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ml.chartshapes+xml"/>
  <Override PartName="/xl/charts/_rels/chart9.xml.rels" ContentType="application/vnd.openxmlformats-package.relationships+xml"/>
  <Override PartName="/xl/charts/_rels/chart8.xml.rels" ContentType="application/vnd.openxmlformats-package.relationships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_rels/chart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auss" sheetId="1" state="visible" r:id="rId3"/>
    <sheet name="Poisson" sheetId="2" state="visible" r:id="rId4"/>
    <sheet name="exp" sheetId="3" state="visible" r:id="rId5"/>
    <sheet name="Gauss accumurate" sheetId="4" state="visible" r:id="rId6"/>
    <sheet name="beta2" sheetId="5" state="visible" r:id="rId7"/>
    <sheet name="beta" sheetId="6" state="visible" r:id="rId8"/>
    <sheet name="2D Gauss" sheetId="7" state="visible" r:id="rId9"/>
    <sheet name="Sheet5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<sst xmlns="http://schemas.openxmlformats.org/spreadsheetml/2006/main" count="19" uniqueCount="17">
  <si>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alpha</t>
  </si>
  <si>
    <t xml:space="preserve">beta</t>
  </si>
  <si>
    <t xml:space="preserve">x</t>
  </si>
  <si>
    <t xml:space="preserve">y</t>
  </si>
  <si>
    <t xml:space="preserve">x-mu_x</t>
  </si>
  <si>
    <t xml:space="preserve">y-mu_y</t>
  </si>
  <si>
    <t xml:space="preserve">B11*(x-mu_x) + C11*(y-mu_y)</t>
  </si>
  <si>
    <t xml:space="preserve">B12*(x-mu_x) + C12*(y-mu_y)</t>
  </si>
  <si>
    <t xml:space="preserve">(G*I + H*J)/ lamda*(-1/2)</t>
  </si>
  <si>
    <t xml:space="preserve">exp</t>
  </si>
  <si>
    <t xml:space="preserve">mu_x</t>
  </si>
  <si>
    <t xml:space="preserve">mu_y</t>
  </si>
  <si>
    <t xml:space="preserve">sigma_xx</t>
  </si>
  <si>
    <t xml:space="preserve">sigma_yy</t>
  </si>
  <si>
    <t xml:space="preserve">sigma_xy</t>
  </si>
  <si>
    <t xml:space="preserve">lambda </t>
  </si>
  <si>
    <t xml:space="preserve">情報行列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</si>
</sst>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595959"/>
      <name val="DejaVu Sans"/>
      <family val="2"/>
    </font>
    <font>
      <i val="true"/>
      <sz val="24"/>
      <name val="Times New Roman"/>
      <family val="1"/>
    </font>
    <font>
      <sz val="24"/>
      <name val="Times New Roman"/>
      <family val="1"/>
    </font>
    <font>
      <sz val="18"/>
      <color rgb="FF595959"/>
      <name val="DejaVu Sans"/>
      <family val="2"/>
    </font>
    <font>
      <i val="true"/>
      <sz val="18"/>
      <name val="Symbol"/>
      <family val="1"/>
    </font>
    <font>
      <sz val="18"/>
      <name val="Times New Roman"/>
      <family val="1"/>
    </font>
    <font>
      <sz val="18"/>
      <name val="Symbol"/>
      <family val="1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9.xml"/>
</Relationships>
</file>

<file path=xl/charts/_rels/chart9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Gauss!$A$1:$A$7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Gauss!$B$1:$B$7</c:f>
              <c:numCache>
                <c:formatCode>General</c:formatCode>
                <c:ptCount val="7"/>
                <c:pt idx="0">
                  <c:v>0.015625</c:v>
                </c:pt>
                <c:pt idx="1">
                  <c:v>0.09375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0.09375</c:v>
                </c:pt>
                <c:pt idx="6">
                  <c:v>0.015625</c:v>
                </c:pt>
              </c:numCache>
            </c:numRef>
          </c:val>
        </c:ser>
        <c:gapWidth val="0"/>
        <c:overlap val="-27"/>
        <c:axId val="15833384"/>
        <c:axId val="63943734"/>
      </c:barChart>
      <c:catAx>
        <c:axId val="15833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3943734"/>
        <c:crosses val="autoZero"/>
        <c:auto val="1"/>
        <c:lblAlgn val="ctr"/>
        <c:lblOffset val="100"/>
        <c:noMultiLvlLbl val="0"/>
      </c:catAx>
      <c:valAx>
        <c:axId val="639437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58333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Gauss!$D$31:$D$71</c:f>
              <c:strCach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strCache>
            </c:str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2.31706905801352E-005</c:v>
                </c:pt>
                <c:pt idx="1">
                  <c:v>5.23209142132085E-005</c:v>
                </c:pt>
                <c:pt idx="2">
                  <c:v>0.000112816971272231</c:v>
                </c:pt>
                <c:pt idx="3">
                  <c:v>0.000232471334742778</c:v>
                </c:pt>
                <c:pt idx="4">
                  <c:v>0.00045810527728724</c:v>
                </c:pt>
                <c:pt idx="5">
                  <c:v>0.000863855665741653</c:v>
                </c:pt>
                <c:pt idx="6">
                  <c:v>0.00155973939647798</c:v>
                </c:pt>
                <c:pt idx="7">
                  <c:v>0.00269792760471868</c:v>
                </c:pt>
                <c:pt idx="8">
                  <c:v>0.00447287997624412</c:v>
                </c:pt>
                <c:pt idx="9">
                  <c:v>0.00711073226992655</c:v>
                </c:pt>
                <c:pt idx="10">
                  <c:v>0.010843866711638</c:v>
                </c:pt>
                <c:pt idx="11">
                  <c:v>0.0158690732365434</c:v>
                </c:pt>
                <c:pt idx="12">
                  <c:v>0.0222922695465729</c:v>
                </c:pt>
                <c:pt idx="13">
                  <c:v>0.0300686426442146</c:v>
                </c:pt>
                <c:pt idx="14">
                  <c:v>0.0389525597890962</c:v>
                </c:pt>
                <c:pt idx="15">
                  <c:v>0.0484742966264308</c:v>
                </c:pt>
                <c:pt idx="16">
                  <c:v>0.0579583981402977</c:v>
                </c:pt>
                <c:pt idx="17">
                  <c:v>0.0665904999909803</c:v>
                </c:pt>
                <c:pt idx="18">
                  <c:v>0.0735270104067074</c:v>
                </c:pt>
                <c:pt idx="19">
                  <c:v>0.0780286641050772</c:v>
                </c:pt>
                <c:pt idx="20">
                  <c:v>0.0795892373871788</c:v>
                </c:pt>
                <c:pt idx="21">
                  <c:v>0.0780286641050772</c:v>
                </c:pt>
                <c:pt idx="22">
                  <c:v>0.0735270104067074</c:v>
                </c:pt>
                <c:pt idx="23">
                  <c:v>0.0665904999909803</c:v>
                </c:pt>
                <c:pt idx="24">
                  <c:v>0.0579583981402977</c:v>
                </c:pt>
                <c:pt idx="25">
                  <c:v>0.0484742966264308</c:v>
                </c:pt>
                <c:pt idx="26">
                  <c:v>0.0389525597890962</c:v>
                </c:pt>
                <c:pt idx="27">
                  <c:v>0.0300686426442146</c:v>
                </c:pt>
                <c:pt idx="28">
                  <c:v>0.0222922695465729</c:v>
                </c:pt>
                <c:pt idx="29">
                  <c:v>0.0158690732365434</c:v>
                </c:pt>
                <c:pt idx="30">
                  <c:v>0.010843866711638</c:v>
                </c:pt>
                <c:pt idx="31">
                  <c:v>0.00711073226992655</c:v>
                </c:pt>
                <c:pt idx="32">
                  <c:v>0.00447287997624412</c:v>
                </c:pt>
                <c:pt idx="33">
                  <c:v>0.00269792760471868</c:v>
                </c:pt>
                <c:pt idx="34">
                  <c:v>0.00155973939647798</c:v>
                </c:pt>
                <c:pt idx="35">
                  <c:v>0.000863855665741653</c:v>
                </c:pt>
                <c:pt idx="36">
                  <c:v>0.00045810527728724</c:v>
                </c:pt>
                <c:pt idx="37">
                  <c:v>0.000232471334742778</c:v>
                </c:pt>
                <c:pt idx="38">
                  <c:v>0.000112816971272231</c:v>
                </c:pt>
                <c:pt idx="39">
                  <c:v>5.23209142132085E-005</c:v>
                </c:pt>
                <c:pt idx="40">
                  <c:v>2.31706905801352E-005</c:v>
                </c:pt>
              </c:numCache>
            </c:numRef>
          </c:val>
        </c:ser>
        <c:gapWidth val="0"/>
        <c:overlap val="-27"/>
        <c:axId val="36407355"/>
        <c:axId val="85646916"/>
      </c:barChart>
      <c:catAx>
        <c:axId val="364073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5646916"/>
        <c:crosses val="autoZero"/>
        <c:auto val="1"/>
        <c:lblAlgn val="ctr"/>
        <c:lblOffset val="100"/>
        <c:noMultiLvlLbl val="0"/>
      </c:catAx>
      <c:valAx>
        <c:axId val="85646916"/>
        <c:scaling>
          <c:orientation val="minMax"/>
          <c:max val="0.0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6407355"/>
        <c:crosses val="autoZero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Gauss!$G$11:$G$91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0.00595253241977586</c:v>
                </c:pt>
                <c:pt idx="12">
                  <c:v>0.00791545158297998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0.0175283004935686</c:v>
                </c:pt>
                <c:pt idx="16">
                  <c:v>0.0223945302948429</c:v>
                </c:pt>
                <c:pt idx="17">
                  <c:v>0.0283270377416013</c:v>
                </c:pt>
                <c:pt idx="18">
                  <c:v>0.0354745928462315</c:v>
                </c:pt>
                <c:pt idx="19">
                  <c:v>0.0439835959804273</c:v>
                </c:pt>
                <c:pt idx="20">
                  <c:v>0.0539909665131882</c:v>
                </c:pt>
                <c:pt idx="21">
                  <c:v>0.0656158147746768</c:v>
                </c:pt>
                <c:pt idx="22">
                  <c:v>0.0789501583008944</c:v>
                </c:pt>
                <c:pt idx="23">
                  <c:v>0.0940490773768872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0.171368592047808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0.241970724519144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0.3520653267643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0.368270140303324</c:v>
                </c:pt>
                <c:pt idx="45">
                  <c:v>0.3520653267643</c:v>
                </c:pt>
                <c:pt idx="46">
                  <c:v>0.3332246028918</c:v>
                </c:pt>
                <c:pt idx="47">
                  <c:v>0.312253933366762</c:v>
                </c:pt>
                <c:pt idx="48">
                  <c:v>0.289691552761484</c:v>
                </c:pt>
                <c:pt idx="49">
                  <c:v>0.266085249898756</c:v>
                </c:pt>
                <c:pt idx="50">
                  <c:v>0.241970724519145</c:v>
                </c:pt>
                <c:pt idx="51">
                  <c:v>0.217852177032552</c:v>
                </c:pt>
                <c:pt idx="52">
                  <c:v>0.194186054983214</c:v>
                </c:pt>
                <c:pt idx="53">
                  <c:v>0.171368592047809</c:v>
                </c:pt>
                <c:pt idx="54">
                  <c:v>0.149727465635746</c:v>
                </c:pt>
                <c:pt idx="55">
                  <c:v>0.129517595665893</c:v>
                </c:pt>
                <c:pt idx="56">
                  <c:v>0.110920834679457</c:v>
                </c:pt>
                <c:pt idx="57">
                  <c:v>0.0940490773768882</c:v>
                </c:pt>
                <c:pt idx="58">
                  <c:v>0.0789501583008953</c:v>
                </c:pt>
                <c:pt idx="59">
                  <c:v>0.0656158147746777</c:v>
                </c:pt>
                <c:pt idx="60">
                  <c:v>0.053990966513189</c:v>
                </c:pt>
                <c:pt idx="61">
                  <c:v>0.0439835959804281</c:v>
                </c:pt>
                <c:pt idx="62">
                  <c:v>0.0354745928462322</c:v>
                </c:pt>
                <c:pt idx="63">
                  <c:v>0.0283270377416018</c:v>
                </c:pt>
                <c:pt idx="64">
                  <c:v>0.0223945302948434</c:v>
                </c:pt>
                <c:pt idx="65">
                  <c:v>0.017528300493569</c:v>
                </c:pt>
                <c:pt idx="66">
                  <c:v>0.013582969233686</c:v>
                </c:pt>
                <c:pt idx="67">
                  <c:v>0.0104209348144229</c:v>
                </c:pt>
                <c:pt idx="68">
                  <c:v>0.00791545158298022</c:v>
                </c:pt>
                <c:pt idx="69">
                  <c:v>0.00595253241977607</c:v>
                </c:pt>
                <c:pt idx="70">
                  <c:v>0.00443184841193817</c:v>
                </c:pt>
                <c:pt idx="71">
                  <c:v>0.00326681905620005</c:v>
                </c:pt>
                <c:pt idx="72">
                  <c:v>0.00238408820146494</c:v>
                </c:pt>
                <c:pt idx="73">
                  <c:v>0.00172256893905376</c:v>
                </c:pt>
                <c:pt idx="74">
                  <c:v>0.00123221916847308</c:v>
                </c:pt>
                <c:pt idx="75">
                  <c:v>0.000872682695045804</c:v>
                </c:pt>
                <c:pt idx="76">
                  <c:v>0.000611901930113805</c:v>
                </c:pt>
                <c:pt idx="77">
                  <c:v>0.000424780270550775</c:v>
                </c:pt>
                <c:pt idx="78">
                  <c:v>0.000291946925791477</c:v>
                </c:pt>
                <c:pt idx="79">
                  <c:v>0.000198655471392785</c:v>
                </c:pt>
                <c:pt idx="80">
                  <c:v>0.000133830225764894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949981"/>
        <c:axId val="64633380"/>
      </c:lineChart>
      <c:catAx>
        <c:axId val="75949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4633380"/>
        <c:crosses val="autoZero"/>
        <c:auto val="1"/>
        <c:lblAlgn val="ctr"/>
        <c:lblOffset val="100"/>
        <c:noMultiLvlLbl val="0"/>
      </c:catAx>
      <c:valAx>
        <c:axId val="64633380"/>
        <c:scaling>
          <c:orientation val="minMax"/>
          <c:max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5949981"/>
        <c:crosses val="autoZero"/>
        <c:crossBetween val="between"/>
        <c:majorUnit val="0.1"/>
        <c:minorUnit val="0.0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18662952646"/>
          <c:y val="0.0567945884401581"/>
          <c:w val="0.786908077994429"/>
          <c:h val="0.89511754068716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</c:v>
                </c:pt>
                <c:pt idx="1">
                  <c:v>0.367879441171442</c:v>
                </c:pt>
                <c:pt idx="2">
                  <c:v>0.183939720585721</c:v>
                </c:pt>
                <c:pt idx="3">
                  <c:v>0.0613132401952404</c:v>
                </c:pt>
                <c:pt idx="4">
                  <c:v>0.0153283100488101</c:v>
                </c:pt>
                <c:pt idx="5">
                  <c:v>0.00306566200976202</c:v>
                </c:pt>
                <c:pt idx="6">
                  <c:v>0.00051094366829367</c:v>
                </c:pt>
                <c:pt idx="7">
                  <c:v>7.29919526133814E-005</c:v>
                </c:pt>
                <c:pt idx="8">
                  <c:v>9.12399407667268E-006</c:v>
                </c:pt>
                <c:pt idx="9">
                  <c:v>1.0137771196303E-006</c:v>
                </c:pt>
                <c:pt idx="10">
                  <c:v>1.0137771196303E-007</c:v>
                </c:pt>
                <c:pt idx="11">
                  <c:v>9.2161556330027E-009</c:v>
                </c:pt>
                <c:pt idx="12">
                  <c:v>7.68012969416892E-010</c:v>
                </c:pt>
                <c:pt idx="13">
                  <c:v>5.90779207243763E-011</c:v>
                </c:pt>
                <c:pt idx="14">
                  <c:v>4.21985148031259E-012</c:v>
                </c:pt>
                <c:pt idx="15">
                  <c:v>2.8132343202084E-013</c:v>
                </c:pt>
                <c:pt idx="16">
                  <c:v>1.75827145013025E-014</c:v>
                </c:pt>
                <c:pt idx="17">
                  <c:v>1.03427732360603E-015</c:v>
                </c:pt>
                <c:pt idx="18">
                  <c:v>5.7459851311446E-017</c:v>
                </c:pt>
                <c:pt idx="19">
                  <c:v>3.02420270060242E-018</c:v>
                </c:pt>
                <c:pt idx="20">
                  <c:v>1.51210135030121E-019</c:v>
                </c:pt>
                <c:pt idx="21">
                  <c:v>7.20048262048195E-021</c:v>
                </c:pt>
                <c:pt idx="22">
                  <c:v>3.27294664567362E-022</c:v>
                </c:pt>
                <c:pt idx="23">
                  <c:v>1.42302028072766E-023</c:v>
                </c:pt>
                <c:pt idx="24">
                  <c:v>5.92925116969858E-025</c:v>
                </c:pt>
                <c:pt idx="25">
                  <c:v>2.37170046787943E-026</c:v>
                </c:pt>
                <c:pt idx="26">
                  <c:v>9.12192487645935E-028</c:v>
                </c:pt>
                <c:pt idx="27">
                  <c:v>3.37849069498495E-029</c:v>
                </c:pt>
                <c:pt idx="28">
                  <c:v>1.20660381963748E-030</c:v>
                </c:pt>
                <c:pt idx="29">
                  <c:v>4.16070282633614E-032</c:v>
                </c:pt>
                <c:pt idx="30">
                  <c:v>1.38690094211205E-033</c:v>
                </c:pt>
                <c:pt idx="31">
                  <c:v>4.47387400681305E-035</c:v>
                </c:pt>
                <c:pt idx="32">
                  <c:v>1.39808562712908E-036</c:v>
                </c:pt>
                <c:pt idx="33">
                  <c:v>4.23662311251236E-038</c:v>
                </c:pt>
                <c:pt idx="34">
                  <c:v>1.24606562132717E-039</c:v>
                </c:pt>
                <c:pt idx="35">
                  <c:v>3.56018748950619E-041</c:v>
                </c:pt>
                <c:pt idx="36">
                  <c:v>9.88940969307273E-043</c:v>
                </c:pt>
                <c:pt idx="37">
                  <c:v>2.6728134305602E-044</c:v>
                </c:pt>
                <c:pt idx="38">
                  <c:v>7.03371955410579E-046</c:v>
                </c:pt>
                <c:pt idx="39">
                  <c:v>1.8035178343861E-047</c:v>
                </c:pt>
                <c:pt idx="40">
                  <c:v>4.50879458596525E-049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0.00673794699908547</c:v>
                </c:pt>
                <c:pt idx="1">
                  <c:v>0.0336897349954273</c:v>
                </c:pt>
                <c:pt idx="2">
                  <c:v>0.0842243374885683</c:v>
                </c:pt>
                <c:pt idx="3">
                  <c:v>0.140373895814281</c:v>
                </c:pt>
                <c:pt idx="4">
                  <c:v>0.175467369767851</c:v>
                </c:pt>
                <c:pt idx="5">
                  <c:v>0.175467369767851</c:v>
                </c:pt>
                <c:pt idx="6">
                  <c:v>0.146222808139876</c:v>
                </c:pt>
                <c:pt idx="7">
                  <c:v>0.104444862957054</c:v>
                </c:pt>
                <c:pt idx="8">
                  <c:v>0.0652780393481588</c:v>
                </c:pt>
                <c:pt idx="9">
                  <c:v>0.0362655774156438</c:v>
                </c:pt>
                <c:pt idx="10">
                  <c:v>0.0181327887078219</c:v>
                </c:pt>
                <c:pt idx="11">
                  <c:v>0.00824217668537358</c:v>
                </c:pt>
                <c:pt idx="12">
                  <c:v>0.00343424028557232</c:v>
                </c:pt>
                <c:pt idx="13">
                  <c:v>0.00132086164829705</c:v>
                </c:pt>
                <c:pt idx="14">
                  <c:v>0.000471736302963231</c:v>
                </c:pt>
                <c:pt idx="15">
                  <c:v>0.000157245434321077</c:v>
                </c:pt>
                <c:pt idx="16">
                  <c:v>4.91391982253366E-005</c:v>
                </c:pt>
                <c:pt idx="17">
                  <c:v>1.44527053603931E-005</c:v>
                </c:pt>
                <c:pt idx="18">
                  <c:v>4.01464037788698E-006</c:v>
                </c:pt>
                <c:pt idx="19">
                  <c:v>1.05648430997026E-006</c:v>
                </c:pt>
                <c:pt idx="20">
                  <c:v>2.64121077492564E-007</c:v>
                </c:pt>
                <c:pt idx="21">
                  <c:v>6.28859708315629E-008</c:v>
                </c:pt>
                <c:pt idx="22">
                  <c:v>1.42922660980825E-008</c:v>
                </c:pt>
                <c:pt idx="23">
                  <c:v>3.10701436914837E-009</c:v>
                </c:pt>
                <c:pt idx="24">
                  <c:v>6.47294660239243E-010</c:v>
                </c:pt>
                <c:pt idx="25">
                  <c:v>1.29458932047849E-010</c:v>
                </c:pt>
                <c:pt idx="26">
                  <c:v>2.48959484707401E-011</c:v>
                </c:pt>
                <c:pt idx="27">
                  <c:v>4.61036082791484E-012</c:v>
                </c:pt>
                <c:pt idx="28">
                  <c:v>8.23278719270507E-013</c:v>
                </c:pt>
                <c:pt idx="29">
                  <c:v>1.41944606770777E-013</c:v>
                </c:pt>
                <c:pt idx="30">
                  <c:v>2.36574344617962E-014</c:v>
                </c:pt>
                <c:pt idx="31">
                  <c:v>3.81571523577357E-015</c:v>
                </c:pt>
                <c:pt idx="32">
                  <c:v>5.96205505589621E-016</c:v>
                </c:pt>
                <c:pt idx="33">
                  <c:v>9.03341675135789E-017</c:v>
                </c:pt>
                <c:pt idx="34">
                  <c:v>1.32844363990557E-017</c:v>
                </c:pt>
                <c:pt idx="35">
                  <c:v>1.89777662843653E-018</c:v>
                </c:pt>
                <c:pt idx="36">
                  <c:v>2.63580087282852E-019</c:v>
                </c:pt>
                <c:pt idx="37">
                  <c:v>3.56189307138989E-020</c:v>
                </c:pt>
                <c:pt idx="38">
                  <c:v>4.68670140972354E-021</c:v>
                </c:pt>
                <c:pt idx="39">
                  <c:v>6.00859155092761E-022</c:v>
                </c:pt>
                <c:pt idx="40">
                  <c:v>7.51073943865951E-023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4.53999297624849E-005</c:v>
                </c:pt>
                <c:pt idx="1">
                  <c:v>0.000453999297624849</c:v>
                </c:pt>
                <c:pt idx="2">
                  <c:v>0.00226999648812424</c:v>
                </c:pt>
                <c:pt idx="3">
                  <c:v>0.00756665496041414</c:v>
                </c:pt>
                <c:pt idx="4">
                  <c:v>0.0189166374010354</c:v>
                </c:pt>
                <c:pt idx="5">
                  <c:v>0.0378332748020707</c:v>
                </c:pt>
                <c:pt idx="6">
                  <c:v>0.0630554580034512</c:v>
                </c:pt>
                <c:pt idx="7">
                  <c:v>0.090079225719216</c:v>
                </c:pt>
                <c:pt idx="8">
                  <c:v>0.11259903214902</c:v>
                </c:pt>
                <c:pt idx="9">
                  <c:v>0.125110035721133</c:v>
                </c:pt>
                <c:pt idx="10">
                  <c:v>0.125110035721133</c:v>
                </c:pt>
                <c:pt idx="11">
                  <c:v>0.113736396110121</c:v>
                </c:pt>
                <c:pt idx="12">
                  <c:v>0.0947803300917677</c:v>
                </c:pt>
                <c:pt idx="13">
                  <c:v>0.0729079462244367</c:v>
                </c:pt>
                <c:pt idx="14">
                  <c:v>0.0520771044460262</c:v>
                </c:pt>
                <c:pt idx="15">
                  <c:v>0.0347180696306841</c:v>
                </c:pt>
                <c:pt idx="16">
                  <c:v>0.0216987935191776</c:v>
                </c:pt>
                <c:pt idx="17">
                  <c:v>0.0127639961877515</c:v>
                </c:pt>
                <c:pt idx="18">
                  <c:v>0.00709110899319529</c:v>
                </c:pt>
                <c:pt idx="19">
                  <c:v>0.00373216262799752</c:v>
                </c:pt>
                <c:pt idx="20">
                  <c:v>0.00186608131399876</c:v>
                </c:pt>
                <c:pt idx="21">
                  <c:v>0.000888610149523219</c:v>
                </c:pt>
                <c:pt idx="22">
                  <c:v>0.000403913704328736</c:v>
                </c:pt>
                <c:pt idx="23">
                  <c:v>0.000175614654055972</c:v>
                </c:pt>
                <c:pt idx="24">
                  <c:v>7.31727725233217E-005</c:v>
                </c:pt>
                <c:pt idx="25">
                  <c:v>2.92691090093287E-005</c:v>
                </c:pt>
                <c:pt idx="26">
                  <c:v>1.12573496189726E-005</c:v>
                </c:pt>
                <c:pt idx="27">
                  <c:v>4.16938874776762E-006</c:v>
                </c:pt>
                <c:pt idx="28">
                  <c:v>1.48906740991701E-006</c:v>
                </c:pt>
                <c:pt idx="29">
                  <c:v>5.13471520661037E-007</c:v>
                </c:pt>
                <c:pt idx="30">
                  <c:v>1.71157173553679E-007</c:v>
                </c:pt>
                <c:pt idx="31">
                  <c:v>5.52119914689287E-008</c:v>
                </c:pt>
                <c:pt idx="32">
                  <c:v>1.72537473340402E-008</c:v>
                </c:pt>
                <c:pt idx="33">
                  <c:v>5.22840828304249E-009</c:v>
                </c:pt>
                <c:pt idx="34">
                  <c:v>1.53776714207132E-009</c:v>
                </c:pt>
                <c:pt idx="35">
                  <c:v>4.39362040591806E-010</c:v>
                </c:pt>
                <c:pt idx="36">
                  <c:v>1.22045011275502E-010</c:v>
                </c:pt>
                <c:pt idx="37">
                  <c:v>3.2985138182568E-011</c:v>
                </c:pt>
                <c:pt idx="38">
                  <c:v>8.68029952172842E-012</c:v>
                </c:pt>
                <c:pt idx="39">
                  <c:v>2.22571782608421E-012</c:v>
                </c:pt>
                <c:pt idx="40">
                  <c:v>5.56429456521053E-013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2.06115362243856E-009</c:v>
                </c:pt>
                <c:pt idx="1">
                  <c:v>4.12230724487712E-008</c:v>
                </c:pt>
                <c:pt idx="2">
                  <c:v>4.12230724487712E-007</c:v>
                </c:pt>
                <c:pt idx="3">
                  <c:v>2.74820482991808E-006</c:v>
                </c:pt>
                <c:pt idx="4">
                  <c:v>1.37410241495904E-005</c:v>
                </c:pt>
                <c:pt idx="5">
                  <c:v>5.49640965983615E-005</c:v>
                </c:pt>
                <c:pt idx="6">
                  <c:v>0.000183213655327872</c:v>
                </c:pt>
                <c:pt idx="7">
                  <c:v>0.000523467586651062</c:v>
                </c:pt>
                <c:pt idx="8">
                  <c:v>0.00130866896662766</c:v>
                </c:pt>
                <c:pt idx="9">
                  <c:v>0.00290815325917257</c:v>
                </c:pt>
                <c:pt idx="10">
                  <c:v>0.00581630651834514</c:v>
                </c:pt>
                <c:pt idx="11">
                  <c:v>0.0105751027606275</c:v>
                </c:pt>
                <c:pt idx="12">
                  <c:v>0.0176251712677125</c:v>
                </c:pt>
                <c:pt idx="13">
                  <c:v>0.0271156481041731</c:v>
                </c:pt>
                <c:pt idx="14">
                  <c:v>0.0387366401488188</c:v>
                </c:pt>
                <c:pt idx="15">
                  <c:v>0.0516488535317584</c:v>
                </c:pt>
                <c:pt idx="16">
                  <c:v>0.0645610669146979</c:v>
                </c:pt>
                <c:pt idx="17">
                  <c:v>0.0759541963702329</c:v>
                </c:pt>
                <c:pt idx="18">
                  <c:v>0.084393551522481</c:v>
                </c:pt>
                <c:pt idx="19">
                  <c:v>0.0888353173920852</c:v>
                </c:pt>
                <c:pt idx="20">
                  <c:v>0.0888353173920852</c:v>
                </c:pt>
                <c:pt idx="21">
                  <c:v>0.0846050641829383</c:v>
                </c:pt>
                <c:pt idx="22">
                  <c:v>0.0769136947117621</c:v>
                </c:pt>
                <c:pt idx="23">
                  <c:v>0.0668814736624018</c:v>
                </c:pt>
                <c:pt idx="24">
                  <c:v>0.0557345613853349</c:v>
                </c:pt>
                <c:pt idx="25">
                  <c:v>0.0445876491082679</c:v>
                </c:pt>
                <c:pt idx="26">
                  <c:v>0.0342981916217445</c:v>
                </c:pt>
                <c:pt idx="27">
                  <c:v>0.0254060678679589</c:v>
                </c:pt>
                <c:pt idx="28">
                  <c:v>0.0181471913342564</c:v>
                </c:pt>
                <c:pt idx="29">
                  <c:v>0.0125153043684527</c:v>
                </c:pt>
                <c:pt idx="30">
                  <c:v>0.00834353624563511</c:v>
                </c:pt>
                <c:pt idx="31">
                  <c:v>0.00538292661008717</c:v>
                </c:pt>
                <c:pt idx="32">
                  <c:v>0.00336432913130448</c:v>
                </c:pt>
                <c:pt idx="33">
                  <c:v>0.00203898735230574</c:v>
                </c:pt>
                <c:pt idx="34">
                  <c:v>0.00119940432488573</c:v>
                </c:pt>
                <c:pt idx="35">
                  <c:v>0.000685373899934704</c:v>
                </c:pt>
                <c:pt idx="36">
                  <c:v>0.000380763277741502</c:v>
                </c:pt>
                <c:pt idx="37">
                  <c:v>0.00020581798796838</c:v>
                </c:pt>
                <c:pt idx="38">
                  <c:v>0.000108325256825463</c:v>
                </c:pt>
                <c:pt idx="39">
                  <c:v>5.55514137566477E-005</c:v>
                </c:pt>
                <c:pt idx="40">
                  <c:v>2.77757068783238E-005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471830"/>
        <c:axId val="31970166"/>
      </c:lineChart>
      <c:catAx>
        <c:axId val="17471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1970166"/>
        <c:crosses val="autoZero"/>
        <c:auto val="1"/>
        <c:lblAlgn val="ctr"/>
        <c:lblOffset val="100"/>
        <c:noMultiLvlLbl val="0"/>
      </c:catAx>
      <c:valAx>
        <c:axId val="31970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74718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23570869225"/>
          <c:y val="0.0567438857050609"/>
          <c:w val="0.786913773601323"/>
          <c:h val="0.89506820566631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</c:v>
                </c:pt>
                <c:pt idx="2">
                  <c:v>1.34064009207128</c:v>
                </c:pt>
                <c:pt idx="3">
                  <c:v>1.09762327218805</c:v>
                </c:pt>
                <c:pt idx="4">
                  <c:v>0.898657928234443</c:v>
                </c:pt>
                <c:pt idx="5">
                  <c:v>0.735758882342885</c:v>
                </c:pt>
                <c:pt idx="6">
                  <c:v>0.602388423824404</c:v>
                </c:pt>
                <c:pt idx="7">
                  <c:v>0.493193927883213</c:v>
                </c:pt>
                <c:pt idx="8">
                  <c:v>0.403793035989311</c:v>
                </c:pt>
                <c:pt idx="9">
                  <c:v>0.330597776443173</c:v>
                </c:pt>
                <c:pt idx="10">
                  <c:v>0.270670566473225</c:v>
                </c:pt>
                <c:pt idx="11">
                  <c:v>0.221606316724668</c:v>
                </c:pt>
                <c:pt idx="12">
                  <c:v>0.181435906578825</c:v>
                </c:pt>
                <c:pt idx="13">
                  <c:v>0.148547156428668</c:v>
                </c:pt>
                <c:pt idx="14">
                  <c:v>0.121620125250436</c:v>
                </c:pt>
                <c:pt idx="15">
                  <c:v>0.0995741367357279</c:v>
                </c:pt>
                <c:pt idx="16">
                  <c:v>0.0815244079567324</c:v>
                </c:pt>
                <c:pt idx="17">
                  <c:v>0.0667465399206521</c:v>
                </c:pt>
                <c:pt idx="18">
                  <c:v>0.0546474448945851</c:v>
                </c:pt>
                <c:pt idx="19">
                  <c:v>0.0447415437123311</c:v>
                </c:pt>
                <c:pt idx="20">
                  <c:v>0.0366312777774683</c:v>
                </c:pt>
                <c:pt idx="21">
                  <c:v>0.0299911536409554</c:v>
                </c:pt>
                <c:pt idx="22">
                  <c:v>0.0245546798061369</c:v>
                </c:pt>
                <c:pt idx="23">
                  <c:v>0.0201036714892671</c:v>
                </c:pt>
                <c:pt idx="24">
                  <c:v>0.01645949409804</c:v>
                </c:pt>
                <c:pt idx="25">
                  <c:v>0.0134758939981709</c:v>
                </c:pt>
                <c:pt idx="26">
                  <c:v>0.0110331288415215</c:v>
                </c:pt>
                <c:pt idx="27">
                  <c:v>0.00903316188522532</c:v>
                </c:pt>
                <c:pt idx="28">
                  <c:v>0.00739572743296585</c:v>
                </c:pt>
                <c:pt idx="29">
                  <c:v>0.00605510949075161</c:v>
                </c:pt>
                <c:pt idx="30">
                  <c:v>0.0049575043533327</c:v>
                </c:pt>
                <c:pt idx="31">
                  <c:v>0.00405886127259146</c:v>
                </c:pt>
                <c:pt idx="32">
                  <c:v>0.00332311454634786</c:v>
                </c:pt>
                <c:pt idx="33">
                  <c:v>0.00272073607509578</c:v>
                </c:pt>
                <c:pt idx="34">
                  <c:v>0.0022275502956896</c:v>
                </c:pt>
                <c:pt idx="35">
                  <c:v>0.00182376393110903</c:v>
                </c:pt>
                <c:pt idx="36">
                  <c:v>0.00149317161675335</c:v>
                </c:pt>
                <c:pt idx="37">
                  <c:v>0.00122250552225914</c:v>
                </c:pt>
                <c:pt idx="38">
                  <c:v>0.00100090286688122</c:v>
                </c:pt>
                <c:pt idx="39">
                  <c:v>0.00081946995795957</c:v>
                </c:pt>
                <c:pt idx="40">
                  <c:v>0.000670925255805021</c:v>
                </c:pt>
                <c:pt idx="41">
                  <c:v>0.000549307139944283</c:v>
                </c:pt>
                <c:pt idx="42">
                  <c:v>0.000449734648357696</c:v>
                </c:pt>
                <c:pt idx="43">
                  <c:v>0.000368211587335158</c:v>
                </c:pt>
                <c:pt idx="44">
                  <c:v>0.000301466150190953</c:v>
                </c:pt>
                <c:pt idx="45">
                  <c:v>0.000246819608173359</c:v>
                </c:pt>
                <c:pt idx="46">
                  <c:v>0.000202078803674187</c:v>
                </c:pt>
                <c:pt idx="47">
                  <c:v>0.000165448131113265</c:v>
                </c:pt>
                <c:pt idx="48">
                  <c:v>0.000135457472981708</c:v>
                </c:pt>
                <c:pt idx="49">
                  <c:v>0.000110903198864354</c:v>
                </c:pt>
                <c:pt idx="50">
                  <c:v>9.079985952497E-005</c:v>
                </c:pt>
                <c:pt idx="51">
                  <c:v>7.43406373682537E-005</c:v>
                </c:pt>
                <c:pt idx="52">
                  <c:v>6.08649660168076E-005</c:v>
                </c:pt>
                <c:pt idx="53">
                  <c:v>4.98320194630067E-005</c:v>
                </c:pt>
                <c:pt idx="54">
                  <c:v>4.07990068223441E-005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0.90483741803596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0.49658530379141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0.33287108369808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0.165298888221586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0.0907179532894124</c:v>
                </c:pt>
                <c:pt idx="25">
                  <c:v>0.0820849986238987</c:v>
                </c:pt>
                <c:pt idx="26">
                  <c:v>0.0742735782143338</c:v>
                </c:pt>
                <c:pt idx="27">
                  <c:v>0.0672055127397497</c:v>
                </c:pt>
                <c:pt idx="28">
                  <c:v>0.0608100626252179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0.0450492023935577</c:v>
                </c:pt>
                <c:pt idx="32">
                  <c:v>0.0407622039783662</c:v>
                </c:pt>
                <c:pt idx="33">
                  <c:v>0.0368831674012399</c:v>
                </c:pt>
                <c:pt idx="34">
                  <c:v>0.033373269960326</c:v>
                </c:pt>
                <c:pt idx="35">
                  <c:v>0.0301973834223185</c:v>
                </c:pt>
                <c:pt idx="36">
                  <c:v>0.0273237224472925</c:v>
                </c:pt>
                <c:pt idx="37">
                  <c:v>0.0247235264703393</c:v>
                </c:pt>
                <c:pt idx="38">
                  <c:v>0.0223707718561656</c:v>
                </c:pt>
                <c:pt idx="39">
                  <c:v>0.0202419114458043</c:v>
                </c:pt>
                <c:pt idx="40">
                  <c:v>0.0183156388887341</c:v>
                </c:pt>
                <c:pt idx="41">
                  <c:v>0.0165726754017612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0.00909527710169582</c:v>
                </c:pt>
                <c:pt idx="48">
                  <c:v>0.00822974704902004</c:v>
                </c:pt>
                <c:pt idx="49">
                  <c:v>0.00744658307092435</c:v>
                </c:pt>
                <c:pt idx="50">
                  <c:v>0.00673794699908548</c:v>
                </c:pt>
                <c:pt idx="51">
                  <c:v>0.00609674656551565</c:v>
                </c:pt>
                <c:pt idx="52">
                  <c:v>0.00551656442076079</c:v>
                </c:pt>
                <c:pt idx="53">
                  <c:v>0.00499159390691023</c:v>
                </c:pt>
                <c:pt idx="54">
                  <c:v>0.00451658094261268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</c:v>
                </c:pt>
                <c:pt idx="2">
                  <c:v>0.45241870901798</c:v>
                </c:pt>
                <c:pt idx="3">
                  <c:v>0.430353988212529</c:v>
                </c:pt>
                <c:pt idx="4">
                  <c:v>0.409365376538991</c:v>
                </c:pt>
                <c:pt idx="5">
                  <c:v>0.389400391535702</c:v>
                </c:pt>
                <c:pt idx="6">
                  <c:v>0.370409110340859</c:v>
                </c:pt>
                <c:pt idx="7">
                  <c:v>0.352344044859357</c:v>
                </c:pt>
                <c:pt idx="8">
                  <c:v>0.33516002301782</c:v>
                </c:pt>
                <c:pt idx="9">
                  <c:v>0.318814075810887</c:v>
                </c:pt>
                <c:pt idx="10">
                  <c:v>0.303265329856317</c:v>
                </c:pt>
                <c:pt idx="11">
                  <c:v>0.288474905190243</c:v>
                </c:pt>
                <c:pt idx="12">
                  <c:v>0.274405818047013</c:v>
                </c:pt>
                <c:pt idx="13">
                  <c:v>0.261022888380508</c:v>
                </c:pt>
                <c:pt idx="14">
                  <c:v>0.248292651895705</c:v>
                </c:pt>
                <c:pt idx="15">
                  <c:v>0.236183276370507</c:v>
                </c:pt>
                <c:pt idx="16">
                  <c:v>0.224664482058611</c:v>
                </c:pt>
                <c:pt idx="17">
                  <c:v>0.213707465974363</c:v>
                </c:pt>
                <c:pt idx="18">
                  <c:v>0.2032848298703</c:v>
                </c:pt>
                <c:pt idx="19">
                  <c:v>0.193370511727251</c:v>
                </c:pt>
                <c:pt idx="20">
                  <c:v>0.183939720585721</c:v>
                </c:pt>
                <c:pt idx="21">
                  <c:v>0.174968874555578</c:v>
                </c:pt>
                <c:pt idx="22">
                  <c:v>0.16643554184904</c:v>
                </c:pt>
                <c:pt idx="23">
                  <c:v>0.158318384689527</c:v>
                </c:pt>
                <c:pt idx="24">
                  <c:v>0.150597105956101</c:v>
                </c:pt>
                <c:pt idx="25">
                  <c:v>0.143252398430095</c:v>
                </c:pt>
                <c:pt idx="26">
                  <c:v>0.136265896517006</c:v>
                </c:pt>
                <c:pt idx="27">
                  <c:v>0.129620130322946</c:v>
                </c:pt>
                <c:pt idx="28">
                  <c:v>0.123298481970803</c:v>
                </c:pt>
                <c:pt idx="29">
                  <c:v>0.117285144046899</c:v>
                </c:pt>
                <c:pt idx="30">
                  <c:v>0.111565080074215</c:v>
                </c:pt>
                <c:pt idx="31">
                  <c:v>0.106123986913371</c:v>
                </c:pt>
                <c:pt idx="32">
                  <c:v>0.100948258997328</c:v>
                </c:pt>
                <c:pt idx="33">
                  <c:v>0.096024954310377</c:v>
                </c:pt>
                <c:pt idx="34">
                  <c:v>0.0913417620263673</c:v>
                </c:pt>
                <c:pt idx="35">
                  <c:v>0.0868869717252225</c:v>
                </c:pt>
                <c:pt idx="36">
                  <c:v>0.0826494441107932</c:v>
                </c:pt>
                <c:pt idx="37">
                  <c:v>0.0786185831568137</c:v>
                </c:pt>
                <c:pt idx="38">
                  <c:v>0.0747843096113175</c:v>
                </c:pt>
                <c:pt idx="39">
                  <c:v>0.0711370357932567</c:v>
                </c:pt>
                <c:pt idx="40">
                  <c:v>0.0676676416183063</c:v>
                </c:pt>
                <c:pt idx="41">
                  <c:v>0.0643674517939021</c:v>
                </c:pt>
                <c:pt idx="42">
                  <c:v>0.0612282141264909</c:v>
                </c:pt>
                <c:pt idx="43">
                  <c:v>0.0582420788867485</c:v>
                </c:pt>
                <c:pt idx="44">
                  <c:v>0.0554015791811669</c:v>
                </c:pt>
                <c:pt idx="45">
                  <c:v>0.0526996122809322</c:v>
                </c:pt>
                <c:pt idx="46">
                  <c:v>0.0501294218614019</c:v>
                </c:pt>
                <c:pt idx="47">
                  <c:v>0.0476845811077748</c:v>
                </c:pt>
                <c:pt idx="48">
                  <c:v>0.0453589766447063</c:v>
                </c:pt>
                <c:pt idx="49">
                  <c:v>0.0431467932496853</c:v>
                </c:pt>
                <c:pt idx="50">
                  <c:v>0.0410424993119494</c:v>
                </c:pt>
                <c:pt idx="51">
                  <c:v>0.0390408330005766</c:v>
                </c:pt>
                <c:pt idx="52">
                  <c:v>0.037136789107167</c:v>
                </c:pt>
                <c:pt idx="53">
                  <c:v>0.0353256065302149</c:v>
                </c:pt>
                <c:pt idx="54">
                  <c:v>0.0336027563698749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493630"/>
        <c:axId val="20565990"/>
      </c:lineChart>
      <c:catAx>
        <c:axId val="14493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20565990"/>
        <c:crosses val="autoZero"/>
        <c:auto val="1"/>
        <c:lblAlgn val="ctr"/>
        <c:lblOffset val="100"/>
        <c:noMultiLvlLbl val="0"/>
      </c:catAx>
      <c:valAx>
        <c:axId val="20565990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4493630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18662952646"/>
          <c:y val="0.0567438349270257"/>
          <c:w val="0.786908077994429"/>
          <c:h val="0.89506794162053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</c:v>
                </c:pt>
                <c:pt idx="2">
                  <c:v>0.329679953964361</c:v>
                </c:pt>
                <c:pt idx="3">
                  <c:v>0.451188363905974</c:v>
                </c:pt>
                <c:pt idx="4">
                  <c:v>0.550671035882778</c:v>
                </c:pt>
                <c:pt idx="5">
                  <c:v>0.632120558828558</c:v>
                </c:pt>
                <c:pt idx="6">
                  <c:v>0.698805788087798</c:v>
                </c:pt>
                <c:pt idx="7">
                  <c:v>0.753403036058394</c:v>
                </c:pt>
                <c:pt idx="8">
                  <c:v>0.798103482005345</c:v>
                </c:pt>
                <c:pt idx="9">
                  <c:v>0.834701111778413</c:v>
                </c:pt>
                <c:pt idx="10">
                  <c:v>0.864664716763387</c:v>
                </c:pt>
                <c:pt idx="11">
                  <c:v>0.889196841637666</c:v>
                </c:pt>
                <c:pt idx="12">
                  <c:v>0.909282046710588</c:v>
                </c:pt>
                <c:pt idx="13">
                  <c:v>0.925726421785666</c:v>
                </c:pt>
                <c:pt idx="14">
                  <c:v>0.939189937374782</c:v>
                </c:pt>
                <c:pt idx="15">
                  <c:v>0.950212931632136</c:v>
                </c:pt>
                <c:pt idx="16">
                  <c:v>0.959237796021634</c:v>
                </c:pt>
                <c:pt idx="17">
                  <c:v>0.966626730039674</c:v>
                </c:pt>
                <c:pt idx="18">
                  <c:v>0.972676277552708</c:v>
                </c:pt>
                <c:pt idx="19">
                  <c:v>0.977629228143835</c:v>
                </c:pt>
                <c:pt idx="20">
                  <c:v>0.981684361111266</c:v>
                </c:pt>
                <c:pt idx="21">
                  <c:v>0.985004423179522</c:v>
                </c:pt>
                <c:pt idx="22">
                  <c:v>0.987722660096932</c:v>
                </c:pt>
                <c:pt idx="23">
                  <c:v>0.989948164255367</c:v>
                </c:pt>
                <c:pt idx="24">
                  <c:v>0.99177025295098</c:v>
                </c:pt>
                <c:pt idx="25">
                  <c:v>0.993262053000915</c:v>
                </c:pt>
                <c:pt idx="26">
                  <c:v>0.994483435579239</c:v>
                </c:pt>
                <c:pt idx="27">
                  <c:v>0.995483419057387</c:v>
                </c:pt>
                <c:pt idx="28">
                  <c:v>0.996302136283517</c:v>
                </c:pt>
                <c:pt idx="29">
                  <c:v>0.996972445254624</c:v>
                </c:pt>
                <c:pt idx="30">
                  <c:v>0.997521247823334</c:v>
                </c:pt>
                <c:pt idx="31">
                  <c:v>0.997970569363704</c:v>
                </c:pt>
                <c:pt idx="32">
                  <c:v>0.998338442726826</c:v>
                </c:pt>
                <c:pt idx="33">
                  <c:v>0.998639631962452</c:v>
                </c:pt>
                <c:pt idx="34">
                  <c:v>0.998886224852155</c:v>
                </c:pt>
                <c:pt idx="35">
                  <c:v>0.999088118034446</c:v>
                </c:pt>
                <c:pt idx="36">
                  <c:v>0.999253414191623</c:v>
                </c:pt>
                <c:pt idx="37">
                  <c:v>0.99938874723887</c:v>
                </c:pt>
                <c:pt idx="38">
                  <c:v>0.999499548566559</c:v>
                </c:pt>
                <c:pt idx="39">
                  <c:v>0.99959026502102</c:v>
                </c:pt>
                <c:pt idx="40">
                  <c:v>0.999664537372098</c:v>
                </c:pt>
                <c:pt idx="41">
                  <c:v>0.999725346430028</c:v>
                </c:pt>
                <c:pt idx="42">
                  <c:v>0.999775132675821</c:v>
                </c:pt>
                <c:pt idx="43">
                  <c:v>0.999815894206332</c:v>
                </c:pt>
                <c:pt idx="44">
                  <c:v>0.999849266924905</c:v>
                </c:pt>
                <c:pt idx="45">
                  <c:v>0.999876590195913</c:v>
                </c:pt>
                <c:pt idx="46">
                  <c:v>0.999898960598163</c:v>
                </c:pt>
                <c:pt idx="47">
                  <c:v>0.999917275934443</c:v>
                </c:pt>
                <c:pt idx="48">
                  <c:v>0.999932271263509</c:v>
                </c:pt>
                <c:pt idx="49">
                  <c:v>0.999944548400568</c:v>
                </c:pt>
                <c:pt idx="50">
                  <c:v>0.999954600070238</c:v>
                </c:pt>
                <c:pt idx="51">
                  <c:v>0.999962829681316</c:v>
                </c:pt>
                <c:pt idx="52">
                  <c:v>0.999969567516992</c:v>
                </c:pt>
                <c:pt idx="53">
                  <c:v>0.999975083990269</c:v>
                </c:pt>
                <c:pt idx="54">
                  <c:v>0.999979600496589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0.0951625819640405</c:v>
                </c:pt>
                <c:pt idx="2">
                  <c:v>0.181269246922018</c:v>
                </c:pt>
                <c:pt idx="3">
                  <c:v>0.259181779318282</c:v>
                </c:pt>
                <c:pt idx="4">
                  <c:v>0.329679953964361</c:v>
                </c:pt>
                <c:pt idx="5">
                  <c:v>0.393469340287367</c:v>
                </c:pt>
                <c:pt idx="6">
                  <c:v>0.451188363905974</c:v>
                </c:pt>
                <c:pt idx="7">
                  <c:v>0.503414696208591</c:v>
                </c:pt>
                <c:pt idx="8">
                  <c:v>0.550671035882778</c:v>
                </c:pt>
                <c:pt idx="9">
                  <c:v>0.593430340259401</c:v>
                </c:pt>
                <c:pt idx="10">
                  <c:v>0.632120558828558</c:v>
                </c:pt>
                <c:pt idx="11">
                  <c:v>0.66712891630192</c:v>
                </c:pt>
                <c:pt idx="12">
                  <c:v>0.698805788087798</c:v>
                </c:pt>
                <c:pt idx="13">
                  <c:v>0.727468206965988</c:v>
                </c:pt>
                <c:pt idx="14">
                  <c:v>0.753403036058394</c:v>
                </c:pt>
                <c:pt idx="15">
                  <c:v>0.77686983985157</c:v>
                </c:pt>
                <c:pt idx="16">
                  <c:v>0.798103482005345</c:v>
                </c:pt>
                <c:pt idx="17">
                  <c:v>0.817316475947265</c:v>
                </c:pt>
                <c:pt idx="18">
                  <c:v>0.834701111778414</c:v>
                </c:pt>
                <c:pt idx="19">
                  <c:v>0.850431380777365</c:v>
                </c:pt>
                <c:pt idx="20">
                  <c:v>0.864664716763387</c:v>
                </c:pt>
                <c:pt idx="21">
                  <c:v>0.877543571747018</c:v>
                </c:pt>
                <c:pt idx="22">
                  <c:v>0.889196841637666</c:v>
                </c:pt>
                <c:pt idx="23">
                  <c:v>0.899741156277196</c:v>
                </c:pt>
                <c:pt idx="24">
                  <c:v>0.909282046710588</c:v>
                </c:pt>
                <c:pt idx="25">
                  <c:v>0.917915001376101</c:v>
                </c:pt>
                <c:pt idx="26">
                  <c:v>0.925726421785666</c:v>
                </c:pt>
                <c:pt idx="27">
                  <c:v>0.93279448726025</c:v>
                </c:pt>
                <c:pt idx="28">
                  <c:v>0.939189937374782</c:v>
                </c:pt>
                <c:pt idx="29">
                  <c:v>0.944976779943593</c:v>
                </c:pt>
                <c:pt idx="30">
                  <c:v>0.950212931632136</c:v>
                </c:pt>
                <c:pt idx="31">
                  <c:v>0.954950797606442</c:v>
                </c:pt>
                <c:pt idx="32">
                  <c:v>0.959237796021634</c:v>
                </c:pt>
                <c:pt idx="33">
                  <c:v>0.96311683259876</c:v>
                </c:pt>
                <c:pt idx="34">
                  <c:v>0.966626730039674</c:v>
                </c:pt>
                <c:pt idx="35">
                  <c:v>0.969802616577682</c:v>
                </c:pt>
                <c:pt idx="36">
                  <c:v>0.972676277552708</c:v>
                </c:pt>
                <c:pt idx="37">
                  <c:v>0.975276473529661</c:v>
                </c:pt>
                <c:pt idx="38">
                  <c:v>0.977629228143835</c:v>
                </c:pt>
                <c:pt idx="39">
                  <c:v>0.979758088554196</c:v>
                </c:pt>
                <c:pt idx="40">
                  <c:v>0.981684361111266</c:v>
                </c:pt>
                <c:pt idx="41">
                  <c:v>0.983427324598239</c:v>
                </c:pt>
                <c:pt idx="42">
                  <c:v>0.985004423179522</c:v>
                </c:pt>
                <c:pt idx="43">
                  <c:v>0.986431440987799</c:v>
                </c:pt>
                <c:pt idx="44">
                  <c:v>0.987722660096932</c:v>
                </c:pt>
                <c:pt idx="45">
                  <c:v>0.988891003461758</c:v>
                </c:pt>
                <c:pt idx="46">
                  <c:v>0.989948164255367</c:v>
                </c:pt>
                <c:pt idx="47">
                  <c:v>0.990904722898304</c:v>
                </c:pt>
                <c:pt idx="48">
                  <c:v>0.99177025295098</c:v>
                </c:pt>
                <c:pt idx="49">
                  <c:v>0.992553416929076</c:v>
                </c:pt>
                <c:pt idx="50">
                  <c:v>0.993262053000915</c:v>
                </c:pt>
                <c:pt idx="51">
                  <c:v>0.993903253434484</c:v>
                </c:pt>
                <c:pt idx="52">
                  <c:v>0.994483435579239</c:v>
                </c:pt>
                <c:pt idx="53">
                  <c:v>0.99500840609309</c:v>
                </c:pt>
                <c:pt idx="54">
                  <c:v>0.995483419057387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0.048770575499286</c:v>
                </c:pt>
                <c:pt idx="2">
                  <c:v>0.0951625819640405</c:v>
                </c:pt>
                <c:pt idx="3">
                  <c:v>0.139292023574942</c:v>
                </c:pt>
                <c:pt idx="4">
                  <c:v>0.181269246922018</c:v>
                </c:pt>
                <c:pt idx="5">
                  <c:v>0.221199216928595</c:v>
                </c:pt>
                <c:pt idx="6">
                  <c:v>0.259181779318282</c:v>
                </c:pt>
                <c:pt idx="7">
                  <c:v>0.295311910281287</c:v>
                </c:pt>
                <c:pt idx="8">
                  <c:v>0.329679953964361</c:v>
                </c:pt>
                <c:pt idx="9">
                  <c:v>0.362371848378227</c:v>
                </c:pt>
                <c:pt idx="10">
                  <c:v>0.393469340287367</c:v>
                </c:pt>
                <c:pt idx="11">
                  <c:v>0.423050189619513</c:v>
                </c:pt>
                <c:pt idx="12">
                  <c:v>0.451188363905974</c:v>
                </c:pt>
                <c:pt idx="13">
                  <c:v>0.477954223238984</c:v>
                </c:pt>
                <c:pt idx="14">
                  <c:v>0.503414696208591</c:v>
                </c:pt>
                <c:pt idx="15">
                  <c:v>0.527633447258985</c:v>
                </c:pt>
                <c:pt idx="16">
                  <c:v>0.550671035882778</c:v>
                </c:pt>
                <c:pt idx="17">
                  <c:v>0.572585068051273</c:v>
                </c:pt>
                <c:pt idx="18">
                  <c:v>0.593430340259401</c:v>
                </c:pt>
                <c:pt idx="19">
                  <c:v>0.613258976545499</c:v>
                </c:pt>
                <c:pt idx="20">
                  <c:v>0.632120558828558</c:v>
                </c:pt>
                <c:pt idx="21">
                  <c:v>0.650062250888845</c:v>
                </c:pt>
                <c:pt idx="22">
                  <c:v>0.667128916301921</c:v>
                </c:pt>
                <c:pt idx="23">
                  <c:v>0.683363230620947</c:v>
                </c:pt>
                <c:pt idx="24">
                  <c:v>0.698805788087798</c:v>
                </c:pt>
                <c:pt idx="25">
                  <c:v>0.71349520313981</c:v>
                </c:pt>
                <c:pt idx="26">
                  <c:v>0.727468206965988</c:v>
                </c:pt>
                <c:pt idx="27">
                  <c:v>0.740759739354109</c:v>
                </c:pt>
                <c:pt idx="28">
                  <c:v>0.753403036058394</c:v>
                </c:pt>
                <c:pt idx="29">
                  <c:v>0.765429711906203</c:v>
                </c:pt>
                <c:pt idx="30">
                  <c:v>0.77686983985157</c:v>
                </c:pt>
                <c:pt idx="31">
                  <c:v>0.787752026173257</c:v>
                </c:pt>
                <c:pt idx="32">
                  <c:v>0.798103482005345</c:v>
                </c:pt>
                <c:pt idx="33">
                  <c:v>0.807950091379246</c:v>
                </c:pt>
                <c:pt idx="34">
                  <c:v>0.817316475947266</c:v>
                </c:pt>
                <c:pt idx="35">
                  <c:v>0.826226056549555</c:v>
                </c:pt>
                <c:pt idx="36">
                  <c:v>0.834701111778414</c:v>
                </c:pt>
                <c:pt idx="37">
                  <c:v>0.842762833686373</c:v>
                </c:pt>
                <c:pt idx="38">
                  <c:v>0.850431380777365</c:v>
                </c:pt>
                <c:pt idx="39">
                  <c:v>0.857725928413487</c:v>
                </c:pt>
                <c:pt idx="40">
                  <c:v>0.864664716763387</c:v>
                </c:pt>
                <c:pt idx="41">
                  <c:v>0.871265096412196</c:v>
                </c:pt>
                <c:pt idx="42">
                  <c:v>0.877543571747018</c:v>
                </c:pt>
                <c:pt idx="43">
                  <c:v>0.883515842226503</c:v>
                </c:pt>
                <c:pt idx="44">
                  <c:v>0.889196841637666</c:v>
                </c:pt>
                <c:pt idx="45">
                  <c:v>0.894600775438136</c:v>
                </c:pt>
                <c:pt idx="46">
                  <c:v>0.899741156277196</c:v>
                </c:pt>
                <c:pt idx="47">
                  <c:v>0.90463083778445</c:v>
                </c:pt>
                <c:pt idx="48">
                  <c:v>0.909282046710587</c:v>
                </c:pt>
                <c:pt idx="49">
                  <c:v>0.913706413500629</c:v>
                </c:pt>
                <c:pt idx="50">
                  <c:v>0.917915001376101</c:v>
                </c:pt>
                <c:pt idx="51">
                  <c:v>0.921918333998847</c:v>
                </c:pt>
                <c:pt idx="52">
                  <c:v>0.925726421785666</c:v>
                </c:pt>
                <c:pt idx="53">
                  <c:v>0.92934878693957</c:v>
                </c:pt>
                <c:pt idx="54">
                  <c:v>0.93279448726025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400409"/>
        <c:axId val="57799474"/>
      </c:lineChart>
      <c:catAx>
        <c:axId val="524004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57799474"/>
        <c:crosses val="autoZero"/>
        <c:auto val="1"/>
        <c:lblAlgn val="ctr"/>
        <c:lblOffset val="100"/>
        <c:noMultiLvlLbl val="0"/>
      </c:catAx>
      <c:valAx>
        <c:axId val="5779947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52400409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'Gauss accumurate'!$A$11:$A$91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0.00595253241977586</c:v>
                </c:pt>
                <c:pt idx="12">
                  <c:v>0.00791545158297998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0.0175283004935686</c:v>
                </c:pt>
                <c:pt idx="16">
                  <c:v>0.0223945302948429</c:v>
                </c:pt>
                <c:pt idx="17">
                  <c:v>0.0283270377416013</c:v>
                </c:pt>
                <c:pt idx="18">
                  <c:v>0.0354745928462315</c:v>
                </c:pt>
                <c:pt idx="19">
                  <c:v>0.0439835959804273</c:v>
                </c:pt>
                <c:pt idx="20">
                  <c:v>0.0539909665131882</c:v>
                </c:pt>
                <c:pt idx="21">
                  <c:v>0.0656158147746768</c:v>
                </c:pt>
                <c:pt idx="22">
                  <c:v>0.0789501583008944</c:v>
                </c:pt>
                <c:pt idx="23">
                  <c:v>0.0940490773768872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0.171368592047808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0.241970724519144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0.3520653267643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0.368270140303324</c:v>
                </c:pt>
                <c:pt idx="45">
                  <c:v>0.3520653267643</c:v>
                </c:pt>
                <c:pt idx="46">
                  <c:v>0.3332246028918</c:v>
                </c:pt>
                <c:pt idx="47">
                  <c:v>0.312253933366762</c:v>
                </c:pt>
                <c:pt idx="48">
                  <c:v>0.289691552761484</c:v>
                </c:pt>
                <c:pt idx="49">
                  <c:v>0.266085249898756</c:v>
                </c:pt>
                <c:pt idx="50">
                  <c:v>0.241970724519145</c:v>
                </c:pt>
                <c:pt idx="51">
                  <c:v>0.217852177032552</c:v>
                </c:pt>
                <c:pt idx="52">
                  <c:v>0.194186054983214</c:v>
                </c:pt>
                <c:pt idx="53">
                  <c:v>0.171368592047809</c:v>
                </c:pt>
                <c:pt idx="54">
                  <c:v>0.149727465635746</c:v>
                </c:pt>
                <c:pt idx="55">
                  <c:v>0.129517595665893</c:v>
                </c:pt>
                <c:pt idx="56">
                  <c:v>0.110920834679457</c:v>
                </c:pt>
                <c:pt idx="57">
                  <c:v>0.0940490773768882</c:v>
                </c:pt>
                <c:pt idx="58">
                  <c:v>0.0789501583008953</c:v>
                </c:pt>
                <c:pt idx="59">
                  <c:v>0.0656158147746777</c:v>
                </c:pt>
                <c:pt idx="60">
                  <c:v>0.053990966513189</c:v>
                </c:pt>
                <c:pt idx="61">
                  <c:v>0.0439835959804281</c:v>
                </c:pt>
                <c:pt idx="62">
                  <c:v>0.0354745928462322</c:v>
                </c:pt>
                <c:pt idx="63">
                  <c:v>0.0283270377416018</c:v>
                </c:pt>
                <c:pt idx="64">
                  <c:v>0.0223945302948434</c:v>
                </c:pt>
                <c:pt idx="65">
                  <c:v>0.017528300493569</c:v>
                </c:pt>
                <c:pt idx="66">
                  <c:v>0.013582969233686</c:v>
                </c:pt>
                <c:pt idx="67">
                  <c:v>0.0104209348144229</c:v>
                </c:pt>
                <c:pt idx="68">
                  <c:v>0.00791545158298022</c:v>
                </c:pt>
                <c:pt idx="69">
                  <c:v>0.00595253241977607</c:v>
                </c:pt>
                <c:pt idx="70">
                  <c:v>0.00443184841193817</c:v>
                </c:pt>
                <c:pt idx="71">
                  <c:v>0.00326681905620005</c:v>
                </c:pt>
                <c:pt idx="72">
                  <c:v>0.00238408820146494</c:v>
                </c:pt>
                <c:pt idx="73">
                  <c:v>0.00172256893905376</c:v>
                </c:pt>
                <c:pt idx="74">
                  <c:v>0.00123221916847308</c:v>
                </c:pt>
                <c:pt idx="75">
                  <c:v>0.000872682695045804</c:v>
                </c:pt>
                <c:pt idx="76">
                  <c:v>0.000611901930113805</c:v>
                </c:pt>
                <c:pt idx="77">
                  <c:v>0.000424780270550775</c:v>
                </c:pt>
                <c:pt idx="78">
                  <c:v>0.000291946925791477</c:v>
                </c:pt>
                <c:pt idx="79">
                  <c:v>0.000198655471392785</c:v>
                </c:pt>
                <c:pt idx="80">
                  <c:v>0.000133830225764894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'Gauss accumurate'!$A$11:$A$91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2.52063790668732E-005</c:v>
                </c:pt>
                <c:pt idx="1">
                  <c:v>3.85894016433618E-005</c:v>
                </c:pt>
                <c:pt idx="2">
                  <c:v>5.8454948782639E-005</c:v>
                </c:pt>
                <c:pt idx="3">
                  <c:v>8.76496413617851E-005</c:v>
                </c:pt>
                <c:pt idx="4">
                  <c:v>0.00013012766841686</c:v>
                </c:pt>
                <c:pt idx="5">
                  <c:v>0.000191317861428238</c:v>
                </c:pt>
                <c:pt idx="6">
                  <c:v>0.000278586130932814</c:v>
                </c:pt>
                <c:pt idx="7">
                  <c:v>0.000401808047780116</c:v>
                </c:pt>
                <c:pt idx="8">
                  <c:v>0.000574064941685484</c:v>
                </c:pt>
                <c:pt idx="9">
                  <c:v>0.000812473761831969</c:v>
                </c:pt>
                <c:pt idx="10">
                  <c:v>0.00113915566745196</c:v>
                </c:pt>
                <c:pt idx="11">
                  <c:v>0.00158234050864576</c:v>
                </c:pt>
                <c:pt idx="12">
                  <c:v>0.00217759375062335</c:v>
                </c:pt>
                <c:pt idx="13">
                  <c:v>0.00296913890892135</c:v>
                </c:pt>
                <c:pt idx="14">
                  <c:v>0.00401123239036361</c:v>
                </c:pt>
                <c:pt idx="15">
                  <c:v>0.00536952931373218</c:v>
                </c:pt>
                <c:pt idx="16">
                  <c:v>0.00712235936308904</c:v>
                </c:pt>
                <c:pt idx="17">
                  <c:v>0.00936181239257333</c:v>
                </c:pt>
                <c:pt idx="18">
                  <c:v>0.0121945161667335</c:v>
                </c:pt>
                <c:pt idx="19">
                  <c:v>0.0157419754513566</c:v>
                </c:pt>
                <c:pt idx="20">
                  <c:v>0.0201403350493994</c:v>
                </c:pt>
                <c:pt idx="21">
                  <c:v>0.0255394317007182</c:v>
                </c:pt>
                <c:pt idx="22">
                  <c:v>0.0321010131781859</c:v>
                </c:pt>
                <c:pt idx="23">
                  <c:v>0.0399960290082753</c:v>
                </c:pt>
                <c:pt idx="24">
                  <c:v>0.049400936745964</c:v>
                </c:pt>
                <c:pt idx="25">
                  <c:v>0.0604930202139096</c:v>
                </c:pt>
                <c:pt idx="26">
                  <c:v>0.0734447797804989</c:v>
                </c:pt>
                <c:pt idx="27">
                  <c:v>0.0884175263440734</c:v>
                </c:pt>
                <c:pt idx="28">
                  <c:v>0.105554385548854</c:v>
                </c:pt>
                <c:pt idx="29">
                  <c:v>0.124972991047176</c:v>
                </c:pt>
                <c:pt idx="30">
                  <c:v>0.146758208750431</c:v>
                </c:pt>
                <c:pt idx="31">
                  <c:v>0.170955281202345</c:v>
                </c:pt>
                <c:pt idx="32">
                  <c:v>0.19756380619222</c:v>
                </c:pt>
                <c:pt idx="33">
                  <c:v>0.226532961468369</c:v>
                </c:pt>
                <c:pt idx="34">
                  <c:v>0.257758354805045</c:v>
                </c:pt>
                <c:pt idx="35">
                  <c:v>0.291080815094224</c:v>
                </c:pt>
                <c:pt idx="36">
                  <c:v>0.326287347770654</c:v>
                </c:pt>
                <c:pt idx="37">
                  <c:v>0.363114361800986</c:v>
                </c:pt>
                <c:pt idx="38">
                  <c:v>0.401253143347039</c:v>
                </c:pt>
                <c:pt idx="39">
                  <c:v>0.440357412744584</c:v>
                </c:pt>
                <c:pt idx="40">
                  <c:v>0.480052667492285</c:v>
                </c:pt>
                <c:pt idx="41">
                  <c:v>0.519946895532428</c:v>
                </c:pt>
                <c:pt idx="42">
                  <c:v>0.559642150280129</c:v>
                </c:pt>
                <c:pt idx="43">
                  <c:v>0.598746419677675</c:v>
                </c:pt>
                <c:pt idx="44">
                  <c:v>0.636885201223727</c:v>
                </c:pt>
                <c:pt idx="45">
                  <c:v>0.673712215254059</c:v>
                </c:pt>
                <c:pt idx="46">
                  <c:v>0.708918747930489</c:v>
                </c:pt>
                <c:pt idx="47">
                  <c:v>0.742241208219669</c:v>
                </c:pt>
                <c:pt idx="48">
                  <c:v>0.773466601556345</c:v>
                </c:pt>
                <c:pt idx="49">
                  <c:v>0.802435756832494</c:v>
                </c:pt>
                <c:pt idx="50">
                  <c:v>0.829044281822369</c:v>
                </c:pt>
                <c:pt idx="51">
                  <c:v>0.853241354274284</c:v>
                </c:pt>
                <c:pt idx="52">
                  <c:v>0.875026571977539</c:v>
                </c:pt>
                <c:pt idx="53">
                  <c:v>0.89444517747586</c:v>
                </c:pt>
                <c:pt idx="54">
                  <c:v>0.911582036680641</c:v>
                </c:pt>
                <c:pt idx="55">
                  <c:v>0.926554783244216</c:v>
                </c:pt>
                <c:pt idx="56">
                  <c:v>0.939506542810805</c:v>
                </c:pt>
                <c:pt idx="57">
                  <c:v>0.950598626278751</c:v>
                </c:pt>
                <c:pt idx="58">
                  <c:v>0.960003534016439</c:v>
                </c:pt>
                <c:pt idx="59">
                  <c:v>0.967898549846529</c:v>
                </c:pt>
                <c:pt idx="60">
                  <c:v>0.974460131323997</c:v>
                </c:pt>
                <c:pt idx="61">
                  <c:v>0.979859227975315</c:v>
                </c:pt>
                <c:pt idx="62">
                  <c:v>0.984257587573358</c:v>
                </c:pt>
                <c:pt idx="63">
                  <c:v>0.987805046857981</c:v>
                </c:pt>
                <c:pt idx="64">
                  <c:v>0.990637750632142</c:v>
                </c:pt>
                <c:pt idx="65">
                  <c:v>0.992877203661626</c:v>
                </c:pt>
                <c:pt idx="66">
                  <c:v>0.994630033710983</c:v>
                </c:pt>
                <c:pt idx="67">
                  <c:v>0.995988330634352</c:v>
                </c:pt>
                <c:pt idx="68">
                  <c:v>0.997030424115794</c:v>
                </c:pt>
                <c:pt idx="69">
                  <c:v>0.997821969274092</c:v>
                </c:pt>
                <c:pt idx="70">
                  <c:v>0.99841722251607</c:v>
                </c:pt>
                <c:pt idx="71">
                  <c:v>0.998860407357263</c:v>
                </c:pt>
                <c:pt idx="72">
                  <c:v>0.999187089262883</c:v>
                </c:pt>
                <c:pt idx="73">
                  <c:v>0.99942549808303</c:v>
                </c:pt>
                <c:pt idx="74">
                  <c:v>0.999597754976935</c:v>
                </c:pt>
                <c:pt idx="75">
                  <c:v>0.999720976893782</c:v>
                </c:pt>
                <c:pt idx="76">
                  <c:v>0.999808245163287</c:v>
                </c:pt>
                <c:pt idx="77">
                  <c:v>0.999869435356298</c:v>
                </c:pt>
                <c:pt idx="78">
                  <c:v>0.999911913383353</c:v>
                </c:pt>
                <c:pt idx="79">
                  <c:v>0.999941108075933</c:v>
                </c:pt>
                <c:pt idx="80">
                  <c:v>0.999960973623072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281835"/>
        <c:axId val="34032911"/>
      </c:lineChart>
      <c:catAx>
        <c:axId val="692818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4032911"/>
        <c:crossesAt val="0"/>
        <c:auto val="1"/>
        <c:lblAlgn val="ctr"/>
        <c:lblOffset val="100"/>
        <c:noMultiLvlLbl val="0"/>
      </c:catAx>
      <c:valAx>
        <c:axId val="34032911"/>
        <c:scaling>
          <c:orientation val="minMax"/>
          <c:max val="1.2"/>
          <c:min val="-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9281835"/>
        <c:crosses val="autoZero"/>
        <c:crossBetween val="between"/>
      </c:valAx>
      <c:spPr>
        <a:noFill/>
        <a:ln cap="sq" w="0">
          <a:solidFill>
            <a:srgbClr val="ffffff"/>
          </a:solidFill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6287305316279"/>
          <c:y val="0.0290224531816845"/>
          <c:w val="0.786913773601323"/>
          <c:h val="0.89508775370134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beta2!$B$3:$B$57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beta2!$C$3:$C$57</c:f>
              <c:numCache>
                <c:formatCode>General</c:formatCode>
                <c:ptCount val="55"/>
                <c:pt idx="0">
                  <c:v>0</c:v>
                </c:pt>
                <c:pt idx="1">
                  <c:v>9.2974710528E-005</c:v>
                </c:pt>
                <c:pt idx="2">
                  <c:v>0.001369826131968</c:v>
                </c:pt>
                <c:pt idx="3">
                  <c:v>0.006374659108608</c:v>
                </c:pt>
                <c:pt idx="4">
                  <c:v>0.018486377054208</c:v>
                </c:pt>
                <c:pt idx="5">
                  <c:v>0.0413343</c:v>
                </c:pt>
                <c:pt idx="6">
                  <c:v>0.078342282805248</c:v>
                </c:pt>
                <c:pt idx="7">
                  <c:v>0.132387352489728</c:v>
                </c:pt>
                <c:pt idx="8">
                  <c:v>0.205559533928448</c:v>
                </c:pt>
                <c:pt idx="9">
                  <c:v>0.299010183429888</c:v>
                </c:pt>
                <c:pt idx="10">
                  <c:v>0.4128768</c:v>
                </c:pt>
                <c:pt idx="11">
                  <c:v>0.546272934375168</c:v>
                </c:pt>
                <c:pt idx="12">
                  <c:v>0.697332466188288</c:v>
                </c:pt>
                <c:pt idx="13">
                  <c:v>0.863298169913087</c:v>
                </c:pt>
                <c:pt idx="14">
                  <c:v>1.04064514051277</c:v>
                </c:pt>
                <c:pt idx="15">
                  <c:v>1.2252303</c:v>
                </c:pt>
                <c:pt idx="16">
                  <c:v>1.41245985639629</c:v>
                </c:pt>
                <c:pt idx="17">
                  <c:v>1.59746723685965</c:v>
                </c:pt>
                <c:pt idx="18">
                  <c:v>1.77529466703053</c:v>
                </c:pt>
                <c:pt idx="19">
                  <c:v>1.94107221892685</c:v>
                </c:pt>
                <c:pt idx="20">
                  <c:v>2.0901888</c:v>
                </c:pt>
                <c:pt idx="21">
                  <c:v>2.21845020624461</c:v>
                </c:pt>
                <c:pt idx="22">
                  <c:v>2.32222001253581</c:v>
                </c:pt>
                <c:pt idx="23">
                  <c:v>2.39853972364877</c:v>
                </c:pt>
                <c:pt idx="24">
                  <c:v>2.44522525969613</c:v>
                </c:pt>
                <c:pt idx="25">
                  <c:v>2.4609375</c:v>
                </c:pt>
                <c:pt idx="26">
                  <c:v>2.44522525969613</c:v>
                </c:pt>
                <c:pt idx="27">
                  <c:v>2.39853972364877</c:v>
                </c:pt>
                <c:pt idx="28">
                  <c:v>2.32222001253581</c:v>
                </c:pt>
                <c:pt idx="29">
                  <c:v>2.21845020624461</c:v>
                </c:pt>
                <c:pt idx="30">
                  <c:v>2.0901888</c:v>
                </c:pt>
                <c:pt idx="31">
                  <c:v>1.94107221892685</c:v>
                </c:pt>
                <c:pt idx="32">
                  <c:v>1.77529466703053</c:v>
                </c:pt>
                <c:pt idx="33">
                  <c:v>1.59746723685965</c:v>
                </c:pt>
                <c:pt idx="34">
                  <c:v>1.41245985639629</c:v>
                </c:pt>
                <c:pt idx="35">
                  <c:v>1.2252303</c:v>
                </c:pt>
                <c:pt idx="36">
                  <c:v>1.04064514051277</c:v>
                </c:pt>
                <c:pt idx="37">
                  <c:v>0.863298169913085</c:v>
                </c:pt>
                <c:pt idx="38">
                  <c:v>0.697332466188285</c:v>
                </c:pt>
                <c:pt idx="39">
                  <c:v>0.546272934375165</c:v>
                </c:pt>
                <c:pt idx="40">
                  <c:v>0.412876799999998</c:v>
                </c:pt>
                <c:pt idx="41">
                  <c:v>0.299010183429886</c:v>
                </c:pt>
                <c:pt idx="42">
                  <c:v>0.205559533928446</c:v>
                </c:pt>
                <c:pt idx="43">
                  <c:v>0.132387352489727</c:v>
                </c:pt>
                <c:pt idx="44">
                  <c:v>0.078342282805247</c:v>
                </c:pt>
                <c:pt idx="45">
                  <c:v>0.0413342999999993</c:v>
                </c:pt>
                <c:pt idx="46">
                  <c:v>0.0184863770542076</c:v>
                </c:pt>
                <c:pt idx="47">
                  <c:v>0.0063746591086078</c:v>
                </c:pt>
                <c:pt idx="48">
                  <c:v>0.00136982613196793</c:v>
                </c:pt>
                <c:pt idx="49">
                  <c:v>9.29747105279902E-005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beta2!$D$3:$D$57</c:f>
              <c:numCache>
                <c:formatCode>General</c:formatCode>
                <c:ptCount val="55"/>
                <c:pt idx="0">
                  <c:v>0</c:v>
                </c:pt>
                <c:pt idx="1">
                  <c:v>3.94342147942702E-010</c:v>
                </c:pt>
                <c:pt idx="2">
                  <c:v>1.67706376185509E-007</c:v>
                </c:pt>
                <c:pt idx="3">
                  <c:v>5.33433751919685E-006</c:v>
                </c:pt>
                <c:pt idx="4">
                  <c:v>5.85421791634522E-005</c:v>
                </c:pt>
                <c:pt idx="5">
                  <c:v>0.00035789129932842</c:v>
                </c:pt>
                <c:pt idx="6">
                  <c:v>0.00150849480626144</c:v>
                </c:pt>
                <c:pt idx="7">
                  <c:v>0.0049114184546454</c:v>
                </c:pt>
                <c:pt idx="8">
                  <c:v>0.0132178851484066</c:v>
                </c:pt>
                <c:pt idx="9">
                  <c:v>0.0307146642887557</c:v>
                </c:pt>
                <c:pt idx="10">
                  <c:v>0.0634816782191821</c:v>
                </c:pt>
                <c:pt idx="11">
                  <c:v>0.119185687804022</c:v>
                </c:pt>
                <c:pt idx="12">
                  <c:v>0.20643914960541</c:v>
                </c:pt>
                <c:pt idx="13">
                  <c:v>0.333744536406851</c:v>
                </c:pt>
                <c:pt idx="14">
                  <c:v>0.50813990893767</c:v>
                </c:pt>
                <c:pt idx="15">
                  <c:v>0.733740021430596</c:v>
                </c:pt>
                <c:pt idx="16">
                  <c:v>1.01041218446612</c:v>
                </c:pt>
                <c:pt idx="17">
                  <c:v>1.33282837108744</c:v>
                </c:pt>
                <c:pt idx="18">
                  <c:v>1.6900938764592</c:v>
                </c:pt>
                <c:pt idx="19">
                  <c:v>2.06607522752187</c:v>
                </c:pt>
                <c:pt idx="20">
                  <c:v>2.44044896950813</c:v>
                </c:pt>
                <c:pt idx="21">
                  <c:v>2.79038488719679</c:v>
                </c:pt>
                <c:pt idx="22">
                  <c:v>3.0926792955045</c:v>
                </c:pt>
                <c:pt idx="23">
                  <c:v>3.3260814413017</c:v>
                </c:pt>
                <c:pt idx="24">
                  <c:v>3.47351984591275</c:v>
                </c:pt>
                <c:pt idx="25">
                  <c:v>3.52394104003906</c:v>
                </c:pt>
                <c:pt idx="26">
                  <c:v>3.47351984591276</c:v>
                </c:pt>
                <c:pt idx="27">
                  <c:v>3.3260814413017</c:v>
                </c:pt>
                <c:pt idx="28">
                  <c:v>3.0926792955045</c:v>
                </c:pt>
                <c:pt idx="29">
                  <c:v>2.79038488719678</c:v>
                </c:pt>
                <c:pt idx="30">
                  <c:v>2.44044896950812</c:v>
                </c:pt>
                <c:pt idx="31">
                  <c:v>2.06607522752187</c:v>
                </c:pt>
                <c:pt idx="32">
                  <c:v>1.69009387645919</c:v>
                </c:pt>
                <c:pt idx="33">
                  <c:v>1.33282837108744</c:v>
                </c:pt>
                <c:pt idx="34">
                  <c:v>1.01041218446611</c:v>
                </c:pt>
                <c:pt idx="35">
                  <c:v>0.733740021430593</c:v>
                </c:pt>
                <c:pt idx="36">
                  <c:v>0.508139908937668</c:v>
                </c:pt>
                <c:pt idx="37">
                  <c:v>0.333744536406849</c:v>
                </c:pt>
                <c:pt idx="38">
                  <c:v>0.206439149605409</c:v>
                </c:pt>
                <c:pt idx="39">
                  <c:v>0.119185687804021</c:v>
                </c:pt>
                <c:pt idx="40">
                  <c:v>0.0634816782191813</c:v>
                </c:pt>
                <c:pt idx="41">
                  <c:v>0.0307146642887552</c:v>
                </c:pt>
                <c:pt idx="42">
                  <c:v>0.0132178851484064</c:v>
                </c:pt>
                <c:pt idx="43">
                  <c:v>0.00491141845464528</c:v>
                </c:pt>
                <c:pt idx="44">
                  <c:v>0.00150849480626139</c:v>
                </c:pt>
                <c:pt idx="45">
                  <c:v>0.000357891299328407</c:v>
                </c:pt>
                <c:pt idx="46">
                  <c:v>5.85421791634493E-005</c:v>
                </c:pt>
                <c:pt idx="47">
                  <c:v>5.33433751919648E-006</c:v>
                </c:pt>
                <c:pt idx="48">
                  <c:v>1.6770637618549E-007</c:v>
                </c:pt>
                <c:pt idx="49">
                  <c:v>3.94342147942609E-010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165510"/>
        <c:axId val="73802330"/>
      </c:lineChart>
      <c:catAx>
        <c:axId val="281655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3802330"/>
        <c:crosses val="autoZero"/>
        <c:auto val="1"/>
        <c:lblAlgn val="ctr"/>
        <c:lblOffset val="100"/>
        <c:noMultiLvlLbl val="0"/>
      </c:catAx>
      <c:valAx>
        <c:axId val="73802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28165510"/>
        <c:crosses val="autoZero"/>
        <c:crossBetween val="between"/>
        <c:majorUnit val="1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742103889324"/>
          <c:y val="0.0289376189045759"/>
          <c:w val="0.786913773601323"/>
          <c:h val="0.89506358265745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beta2!$E$3:$E$58</c:f>
              <c:numCache>
                <c:formatCode>General</c:formatCode>
                <c:ptCount val="56"/>
                <c:pt idx="0">
                  <c:v>0</c:v>
                </c:pt>
                <c:pt idx="1">
                  <c:v>1.1264E-016</c:v>
                </c:pt>
                <c:pt idx="2">
                  <c:v>1.1534336E-013</c:v>
                </c:pt>
                <c:pt idx="3">
                  <c:v>6.65127936E-012</c:v>
                </c:pt>
                <c:pt idx="4">
                  <c:v>1.1811160064E-010</c:v>
                </c:pt>
                <c:pt idx="5">
                  <c:v>1.1E-009</c:v>
                </c:pt>
                <c:pt idx="6">
                  <c:v>6.81091006464001E-009</c:v>
                </c:pt>
                <c:pt idx="7">
                  <c:v>3.181801204736E-008</c:v>
                </c:pt>
                <c:pt idx="8">
                  <c:v>1.2094627905536E-007</c:v>
                </c:pt>
                <c:pt idx="9">
                  <c:v>3.9275139492864E-007</c:v>
                </c:pt>
                <c:pt idx="10">
                  <c:v>1.1264E-006</c:v>
                </c:pt>
                <c:pt idx="11">
                  <c:v>2.92159150705664E-006</c:v>
                </c:pt>
                <c:pt idx="12">
                  <c:v>6.97437190619135E-006</c:v>
                </c:pt>
                <c:pt idx="13">
                  <c:v>1.55283805218713E-005</c:v>
                </c:pt>
                <c:pt idx="14">
                  <c:v>3.25816443364966E-005</c:v>
                </c:pt>
                <c:pt idx="15">
                  <c:v>6.49539E-005</c:v>
                </c:pt>
                <c:pt idx="16">
                  <c:v>0.000123848989752689</c:v>
                </c:pt>
                <c:pt idx="17">
                  <c:v>0.000227081552946576</c:v>
                </c:pt>
                <c:pt idx="18">
                  <c:v>0.000402177428406928</c:v>
                </c:pt>
                <c:pt idx="19">
                  <c:v>0.000690603303278706</c:v>
                </c:pt>
                <c:pt idx="20">
                  <c:v>0.0011534336</c:v>
                </c:pt>
                <c:pt idx="21">
                  <c:v>0.00187882179338457</c:v>
                </c:pt>
                <c:pt idx="22">
                  <c:v>0.00299170970322601</c:v>
                </c:pt>
                <c:pt idx="23">
                  <c:v>0.00466628222310544</c:v>
                </c:pt>
                <c:pt idx="24">
                  <c:v>0.00714175683193997</c:v>
                </c:pt>
                <c:pt idx="25">
                  <c:v>0.0107421875</c:v>
                </c:pt>
                <c:pt idx="26">
                  <c:v>0.0159010616543963</c:v>
                </c:pt>
                <c:pt idx="27">
                  <c:v>0.0231915771191413</c:v>
                </c:pt>
                <c:pt idx="28">
                  <c:v>0.0333636038005727</c:v>
                </c:pt>
                <c:pt idx="29">
                  <c:v>0.0473884627589348</c:v>
                </c:pt>
                <c:pt idx="30">
                  <c:v>0.0665127936000002</c:v>
                </c:pt>
                <c:pt idx="31">
                  <c:v>0.0923229302455178</c:v>
                </c:pt>
                <c:pt idx="32">
                  <c:v>0.126821365506754</c:v>
                </c:pt>
                <c:pt idx="33">
                  <c:v>0.172517056900188</c:v>
                </c:pt>
                <c:pt idx="34">
                  <c:v>0.232531510217294</c:v>
                </c:pt>
                <c:pt idx="35">
                  <c:v>0.310722773900001</c:v>
                </c:pt>
                <c:pt idx="36">
                  <c:v>0.411829686688695</c:v>
                </c:pt>
                <c:pt idx="37">
                  <c:v>0.541638943709149</c:v>
                </c:pt>
                <c:pt idx="38">
                  <c:v>0.707177782557397</c:v>
                </c:pt>
                <c:pt idx="39">
                  <c:v>0.916935341435986</c:v>
                </c:pt>
                <c:pt idx="40">
                  <c:v>1.18111600640001</c:v>
                </c:pt>
                <c:pt idx="41">
                  <c:v>1.51192834469557</c:v>
                </c:pt>
                <c:pt idx="42">
                  <c:v>1.9239135164258</c:v>
                </c:pt>
                <c:pt idx="43">
                  <c:v>2.43431736776835</c:v>
                </c:pt>
                <c:pt idx="44">
                  <c:v>3.06351073610344</c:v>
                </c:pt>
                <c:pt idx="45">
                  <c:v>3.83546284110002</c:v>
                </c:pt>
                <c:pt idx="46">
                  <c:v>4.77827299645998</c:v>
                </c:pt>
                <c:pt idx="47">
                  <c:v>5.92476625504393</c:v>
                </c:pt>
                <c:pt idx="48">
                  <c:v>7.31315899590655</c:v>
                </c:pt>
                <c:pt idx="49">
                  <c:v>8.98780087576307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beta2!$F$3:$F$58</c:f>
              <c:numCache>
                <c:formatCode>General</c:formatCode>
                <c:ptCount val="56"/>
                <c:pt idx="0">
                  <c:v>0</c:v>
                </c:pt>
                <c:pt idx="1">
                  <c:v>5.51936E-014</c:v>
                </c:pt>
                <c:pt idx="2">
                  <c:v>2.76824064E-011</c:v>
                </c:pt>
                <c:pt idx="3">
                  <c:v>1.0420337664E-009</c:v>
                </c:pt>
                <c:pt idx="4">
                  <c:v>1.35828340736E-008</c:v>
                </c:pt>
                <c:pt idx="5">
                  <c:v>9.90000000000001E-008</c:v>
                </c:pt>
                <c:pt idx="6">
                  <c:v>4.994667380736E-007</c:v>
                </c:pt>
                <c:pt idx="7">
                  <c:v>1.9545350257664E-006</c:v>
                </c:pt>
                <c:pt idx="8">
                  <c:v>6.3496796504064E-006</c:v>
                </c:pt>
                <c:pt idx="9">
                  <c:v>1.78920079911936E-005</c:v>
                </c:pt>
                <c:pt idx="10">
                  <c:v>4.5056E-005</c:v>
                </c:pt>
                <c:pt idx="11">
                  <c:v>0.000103583698886554</c:v>
                </c:pt>
                <c:pt idx="12">
                  <c:v>0.000220855110362726</c:v>
                </c:pt>
                <c:pt idx="13">
                  <c:v>0.000441961599468646</c:v>
                </c:pt>
                <c:pt idx="14">
                  <c:v>0.000837813711509913</c:v>
                </c:pt>
                <c:pt idx="15">
                  <c:v>0.001515591</c:v>
                </c:pt>
                <c:pt idx="16">
                  <c:v>0.00263179103224463</c:v>
                </c:pt>
                <c:pt idx="17">
                  <c:v>0.00440805367484529</c:v>
                </c:pt>
                <c:pt idx="18">
                  <c:v>0.00714982094945649</c:v>
                </c:pt>
                <c:pt idx="19">
                  <c:v>0.0112677381061262</c:v>
                </c:pt>
                <c:pt idx="20">
                  <c:v>0.017301504</c:v>
                </c:pt>
                <c:pt idx="21">
                  <c:v>0.0259456342895964</c:v>
                </c:pt>
                <c:pt idx="22">
                  <c:v>0.0380763053137855</c:v>
                </c:pt>
                <c:pt idx="23">
                  <c:v>0.0547780956625421</c:v>
                </c:pt>
                <c:pt idx="24">
                  <c:v>0.0773690323460163</c:v>
                </c:pt>
                <c:pt idx="25">
                  <c:v>0.107421875</c:v>
                </c:pt>
                <c:pt idx="26">
                  <c:v>0.146779030655966</c:v>
                </c:pt>
                <c:pt idx="27">
                  <c:v>0.197557879163056</c:v>
                </c:pt>
                <c:pt idx="28">
                  <c:v>0.262142601290214</c:v>
                </c:pt>
                <c:pt idx="29">
                  <c:v>0.343157833771597</c:v>
                </c:pt>
                <c:pt idx="30">
                  <c:v>0.443418624000001</c:v>
                </c:pt>
                <c:pt idx="31">
                  <c:v>0.565850217633818</c:v>
                </c:pt>
                <c:pt idx="32">
                  <c:v>0.713370180975489</c:v>
                </c:pt>
                <c:pt idx="33">
                  <c:v>0.88872423251612</c:v>
                </c:pt>
                <c:pt idx="34">
                  <c:v>1.09426593043432</c:v>
                </c:pt>
                <c:pt idx="35">
                  <c:v>1.331669031</c:v>
                </c:pt>
                <c:pt idx="36">
                  <c:v>1.60155989267826</c:v>
                </c:pt>
                <c:pt idx="37">
                  <c:v>1.90305574816728</c:v>
                </c:pt>
                <c:pt idx="38">
                  <c:v>2.23319299754967</c:v>
                </c:pt>
                <c:pt idx="39">
                  <c:v>2.58622788610149</c:v>
                </c:pt>
                <c:pt idx="40">
                  <c:v>2.95279001600001</c:v>
                </c:pt>
                <c:pt idx="41">
                  <c:v>3.31886709811223</c:v>
                </c:pt>
                <c:pt idx="42">
                  <c:v>3.66459717414437</c:v>
                </c:pt>
                <c:pt idx="43">
                  <c:v>3.96284222659963</c:v>
                </c:pt>
                <c:pt idx="44">
                  <c:v>4.17751464014104</c:v>
                </c:pt>
                <c:pt idx="45">
                  <c:v>4.261625379</c:v>
                </c:pt>
                <c:pt idx="46">
                  <c:v>4.15501999692169</c:v>
                </c:pt>
                <c:pt idx="47">
                  <c:v>3.78176569470886</c:v>
                </c:pt>
                <c:pt idx="48">
                  <c:v>3.04714958162769</c:v>
                </c:pt>
                <c:pt idx="49">
                  <c:v>1.83424507668629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beta2!$G$3:$G$58</c:f>
              <c:numCache>
                <c:formatCode>General</c:formatCode>
                <c:ptCount val="56"/>
                <c:pt idx="0">
                  <c:v>0</c:v>
                </c:pt>
                <c:pt idx="1">
                  <c:v>1.21701888E-011</c:v>
                </c:pt>
                <c:pt idx="2">
                  <c:v>2.9896998912E-009</c:v>
                </c:pt>
                <c:pt idx="3">
                  <c:v>7.34633805312E-008</c:v>
                </c:pt>
                <c:pt idx="4">
                  <c:v>7.029116633088E-007</c:v>
                </c:pt>
                <c:pt idx="5">
                  <c:v>4.0095E-006</c:v>
                </c:pt>
                <c:pt idx="6">
                  <c:v>1.64824023564288E-005</c:v>
                </c:pt>
                <c:pt idx="7">
                  <c:v>5.40289324979712E-005</c:v>
                </c:pt>
                <c:pt idx="8">
                  <c:v>0.000150011181740851</c:v>
                </c:pt>
                <c:pt idx="9">
                  <c:v>0.000366786163819469</c:v>
                </c:pt>
                <c:pt idx="10">
                  <c:v>0.000811008</c:v>
                </c:pt>
                <c:pt idx="11">
                  <c:v>0.00165263083223547</c:v>
                </c:pt>
                <c:pt idx="12">
                  <c:v>0.00314718532266885</c:v>
                </c:pt>
                <c:pt idx="13">
                  <c:v>0.00566050817780996</c:v>
                </c:pt>
                <c:pt idx="14">
                  <c:v>0.00969470151890042</c:v>
                </c:pt>
                <c:pt idx="15">
                  <c:v>0.0159137055</c:v>
                </c:pt>
                <c:pt idx="16">
                  <c:v>0.0251665017458393</c:v>
                </c:pt>
                <c:pt idx="17">
                  <c:v>0.0385056453361485</c:v>
                </c:pt>
                <c:pt idx="18">
                  <c:v>0.0571985675956519</c:v>
                </c:pt>
                <c:pt idx="19">
                  <c:v>0.0827289192528743</c:v>
                </c:pt>
                <c:pt idx="20">
                  <c:v>0.116785152</c:v>
                </c:pt>
                <c:pt idx="21">
                  <c:v>0.16123358451392</c:v>
                </c:pt>
                <c:pt idx="22">
                  <c:v>0.218073384978953</c:v>
                </c:pt>
                <c:pt idx="23">
                  <c:v>0.289371244478211</c:v>
                </c:pt>
                <c:pt idx="24">
                  <c:v>0.377174032686829</c:v>
                </c:pt>
                <c:pt idx="25">
                  <c:v>0.483398437500001</c:v>
                </c:pt>
                <c:pt idx="26">
                  <c:v>0.60969751195555</c:v>
                </c:pt>
                <c:pt idx="27">
                  <c:v>0.75730520345838</c:v>
                </c:pt>
                <c:pt idx="28">
                  <c:v>0.926861340276112</c:v>
                </c:pt>
                <c:pt idx="29">
                  <c:v>1.11822121694537</c:v>
                </c:pt>
                <c:pt idx="30">
                  <c:v>1.330255872</c:v>
                </c:pt>
                <c:pt idx="31">
                  <c:v>1.56065140669972</c:v>
                </c:pt>
                <c:pt idx="32">
                  <c:v>1.8057182705942</c:v>
                </c:pt>
                <c:pt idx="33">
                  <c:v>2.06022435719646</c:v>
                </c:pt>
                <c:pt idx="34">
                  <c:v>2.31726902915504</c:v>
                </c:pt>
                <c:pt idx="35">
                  <c:v>2.5682188455</c:v>
                </c:pt>
                <c:pt idx="36">
                  <c:v>2.80272981218695</c:v>
                </c:pt>
                <c:pt idx="37">
                  <c:v>3.00888543966988</c:v>
                </c:pt>
                <c:pt idx="38">
                  <c:v>3.17348478599163</c:v>
                </c:pt>
                <c:pt idx="39">
                  <c:v>3.28252000928266</c:v>
                </c:pt>
                <c:pt idx="40">
                  <c:v>3.321888768</c:v>
                </c:pt>
                <c:pt idx="41">
                  <c:v>3.27839310911085</c:v>
                </c:pt>
                <c:pt idx="42">
                  <c:v>3.14108329212374</c:v>
                </c:pt>
                <c:pt idx="43">
                  <c:v>2.90301232878809</c:v>
                </c:pt>
                <c:pt idx="44">
                  <c:v>2.56347489281381</c:v>
                </c:pt>
                <c:pt idx="45">
                  <c:v>2.13081268949999</c:v>
                </c:pt>
                <c:pt idx="46">
                  <c:v>1.62587739009978</c:v>
                </c:pt>
                <c:pt idx="47">
                  <c:v>1.08625184848019</c:v>
                </c:pt>
                <c:pt idx="48">
                  <c:v>0.571340546555184</c:v>
                </c:pt>
                <c:pt idx="49">
                  <c:v>0.168451078471185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081632"/>
        <c:axId val="97590969"/>
      </c:lineChart>
      <c:catAx>
        <c:axId val="8408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97590969"/>
        <c:crosses val="autoZero"/>
        <c:auto val="1"/>
        <c:lblAlgn val="ctr"/>
        <c:lblOffset val="100"/>
        <c:noMultiLvlLbl val="0"/>
      </c:catAx>
      <c:valAx>
        <c:axId val="97590969"/>
        <c:scaling>
          <c:orientation val="minMax"/>
          <c:max val="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40816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574560</xdr:colOff>
      <xdr:row>16</xdr:row>
      <xdr:rowOff>99720</xdr:rowOff>
    </xdr:from>
    <xdr:to>
      <xdr:col>16</xdr:col>
      <xdr:colOff>640800</xdr:colOff>
      <xdr:row>38</xdr:row>
      <xdr:rowOff>9360</xdr:rowOff>
    </xdr:to>
    <xdr:graphicFrame>
      <xdr:nvGraphicFramePr>
        <xdr:cNvPr id="0" name="グラフ 3"/>
        <xdr:cNvGraphicFramePr/>
      </xdr:nvGraphicFramePr>
      <xdr:xfrm>
        <a:off x="8885520" y="2670120"/>
        <a:ext cx="4954320" cy="34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593640</xdr:colOff>
      <xdr:row>39</xdr:row>
      <xdr:rowOff>24480</xdr:rowOff>
    </xdr:from>
    <xdr:to>
      <xdr:col>16</xdr:col>
      <xdr:colOff>640800</xdr:colOff>
      <xdr:row>59</xdr:row>
      <xdr:rowOff>20520</xdr:rowOff>
    </xdr:to>
    <xdr:graphicFrame>
      <xdr:nvGraphicFramePr>
        <xdr:cNvPr id="1" name="グラフ 4"/>
        <xdr:cNvGraphicFramePr/>
      </xdr:nvGraphicFramePr>
      <xdr:xfrm>
        <a:off x="8904600" y="628992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596880</xdr:colOff>
      <xdr:row>60</xdr:row>
      <xdr:rowOff>57240</xdr:rowOff>
    </xdr:from>
    <xdr:to>
      <xdr:col>16</xdr:col>
      <xdr:colOff>644040</xdr:colOff>
      <xdr:row>80</xdr:row>
      <xdr:rowOff>53640</xdr:rowOff>
    </xdr:to>
    <xdr:graphicFrame>
      <xdr:nvGraphicFramePr>
        <xdr:cNvPr id="2" name="グラフ 1"/>
        <xdr:cNvGraphicFramePr/>
      </xdr:nvGraphicFramePr>
      <xdr:xfrm>
        <a:off x="8907840" y="969660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0.354824675889672</cdr:x>
      <cdr:y>0.595073595674377</cdr:y>
    </cdr:from>
    <cdr:to>
      <cdr:x>0.652223092317063</cdr:x>
      <cdr:y>0.721738259737659</cdr:y>
    </cdr:to>
    <cdr:sp>
      <cdr:nvSpPr>
        <cdr:cNvPr id="22" name="テキスト ボックス 1"/>
        <cdr:cNvSpPr/>
      </cdr:nvSpPr>
      <cdr:spPr>
        <a:xfrm>
          <a:off x="1468080" y="2139480"/>
          <a:ext cx="1230480" cy="455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=9, </a:t>
          </a:r>
          <a:r>
            <a:rPr b="0" lang="en-US" sz="1800" strike="noStrike" u="none">
              <a:uFillTx/>
              <a:latin typeface="Symbol"/>
              <a:ea typeface="DejaVu Sans"/>
            </a:rPr>
            <a:t>b = 3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0.454798573044462</cdr:x>
      <cdr:y>0.442375087613898</cdr:y>
    </cdr:from>
    <cdr:to>
      <cdr:x>0.752196989471852</cdr:x>
      <cdr:y>0.56903975167718</cdr:y>
    </cdr:to>
    <cdr:sp>
      <cdr:nvSpPr>
        <cdr:cNvPr id="23" name="テキスト ボックス 1"/>
        <cdr:cNvSpPr/>
      </cdr:nvSpPr>
      <cdr:spPr>
        <a:xfrm>
          <a:off x="1881720" y="1590480"/>
          <a:ext cx="1230480" cy="455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=10, </a:t>
          </a:r>
          <a:r>
            <a:rPr b="0" lang="en-US" sz="1800" strike="noStrike" u="none">
              <a:uFillTx/>
              <a:latin typeface="Symbol"/>
              <a:ea typeface="DejaVu Sans"/>
            </a:rPr>
            <a:t>b = 2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0.525885321500044</cdr:x>
      <cdr:y>0.0936217082206869</cdr:y>
    </cdr:from>
    <cdr:to>
      <cdr:x>0.924649786826764</cdr:x>
      <cdr:y>0.220286372283969</cdr:y>
    </cdr:to>
    <cdr:sp>
      <cdr:nvSpPr>
        <cdr:cNvPr id="24" name="テキスト ボックス 1"/>
        <cdr:cNvSpPr/>
      </cdr:nvSpPr>
      <cdr:spPr>
        <a:xfrm>
          <a:off x="2175840" y="336600"/>
          <a:ext cx="1649880" cy="455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=11, </a:t>
          </a:r>
          <a:r>
            <a:rPr b="0" lang="en-US" sz="1800" strike="noStrike" u="none">
              <a:uFillTx/>
              <a:latin typeface="Symbol"/>
              <a:ea typeface="DejaVu Sans"/>
            </a:rPr>
            <a:t>b = 1</a:t>
          </a:r>
          <a:endParaRPr b="0" sz="1800" strike="noStrike" u="none">
            <a:uFillTx/>
            <a:latin typeface="Noto Serif CJK JP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98280</xdr:colOff>
      <xdr:row>2</xdr:row>
      <xdr:rowOff>5760</xdr:rowOff>
    </xdr:from>
    <xdr:to>
      <xdr:col>12</xdr:col>
      <xdr:colOff>564480</xdr:colOff>
      <xdr:row>35</xdr:row>
      <xdr:rowOff>79200</xdr:rowOff>
    </xdr:to>
    <xdr:graphicFrame>
      <xdr:nvGraphicFramePr>
        <xdr:cNvPr id="3" name="グラフ 1"/>
        <xdr:cNvGraphicFramePr/>
      </xdr:nvGraphicFramePr>
      <xdr:xfrm>
        <a:off x="3767400" y="327240"/>
        <a:ext cx="4135320" cy="53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0.196291782729805</cdr:x>
      <cdr:y>0.130064965508003</cdr:y>
    </cdr:from>
    <cdr:to>
      <cdr:x>0.4179143454039</cdr:x>
      <cdr:y>0.251691112450606</cdr:y>
    </cdr:to>
    <cdr:sp>
      <cdr:nvSpPr>
        <cdr:cNvPr id="4" name="テキスト ボックス 1"/>
        <cdr:cNvSpPr/>
      </cdr:nvSpPr>
      <cdr:spPr>
        <a:xfrm>
          <a:off x="811800" y="699120"/>
          <a:ext cx="91656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n</a:t>
          </a:r>
          <a:r>
            <a:rPr b="0" lang="en-US" sz="2400" strike="noStrike" u="none">
              <a:uFillTx/>
              <a:latin typeface="Times New Roman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0.280205431754875</cdr:x>
      <cdr:y>0.489719375795325</cdr:y>
    </cdr:from>
    <cdr:to>
      <cdr:x>0.501827994428969</cdr:x>
      <cdr:y>0.611345522737928</cdr:y>
    </cdr:to>
    <cdr:sp>
      <cdr:nvSpPr>
        <cdr:cNvPr id="5" name="テキスト ボックス 1"/>
        <cdr:cNvSpPr/>
      </cdr:nvSpPr>
      <cdr:spPr>
        <a:xfrm>
          <a:off x="1158840" y="2632320"/>
          <a:ext cx="91656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0.366382311977716</cdr:x>
      <cdr:y>0.585962092291206</cdr:y>
    </cdr:from>
    <cdr:to>
      <cdr:x>0.588004874651811</cdr:x>
      <cdr:y>0.707588239233809</cdr:y>
    </cdr:to>
    <cdr:sp>
      <cdr:nvSpPr>
        <cdr:cNvPr id="6" name="テキスト ボックス 1"/>
        <cdr:cNvSpPr/>
      </cdr:nvSpPr>
      <cdr:spPr>
        <a:xfrm>
          <a:off x="1515240" y="3149640"/>
          <a:ext cx="91656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=10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0.571117688022284</cdr:x>
      <cdr:y>0.668006161677048</cdr:y>
    </cdr:from>
    <cdr:to>
      <cdr:x>0.792740250696379</cdr:x>
      <cdr:y>0.78963230861965</cdr:y>
    </cdr:to>
    <cdr:sp>
      <cdr:nvSpPr>
        <cdr:cNvPr id="7" name="テキスト ボックス 1"/>
        <cdr:cNvSpPr/>
      </cdr:nvSpPr>
      <cdr:spPr>
        <a:xfrm>
          <a:off x="2361960" y="3590640"/>
          <a:ext cx="91656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=20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147960</xdr:colOff>
      <xdr:row>7</xdr:row>
      <xdr:rowOff>106200</xdr:rowOff>
    </xdr:from>
    <xdr:to>
      <xdr:col>18</xdr:col>
      <xdr:colOff>4680</xdr:colOff>
      <xdr:row>35</xdr:row>
      <xdr:rowOff>67680</xdr:rowOff>
    </xdr:to>
    <xdr:graphicFrame>
      <xdr:nvGraphicFramePr>
        <xdr:cNvPr id="8" name="グラフ 1"/>
        <xdr:cNvGraphicFramePr/>
      </xdr:nvGraphicFramePr>
      <xdr:xfrm>
        <a:off x="6874560" y="1230840"/>
        <a:ext cx="4137120" cy="445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141120</xdr:colOff>
      <xdr:row>36</xdr:row>
      <xdr:rowOff>11520</xdr:rowOff>
    </xdr:from>
    <xdr:to>
      <xdr:col>17</xdr:col>
      <xdr:colOff>607320</xdr:colOff>
      <xdr:row>53</xdr:row>
      <xdr:rowOff>141480</xdr:rowOff>
    </xdr:to>
    <xdr:graphicFrame>
      <xdr:nvGraphicFramePr>
        <xdr:cNvPr id="12" name="グラフ 2"/>
        <xdr:cNvGraphicFramePr/>
      </xdr:nvGraphicFramePr>
      <xdr:xfrm>
        <a:off x="6867720" y="5795280"/>
        <a:ext cx="4135320" cy="28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0.137300965805273</cdr:x>
      <cdr:y>0.100330938735975</cdr:y>
    </cdr:from>
    <cdr:to>
      <cdr:x>0.299747672496302</cdr:x>
      <cdr:y>0.266203890548067</cdr:y>
    </cdr:to>
    <cdr:sp>
      <cdr:nvSpPr>
        <cdr:cNvPr id="9" name="テキスト ボックス 1"/>
        <cdr:cNvSpPr/>
      </cdr:nvSpPr>
      <cdr:spPr>
        <a:xfrm rot="5152200">
          <a:off x="533880" y="480960"/>
          <a:ext cx="739800" cy="672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t </a:t>
          </a:r>
          <a:r>
            <a:rPr b="0" lang="en-US" sz="2400" strike="noStrike" u="none">
              <a:uFillTx/>
              <a:latin typeface="Times New Roman"/>
            </a:rPr>
            <a:t>= 0.5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0.127033846689289</cdr:x>
      <cdr:y>0.590443135039148</cdr:y>
    </cdr:from>
    <cdr:to>
      <cdr:x>0.289480553380319</cdr:x>
      <cdr:y>0.756316086851239</cdr:y>
    </cdr:to>
    <cdr:sp>
      <cdr:nvSpPr>
        <cdr:cNvPr id="10" name="テキスト ボックス 1"/>
        <cdr:cNvSpPr/>
      </cdr:nvSpPr>
      <cdr:spPr>
        <a:xfrm rot="4596600">
          <a:off x="491400" y="2666880"/>
          <a:ext cx="739800" cy="672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0.168798399025494</cdr:x>
      <cdr:y>0.742755670352732</cdr:y>
    </cdr:from>
    <cdr:to>
      <cdr:x>0.39041155485948</cdr:x>
      <cdr:y>0.864395835014933</cdr:y>
    </cdr:to>
    <cdr:sp>
      <cdr:nvSpPr>
        <cdr:cNvPr id="11" name="テキスト ボックス 1"/>
        <cdr:cNvSpPr/>
      </cdr:nvSpPr>
      <cdr:spPr>
        <a:xfrm rot="2110200">
          <a:off x="698040" y="3312360"/>
          <a:ext cx="916920" cy="542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0.187935236768802</cdr:x>
      <cdr:y>0.164066431806744</cdr:y>
    </cdr:from>
    <cdr:to>
      <cdr:x>0.350452646239554</cdr:x>
      <cdr:y>0.329894313034726</cdr:y>
    </cdr:to>
    <cdr:sp>
      <cdr:nvSpPr>
        <cdr:cNvPr id="13" name="テキスト ボックス 1"/>
        <cdr:cNvSpPr/>
      </cdr:nvSpPr>
      <cdr:spPr>
        <a:xfrm rot="17856600">
          <a:off x="875880" y="370800"/>
          <a:ext cx="474480" cy="672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t </a:t>
          </a:r>
          <a:r>
            <a:rPr b="0" lang="en-US" sz="2400" strike="noStrike" u="none">
              <a:uFillTx/>
              <a:latin typeface="Times New Roman"/>
            </a:rPr>
            <a:t>=0.5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0.393018802228412</cdr:x>
      <cdr:y>0.171615500754907</cdr:y>
    </cdr:from>
    <cdr:to>
      <cdr:x>0.510793871866295</cdr:x>
      <cdr:y>0.400352289884248</cdr:y>
    </cdr:to>
    <cdr:sp>
      <cdr:nvSpPr>
        <cdr:cNvPr id="14" name="テキスト ボックス 1"/>
        <cdr:cNvSpPr/>
      </cdr:nvSpPr>
      <cdr:spPr>
        <a:xfrm rot="19489800">
          <a:off x="1625400" y="491040"/>
          <a:ext cx="487080" cy="654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0.443941504178273</cdr:x>
      <cdr:y>0.253648716658279</cdr:y>
    </cdr:from>
    <cdr:to>
      <cdr:x>0.665564066852368</cdr:x>
      <cdr:y>0.375188726723704</cdr:y>
    </cdr:to>
    <cdr:sp>
      <cdr:nvSpPr>
        <cdr:cNvPr id="15" name="テキスト ボックス 1"/>
        <cdr:cNvSpPr/>
      </cdr:nvSpPr>
      <cdr:spPr>
        <a:xfrm rot="19347600">
          <a:off x="1836000" y="725760"/>
          <a:ext cx="916560" cy="347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741600</xdr:colOff>
      <xdr:row>3</xdr:row>
      <xdr:rowOff>97200</xdr:rowOff>
    </xdr:from>
    <xdr:to>
      <xdr:col>9</xdr:col>
      <xdr:colOff>788760</xdr:colOff>
      <xdr:row>23</xdr:row>
      <xdr:rowOff>93600</xdr:rowOff>
    </xdr:to>
    <xdr:graphicFrame>
      <xdr:nvGraphicFramePr>
        <xdr:cNvPr id="16" name="グラフ 3"/>
        <xdr:cNvGraphicFramePr/>
      </xdr:nvGraphicFramePr>
      <xdr:xfrm>
        <a:off x="3326040" y="57924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441360</xdr:colOff>
      <xdr:row>7</xdr:row>
      <xdr:rowOff>140400</xdr:rowOff>
    </xdr:from>
    <xdr:to>
      <xdr:col>16</xdr:col>
      <xdr:colOff>298080</xdr:colOff>
      <xdr:row>30</xdr:row>
      <xdr:rowOff>116640</xdr:rowOff>
    </xdr:to>
    <xdr:graphicFrame>
      <xdr:nvGraphicFramePr>
        <xdr:cNvPr id="17" name="グラフ 1"/>
        <xdr:cNvGraphicFramePr/>
      </xdr:nvGraphicFramePr>
      <xdr:xfrm>
        <a:off x="5945040" y="1265040"/>
        <a:ext cx="4137120" cy="36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605880</xdr:colOff>
      <xdr:row>30</xdr:row>
      <xdr:rowOff>148680</xdr:rowOff>
    </xdr:from>
    <xdr:to>
      <xdr:col>16</xdr:col>
      <xdr:colOff>462600</xdr:colOff>
      <xdr:row>53</xdr:row>
      <xdr:rowOff>48600</xdr:rowOff>
    </xdr:to>
    <xdr:graphicFrame>
      <xdr:nvGraphicFramePr>
        <xdr:cNvPr id="21" name="グラフ 4"/>
        <xdr:cNvGraphicFramePr/>
      </xdr:nvGraphicFramePr>
      <xdr:xfrm>
        <a:off x="6109560" y="4968360"/>
        <a:ext cx="41371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0.402853911076307</cdr:x>
      <cdr:y>0.663300323561133</cdr:y>
    </cdr:from>
    <cdr:to>
      <cdr:x>0.700252327503698</cdr:x>
      <cdr:y>0.789979409746054</cdr:y>
    </cdr:to>
    <cdr:sp>
      <cdr:nvSpPr>
        <cdr:cNvPr id="18" name="テキスト ボックス 1"/>
        <cdr:cNvSpPr/>
      </cdr:nvSpPr>
      <cdr:spPr>
        <a:xfrm>
          <a:off x="1666800" y="2435400"/>
          <a:ext cx="1230480" cy="465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=1, </a:t>
          </a:r>
          <a:r>
            <a:rPr b="0" lang="en-US" sz="1800" strike="noStrike" u="none">
              <a:uFillTx/>
              <a:latin typeface="Symbol"/>
              <a:ea typeface="DejaVu Sans"/>
            </a:rPr>
            <a:t>b = 1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0.403985034368746</cdr:x>
      <cdr:y>0.268849887243847</cdr:y>
    </cdr:from>
    <cdr:to>
      <cdr:x>0.701383450796137</cdr:x>
      <cdr:y>0.395528973428768</cdr:y>
    </cdr:to>
    <cdr:sp>
      <cdr:nvSpPr>
        <cdr:cNvPr id="19" name="テキスト ボックス 1"/>
        <cdr:cNvSpPr/>
      </cdr:nvSpPr>
      <cdr:spPr>
        <a:xfrm>
          <a:off x="1671480" y="987120"/>
          <a:ext cx="1230480" cy="465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=5, </a:t>
          </a:r>
          <a:r>
            <a:rPr b="0" lang="en-US" sz="1800" strike="noStrike" u="none">
              <a:uFillTx/>
              <a:latin typeface="Symbol"/>
              <a:ea typeface="DejaVu Sans"/>
            </a:rPr>
            <a:t>b = 5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0.384581919429218</cdr:x>
      <cdr:y>0.0516717325227964</cdr:y>
    </cdr:from>
    <cdr:to>
      <cdr:x>0.783433394239972</cdr:x>
      <cdr:y>0.178350818707716</cdr:y>
    </cdr:to>
    <cdr:sp>
      <cdr:nvSpPr>
        <cdr:cNvPr id="20" name="テキスト ボックス 1"/>
        <cdr:cNvSpPr/>
      </cdr:nvSpPr>
      <cdr:spPr>
        <a:xfrm>
          <a:off x="1591200" y="189720"/>
          <a:ext cx="1650240" cy="465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=10, </a:t>
          </a:r>
          <a:r>
            <a:rPr b="0" lang="en-US" sz="1800" strike="noStrike" u="none">
              <a:uFillTx/>
              <a:latin typeface="Symbol"/>
              <a:ea typeface="DejaVu Sans"/>
            </a:rPr>
            <a:t>b = 10</a:t>
          </a:r>
          <a:endParaRPr b="0" sz="1800" strike="noStrike" u="none">
            <a:uFillTx/>
            <a:latin typeface="Noto Serif CJK JP"/>
          </a:endParaRPr>
        </a:p>
      </cdr:txBody>
    </cdr:sp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1.5625" defaultRowHeight="12" zeroHeight="false" outlineLevelRow="0" outlineLevelCol="0"/>
  <cols>
    <col collapsed="false" customWidth="true" hidden="false" outlineLevel="0" max="5" min="5" style="0" width="12.72"/>
    <col collapsed="false" customWidth="true" hidden="false" outlineLevel="0" max="8" min="8" style="0" width="12.72"/>
  </cols>
  <sheetData>
    <row r="1" customFormat="false" ht="12.65" hidden="false" customHeight="false" outlineLevel="0" collapsed="false">
      <c r="A1" s="0" t="n">
        <v>0</v>
      </c>
      <c r="B1" s="0" t="n">
        <f aca="false">FACT(6)/ (2^6 * FACT(6-A1)*FACT(A1))</f>
        <v>0.015625</v>
      </c>
      <c r="D1" s="0" t="n">
        <v>0</v>
      </c>
      <c r="E1" s="0" t="n">
        <f aca="false">FACT(100)/ (2^100 * FACT(100-D1)*FACT(D1))</f>
        <v>7.88860905221012E-031</v>
      </c>
      <c r="G1" s="0" t="n">
        <v>0</v>
      </c>
      <c r="H1" s="0" t="n">
        <f aca="false">1/SQRT(2*PI())*EXP(-((G1-5)^2)/(2*1))</f>
        <v>1.4867195147343E-006</v>
      </c>
    </row>
    <row r="2" customFormat="false" ht="12.65" hidden="false" customHeight="false" outlineLevel="0" collapsed="false">
      <c r="A2" s="0" t="n">
        <v>1</v>
      </c>
      <c r="B2" s="0" t="n">
        <f aca="false">FACT(6)/ (2^6 * FACT(6-A2)*FACT(A2))</f>
        <v>0.09375</v>
      </c>
      <c r="D2" s="0" t="n">
        <f aca="false">D1+1</f>
        <v>1</v>
      </c>
      <c r="E2" s="0" t="n">
        <f aca="false">FACT(100)/ (2^100 * FACT(100-D2)*FACT(D2))</f>
        <v>7.88860905221012E-029</v>
      </c>
      <c r="G2" s="0" t="n">
        <f aca="false">0.1+G1</f>
        <v>0.1</v>
      </c>
      <c r="H2" s="0" t="n">
        <f aca="false">1/SQRT(2*PI())*EXP(-((G2-5)^2)/(2*1))</f>
        <v>2.43896074589335E-006</v>
      </c>
    </row>
    <row r="3" customFormat="false" ht="12.65" hidden="false" customHeight="false" outlineLevel="0" collapsed="false">
      <c r="A3" s="0" t="n">
        <v>2</v>
      </c>
      <c r="B3" s="0" t="n">
        <f aca="false">FACT(6)/ (2^6 * FACT(6-A3)*FACT(A3))</f>
        <v>0.234375</v>
      </c>
      <c r="D3" s="0" t="n">
        <f aca="false">D2+1</f>
        <v>2</v>
      </c>
      <c r="E3" s="0" t="n">
        <f aca="false">FACT(100)/ (2^100 * FACT(100-D3)*FACT(D3))</f>
        <v>3.90486148084401E-027</v>
      </c>
      <c r="G3" s="0" t="n">
        <f aca="false">0.1+G2</f>
        <v>0.2</v>
      </c>
      <c r="H3" s="0" t="n">
        <f aca="false">1/SQRT(2*PI())*EXP(-((G3-5)^2)/(2*1))</f>
        <v>3.96129909103208E-006</v>
      </c>
    </row>
    <row r="4" customFormat="false" ht="12.65" hidden="false" customHeight="false" outlineLevel="0" collapsed="false">
      <c r="A4" s="0" t="n">
        <v>3</v>
      </c>
      <c r="B4" s="0" t="n">
        <f aca="false">FACT(6)/ (2^6 * FACT(6-A4)*FACT(A4))</f>
        <v>0.3125</v>
      </c>
      <c r="D4" s="0" t="n">
        <f aca="false">D3+1</f>
        <v>3</v>
      </c>
      <c r="E4" s="0" t="n">
        <f aca="false">FACT(100)/ (2^100 * FACT(100-D4)*FACT(D4))</f>
        <v>1.27558808374238E-025</v>
      </c>
      <c r="G4" s="0" t="n">
        <f aca="false">0.1+G3</f>
        <v>0.3</v>
      </c>
      <c r="H4" s="0" t="n">
        <f aca="false">1/SQRT(2*PI())*EXP(-((G4-5)^2)/(2*1))</f>
        <v>6.36982517886709E-006</v>
      </c>
    </row>
    <row r="5" customFormat="false" ht="12.65" hidden="false" customHeight="false" outlineLevel="0" collapsed="false">
      <c r="A5" s="0" t="n">
        <v>4</v>
      </c>
      <c r="B5" s="0" t="n">
        <f aca="false">FACT(6)/ (2^6 * FACT(6-A5)*FACT(A5))</f>
        <v>0.234375</v>
      </c>
      <c r="D5" s="0" t="n">
        <f aca="false">D4+1</f>
        <v>4</v>
      </c>
      <c r="E5" s="0" t="n">
        <f aca="false">FACT(100)/ (2^100 * FACT(100-D5)*FACT(D5))</f>
        <v>3.09330110307526E-024</v>
      </c>
      <c r="G5" s="0" t="n">
        <f aca="false">0.1+G4</f>
        <v>0.4</v>
      </c>
      <c r="H5" s="0" t="n">
        <f aca="false">1/SQRT(2*PI())*EXP(-((G5-5)^2)/(2*1))</f>
        <v>1.01408520654868E-005</v>
      </c>
    </row>
    <row r="6" customFormat="false" ht="12.65" hidden="false" customHeight="false" outlineLevel="0" collapsed="false">
      <c r="A6" s="0" t="n">
        <v>5</v>
      </c>
      <c r="B6" s="0" t="n">
        <f aca="false">FACT(6)/ (2^6 * FACT(6-A6)*FACT(A6))</f>
        <v>0.09375</v>
      </c>
      <c r="D6" s="0" t="n">
        <f aca="false">D5+1</f>
        <v>5</v>
      </c>
      <c r="E6" s="0" t="n">
        <f aca="false">FACT(100)/ (2^100 * FACT(100-D6)*FACT(D6))</f>
        <v>5.9391381179045E-023</v>
      </c>
      <c r="G6" s="0" t="n">
        <f aca="false">0.1+G5</f>
        <v>0.5</v>
      </c>
      <c r="H6" s="0" t="n">
        <f aca="false">1/SQRT(2*PI())*EXP(-((G6-5)^2)/(2*1))</f>
        <v>1.59837411069055E-005</v>
      </c>
    </row>
    <row r="7" customFormat="false" ht="12.65" hidden="false" customHeight="false" outlineLevel="0" collapsed="false">
      <c r="A7" s="0" t="n">
        <v>6</v>
      </c>
      <c r="B7" s="0" t="n">
        <f aca="false">FACT(6)/ (2^6 * FACT(6-A7)*FACT(A7))</f>
        <v>0.015625</v>
      </c>
      <c r="D7" s="0" t="n">
        <f aca="false">D6+1</f>
        <v>6</v>
      </c>
      <c r="E7" s="0" t="n">
        <f aca="false">FACT(100)/ (2^100 * FACT(100-D7)*FACT(D7))</f>
        <v>9.4036353533488E-022</v>
      </c>
      <c r="G7" s="0" t="n">
        <f aca="false">0.1+G6</f>
        <v>0.6</v>
      </c>
      <c r="H7" s="0" t="n">
        <f aca="false">1/SQRT(2*PI())*EXP(-((G7-5)^2)/(2*1))</f>
        <v>2.49424712900535E-005</v>
      </c>
    </row>
    <row r="8" customFormat="false" ht="12.65" hidden="false" customHeight="false" outlineLevel="0" collapsed="false">
      <c r="D8" s="0" t="n">
        <f aca="false">D7+1</f>
        <v>7</v>
      </c>
      <c r="E8" s="0" t="n">
        <f aca="false">FACT(100)/ (2^100 * FACT(100-D8)*FACT(D8))</f>
        <v>1.26277389030684E-020</v>
      </c>
      <c r="G8" s="0" t="n">
        <f aca="false">0.1+G7</f>
        <v>0.7</v>
      </c>
      <c r="H8" s="0" t="n">
        <f aca="false">1/SQRT(2*PI())*EXP(-((G8-5)^2)/(2*1))</f>
        <v>3.85351967420871E-005</v>
      </c>
    </row>
    <row r="9" customFormat="false" ht="12.65" hidden="false" customHeight="false" outlineLevel="0" collapsed="false">
      <c r="D9" s="0" t="n">
        <f aca="false">D8+1</f>
        <v>8</v>
      </c>
      <c r="E9" s="0" t="n">
        <f aca="false">FACT(100)/ (2^100 * FACT(100-D9)*FACT(D9))</f>
        <v>1.4679746474817E-019</v>
      </c>
      <c r="G9" s="0" t="n">
        <f aca="false">0.1+G8</f>
        <v>0.8</v>
      </c>
      <c r="H9" s="0" t="n">
        <f aca="false">1/SQRT(2*PI())*EXP(-((G9-5)^2)/(2*1))</f>
        <v>5.89430677565399E-005</v>
      </c>
    </row>
    <row r="10" customFormat="false" ht="12.65" hidden="false" customHeight="false" outlineLevel="0" collapsed="false">
      <c r="D10" s="0" t="n">
        <f aca="false">D9+1</f>
        <v>9</v>
      </c>
      <c r="E10" s="0" t="n">
        <f aca="false">FACT(100)/ (2^100 * FACT(100-D10)*FACT(D10))</f>
        <v>1.50059630631463E-018</v>
      </c>
      <c r="G10" s="0" t="n">
        <f aca="false">0.1+G9</f>
        <v>0.9</v>
      </c>
      <c r="H10" s="0" t="n">
        <f aca="false">1/SQRT(2*PI())*EXP(-((G10-5)^2)/(2*1))</f>
        <v>8.92616571771329E-005</v>
      </c>
    </row>
    <row r="11" customFormat="false" ht="12.65" hidden="false" customHeight="false" outlineLevel="0" collapsed="false">
      <c r="A11" s="0" t="n">
        <v>0</v>
      </c>
      <c r="B11" s="0" t="n">
        <f aca="false">(1/3)^A11 *(2/3)^(6-A11) * FACT(6)/ (FACT(6-A11)*FACT(A11))</f>
        <v>0.0877914951989026</v>
      </c>
      <c r="D11" s="0" t="n">
        <f aca="false">D10+1</f>
        <v>10</v>
      </c>
      <c r="E11" s="0" t="n">
        <f aca="false">FACT(100)/ (2^100 * FACT(100-D11)*FACT(D11))</f>
        <v>1.36554263874631E-017</v>
      </c>
      <c r="G11" s="0" t="n">
        <f aca="false">0.1+G10</f>
        <v>1</v>
      </c>
      <c r="H11" s="0" t="n">
        <f aca="false">1/SQRT(2*PI())*EXP(-((G11-5)^2)/(2*1))</f>
        <v>0.000133830225764885</v>
      </c>
    </row>
    <row r="12" customFormat="false" ht="12.65" hidden="false" customHeight="false" outlineLevel="0" collapsed="false">
      <c r="A12" s="0" t="n">
        <v>1</v>
      </c>
      <c r="B12" s="0" t="n">
        <f aca="false">(1/3)^A12 *(2/3)^(6-A12) * FACT(6)/ (FACT(6-A12)*FACT(A12))</f>
        <v>0.263374485596708</v>
      </c>
      <c r="D12" s="0" t="n">
        <f aca="false">D11+1</f>
        <v>11</v>
      </c>
      <c r="E12" s="0" t="n">
        <f aca="false">FACT(100)/ (2^100 * FACT(100-D12)*FACT(D12))</f>
        <v>1.11726215897425E-016</v>
      </c>
      <c r="G12" s="0" t="n">
        <f aca="false">0.1+G11</f>
        <v>1.1</v>
      </c>
      <c r="H12" s="0" t="n">
        <f aca="false">1/SQRT(2*PI())*EXP(-((G12-5)^2)/(2*1))</f>
        <v>0.000198655471392772</v>
      </c>
    </row>
    <row r="13" customFormat="false" ht="12.65" hidden="false" customHeight="false" outlineLevel="0" collapsed="false">
      <c r="A13" s="0" t="n">
        <v>2</v>
      </c>
      <c r="B13" s="0" t="n">
        <f aca="false">(1/3)^A13 *(2/3)^(6-A13) * FACT(6)/ (FACT(6-A13)*FACT(A13))</f>
        <v>0.329218106995885</v>
      </c>
      <c r="D13" s="0" t="n">
        <f aca="false">D12+1</f>
        <v>12</v>
      </c>
      <c r="E13" s="0" t="n">
        <f aca="false">FACT(100)/ (2^100 * FACT(100-D13)*FACT(D13))</f>
        <v>8.28636101239239E-016</v>
      </c>
      <c r="G13" s="0" t="n">
        <f aca="false">0.1+G12</f>
        <v>1.2</v>
      </c>
      <c r="H13" s="0" t="n">
        <f aca="false">1/SQRT(2*PI())*EXP(-((G13-5)^2)/(2*1))</f>
        <v>0.00029194692579146</v>
      </c>
    </row>
    <row r="14" customFormat="false" ht="12.65" hidden="false" customHeight="false" outlineLevel="0" collapsed="false">
      <c r="A14" s="0" t="n">
        <v>3</v>
      </c>
      <c r="B14" s="0" t="n">
        <f aca="false">(1/3)^A14 *(2/3)^(6-A14) * FACT(6)/ (FACT(6-A14)*FACT(A14))</f>
        <v>0.219478737997256</v>
      </c>
      <c r="D14" s="0" t="n">
        <f aca="false">D13+1</f>
        <v>13</v>
      </c>
      <c r="E14" s="0" t="n">
        <f aca="false">FACT(100)/ (2^100 * FACT(100-D14)*FACT(D14))</f>
        <v>5.60922899300408E-015</v>
      </c>
      <c r="G14" s="0" t="n">
        <f aca="false">0.1+G13</f>
        <v>1.3</v>
      </c>
      <c r="H14" s="0" t="n">
        <f aca="false">1/SQRT(2*PI())*EXP(-((G14-5)^2)/(2*1))</f>
        <v>0.000424780270550751</v>
      </c>
    </row>
    <row r="15" customFormat="false" ht="12.65" hidden="false" customHeight="false" outlineLevel="0" collapsed="false">
      <c r="A15" s="0" t="n">
        <v>4</v>
      </c>
      <c r="B15" s="0" t="n">
        <f aca="false">(1/3)^A15 *(2/3)^(6-A15) * FACT(6)/ (FACT(6-A15)*FACT(A15))</f>
        <v>0.0823045267489712</v>
      </c>
      <c r="D15" s="0" t="n">
        <f aca="false">D14+1</f>
        <v>14</v>
      </c>
      <c r="E15" s="0" t="n">
        <f aca="false">FACT(100)/ (2^100 * FACT(100-D15)*FACT(D15))</f>
        <v>3.48573515993824E-014</v>
      </c>
      <c r="G15" s="0" t="n">
        <f aca="false">0.1+G14</f>
        <v>1.4</v>
      </c>
      <c r="H15" s="0" t="n">
        <f aca="false">1/SQRT(2*PI())*EXP(-((G15-5)^2)/(2*1))</f>
        <v>0.000611901930113773</v>
      </c>
    </row>
    <row r="16" customFormat="false" ht="12.65" hidden="false" customHeight="false" outlineLevel="0" collapsed="false">
      <c r="A16" s="0" t="n">
        <v>5</v>
      </c>
      <c r="B16" s="0" t="n">
        <f aca="false">(1/3)^A16 *(2/3)^(6-A16) * FACT(6)/ (FACT(6-A16)*FACT(A16))</f>
        <v>0.0164609053497942</v>
      </c>
      <c r="D16" s="0" t="n">
        <f aca="false">D15+1</f>
        <v>15</v>
      </c>
      <c r="E16" s="0" t="n">
        <f aca="false">FACT(100)/ (2^100 * FACT(100-D16)*FACT(D16))</f>
        <v>1.9984881583646E-013</v>
      </c>
      <c r="G16" s="0" t="n">
        <f aca="false">0.1+G15</f>
        <v>1.5</v>
      </c>
      <c r="H16" s="0" t="n">
        <f aca="false">1/SQRT(2*PI())*EXP(-((G16-5)^2)/(2*1))</f>
        <v>0.00087268269504576</v>
      </c>
    </row>
    <row r="17" customFormat="false" ht="12.65" hidden="false" customHeight="false" outlineLevel="0" collapsed="false">
      <c r="A17" s="0" t="n">
        <v>6</v>
      </c>
      <c r="B17" s="0" t="n">
        <f aca="false">(1/3)^A17 *(2/3)^(6-A17) * FACT(6)/ (FACT(6-A17)*FACT(A17))</f>
        <v>0.00137174211248285</v>
      </c>
      <c r="D17" s="0" t="n">
        <f aca="false">D16+1</f>
        <v>16</v>
      </c>
      <c r="E17" s="0" t="n">
        <f aca="false">FACT(100)/ (2^100 * FACT(100-D17)*FACT(D17))</f>
        <v>1.06169683413119E-012</v>
      </c>
      <c r="G17" s="0" t="n">
        <f aca="false">0.1+G16</f>
        <v>1.6</v>
      </c>
      <c r="H17" s="0" t="n">
        <f aca="false">1/SQRT(2*PI())*EXP(-((G17-5)^2)/(2*1))</f>
        <v>0.00123221916847302</v>
      </c>
    </row>
    <row r="18" customFormat="false" ht="12.65" hidden="false" customHeight="false" outlineLevel="0" collapsed="false">
      <c r="D18" s="0" t="n">
        <f aca="false">D17+1</f>
        <v>17</v>
      </c>
      <c r="E18" s="0" t="n">
        <f aca="false">FACT(100)/ (2^100 * FACT(100-D18)*FACT(D18))</f>
        <v>5.24603141570706E-012</v>
      </c>
      <c r="G18" s="0" t="n">
        <f aca="false">0.1+G17</f>
        <v>1.7</v>
      </c>
      <c r="H18" s="0" t="n">
        <f aca="false">1/SQRT(2*PI())*EXP(-((G18-5)^2)/(2*1))</f>
        <v>0.00172256893905368</v>
      </c>
    </row>
    <row r="19" customFormat="false" ht="12.65" hidden="false" customHeight="false" outlineLevel="0" collapsed="false">
      <c r="B19" s="0" t="n">
        <f aca="false">SUM(B11:B17)</f>
        <v>1</v>
      </c>
      <c r="D19" s="0" t="n">
        <f aca="false">D18+1</f>
        <v>18</v>
      </c>
      <c r="E19" s="0" t="n">
        <f aca="false">FACT(100)/ (2^100 * FACT(100-D19)*FACT(D19))</f>
        <v>2.41900337502048E-011</v>
      </c>
      <c r="G19" s="0" t="n">
        <f aca="false">0.1+G18</f>
        <v>1.8</v>
      </c>
      <c r="H19" s="0" t="n">
        <f aca="false">1/SQRT(2*PI())*EXP(-((G19-5)^2)/(2*1))</f>
        <v>0.00238408820146485</v>
      </c>
    </row>
    <row r="20" customFormat="false" ht="12.65" hidden="false" customHeight="false" outlineLevel="0" collapsed="false">
      <c r="D20" s="0" t="n">
        <f aca="false">D19+1</f>
        <v>19</v>
      </c>
      <c r="E20" s="0" t="n">
        <f aca="false">FACT(100)/ (2^100 * FACT(100-D20)*FACT(D20))</f>
        <v>1.043990930272E-010</v>
      </c>
      <c r="G20" s="0" t="n">
        <f aca="false">0.1+G19</f>
        <v>1.9</v>
      </c>
      <c r="H20" s="0" t="n">
        <f aca="false">1/SQRT(2*PI())*EXP(-((G20-5)^2)/(2*1))</f>
        <v>0.00326681905619992</v>
      </c>
    </row>
    <row r="21" customFormat="false" ht="12.65" hidden="false" customHeight="false" outlineLevel="0" collapsed="false">
      <c r="D21" s="0" t="n">
        <f aca="false">D20+1</f>
        <v>20</v>
      </c>
      <c r="E21" s="0" t="n">
        <f aca="false">FACT(100)/ (2^100 * FACT(100-D21)*FACT(D21))</f>
        <v>4.22816326760158E-010</v>
      </c>
      <c r="G21" s="0" t="n">
        <f aca="false">0.1+G20</f>
        <v>2</v>
      </c>
      <c r="H21" s="0" t="n">
        <f aca="false">1/SQRT(2*PI())*EXP(-((G21-5)^2)/(2*1))</f>
        <v>0.00443184841193801</v>
      </c>
    </row>
    <row r="22" customFormat="false" ht="12.65" hidden="false" customHeight="false" outlineLevel="0" collapsed="false">
      <c r="D22" s="0" t="n">
        <f aca="false">D21+1</f>
        <v>21</v>
      </c>
      <c r="E22" s="0" t="n">
        <f aca="false">FACT(100)/ (2^100 * FACT(100-D22)*FACT(D22))</f>
        <v>1.61072886384822E-009</v>
      </c>
      <c r="G22" s="0" t="n">
        <f aca="false">0.1+G21</f>
        <v>2.1</v>
      </c>
      <c r="H22" s="0" t="n">
        <f aca="false">1/SQRT(2*PI())*EXP(-((G22-5)^2)/(2*1))</f>
        <v>0.00595253241977586</v>
      </c>
    </row>
    <row r="23" customFormat="false" ht="12.65" hidden="false" customHeight="false" outlineLevel="0" collapsed="false">
      <c r="D23" s="0" t="n">
        <f aca="false">D22+1</f>
        <v>22</v>
      </c>
      <c r="E23" s="0" t="n">
        <f aca="false">FACT(100)/ (2^100 * FACT(100-D23)*FACT(D23))</f>
        <v>5.78398092018225E-009</v>
      </c>
      <c r="G23" s="0" t="n">
        <f aca="false">0.1+G22</f>
        <v>2.2</v>
      </c>
      <c r="H23" s="0" t="n">
        <f aca="false">1/SQRT(2*PI())*EXP(-((G23-5)^2)/(2*1))</f>
        <v>0.00791545158297998</v>
      </c>
    </row>
    <row r="24" customFormat="false" ht="12.65" hidden="false" customHeight="false" outlineLevel="0" collapsed="false">
      <c r="D24" s="0" t="n">
        <f aca="false">D23+1</f>
        <v>23</v>
      </c>
      <c r="E24" s="0" t="n">
        <f aca="false">FACT(100)/ (2^100 * FACT(100-D24)*FACT(D24))</f>
        <v>1.96152396423572E-008</v>
      </c>
      <c r="G24" s="0" t="n">
        <f aca="false">0.1+G23</f>
        <v>2.3</v>
      </c>
      <c r="H24" s="0" t="n">
        <f aca="false">1/SQRT(2*PI())*EXP(-((G24-5)^2)/(2*1))</f>
        <v>0.0104209348144226</v>
      </c>
    </row>
    <row r="25" customFormat="false" ht="12.65" hidden="false" customHeight="false" outlineLevel="0" collapsed="false">
      <c r="D25" s="0" t="n">
        <f aca="false">D24+1</f>
        <v>24</v>
      </c>
      <c r="E25" s="0" t="n">
        <f aca="false">FACT(100)/ (2^100 * FACT(100-D25)*FACT(D25))</f>
        <v>6.2932227185896E-008</v>
      </c>
      <c r="G25" s="0" t="n">
        <f aca="false">0.1+G24</f>
        <v>2.4</v>
      </c>
      <c r="H25" s="0" t="n">
        <f aca="false">1/SQRT(2*PI())*EXP(-((G25-5)^2)/(2*1))</f>
        <v>0.0135829692336856</v>
      </c>
    </row>
    <row r="26" customFormat="false" ht="12.65" hidden="false" customHeight="false" outlineLevel="0" collapsed="false">
      <c r="D26" s="0" t="n">
        <f aca="false">D25+1</f>
        <v>25</v>
      </c>
      <c r="E26" s="0" t="n">
        <f aca="false">FACT(100)/ (2^100 * FACT(100-D26)*FACT(D26))</f>
        <v>1.91313970645124E-007</v>
      </c>
      <c r="G26" s="0" t="n">
        <f aca="false">0.1+G25</f>
        <v>2.5</v>
      </c>
      <c r="H26" s="0" t="n">
        <f aca="false">1/SQRT(2*PI())*EXP(-((G26-5)^2)/(2*1))</f>
        <v>0.0175283004935686</v>
      </c>
    </row>
    <row r="27" customFormat="false" ht="12.65" hidden="false" customHeight="false" outlineLevel="0" collapsed="false">
      <c r="D27" s="0" t="n">
        <f aca="false">D26+1</f>
        <v>26</v>
      </c>
      <c r="E27" s="0" t="n">
        <f aca="false">FACT(100)/ (2^100 * FACT(100-D27)*FACT(D27))</f>
        <v>5.5186722301478E-007</v>
      </c>
      <c r="G27" s="0" t="n">
        <f aca="false">0.1+G26</f>
        <v>2.6</v>
      </c>
      <c r="H27" s="0" t="n">
        <f aca="false">1/SQRT(2*PI())*EXP(-((G27-5)^2)/(2*1))</f>
        <v>0.0223945302948429</v>
      </c>
    </row>
    <row r="28" customFormat="false" ht="12.65" hidden="false" customHeight="false" outlineLevel="0" collapsed="false">
      <c r="D28" s="0" t="n">
        <f aca="false">D27+1</f>
        <v>27</v>
      </c>
      <c r="E28" s="0" t="n">
        <f aca="false">FACT(100)/ (2^100 * FACT(100-D28)*FACT(D28))</f>
        <v>1.51252498159606E-006</v>
      </c>
      <c r="G28" s="0" t="n">
        <f aca="false">0.1+G27</f>
        <v>2.7</v>
      </c>
      <c r="H28" s="0" t="n">
        <f aca="false">1/SQRT(2*PI())*EXP(-((G28-5)^2)/(2*1))</f>
        <v>0.0283270377416013</v>
      </c>
    </row>
    <row r="29" customFormat="false" ht="12.65" hidden="false" customHeight="false" outlineLevel="0" collapsed="false">
      <c r="D29" s="0" t="n">
        <f aca="false">D28+1</f>
        <v>28</v>
      </c>
      <c r="E29" s="0" t="n">
        <f aca="false">FACT(100)/ (2^100 * FACT(100-D29)*FACT(D29))</f>
        <v>3.94336870201831E-006</v>
      </c>
      <c r="G29" s="0" t="n">
        <f aca="false">0.1+G28</f>
        <v>2.8</v>
      </c>
      <c r="H29" s="0" t="n">
        <f aca="false">1/SQRT(2*PI())*EXP(-((G29-5)^2)/(2*1))</f>
        <v>0.0354745928462315</v>
      </c>
    </row>
    <row r="30" customFormat="false" ht="12.65" hidden="false" customHeight="false" outlineLevel="0" collapsed="false">
      <c r="D30" s="0" t="n">
        <f aca="false">D29+1</f>
        <v>29</v>
      </c>
      <c r="E30" s="0" t="n">
        <f aca="false">FACT(100)/ (2^100 * FACT(100-D30)*FACT(D30))</f>
        <v>9.79043263949374E-006</v>
      </c>
      <c r="G30" s="0" t="n">
        <f aca="false">0.1+G29</f>
        <v>2.9</v>
      </c>
      <c r="H30" s="0" t="n">
        <f aca="false">1/SQRT(2*PI())*EXP(-((G30-5)^2)/(2*1))</f>
        <v>0.0439835959804273</v>
      </c>
    </row>
    <row r="31" customFormat="false" ht="12.65" hidden="false" customHeight="false" outlineLevel="0" collapsed="false">
      <c r="D31" s="0" t="n">
        <f aca="false">D30+1</f>
        <v>30</v>
      </c>
      <c r="E31" s="0" t="n">
        <f aca="false">FACT(100)/ (2^100 * FACT(100-D31)*FACT(D31))</f>
        <v>2.31706905801352E-005</v>
      </c>
      <c r="G31" s="0" t="n">
        <f aca="false">0.1+G30</f>
        <v>3</v>
      </c>
      <c r="H31" s="0" t="n">
        <f aca="false">1/SQRT(2*PI())*EXP(-((G31-5)^2)/(2*1))</f>
        <v>0.0539909665131882</v>
      </c>
    </row>
    <row r="32" customFormat="false" ht="12.65" hidden="false" customHeight="false" outlineLevel="0" collapsed="false">
      <c r="D32" s="0" t="n">
        <f aca="false">D31+1</f>
        <v>31</v>
      </c>
      <c r="E32" s="0" t="n">
        <f aca="false">FACT(100)/ (2^100 * FACT(100-D32)*FACT(D32))</f>
        <v>5.23209142132085E-005</v>
      </c>
      <c r="G32" s="0" t="n">
        <f aca="false">0.1+G31</f>
        <v>3.1</v>
      </c>
      <c r="H32" s="0" t="n">
        <f aca="false">1/SQRT(2*PI())*EXP(-((G32-5)^2)/(2*1))</f>
        <v>0.0656158147746768</v>
      </c>
    </row>
    <row r="33" customFormat="false" ht="12.65" hidden="false" customHeight="false" outlineLevel="0" collapsed="false">
      <c r="D33" s="0" t="n">
        <f aca="false">D32+1</f>
        <v>32</v>
      </c>
      <c r="E33" s="0" t="n">
        <f aca="false">FACT(100)/ (2^100 * FACT(100-D33)*FACT(D33))</f>
        <v>0.000112816971272231</v>
      </c>
      <c r="G33" s="0" t="n">
        <f aca="false">0.1+G32</f>
        <v>3.2</v>
      </c>
      <c r="H33" s="0" t="n">
        <f aca="false">1/SQRT(2*PI())*EXP(-((G33-5)^2)/(2*1))</f>
        <v>0.0789501583008944</v>
      </c>
    </row>
    <row r="34" customFormat="false" ht="12.65" hidden="false" customHeight="false" outlineLevel="0" collapsed="false">
      <c r="D34" s="0" t="n">
        <f aca="false">D33+1</f>
        <v>33</v>
      </c>
      <c r="E34" s="0" t="n">
        <f aca="false">FACT(100)/ (2^100 * FACT(100-D34)*FACT(D34))</f>
        <v>0.000232471334742778</v>
      </c>
      <c r="G34" s="0" t="n">
        <f aca="false">0.1+G33</f>
        <v>3.3</v>
      </c>
      <c r="H34" s="0" t="n">
        <f aca="false">1/SQRT(2*PI())*EXP(-((G34-5)^2)/(2*1))</f>
        <v>0.0940490773768872</v>
      </c>
    </row>
    <row r="35" customFormat="false" ht="12.65" hidden="false" customHeight="false" outlineLevel="0" collapsed="false">
      <c r="D35" s="0" t="n">
        <f aca="false">D34+1</f>
        <v>34</v>
      </c>
      <c r="E35" s="0" t="n">
        <f aca="false">FACT(100)/ (2^100 * FACT(100-D35)*FACT(D35))</f>
        <v>0.00045810527728724</v>
      </c>
      <c r="G35" s="0" t="n">
        <f aca="false">0.1+G34</f>
        <v>3.4</v>
      </c>
      <c r="H35" s="0" t="n">
        <f aca="false">1/SQRT(2*PI())*EXP(-((G35-5)^2)/(2*1))</f>
        <v>0.110920834679456</v>
      </c>
    </row>
    <row r="36" customFormat="false" ht="12.65" hidden="false" customHeight="false" outlineLevel="0" collapsed="false">
      <c r="D36" s="0" t="n">
        <f aca="false">D35+1</f>
        <v>35</v>
      </c>
      <c r="E36" s="0" t="n">
        <f aca="false">FACT(100)/ (2^100 * FACT(100-D36)*FACT(D36))</f>
        <v>0.000863855665741653</v>
      </c>
      <c r="G36" s="0" t="n">
        <f aca="false">0.1+G35</f>
        <v>3.5</v>
      </c>
      <c r="H36" s="0" t="n">
        <f aca="false">1/SQRT(2*PI())*EXP(-((G36-5)^2)/(2*1))</f>
        <v>0.129517595665892</v>
      </c>
    </row>
    <row r="37" customFormat="false" ht="12.65" hidden="false" customHeight="false" outlineLevel="0" collapsed="false">
      <c r="D37" s="0" t="n">
        <f aca="false">D36+1</f>
        <v>36</v>
      </c>
      <c r="E37" s="0" t="n">
        <f aca="false">FACT(100)/ (2^100 * FACT(100-D37)*FACT(D37))</f>
        <v>0.00155973939647798</v>
      </c>
      <c r="G37" s="0" t="n">
        <f aca="false">0.1+G36</f>
        <v>3.6</v>
      </c>
      <c r="H37" s="0" t="n">
        <f aca="false">1/SQRT(2*PI())*EXP(-((G37-5)^2)/(2*1))</f>
        <v>0.149727465635745</v>
      </c>
    </row>
    <row r="38" customFormat="false" ht="12.65" hidden="false" customHeight="false" outlineLevel="0" collapsed="false">
      <c r="D38" s="0" t="n">
        <f aca="false">D37+1</f>
        <v>37</v>
      </c>
      <c r="E38" s="0" t="n">
        <f aca="false">FACT(100)/ (2^100 * FACT(100-D38)*FACT(D38))</f>
        <v>0.00269792760471868</v>
      </c>
      <c r="G38" s="0" t="n">
        <f aca="false">0.1+G37</f>
        <v>3.7</v>
      </c>
      <c r="H38" s="0" t="n">
        <f aca="false">1/SQRT(2*PI())*EXP(-((G38-5)^2)/(2*1))</f>
        <v>0.171368592047808</v>
      </c>
    </row>
    <row r="39" customFormat="false" ht="12.65" hidden="false" customHeight="false" outlineLevel="0" collapsed="false">
      <c r="D39" s="0" t="n">
        <f aca="false">D38+1</f>
        <v>38</v>
      </c>
      <c r="E39" s="0" t="n">
        <f aca="false">FACT(100)/ (2^100 * FACT(100-D39)*FACT(D39))</f>
        <v>0.00447287997624412</v>
      </c>
      <c r="G39" s="0" t="n">
        <f aca="false">0.1+G38</f>
        <v>3.8</v>
      </c>
      <c r="H39" s="0" t="n">
        <f aca="false">1/SQRT(2*PI())*EXP(-((G39-5)^2)/(2*1))</f>
        <v>0.194186054983213</v>
      </c>
    </row>
    <row r="40" customFormat="false" ht="12.65" hidden="false" customHeight="false" outlineLevel="0" collapsed="false">
      <c r="D40" s="0" t="n">
        <f aca="false">D39+1</f>
        <v>39</v>
      </c>
      <c r="E40" s="0" t="n">
        <f aca="false">FACT(100)/ (2^100 * FACT(100-D40)*FACT(D40))</f>
        <v>0.00711073226992655</v>
      </c>
      <c r="G40" s="0" t="n">
        <f aca="false">0.1+G39</f>
        <v>3.9</v>
      </c>
      <c r="H40" s="0" t="n">
        <f aca="false">1/SQRT(2*PI())*EXP(-((G40-5)^2)/(2*1))</f>
        <v>0.217852177032551</v>
      </c>
    </row>
    <row r="41" customFormat="false" ht="12.65" hidden="false" customHeight="false" outlineLevel="0" collapsed="false">
      <c r="D41" s="0" t="n">
        <f aca="false">D40+1</f>
        <v>40</v>
      </c>
      <c r="E41" s="0" t="n">
        <f aca="false">FACT(100)/ (2^100 * FACT(100-D41)*FACT(D41))</f>
        <v>0.010843866711638</v>
      </c>
      <c r="G41" s="0" t="n">
        <f aca="false">0.1+G40</f>
        <v>4</v>
      </c>
      <c r="H41" s="0" t="n">
        <f aca="false">1/SQRT(2*PI())*EXP(-((G41-5)^2)/(2*1))</f>
        <v>0.241970724519144</v>
      </c>
    </row>
    <row r="42" customFormat="false" ht="12.65" hidden="false" customHeight="false" outlineLevel="0" collapsed="false">
      <c r="D42" s="0" t="n">
        <f aca="false">D41+1</f>
        <v>41</v>
      </c>
      <c r="E42" s="0" t="n">
        <f aca="false">FACT(100)/ (2^100 * FACT(100-D42)*FACT(D42))</f>
        <v>0.0158690732365434</v>
      </c>
      <c r="G42" s="0" t="n">
        <f aca="false">0.1+G41</f>
        <v>4.1</v>
      </c>
      <c r="H42" s="0" t="n">
        <f aca="false">1/SQRT(2*PI())*EXP(-((G42-5)^2)/(2*1))</f>
        <v>0.266085249898755</v>
      </c>
    </row>
    <row r="43" customFormat="false" ht="12.65" hidden="false" customHeight="false" outlineLevel="0" collapsed="false">
      <c r="D43" s="0" t="n">
        <f aca="false">D42+1</f>
        <v>42</v>
      </c>
      <c r="E43" s="0" t="n">
        <f aca="false">FACT(100)/ (2^100 * FACT(100-D43)*FACT(D43))</f>
        <v>0.0222922695465729</v>
      </c>
      <c r="G43" s="0" t="n">
        <f aca="false">0.1+G42</f>
        <v>4.2</v>
      </c>
      <c r="H43" s="0" t="n">
        <f aca="false">1/SQRT(2*PI())*EXP(-((G43-5)^2)/(2*1))</f>
        <v>0.289691552761483</v>
      </c>
    </row>
    <row r="44" customFormat="false" ht="12.65" hidden="false" customHeight="false" outlineLevel="0" collapsed="false">
      <c r="D44" s="0" t="n">
        <f aca="false">D43+1</f>
        <v>43</v>
      </c>
      <c r="E44" s="0" t="n">
        <f aca="false">FACT(100)/ (2^100 * FACT(100-D44)*FACT(D44))</f>
        <v>0.0300686426442146</v>
      </c>
      <c r="G44" s="0" t="n">
        <f aca="false">0.1+G43</f>
        <v>4.3</v>
      </c>
      <c r="H44" s="0" t="n">
        <f aca="false">1/SQRT(2*PI())*EXP(-((G44-5)^2)/(2*1))</f>
        <v>0.312253933366761</v>
      </c>
    </row>
    <row r="45" customFormat="false" ht="12.65" hidden="false" customHeight="false" outlineLevel="0" collapsed="false">
      <c r="D45" s="0" t="n">
        <f aca="false">D44+1</f>
        <v>44</v>
      </c>
      <c r="E45" s="0" t="n">
        <f aca="false">FACT(100)/ (2^100 * FACT(100-D45)*FACT(D45))</f>
        <v>0.0389525597890962</v>
      </c>
      <c r="G45" s="0" t="n">
        <f aca="false">0.1+G44</f>
        <v>4.4</v>
      </c>
      <c r="H45" s="0" t="n">
        <f aca="false">1/SQRT(2*PI())*EXP(-((G45-5)^2)/(2*1))</f>
        <v>0.3332246028918</v>
      </c>
    </row>
    <row r="46" customFormat="false" ht="12.65" hidden="false" customHeight="false" outlineLevel="0" collapsed="false">
      <c r="D46" s="0" t="n">
        <f aca="false">D45+1</f>
        <v>45</v>
      </c>
      <c r="E46" s="0" t="n">
        <f aca="false">FACT(100)/ (2^100 * FACT(100-D46)*FACT(D46))</f>
        <v>0.0484742966264308</v>
      </c>
      <c r="G46" s="0" t="n">
        <f aca="false">0.1+G45</f>
        <v>4.5</v>
      </c>
      <c r="H46" s="0" t="n">
        <f aca="false">1/SQRT(2*PI())*EXP(-((G46-5)^2)/(2*1))</f>
        <v>0.3520653267643</v>
      </c>
    </row>
    <row r="47" customFormat="false" ht="12.65" hidden="false" customHeight="false" outlineLevel="0" collapsed="false">
      <c r="D47" s="0" t="n">
        <f aca="false">D46+1</f>
        <v>46</v>
      </c>
      <c r="E47" s="0" t="n">
        <f aca="false">FACT(100)/ (2^100 * FACT(100-D47)*FACT(D47))</f>
        <v>0.0579583981402977</v>
      </c>
      <c r="G47" s="0" t="n">
        <f aca="false">0.1+G46</f>
        <v>4.6</v>
      </c>
      <c r="H47" s="0" t="n">
        <f aca="false">1/SQRT(2*PI())*EXP(-((G47-5)^2)/(2*1))</f>
        <v>0.368270140303323</v>
      </c>
    </row>
    <row r="48" customFormat="false" ht="12.65" hidden="false" customHeight="false" outlineLevel="0" collapsed="false">
      <c r="D48" s="0" t="n">
        <f aca="false">D47+1</f>
        <v>47</v>
      </c>
      <c r="E48" s="0" t="n">
        <f aca="false">FACT(100)/ (2^100 * FACT(100-D48)*FACT(D48))</f>
        <v>0.0665904999909803</v>
      </c>
      <c r="G48" s="0" t="n">
        <f aca="false">0.1+G47</f>
        <v>4.7</v>
      </c>
      <c r="H48" s="0" t="n">
        <f aca="false">1/SQRT(2*PI())*EXP(-((G48-5)^2)/(2*1))</f>
        <v>0.381387815460524</v>
      </c>
    </row>
    <row r="49" customFormat="false" ht="12.65" hidden="false" customHeight="false" outlineLevel="0" collapsed="false">
      <c r="D49" s="0" t="n">
        <f aca="false">D48+1</f>
        <v>48</v>
      </c>
      <c r="E49" s="0" t="n">
        <f aca="false">FACT(100)/ (2^100 * FACT(100-D49)*FACT(D49))</f>
        <v>0.0735270104067074</v>
      </c>
      <c r="G49" s="0" t="n">
        <f aca="false">0.1+G48</f>
        <v>4.8</v>
      </c>
      <c r="H49" s="0" t="n">
        <f aca="false">1/SQRT(2*PI())*EXP(-((G49-5)^2)/(2*1))</f>
        <v>0.391042693975456</v>
      </c>
    </row>
    <row r="50" customFormat="false" ht="12.65" hidden="false" customHeight="false" outlineLevel="0" collapsed="false">
      <c r="D50" s="0" t="n">
        <f aca="false">D49+1</f>
        <v>49</v>
      </c>
      <c r="E50" s="0" t="n">
        <f aca="false">FACT(100)/ (2^100 * FACT(100-D50)*FACT(D50))</f>
        <v>0.0780286641050772</v>
      </c>
      <c r="G50" s="0" t="n">
        <f aca="false">0.1+G49</f>
        <v>4.9</v>
      </c>
      <c r="H50" s="0" t="n">
        <f aca="false">1/SQRT(2*PI())*EXP(-((G50-5)^2)/(2*1))</f>
        <v>0.396952547477012</v>
      </c>
    </row>
    <row r="51" customFormat="false" ht="12.65" hidden="false" customHeight="false" outlineLevel="0" collapsed="false">
      <c r="D51" s="0" t="n">
        <f aca="false">D50+1</f>
        <v>50</v>
      </c>
      <c r="E51" s="0" t="n">
        <f aca="false">FACT(100)/ (2^100 * FACT(100-D51)*FACT(D51))</f>
        <v>0.0795892373871788</v>
      </c>
      <c r="G51" s="0" t="n">
        <f aca="false">0.1+G50</f>
        <v>5</v>
      </c>
      <c r="H51" s="0" t="n">
        <f aca="false">1/SQRT(2*PI())*EXP(-((G51-5)^2)/(2*1))</f>
        <v>0.398942280401433</v>
      </c>
    </row>
    <row r="52" customFormat="false" ht="12.65" hidden="false" customHeight="false" outlineLevel="0" collapsed="false">
      <c r="D52" s="0" t="n">
        <f aca="false">D51+1</f>
        <v>51</v>
      </c>
      <c r="E52" s="0" t="n">
        <f aca="false">FACT(100)/ (2^100 * FACT(100-D52)*FACT(D52))</f>
        <v>0.0780286641050772</v>
      </c>
      <c r="G52" s="0" t="n">
        <f aca="false">0.1+G51</f>
        <v>5.1</v>
      </c>
      <c r="H52" s="0" t="n">
        <f aca="false">1/SQRT(2*PI())*EXP(-((G52-5)^2)/(2*1))</f>
        <v>0.396952547477012</v>
      </c>
    </row>
    <row r="53" customFormat="false" ht="12.65" hidden="false" customHeight="false" outlineLevel="0" collapsed="false">
      <c r="D53" s="0" t="n">
        <f aca="false">D52+1</f>
        <v>52</v>
      </c>
      <c r="E53" s="0" t="n">
        <f aca="false">FACT(100)/ (2^100 * FACT(100-D53)*FACT(D53))</f>
        <v>0.0735270104067074</v>
      </c>
      <c r="G53" s="0" t="n">
        <f aca="false">0.1+G52</f>
        <v>5.2</v>
      </c>
      <c r="H53" s="0" t="n">
        <f aca="false">1/SQRT(2*PI())*EXP(-((G53-5)^2)/(2*1))</f>
        <v>0.391042693975456</v>
      </c>
    </row>
    <row r="54" customFormat="false" ht="12.65" hidden="false" customHeight="false" outlineLevel="0" collapsed="false">
      <c r="D54" s="0" t="n">
        <f aca="false">D53+1</f>
        <v>53</v>
      </c>
      <c r="E54" s="0" t="n">
        <f aca="false">FACT(100)/ (2^100 * FACT(100-D54)*FACT(D54))</f>
        <v>0.0665904999909803</v>
      </c>
      <c r="G54" s="0" t="n">
        <f aca="false">0.1+G53</f>
        <v>5.3</v>
      </c>
      <c r="H54" s="0" t="n">
        <f aca="false">1/SQRT(2*PI())*EXP(-((G54-5)^2)/(2*1))</f>
        <v>0.381387815460524</v>
      </c>
    </row>
    <row r="55" customFormat="false" ht="12.65" hidden="false" customHeight="false" outlineLevel="0" collapsed="false">
      <c r="D55" s="0" t="n">
        <f aca="false">D54+1</f>
        <v>54</v>
      </c>
      <c r="E55" s="0" t="n">
        <f aca="false">FACT(100)/ (2^100 * FACT(100-D55)*FACT(D55))</f>
        <v>0.0579583981402977</v>
      </c>
      <c r="G55" s="0" t="n">
        <f aca="false">0.1+G54</f>
        <v>5.4</v>
      </c>
      <c r="H55" s="0" t="n">
        <f aca="false">1/SQRT(2*PI())*EXP(-((G55-5)^2)/(2*1))</f>
        <v>0.368270140303324</v>
      </c>
    </row>
    <row r="56" customFormat="false" ht="12.65" hidden="false" customHeight="false" outlineLevel="0" collapsed="false">
      <c r="D56" s="0" t="n">
        <f aca="false">D55+1</f>
        <v>55</v>
      </c>
      <c r="E56" s="0" t="n">
        <f aca="false">FACT(100)/ (2^100 * FACT(100-D56)*FACT(D56))</f>
        <v>0.0484742966264308</v>
      </c>
      <c r="G56" s="0" t="n">
        <f aca="false">0.1+G55</f>
        <v>5.5</v>
      </c>
      <c r="H56" s="0" t="n">
        <f aca="false">1/SQRT(2*PI())*EXP(-((G56-5)^2)/(2*1))</f>
        <v>0.3520653267643</v>
      </c>
    </row>
    <row r="57" customFormat="false" ht="12.65" hidden="false" customHeight="false" outlineLevel="0" collapsed="false">
      <c r="D57" s="0" t="n">
        <f aca="false">D56+1</f>
        <v>56</v>
      </c>
      <c r="E57" s="0" t="n">
        <f aca="false">FACT(100)/ (2^100 * FACT(100-D57)*FACT(D57))</f>
        <v>0.0389525597890962</v>
      </c>
      <c r="G57" s="0" t="n">
        <f aca="false">0.1+G56</f>
        <v>5.6</v>
      </c>
      <c r="H57" s="0" t="n">
        <f aca="false">1/SQRT(2*PI())*EXP(-((G57-5)^2)/(2*1))</f>
        <v>0.3332246028918</v>
      </c>
    </row>
    <row r="58" customFormat="false" ht="12.65" hidden="false" customHeight="false" outlineLevel="0" collapsed="false">
      <c r="D58" s="0" t="n">
        <f aca="false">D57+1</f>
        <v>57</v>
      </c>
      <c r="E58" s="0" t="n">
        <f aca="false">FACT(100)/ (2^100 * FACT(100-D58)*FACT(D58))</f>
        <v>0.0300686426442146</v>
      </c>
      <c r="G58" s="0" t="n">
        <f aca="false">0.1+G57</f>
        <v>5.7</v>
      </c>
      <c r="H58" s="0" t="n">
        <f aca="false">1/SQRT(2*PI())*EXP(-((G58-5)^2)/(2*1))</f>
        <v>0.312253933366762</v>
      </c>
    </row>
    <row r="59" customFormat="false" ht="12.65" hidden="false" customHeight="false" outlineLevel="0" collapsed="false">
      <c r="D59" s="0" t="n">
        <f aca="false">D58+1</f>
        <v>58</v>
      </c>
      <c r="E59" s="0" t="n">
        <f aca="false">FACT(100)/ (2^100 * FACT(100-D59)*FACT(D59))</f>
        <v>0.0222922695465729</v>
      </c>
      <c r="G59" s="0" t="n">
        <f aca="false">0.1+G58</f>
        <v>5.8</v>
      </c>
      <c r="H59" s="0" t="n">
        <f aca="false">1/SQRT(2*PI())*EXP(-((G59-5)^2)/(2*1))</f>
        <v>0.289691552761484</v>
      </c>
    </row>
    <row r="60" customFormat="false" ht="12.65" hidden="false" customHeight="false" outlineLevel="0" collapsed="false">
      <c r="D60" s="0" t="n">
        <f aca="false">D59+1</f>
        <v>59</v>
      </c>
      <c r="E60" s="0" t="n">
        <f aca="false">FACT(100)/ (2^100 * FACT(100-D60)*FACT(D60))</f>
        <v>0.0158690732365434</v>
      </c>
      <c r="G60" s="0" t="n">
        <f aca="false">0.1+G59</f>
        <v>5.9</v>
      </c>
      <c r="H60" s="0" t="n">
        <f aca="false">1/SQRT(2*PI())*EXP(-((G60-5)^2)/(2*1))</f>
        <v>0.266085249898756</v>
      </c>
    </row>
    <row r="61" customFormat="false" ht="12.65" hidden="false" customHeight="false" outlineLevel="0" collapsed="false">
      <c r="D61" s="0" t="n">
        <f aca="false">D60+1</f>
        <v>60</v>
      </c>
      <c r="E61" s="0" t="n">
        <f aca="false">FACT(100)/ (2^100 * FACT(100-D61)*FACT(D61))</f>
        <v>0.010843866711638</v>
      </c>
      <c r="G61" s="0" t="n">
        <f aca="false">0.1+G60</f>
        <v>6</v>
      </c>
      <c r="H61" s="0" t="n">
        <f aca="false">1/SQRT(2*PI())*EXP(-((G61-5)^2)/(2*1))</f>
        <v>0.241970724519145</v>
      </c>
    </row>
    <row r="62" customFormat="false" ht="12.65" hidden="false" customHeight="false" outlineLevel="0" collapsed="false">
      <c r="D62" s="0" t="n">
        <f aca="false">D61+1</f>
        <v>61</v>
      </c>
      <c r="E62" s="0" t="n">
        <f aca="false">FACT(100)/ (2^100 * FACT(100-D62)*FACT(D62))</f>
        <v>0.00711073226992655</v>
      </c>
      <c r="G62" s="0" t="n">
        <f aca="false">0.1+G61</f>
        <v>6.09999999999999</v>
      </c>
      <c r="H62" s="0" t="n">
        <f aca="false">1/SQRT(2*PI())*EXP(-((G62-5)^2)/(2*1))</f>
        <v>0.217852177032552</v>
      </c>
    </row>
    <row r="63" customFormat="false" ht="12.65" hidden="false" customHeight="false" outlineLevel="0" collapsed="false">
      <c r="D63" s="0" t="n">
        <f aca="false">D62+1</f>
        <v>62</v>
      </c>
      <c r="E63" s="0" t="n">
        <f aca="false">FACT(100)/ (2^100 * FACT(100-D63)*FACT(D63))</f>
        <v>0.00447287997624412</v>
      </c>
      <c r="G63" s="0" t="n">
        <f aca="false">0.1+G62</f>
        <v>6.19999999999999</v>
      </c>
      <c r="H63" s="0" t="n">
        <f aca="false">1/SQRT(2*PI())*EXP(-((G63-5)^2)/(2*1))</f>
        <v>0.194186054983214</v>
      </c>
    </row>
    <row r="64" customFormat="false" ht="12.65" hidden="false" customHeight="false" outlineLevel="0" collapsed="false">
      <c r="D64" s="0" t="n">
        <f aca="false">D63+1</f>
        <v>63</v>
      </c>
      <c r="E64" s="0" t="n">
        <f aca="false">FACT(100)/ (2^100 * FACT(100-D64)*FACT(D64))</f>
        <v>0.00269792760471868</v>
      </c>
      <c r="G64" s="0" t="n">
        <f aca="false">0.1+G63</f>
        <v>6.29999999999999</v>
      </c>
      <c r="H64" s="0" t="n">
        <f aca="false">1/SQRT(2*PI())*EXP(-((G64-5)^2)/(2*1))</f>
        <v>0.171368592047809</v>
      </c>
    </row>
    <row r="65" customFormat="false" ht="12.65" hidden="false" customHeight="false" outlineLevel="0" collapsed="false">
      <c r="D65" s="0" t="n">
        <f aca="false">D64+1</f>
        <v>64</v>
      </c>
      <c r="E65" s="0" t="n">
        <f aca="false">FACT(100)/ (2^100 * FACT(100-D65)*FACT(D65))</f>
        <v>0.00155973939647798</v>
      </c>
      <c r="G65" s="0" t="n">
        <f aca="false">0.1+G64</f>
        <v>6.39999999999999</v>
      </c>
      <c r="H65" s="0" t="n">
        <f aca="false">1/SQRT(2*PI())*EXP(-((G65-5)^2)/(2*1))</f>
        <v>0.149727465635746</v>
      </c>
    </row>
    <row r="66" customFormat="false" ht="12.65" hidden="false" customHeight="false" outlineLevel="0" collapsed="false">
      <c r="D66" s="0" t="n">
        <f aca="false">D65+1</f>
        <v>65</v>
      </c>
      <c r="E66" s="0" t="n">
        <f aca="false">FACT(100)/ (2^100 * FACT(100-D66)*FACT(D66))</f>
        <v>0.000863855665741653</v>
      </c>
      <c r="G66" s="0" t="n">
        <f aca="false">0.1+G65</f>
        <v>6.49999999999999</v>
      </c>
      <c r="H66" s="0" t="n">
        <f aca="false">1/SQRT(2*PI())*EXP(-((G66-5)^2)/(2*1))</f>
        <v>0.129517595665893</v>
      </c>
    </row>
    <row r="67" customFormat="false" ht="12.65" hidden="false" customHeight="false" outlineLevel="0" collapsed="false">
      <c r="D67" s="0" t="n">
        <f aca="false">D66+1</f>
        <v>66</v>
      </c>
      <c r="E67" s="0" t="n">
        <f aca="false">FACT(100)/ (2^100 * FACT(100-D67)*FACT(D67))</f>
        <v>0.00045810527728724</v>
      </c>
      <c r="G67" s="0" t="n">
        <f aca="false">0.1+G66</f>
        <v>6.59999999999999</v>
      </c>
      <c r="H67" s="0" t="n">
        <f aca="false">1/SQRT(2*PI())*EXP(-((G67-5)^2)/(2*1))</f>
        <v>0.110920834679457</v>
      </c>
    </row>
    <row r="68" customFormat="false" ht="12.65" hidden="false" customHeight="false" outlineLevel="0" collapsed="false">
      <c r="D68" s="0" t="n">
        <f aca="false">D67+1</f>
        <v>67</v>
      </c>
      <c r="E68" s="0" t="n">
        <f aca="false">FACT(100)/ (2^100 * FACT(100-D68)*FACT(D68))</f>
        <v>0.000232471334742778</v>
      </c>
      <c r="G68" s="0" t="n">
        <f aca="false">0.1+G67</f>
        <v>6.69999999999999</v>
      </c>
      <c r="H68" s="0" t="n">
        <f aca="false">1/SQRT(2*PI())*EXP(-((G68-5)^2)/(2*1))</f>
        <v>0.0940490773768882</v>
      </c>
    </row>
    <row r="69" customFormat="false" ht="12.65" hidden="false" customHeight="false" outlineLevel="0" collapsed="false">
      <c r="D69" s="0" t="n">
        <f aca="false">D68+1</f>
        <v>68</v>
      </c>
      <c r="E69" s="0" t="n">
        <f aca="false">FACT(100)/ (2^100 * FACT(100-D69)*FACT(D69))</f>
        <v>0.000112816971272231</v>
      </c>
      <c r="G69" s="0" t="n">
        <f aca="false">0.1+G68</f>
        <v>6.79999999999999</v>
      </c>
      <c r="H69" s="0" t="n">
        <f aca="false">1/SQRT(2*PI())*EXP(-((G69-5)^2)/(2*1))</f>
        <v>0.0789501583008953</v>
      </c>
    </row>
    <row r="70" customFormat="false" ht="12.65" hidden="false" customHeight="false" outlineLevel="0" collapsed="false">
      <c r="D70" s="0" t="n">
        <f aca="false">D69+1</f>
        <v>69</v>
      </c>
      <c r="E70" s="0" t="n">
        <f aca="false">FACT(100)/ (2^100 * FACT(100-D70)*FACT(D70))</f>
        <v>5.23209142132085E-005</v>
      </c>
      <c r="G70" s="0" t="n">
        <f aca="false">0.1+G69</f>
        <v>6.89999999999999</v>
      </c>
      <c r="H70" s="0" t="n">
        <f aca="false">1/SQRT(2*PI())*EXP(-((G70-5)^2)/(2*1))</f>
        <v>0.0656158147746777</v>
      </c>
    </row>
    <row r="71" customFormat="false" ht="12.65" hidden="false" customHeight="false" outlineLevel="0" collapsed="false">
      <c r="D71" s="0" t="n">
        <f aca="false">D70+1</f>
        <v>70</v>
      </c>
      <c r="E71" s="0" t="n">
        <f aca="false">FACT(100)/ (2^100 * FACT(100-D71)*FACT(D71))</f>
        <v>2.31706905801352E-005</v>
      </c>
      <c r="G71" s="0" t="n">
        <f aca="false">0.1+G70</f>
        <v>6.99999999999999</v>
      </c>
      <c r="H71" s="0" t="n">
        <f aca="false">1/SQRT(2*PI())*EXP(-((G71-5)^2)/(2*1))</f>
        <v>0.053990966513189</v>
      </c>
    </row>
    <row r="72" customFormat="false" ht="12.65" hidden="false" customHeight="false" outlineLevel="0" collapsed="false">
      <c r="D72" s="0" t="n">
        <f aca="false">D71+1</f>
        <v>71</v>
      </c>
      <c r="E72" s="0" t="n">
        <f aca="false">FACT(100)/ (2^100 * FACT(100-D72)*FACT(D72))</f>
        <v>9.79043263949374E-006</v>
      </c>
      <c r="G72" s="0" t="n">
        <f aca="false">0.1+G71</f>
        <v>7.09999999999999</v>
      </c>
      <c r="H72" s="0" t="n">
        <f aca="false">1/SQRT(2*PI())*EXP(-((G72-5)^2)/(2*1))</f>
        <v>0.0439835959804281</v>
      </c>
    </row>
    <row r="73" customFormat="false" ht="12.65" hidden="false" customHeight="false" outlineLevel="0" collapsed="false">
      <c r="D73" s="0" t="n">
        <f aca="false">D72+1</f>
        <v>72</v>
      </c>
      <c r="E73" s="0" t="n">
        <f aca="false">FACT(100)/ (2^100 * FACT(100-D73)*FACT(D73))</f>
        <v>3.94336870201831E-006</v>
      </c>
      <c r="G73" s="0" t="n">
        <f aca="false">0.1+G72</f>
        <v>7.19999999999999</v>
      </c>
      <c r="H73" s="0" t="n">
        <f aca="false">1/SQRT(2*PI())*EXP(-((G73-5)^2)/(2*1))</f>
        <v>0.0354745928462322</v>
      </c>
    </row>
    <row r="74" customFormat="false" ht="12.65" hidden="false" customHeight="false" outlineLevel="0" collapsed="false">
      <c r="D74" s="0" t="n">
        <f aca="false">D73+1</f>
        <v>73</v>
      </c>
      <c r="E74" s="0" t="n">
        <f aca="false">FACT(100)/ (2^100 * FACT(100-D74)*FACT(D74))</f>
        <v>1.51252498159606E-006</v>
      </c>
      <c r="G74" s="0" t="n">
        <f aca="false">0.1+G73</f>
        <v>7.29999999999999</v>
      </c>
      <c r="H74" s="0" t="n">
        <f aca="false">1/SQRT(2*PI())*EXP(-((G74-5)^2)/(2*1))</f>
        <v>0.0283270377416018</v>
      </c>
    </row>
    <row r="75" customFormat="false" ht="12.65" hidden="false" customHeight="false" outlineLevel="0" collapsed="false">
      <c r="D75" s="0" t="n">
        <f aca="false">D74+1</f>
        <v>74</v>
      </c>
      <c r="E75" s="0" t="n">
        <f aca="false">FACT(100)/ (2^100 * FACT(100-D75)*FACT(D75))</f>
        <v>5.5186722301478E-007</v>
      </c>
      <c r="G75" s="0" t="n">
        <f aca="false">0.1+G74</f>
        <v>7.39999999999999</v>
      </c>
      <c r="H75" s="0" t="n">
        <f aca="false">1/SQRT(2*PI())*EXP(-((G75-5)^2)/(2*1))</f>
        <v>0.0223945302948434</v>
      </c>
    </row>
    <row r="76" customFormat="false" ht="12.65" hidden="false" customHeight="false" outlineLevel="0" collapsed="false">
      <c r="D76" s="0" t="n">
        <f aca="false">D75+1</f>
        <v>75</v>
      </c>
      <c r="E76" s="0" t="n">
        <f aca="false">FACT(100)/ (2^100 * FACT(100-D76)*FACT(D76))</f>
        <v>1.91313970645124E-007</v>
      </c>
      <c r="G76" s="0" t="n">
        <f aca="false">0.1+G75</f>
        <v>7.49999999999999</v>
      </c>
      <c r="H76" s="0" t="n">
        <f aca="false">1/SQRT(2*PI())*EXP(-((G76-5)^2)/(2*1))</f>
        <v>0.017528300493569</v>
      </c>
    </row>
    <row r="77" customFormat="false" ht="12.65" hidden="false" customHeight="false" outlineLevel="0" collapsed="false">
      <c r="D77" s="0" t="n">
        <f aca="false">D76+1</f>
        <v>76</v>
      </c>
      <c r="E77" s="0" t="n">
        <f aca="false">FACT(100)/ (2^100 * FACT(100-D77)*FACT(D77))</f>
        <v>6.2932227185896E-008</v>
      </c>
      <c r="G77" s="0" t="n">
        <f aca="false">0.1+G76</f>
        <v>7.59999999999999</v>
      </c>
      <c r="H77" s="0" t="n">
        <f aca="false">1/SQRT(2*PI())*EXP(-((G77-5)^2)/(2*1))</f>
        <v>0.013582969233686</v>
      </c>
    </row>
    <row r="78" customFormat="false" ht="12.65" hidden="false" customHeight="false" outlineLevel="0" collapsed="false">
      <c r="D78" s="0" t="n">
        <f aca="false">D77+1</f>
        <v>77</v>
      </c>
      <c r="E78" s="0" t="n">
        <f aca="false">FACT(100)/ (2^100 * FACT(100-D78)*FACT(D78))</f>
        <v>1.96152396423572E-008</v>
      </c>
      <c r="G78" s="0" t="n">
        <f aca="false">0.1+G77</f>
        <v>7.69999999999999</v>
      </c>
      <c r="H78" s="0" t="n">
        <f aca="false">1/SQRT(2*PI())*EXP(-((G78-5)^2)/(2*1))</f>
        <v>0.0104209348144229</v>
      </c>
    </row>
    <row r="79" customFormat="false" ht="12.65" hidden="false" customHeight="false" outlineLevel="0" collapsed="false">
      <c r="D79" s="0" t="n">
        <f aca="false">D78+1</f>
        <v>78</v>
      </c>
      <c r="E79" s="0" t="n">
        <f aca="false">FACT(100)/ (2^100 * FACT(100-D79)*FACT(D79))</f>
        <v>5.78398092018225E-009</v>
      </c>
      <c r="G79" s="0" t="n">
        <f aca="false">0.1+G78</f>
        <v>7.79999999999999</v>
      </c>
      <c r="H79" s="0" t="n">
        <f aca="false">1/SQRT(2*PI())*EXP(-((G79-5)^2)/(2*1))</f>
        <v>0.00791545158298022</v>
      </c>
    </row>
    <row r="80" customFormat="false" ht="12.65" hidden="false" customHeight="false" outlineLevel="0" collapsed="false">
      <c r="D80" s="0" t="n">
        <f aca="false">D79+1</f>
        <v>79</v>
      </c>
      <c r="E80" s="0" t="n">
        <f aca="false">FACT(100)/ (2^100 * FACT(100-D80)*FACT(D80))</f>
        <v>1.61072886384822E-009</v>
      </c>
      <c r="G80" s="0" t="n">
        <f aca="false">0.1+G79</f>
        <v>7.89999999999999</v>
      </c>
      <c r="H80" s="0" t="n">
        <f aca="false">1/SQRT(2*PI())*EXP(-((G80-5)^2)/(2*1))</f>
        <v>0.00595253241977607</v>
      </c>
    </row>
    <row r="81" customFormat="false" ht="12.65" hidden="false" customHeight="false" outlineLevel="0" collapsed="false">
      <c r="D81" s="0" t="n">
        <f aca="false">D80+1</f>
        <v>80</v>
      </c>
      <c r="E81" s="0" t="n">
        <f aca="false">FACT(100)/ (2^100 * FACT(100-D81)*FACT(D81))</f>
        <v>4.22816326760158E-010</v>
      </c>
      <c r="G81" s="0" t="n">
        <f aca="false">0.1+G80</f>
        <v>7.99999999999999</v>
      </c>
      <c r="H81" s="0" t="n">
        <f aca="false">1/SQRT(2*PI())*EXP(-((G81-5)^2)/(2*1))</f>
        <v>0.00443184841193817</v>
      </c>
    </row>
    <row r="82" customFormat="false" ht="12.65" hidden="false" customHeight="false" outlineLevel="0" collapsed="false">
      <c r="D82" s="0" t="n">
        <f aca="false">D81+1</f>
        <v>81</v>
      </c>
      <c r="E82" s="0" t="n">
        <f aca="false">FACT(100)/ (2^100 * FACT(100-D82)*FACT(D82))</f>
        <v>1.043990930272E-010</v>
      </c>
      <c r="G82" s="0" t="n">
        <f aca="false">0.1+G81</f>
        <v>8.09999999999999</v>
      </c>
      <c r="H82" s="0" t="n">
        <f aca="false">1/SQRT(2*PI())*EXP(-((G82-5)^2)/(2*1))</f>
        <v>0.00326681905620005</v>
      </c>
    </row>
    <row r="83" customFormat="false" ht="12.65" hidden="false" customHeight="false" outlineLevel="0" collapsed="false">
      <c r="D83" s="0" t="n">
        <f aca="false">D82+1</f>
        <v>82</v>
      </c>
      <c r="E83" s="0" t="n">
        <f aca="false">FACT(100)/ (2^100 * FACT(100-D83)*FACT(D83))</f>
        <v>2.41900337502048E-011</v>
      </c>
      <c r="G83" s="0" t="n">
        <f aca="false">0.1+G82</f>
        <v>8.19999999999999</v>
      </c>
      <c r="H83" s="0" t="n">
        <f aca="false">1/SQRT(2*PI())*EXP(-((G83-5)^2)/(2*1))</f>
        <v>0.00238408820146494</v>
      </c>
    </row>
    <row r="84" customFormat="false" ht="12.65" hidden="false" customHeight="false" outlineLevel="0" collapsed="false">
      <c r="D84" s="0" t="n">
        <f aca="false">D83+1</f>
        <v>83</v>
      </c>
      <c r="E84" s="0" t="n">
        <f aca="false">FACT(100)/ (2^100 * FACT(100-D84)*FACT(D84))</f>
        <v>5.24603141570706E-012</v>
      </c>
      <c r="G84" s="0" t="n">
        <f aca="false">0.1+G83</f>
        <v>8.29999999999999</v>
      </c>
      <c r="H84" s="0" t="n">
        <f aca="false">1/SQRT(2*PI())*EXP(-((G84-5)^2)/(2*1))</f>
        <v>0.00172256893905376</v>
      </c>
    </row>
    <row r="85" customFormat="false" ht="12.65" hidden="false" customHeight="false" outlineLevel="0" collapsed="false">
      <c r="D85" s="0" t="n">
        <f aca="false">D84+1</f>
        <v>84</v>
      </c>
      <c r="E85" s="0" t="n">
        <f aca="false">FACT(100)/ (2^100 * FACT(100-D85)*FACT(D85))</f>
        <v>1.06169683413119E-012</v>
      </c>
      <c r="G85" s="0" t="n">
        <f aca="false">0.1+G84</f>
        <v>8.39999999999999</v>
      </c>
      <c r="H85" s="0" t="n">
        <f aca="false">1/SQRT(2*PI())*EXP(-((G85-5)^2)/(2*1))</f>
        <v>0.00123221916847308</v>
      </c>
    </row>
    <row r="86" customFormat="false" ht="12.65" hidden="false" customHeight="false" outlineLevel="0" collapsed="false">
      <c r="D86" s="0" t="n">
        <f aca="false">D85+1</f>
        <v>85</v>
      </c>
      <c r="E86" s="0" t="n">
        <f aca="false">FACT(100)/ (2^100 * FACT(100-D86)*FACT(D86))</f>
        <v>1.9984881583646E-013</v>
      </c>
      <c r="G86" s="0" t="n">
        <f aca="false">0.1+G85</f>
        <v>8.49999999999999</v>
      </c>
      <c r="H86" s="0" t="n">
        <f aca="false">1/SQRT(2*PI())*EXP(-((G86-5)^2)/(2*1))</f>
        <v>0.000872682695045804</v>
      </c>
    </row>
    <row r="87" customFormat="false" ht="12.65" hidden="false" customHeight="false" outlineLevel="0" collapsed="false">
      <c r="D87" s="0" t="n">
        <f aca="false">D86+1</f>
        <v>86</v>
      </c>
      <c r="E87" s="0" t="n">
        <f aca="false">FACT(100)/ (2^100 * FACT(100-D87)*FACT(D87))</f>
        <v>3.48573515993824E-014</v>
      </c>
      <c r="G87" s="0" t="n">
        <f aca="false">0.1+G86</f>
        <v>8.59999999999999</v>
      </c>
      <c r="H87" s="0" t="n">
        <f aca="false">1/SQRT(2*PI())*EXP(-((G87-5)^2)/(2*1))</f>
        <v>0.000611901930113805</v>
      </c>
    </row>
    <row r="88" customFormat="false" ht="12.65" hidden="false" customHeight="false" outlineLevel="0" collapsed="false">
      <c r="D88" s="0" t="n">
        <f aca="false">D87+1</f>
        <v>87</v>
      </c>
      <c r="E88" s="0" t="n">
        <f aca="false">FACT(100)/ (2^100 * FACT(100-D88)*FACT(D88))</f>
        <v>5.60922899300408E-015</v>
      </c>
      <c r="G88" s="0" t="n">
        <f aca="false">0.1+G87</f>
        <v>8.69999999999999</v>
      </c>
      <c r="H88" s="0" t="n">
        <f aca="false">1/SQRT(2*PI())*EXP(-((G88-5)^2)/(2*1))</f>
        <v>0.000424780270550775</v>
      </c>
    </row>
    <row r="89" customFormat="false" ht="12.65" hidden="false" customHeight="false" outlineLevel="0" collapsed="false">
      <c r="D89" s="0" t="n">
        <f aca="false">D88+1</f>
        <v>88</v>
      </c>
      <c r="E89" s="0" t="n">
        <f aca="false">FACT(100)/ (2^100 * FACT(100-D89)*FACT(D89))</f>
        <v>8.28636101239239E-016</v>
      </c>
      <c r="G89" s="0" t="n">
        <f aca="false">0.1+G88</f>
        <v>8.79999999999999</v>
      </c>
      <c r="H89" s="0" t="n">
        <f aca="false">1/SQRT(2*PI())*EXP(-((G89-5)^2)/(2*1))</f>
        <v>0.000291946925791477</v>
      </c>
    </row>
    <row r="90" customFormat="false" ht="12.65" hidden="false" customHeight="false" outlineLevel="0" collapsed="false">
      <c r="D90" s="0" t="n">
        <f aca="false">D89+1</f>
        <v>89</v>
      </c>
      <c r="E90" s="0" t="n">
        <f aca="false">FACT(100)/ (2^100 * FACT(100-D90)*FACT(D90))</f>
        <v>1.11726215897425E-016</v>
      </c>
      <c r="G90" s="0" t="n">
        <f aca="false">0.1+G89</f>
        <v>8.89999999999998</v>
      </c>
      <c r="H90" s="0" t="n">
        <f aca="false">1/SQRT(2*PI())*EXP(-((G90-5)^2)/(2*1))</f>
        <v>0.000198655471392785</v>
      </c>
    </row>
    <row r="91" customFormat="false" ht="12.65" hidden="false" customHeight="false" outlineLevel="0" collapsed="false">
      <c r="D91" s="0" t="n">
        <f aca="false">D90+1</f>
        <v>90</v>
      </c>
      <c r="E91" s="0" t="n">
        <f aca="false">FACT(100)/ (2^100 * FACT(100-D91)*FACT(D91))</f>
        <v>1.36554263874631E-017</v>
      </c>
      <c r="G91" s="0" t="n">
        <f aca="false">0.1+G90</f>
        <v>8.99999999999998</v>
      </c>
      <c r="H91" s="0" t="n">
        <f aca="false">1/SQRT(2*PI())*EXP(-((G91-5)^2)/(2*1))</f>
        <v>0.000133830225764894</v>
      </c>
    </row>
    <row r="92" customFormat="false" ht="12.65" hidden="false" customHeight="false" outlineLevel="0" collapsed="false">
      <c r="D92" s="0" t="n">
        <f aca="false">D91+1</f>
        <v>91</v>
      </c>
      <c r="E92" s="0" t="n">
        <f aca="false">FACT(100)/ (2^100 * FACT(100-D92)*FACT(D92))</f>
        <v>1.50059630631463E-018</v>
      </c>
      <c r="G92" s="0" t="n">
        <f aca="false">0.1+G91</f>
        <v>9.09999999999998</v>
      </c>
      <c r="H92" s="0" t="n">
        <f aca="false">1/SQRT(2*PI())*EXP(-((G92-5)^2)/(2*1))</f>
        <v>8.92616571771388E-005</v>
      </c>
    </row>
    <row r="93" customFormat="false" ht="12.65" hidden="false" customHeight="false" outlineLevel="0" collapsed="false">
      <c r="D93" s="0" t="n">
        <f aca="false">D92+1</f>
        <v>92</v>
      </c>
      <c r="E93" s="0" t="n">
        <f aca="false">FACT(100)/ (2^100 * FACT(100-D93)*FACT(D93))</f>
        <v>1.4679746474817E-019</v>
      </c>
      <c r="G93" s="0" t="n">
        <f aca="false">0.1+G92</f>
        <v>9.19999999999998</v>
      </c>
      <c r="H93" s="0" t="n">
        <f aca="false">1/SQRT(2*PI())*EXP(-((G93-5)^2)/(2*1))</f>
        <v>5.8943067756544E-005</v>
      </c>
    </row>
    <row r="94" customFormat="false" ht="12.65" hidden="false" customHeight="false" outlineLevel="0" collapsed="false">
      <c r="D94" s="0" t="n">
        <f aca="false">D93+1</f>
        <v>93</v>
      </c>
      <c r="E94" s="0" t="n">
        <f aca="false">FACT(100)/ (2^100 * FACT(100-D94)*FACT(D94))</f>
        <v>1.26277389030684E-020</v>
      </c>
      <c r="G94" s="0" t="n">
        <f aca="false">0.1+G93</f>
        <v>9.29999999999998</v>
      </c>
      <c r="H94" s="0" t="n">
        <f aca="false">1/SQRT(2*PI())*EXP(-((G94-5)^2)/(2*1))</f>
        <v>3.85351967420899E-005</v>
      </c>
    </row>
    <row r="95" customFormat="false" ht="12.65" hidden="false" customHeight="false" outlineLevel="0" collapsed="false">
      <c r="D95" s="0" t="n">
        <f aca="false">D94+1</f>
        <v>94</v>
      </c>
      <c r="E95" s="0" t="n">
        <f aca="false">FACT(100)/ (2^100 * FACT(100-D95)*FACT(D95))</f>
        <v>9.4036353533488E-022</v>
      </c>
      <c r="G95" s="0" t="n">
        <f aca="false">0.1+G94</f>
        <v>9.39999999999998</v>
      </c>
      <c r="H95" s="0" t="n">
        <f aca="false">1/SQRT(2*PI())*EXP(-((G95-5)^2)/(2*1))</f>
        <v>2.49424712900555E-005</v>
      </c>
    </row>
    <row r="96" customFormat="false" ht="12.65" hidden="false" customHeight="false" outlineLevel="0" collapsed="false">
      <c r="D96" s="0" t="n">
        <f aca="false">D95+1</f>
        <v>95</v>
      </c>
      <c r="E96" s="0" t="n">
        <f aca="false">FACT(100)/ (2^100 * FACT(100-D96)*FACT(D96))</f>
        <v>5.9391381179045E-023</v>
      </c>
      <c r="G96" s="0" t="n">
        <f aca="false">0.1+G95</f>
        <v>9.49999999999998</v>
      </c>
      <c r="H96" s="0" t="n">
        <f aca="false">1/SQRT(2*PI())*EXP(-((G96-5)^2)/(2*1))</f>
        <v>1.59837411069068E-005</v>
      </c>
    </row>
    <row r="97" customFormat="false" ht="12.65" hidden="false" customHeight="false" outlineLevel="0" collapsed="false">
      <c r="D97" s="0" t="n">
        <f aca="false">D96+1</f>
        <v>96</v>
      </c>
      <c r="E97" s="0" t="n">
        <f aca="false">FACT(100)/ (2^100 * FACT(100-D97)*FACT(D97))</f>
        <v>3.09330110307526E-024</v>
      </c>
      <c r="G97" s="0" t="n">
        <f aca="false">0.1+G96</f>
        <v>9.59999999999998</v>
      </c>
      <c r="H97" s="0" t="n">
        <f aca="false">1/SQRT(2*PI())*EXP(-((G97-5)^2)/(2*1))</f>
        <v>1.01408520654876E-005</v>
      </c>
    </row>
    <row r="98" customFormat="false" ht="12.65" hidden="false" customHeight="false" outlineLevel="0" collapsed="false">
      <c r="D98" s="0" t="n">
        <f aca="false">D97+1</f>
        <v>97</v>
      </c>
      <c r="E98" s="0" t="n">
        <f aca="false">FACT(100)/ (2^100 * FACT(100-D98)*FACT(D98))</f>
        <v>1.27558808374238E-025</v>
      </c>
      <c r="G98" s="0" t="n">
        <f aca="false">0.1+G97</f>
        <v>9.69999999999998</v>
      </c>
      <c r="H98" s="0" t="n">
        <f aca="false">1/SQRT(2*PI())*EXP(-((G98-5)^2)/(2*1))</f>
        <v>6.36982517886766E-006</v>
      </c>
    </row>
    <row r="99" customFormat="false" ht="12.65" hidden="false" customHeight="false" outlineLevel="0" collapsed="false">
      <c r="D99" s="0" t="n">
        <f aca="false">D98+1</f>
        <v>98</v>
      </c>
      <c r="E99" s="0" t="n">
        <f aca="false">FACT(100)/ (2^100 * FACT(100-D99)*FACT(D99))</f>
        <v>3.90486148084401E-027</v>
      </c>
      <c r="G99" s="0" t="n">
        <f aca="false">0.1+G98</f>
        <v>9.79999999999998</v>
      </c>
      <c r="H99" s="0" t="n">
        <f aca="false">1/SQRT(2*PI())*EXP(-((G99-5)^2)/(2*1))</f>
        <v>3.96129909103243E-006</v>
      </c>
    </row>
    <row r="100" customFormat="false" ht="12.65" hidden="false" customHeight="false" outlineLevel="0" collapsed="false">
      <c r="D100" s="0" t="n">
        <f aca="false">D99+1</f>
        <v>99</v>
      </c>
      <c r="E100" s="0" t="n">
        <f aca="false">FACT(100)/ (2^100 * FACT(100-D100)*FACT(D100))</f>
        <v>7.88860905221012E-029</v>
      </c>
      <c r="G100" s="0" t="n">
        <f aca="false">0.1+G99</f>
        <v>9.89999999999998</v>
      </c>
      <c r="H100" s="0" t="n">
        <f aca="false">1/SQRT(2*PI())*EXP(-((G100-5)^2)/(2*1))</f>
        <v>2.43896074589359E-006</v>
      </c>
    </row>
    <row r="101" customFormat="false" ht="12.65" hidden="false" customHeight="false" outlineLevel="0" collapsed="false">
      <c r="D101" s="0" t="n">
        <f aca="false">D100+1</f>
        <v>100</v>
      </c>
      <c r="E101" s="0" t="n">
        <f aca="false">FACT(100)/ (2^100 * FACT(100-D101)*FACT(D101))</f>
        <v>7.88860905221012E-031</v>
      </c>
      <c r="G101" s="0" t="n">
        <f aca="false">0.1+G100</f>
        <v>9.99999999999998</v>
      </c>
      <c r="H101" s="0" t="n">
        <f aca="false">1/SQRT(2*PI())*EXP(-((G101-5)^2)/(2*1))</f>
        <v>1.48671951473444E-006</v>
      </c>
    </row>
    <row r="102" customFormat="false" ht="12.65" hidden="false" customHeight="false" outlineLevel="0" collapsed="false"/>
    <row r="103" customFormat="false" ht="12.65" hidden="false" customHeight="false" outlineLevel="0" collapsed="false"/>
    <row r="104" customFormat="false" ht="12.65" hidden="false" customHeight="false" outlineLevel="0" collapsed="false">
      <c r="E104" s="0" t="n">
        <f aca="false">SUM(E1:E101)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B1" s="0" t="n">
        <v>1</v>
      </c>
      <c r="C1" s="0" t="n">
        <v>5</v>
      </c>
      <c r="D1" s="0" t="n">
        <v>10</v>
      </c>
      <c r="E1" s="0" t="n">
        <v>20</v>
      </c>
    </row>
    <row r="2" customFormat="false" ht="12.65" hidden="false" customHeight="false" outlineLevel="0" collapsed="false">
      <c r="A2" s="0" t="n">
        <v>0</v>
      </c>
      <c r="B2" s="0" t="n">
        <f aca="false">POWER(B$1,$A2)*EXP(-B$1)/FACT($A2)</f>
        <v>0.367879441171442</v>
      </c>
      <c r="C2" s="0" t="n">
        <f aca="false">POWER(C$1,$A2)*EXP(-C$1)/FACT($A2)</f>
        <v>0.00673794699908547</v>
      </c>
      <c r="D2" s="0" t="n">
        <f aca="false">POWER(D$1,$A2)*EXP(-D$1)/FACT($A2)</f>
        <v>4.53999297624849E-005</v>
      </c>
      <c r="E2" s="0" t="n">
        <f aca="false">POWER(E$1,$A2)*EXP(-E$1)/FACT($A2)</f>
        <v>2.06115362243856E-009</v>
      </c>
    </row>
    <row r="3" customFormat="false" ht="12.65" hidden="false" customHeight="false" outlineLevel="0" collapsed="false">
      <c r="A3" s="0" t="n">
        <f aca="false">A2+1</f>
        <v>1</v>
      </c>
      <c r="B3" s="0" t="n">
        <f aca="false">POWER(B$1,$A3)*EXP(-B$1)/FACT($A3)</f>
        <v>0.367879441171442</v>
      </c>
      <c r="C3" s="0" t="n">
        <f aca="false">POWER(C$1,$A3)*EXP(-C$1)/FACT($A3)</f>
        <v>0.0336897349954273</v>
      </c>
      <c r="D3" s="0" t="n">
        <f aca="false">POWER(D$1,$A3)*EXP(-D$1)/FACT($A3)</f>
        <v>0.000453999297624849</v>
      </c>
      <c r="E3" s="0" t="n">
        <f aca="false">POWER(E$1,$A3)*EXP(-E$1)/FACT($A3)</f>
        <v>4.12230724487712E-008</v>
      </c>
    </row>
    <row r="4" customFormat="false" ht="12.65" hidden="false" customHeight="false" outlineLevel="0" collapsed="false">
      <c r="A4" s="0" t="n">
        <f aca="false">A3+1</f>
        <v>2</v>
      </c>
      <c r="B4" s="0" t="n">
        <f aca="false">POWER(B$1,$A4)*EXP(-B$1)/FACT($A4)</f>
        <v>0.183939720585721</v>
      </c>
      <c r="C4" s="0" t="n">
        <f aca="false">POWER(C$1,$A4)*EXP(-C$1)/FACT($A4)</f>
        <v>0.0842243374885683</v>
      </c>
      <c r="D4" s="0" t="n">
        <f aca="false">POWER(D$1,$A4)*EXP(-D$1)/FACT($A4)</f>
        <v>0.00226999648812424</v>
      </c>
      <c r="E4" s="0" t="n">
        <f aca="false">POWER(E$1,$A4)*EXP(-E$1)/FACT($A4)</f>
        <v>4.12230724487712E-007</v>
      </c>
    </row>
    <row r="5" customFormat="false" ht="12.65" hidden="false" customHeight="false" outlineLevel="0" collapsed="false">
      <c r="A5" s="0" t="n">
        <f aca="false">A4+1</f>
        <v>3</v>
      </c>
      <c r="B5" s="0" t="n">
        <f aca="false">POWER(B$1,$A5)*EXP(-B$1)/FACT($A5)</f>
        <v>0.0613132401952404</v>
      </c>
      <c r="C5" s="0" t="n">
        <f aca="false">POWER(C$1,$A5)*EXP(-C$1)/FACT($A5)</f>
        <v>0.140373895814281</v>
      </c>
      <c r="D5" s="0" t="n">
        <f aca="false">POWER(D$1,$A5)*EXP(-D$1)/FACT($A5)</f>
        <v>0.00756665496041414</v>
      </c>
      <c r="E5" s="0" t="n">
        <f aca="false">POWER(E$1,$A5)*EXP(-E$1)/FACT($A5)</f>
        <v>2.74820482991808E-006</v>
      </c>
    </row>
    <row r="6" customFormat="false" ht="12.65" hidden="false" customHeight="false" outlineLevel="0" collapsed="false">
      <c r="A6" s="0" t="n">
        <f aca="false">A5+1</f>
        <v>4</v>
      </c>
      <c r="B6" s="0" t="n">
        <f aca="false">POWER(B$1,$A6)*EXP(-B$1)/FACT($A6)</f>
        <v>0.0153283100488101</v>
      </c>
      <c r="C6" s="0" t="n">
        <f aca="false">POWER(C$1,$A6)*EXP(-C$1)/FACT($A6)</f>
        <v>0.175467369767851</v>
      </c>
      <c r="D6" s="0" t="n">
        <f aca="false">POWER(D$1,$A6)*EXP(-D$1)/FACT($A6)</f>
        <v>0.0189166374010354</v>
      </c>
      <c r="E6" s="0" t="n">
        <f aca="false">POWER(E$1,$A6)*EXP(-E$1)/FACT($A6)</f>
        <v>1.37410241495904E-005</v>
      </c>
    </row>
    <row r="7" customFormat="false" ht="12.65" hidden="false" customHeight="false" outlineLevel="0" collapsed="false">
      <c r="A7" s="0" t="n">
        <f aca="false">A6+1</f>
        <v>5</v>
      </c>
      <c r="B7" s="0" t="n">
        <f aca="false">POWER(B$1,$A7)*EXP(-B$1)/FACT($A7)</f>
        <v>0.00306566200976202</v>
      </c>
      <c r="C7" s="0" t="n">
        <f aca="false">POWER(C$1,$A7)*EXP(-C$1)/FACT($A7)</f>
        <v>0.175467369767851</v>
      </c>
      <c r="D7" s="0" t="n">
        <f aca="false">POWER(D$1,$A7)*EXP(-D$1)/FACT($A7)</f>
        <v>0.0378332748020707</v>
      </c>
      <c r="E7" s="0" t="n">
        <f aca="false">POWER(E$1,$A7)*EXP(-E$1)/FACT($A7)</f>
        <v>5.49640965983615E-005</v>
      </c>
    </row>
    <row r="8" customFormat="false" ht="12.65" hidden="false" customHeight="false" outlineLevel="0" collapsed="false">
      <c r="A8" s="0" t="n">
        <f aca="false">A7+1</f>
        <v>6</v>
      </c>
      <c r="B8" s="0" t="n">
        <f aca="false">POWER(B$1,$A8)*EXP(-B$1)/FACT($A8)</f>
        <v>0.00051094366829367</v>
      </c>
      <c r="C8" s="0" t="n">
        <f aca="false">POWER(C$1,$A8)*EXP(-C$1)/FACT($A8)</f>
        <v>0.146222808139876</v>
      </c>
      <c r="D8" s="0" t="n">
        <f aca="false">POWER(D$1,$A8)*EXP(-D$1)/FACT($A8)</f>
        <v>0.0630554580034512</v>
      </c>
      <c r="E8" s="0" t="n">
        <f aca="false">POWER(E$1,$A8)*EXP(-E$1)/FACT($A8)</f>
        <v>0.000183213655327872</v>
      </c>
    </row>
    <row r="9" customFormat="false" ht="12.65" hidden="false" customHeight="false" outlineLevel="0" collapsed="false">
      <c r="A9" s="0" t="n">
        <f aca="false">A8+1</f>
        <v>7</v>
      </c>
      <c r="B9" s="0" t="n">
        <f aca="false">POWER(B$1,$A9)*EXP(-B$1)/FACT($A9)</f>
        <v>7.29919526133814E-005</v>
      </c>
      <c r="C9" s="0" t="n">
        <f aca="false">POWER(C$1,$A9)*EXP(-C$1)/FACT($A9)</f>
        <v>0.104444862957054</v>
      </c>
      <c r="D9" s="0" t="n">
        <f aca="false">POWER(D$1,$A9)*EXP(-D$1)/FACT($A9)</f>
        <v>0.090079225719216</v>
      </c>
      <c r="E9" s="0" t="n">
        <f aca="false">POWER(E$1,$A9)*EXP(-E$1)/FACT($A9)</f>
        <v>0.000523467586651062</v>
      </c>
    </row>
    <row r="10" customFormat="false" ht="12.65" hidden="false" customHeight="false" outlineLevel="0" collapsed="false">
      <c r="A10" s="0" t="n">
        <f aca="false">A9+1</f>
        <v>8</v>
      </c>
      <c r="B10" s="0" t="n">
        <f aca="false">POWER(B$1,$A10)*EXP(-B$1)/FACT($A10)</f>
        <v>9.12399407667268E-006</v>
      </c>
      <c r="C10" s="0" t="n">
        <f aca="false">POWER(C$1,$A10)*EXP(-C$1)/FACT($A10)</f>
        <v>0.0652780393481588</v>
      </c>
      <c r="D10" s="0" t="n">
        <f aca="false">POWER(D$1,$A10)*EXP(-D$1)/FACT($A10)</f>
        <v>0.11259903214902</v>
      </c>
      <c r="E10" s="0" t="n">
        <f aca="false">POWER(E$1,$A10)*EXP(-E$1)/FACT($A10)</f>
        <v>0.00130866896662766</v>
      </c>
    </row>
    <row r="11" customFormat="false" ht="12.65" hidden="false" customHeight="false" outlineLevel="0" collapsed="false">
      <c r="A11" s="0" t="n">
        <f aca="false">A10+1</f>
        <v>9</v>
      </c>
      <c r="B11" s="0" t="n">
        <f aca="false">POWER(B$1,$A11)*EXP(-B$1)/FACT($A11)</f>
        <v>1.0137771196303E-006</v>
      </c>
      <c r="C11" s="0" t="n">
        <f aca="false">POWER(C$1,$A11)*EXP(-C$1)/FACT($A11)</f>
        <v>0.0362655774156438</v>
      </c>
      <c r="D11" s="0" t="n">
        <f aca="false">POWER(D$1,$A11)*EXP(-D$1)/FACT($A11)</f>
        <v>0.125110035721133</v>
      </c>
      <c r="E11" s="0" t="n">
        <f aca="false">POWER(E$1,$A11)*EXP(-E$1)/FACT($A11)</f>
        <v>0.00290815325917257</v>
      </c>
    </row>
    <row r="12" customFormat="false" ht="12.65" hidden="false" customHeight="false" outlineLevel="0" collapsed="false">
      <c r="A12" s="0" t="n">
        <f aca="false">A11+1</f>
        <v>10</v>
      </c>
      <c r="B12" s="0" t="n">
        <f aca="false">POWER(B$1,$A12)*EXP(-B$1)/FACT($A12)</f>
        <v>1.0137771196303E-007</v>
      </c>
      <c r="C12" s="0" t="n">
        <f aca="false">POWER(C$1,$A12)*EXP(-C$1)/FACT($A12)</f>
        <v>0.0181327887078219</v>
      </c>
      <c r="D12" s="0" t="n">
        <f aca="false">POWER(D$1,$A12)*EXP(-D$1)/FACT($A12)</f>
        <v>0.125110035721133</v>
      </c>
      <c r="E12" s="0" t="n">
        <f aca="false">POWER(E$1,$A12)*EXP(-E$1)/FACT($A12)</f>
        <v>0.00581630651834514</v>
      </c>
    </row>
    <row r="13" customFormat="false" ht="12.65" hidden="false" customHeight="false" outlineLevel="0" collapsed="false">
      <c r="A13" s="0" t="n">
        <f aca="false">A12+1</f>
        <v>11</v>
      </c>
      <c r="B13" s="0" t="n">
        <f aca="false">POWER(B$1,$A13)*EXP(-B$1)/FACT($A13)</f>
        <v>9.2161556330027E-009</v>
      </c>
      <c r="C13" s="0" t="n">
        <f aca="false">POWER(C$1,$A13)*EXP(-C$1)/FACT($A13)</f>
        <v>0.00824217668537358</v>
      </c>
      <c r="D13" s="0" t="n">
        <f aca="false">POWER(D$1,$A13)*EXP(-D$1)/FACT($A13)</f>
        <v>0.113736396110121</v>
      </c>
      <c r="E13" s="0" t="n">
        <f aca="false">POWER(E$1,$A13)*EXP(-E$1)/FACT($A13)</f>
        <v>0.0105751027606275</v>
      </c>
    </row>
    <row r="14" customFormat="false" ht="12.65" hidden="false" customHeight="false" outlineLevel="0" collapsed="false">
      <c r="A14" s="0" t="n">
        <f aca="false">A13+1</f>
        <v>12</v>
      </c>
      <c r="B14" s="0" t="n">
        <f aca="false">POWER(B$1,$A14)*EXP(-B$1)/FACT($A14)</f>
        <v>7.68012969416892E-010</v>
      </c>
      <c r="C14" s="0" t="n">
        <f aca="false">POWER(C$1,$A14)*EXP(-C$1)/FACT($A14)</f>
        <v>0.00343424028557232</v>
      </c>
      <c r="D14" s="0" t="n">
        <f aca="false">POWER(D$1,$A14)*EXP(-D$1)/FACT($A14)</f>
        <v>0.0947803300917677</v>
      </c>
      <c r="E14" s="0" t="n">
        <f aca="false">POWER(E$1,$A14)*EXP(-E$1)/FACT($A14)</f>
        <v>0.0176251712677125</v>
      </c>
    </row>
    <row r="15" customFormat="false" ht="12.65" hidden="false" customHeight="false" outlineLevel="0" collapsed="false">
      <c r="A15" s="0" t="n">
        <f aca="false">A14+1</f>
        <v>13</v>
      </c>
      <c r="B15" s="0" t="n">
        <f aca="false">POWER(B$1,$A15)*EXP(-B$1)/FACT($A15)</f>
        <v>5.90779207243763E-011</v>
      </c>
      <c r="C15" s="0" t="n">
        <f aca="false">POWER(C$1,$A15)*EXP(-C$1)/FACT($A15)</f>
        <v>0.00132086164829705</v>
      </c>
      <c r="D15" s="0" t="n">
        <f aca="false">POWER(D$1,$A15)*EXP(-D$1)/FACT($A15)</f>
        <v>0.0729079462244367</v>
      </c>
      <c r="E15" s="0" t="n">
        <f aca="false">POWER(E$1,$A15)*EXP(-E$1)/FACT($A15)</f>
        <v>0.0271156481041731</v>
      </c>
    </row>
    <row r="16" customFormat="false" ht="12.65" hidden="false" customHeight="false" outlineLevel="0" collapsed="false">
      <c r="A16" s="0" t="n">
        <f aca="false">A15+1</f>
        <v>14</v>
      </c>
      <c r="B16" s="0" t="n">
        <f aca="false">POWER(B$1,$A16)*EXP(-B$1)/FACT($A16)</f>
        <v>4.21985148031259E-012</v>
      </c>
      <c r="C16" s="0" t="n">
        <f aca="false">POWER(C$1,$A16)*EXP(-C$1)/FACT($A16)</f>
        <v>0.000471736302963231</v>
      </c>
      <c r="D16" s="0" t="n">
        <f aca="false">POWER(D$1,$A16)*EXP(-D$1)/FACT($A16)</f>
        <v>0.0520771044460262</v>
      </c>
      <c r="E16" s="0" t="n">
        <f aca="false">POWER(E$1,$A16)*EXP(-E$1)/FACT($A16)</f>
        <v>0.0387366401488188</v>
      </c>
    </row>
    <row r="17" customFormat="false" ht="12.65" hidden="false" customHeight="false" outlineLevel="0" collapsed="false">
      <c r="A17" s="0" t="n">
        <f aca="false">A16+1</f>
        <v>15</v>
      </c>
      <c r="B17" s="0" t="n">
        <f aca="false">POWER(B$1,$A17)*EXP(-B$1)/FACT($A17)</f>
        <v>2.8132343202084E-013</v>
      </c>
      <c r="C17" s="0" t="n">
        <f aca="false">POWER(C$1,$A17)*EXP(-C$1)/FACT($A17)</f>
        <v>0.000157245434321077</v>
      </c>
      <c r="D17" s="0" t="n">
        <f aca="false">POWER(D$1,$A17)*EXP(-D$1)/FACT($A17)</f>
        <v>0.0347180696306841</v>
      </c>
      <c r="E17" s="0" t="n">
        <f aca="false">POWER(E$1,$A17)*EXP(-E$1)/FACT($A17)</f>
        <v>0.0516488535317584</v>
      </c>
    </row>
    <row r="18" customFormat="false" ht="12.65" hidden="false" customHeight="false" outlineLevel="0" collapsed="false">
      <c r="A18" s="0" t="n">
        <f aca="false">A17+1</f>
        <v>16</v>
      </c>
      <c r="B18" s="0" t="n">
        <f aca="false">POWER(B$1,$A18)*EXP(-B$1)/FACT($A18)</f>
        <v>1.75827145013025E-014</v>
      </c>
      <c r="C18" s="0" t="n">
        <f aca="false">POWER(C$1,$A18)*EXP(-C$1)/FACT($A18)</f>
        <v>4.91391982253366E-005</v>
      </c>
      <c r="D18" s="0" t="n">
        <f aca="false">POWER(D$1,$A18)*EXP(-D$1)/FACT($A18)</f>
        <v>0.0216987935191776</v>
      </c>
      <c r="E18" s="0" t="n">
        <f aca="false">POWER(E$1,$A18)*EXP(-E$1)/FACT($A18)</f>
        <v>0.0645610669146979</v>
      </c>
    </row>
    <row r="19" customFormat="false" ht="12.65" hidden="false" customHeight="false" outlineLevel="0" collapsed="false">
      <c r="A19" s="0" t="n">
        <f aca="false">A18+1</f>
        <v>17</v>
      </c>
      <c r="B19" s="0" t="n">
        <f aca="false">POWER(B$1,$A19)*EXP(-B$1)/FACT($A19)</f>
        <v>1.03427732360603E-015</v>
      </c>
      <c r="C19" s="0" t="n">
        <f aca="false">POWER(C$1,$A19)*EXP(-C$1)/FACT($A19)</f>
        <v>1.44527053603931E-005</v>
      </c>
      <c r="D19" s="0" t="n">
        <f aca="false">POWER(D$1,$A19)*EXP(-D$1)/FACT($A19)</f>
        <v>0.0127639961877515</v>
      </c>
      <c r="E19" s="0" t="n">
        <f aca="false">POWER(E$1,$A19)*EXP(-E$1)/FACT($A19)</f>
        <v>0.0759541963702329</v>
      </c>
    </row>
    <row r="20" customFormat="false" ht="12.65" hidden="false" customHeight="false" outlineLevel="0" collapsed="false">
      <c r="A20" s="0" t="n">
        <f aca="false">A19+1</f>
        <v>18</v>
      </c>
      <c r="B20" s="0" t="n">
        <f aca="false">POWER(B$1,$A20)*EXP(-B$1)/FACT($A20)</f>
        <v>5.7459851311446E-017</v>
      </c>
      <c r="C20" s="0" t="n">
        <f aca="false">POWER(C$1,$A20)*EXP(-C$1)/FACT($A20)</f>
        <v>4.01464037788698E-006</v>
      </c>
      <c r="D20" s="0" t="n">
        <f aca="false">POWER(D$1,$A20)*EXP(-D$1)/FACT($A20)</f>
        <v>0.00709110899319529</v>
      </c>
      <c r="E20" s="0" t="n">
        <f aca="false">POWER(E$1,$A20)*EXP(-E$1)/FACT($A20)</f>
        <v>0.084393551522481</v>
      </c>
    </row>
    <row r="21" customFormat="false" ht="12.65" hidden="false" customHeight="false" outlineLevel="0" collapsed="false">
      <c r="A21" s="0" t="n">
        <f aca="false">A20+1</f>
        <v>19</v>
      </c>
      <c r="B21" s="0" t="n">
        <f aca="false">POWER(B$1,$A21)*EXP(-B$1)/FACT($A21)</f>
        <v>3.02420270060242E-018</v>
      </c>
      <c r="C21" s="0" t="n">
        <f aca="false">POWER(C$1,$A21)*EXP(-C$1)/FACT($A21)</f>
        <v>1.05648430997026E-006</v>
      </c>
      <c r="D21" s="0" t="n">
        <f aca="false">POWER(D$1,$A21)*EXP(-D$1)/FACT($A21)</f>
        <v>0.00373216262799752</v>
      </c>
      <c r="E21" s="0" t="n">
        <f aca="false">POWER(E$1,$A21)*EXP(-E$1)/FACT($A21)</f>
        <v>0.0888353173920852</v>
      </c>
    </row>
    <row r="22" customFormat="false" ht="12.65" hidden="false" customHeight="false" outlineLevel="0" collapsed="false">
      <c r="A22" s="0" t="n">
        <f aca="false">A21+1</f>
        <v>20</v>
      </c>
      <c r="B22" s="0" t="n">
        <f aca="false">POWER(B$1,$A22)*EXP(-B$1)/FACT($A22)</f>
        <v>1.51210135030121E-019</v>
      </c>
      <c r="C22" s="0" t="n">
        <f aca="false">POWER(C$1,$A22)*EXP(-C$1)/FACT($A22)</f>
        <v>2.64121077492564E-007</v>
      </c>
      <c r="D22" s="0" t="n">
        <f aca="false">POWER(D$1,$A22)*EXP(-D$1)/FACT($A22)</f>
        <v>0.00186608131399876</v>
      </c>
      <c r="E22" s="0" t="n">
        <f aca="false">POWER(E$1,$A22)*EXP(-E$1)/FACT($A22)</f>
        <v>0.0888353173920852</v>
      </c>
    </row>
    <row r="23" customFormat="false" ht="12.65" hidden="false" customHeight="false" outlineLevel="0" collapsed="false">
      <c r="A23" s="0" t="n">
        <f aca="false">A22+1</f>
        <v>21</v>
      </c>
      <c r="B23" s="0" t="n">
        <f aca="false">POWER(B$1,$A23)*EXP(-B$1)/FACT($A23)</f>
        <v>7.20048262048195E-021</v>
      </c>
      <c r="C23" s="0" t="n">
        <f aca="false">POWER(C$1,$A23)*EXP(-C$1)/FACT($A23)</f>
        <v>6.28859708315629E-008</v>
      </c>
      <c r="D23" s="0" t="n">
        <f aca="false">POWER(D$1,$A23)*EXP(-D$1)/FACT($A23)</f>
        <v>0.000888610149523219</v>
      </c>
      <c r="E23" s="0" t="n">
        <f aca="false">POWER(E$1,$A23)*EXP(-E$1)/FACT($A23)</f>
        <v>0.0846050641829383</v>
      </c>
    </row>
    <row r="24" customFormat="false" ht="12.65" hidden="false" customHeight="false" outlineLevel="0" collapsed="false">
      <c r="A24" s="0" t="n">
        <f aca="false">A23+1</f>
        <v>22</v>
      </c>
      <c r="B24" s="0" t="n">
        <f aca="false">POWER(B$1,$A24)*EXP(-B$1)/FACT($A24)</f>
        <v>3.27294664567362E-022</v>
      </c>
      <c r="C24" s="0" t="n">
        <f aca="false">POWER(C$1,$A24)*EXP(-C$1)/FACT($A24)</f>
        <v>1.42922660980825E-008</v>
      </c>
      <c r="D24" s="0" t="n">
        <f aca="false">POWER(D$1,$A24)*EXP(-D$1)/FACT($A24)</f>
        <v>0.000403913704328736</v>
      </c>
      <c r="E24" s="0" t="n">
        <f aca="false">POWER(E$1,$A24)*EXP(-E$1)/FACT($A24)</f>
        <v>0.0769136947117621</v>
      </c>
    </row>
    <row r="25" customFormat="false" ht="12.65" hidden="false" customHeight="false" outlineLevel="0" collapsed="false">
      <c r="A25" s="0" t="n">
        <f aca="false">A24+1</f>
        <v>23</v>
      </c>
      <c r="B25" s="0" t="n">
        <f aca="false">POWER(B$1,$A25)*EXP(-B$1)/FACT($A25)</f>
        <v>1.42302028072766E-023</v>
      </c>
      <c r="C25" s="0" t="n">
        <f aca="false">POWER(C$1,$A25)*EXP(-C$1)/FACT($A25)</f>
        <v>3.10701436914837E-009</v>
      </c>
      <c r="D25" s="0" t="n">
        <f aca="false">POWER(D$1,$A25)*EXP(-D$1)/FACT($A25)</f>
        <v>0.000175614654055972</v>
      </c>
      <c r="E25" s="0" t="n">
        <f aca="false">POWER(E$1,$A25)*EXP(-E$1)/FACT($A25)</f>
        <v>0.0668814736624018</v>
      </c>
    </row>
    <row r="26" customFormat="false" ht="12.65" hidden="false" customHeight="false" outlineLevel="0" collapsed="false">
      <c r="A26" s="0" t="n">
        <f aca="false">A25+1</f>
        <v>24</v>
      </c>
      <c r="B26" s="0" t="n">
        <f aca="false">POWER(B$1,$A26)*EXP(-B$1)/FACT($A26)</f>
        <v>5.92925116969858E-025</v>
      </c>
      <c r="C26" s="0" t="n">
        <f aca="false">POWER(C$1,$A26)*EXP(-C$1)/FACT($A26)</f>
        <v>6.47294660239243E-010</v>
      </c>
      <c r="D26" s="0" t="n">
        <f aca="false">POWER(D$1,$A26)*EXP(-D$1)/FACT($A26)</f>
        <v>7.31727725233217E-005</v>
      </c>
      <c r="E26" s="0" t="n">
        <f aca="false">POWER(E$1,$A26)*EXP(-E$1)/FACT($A26)</f>
        <v>0.0557345613853349</v>
      </c>
    </row>
    <row r="27" customFormat="false" ht="12.65" hidden="false" customHeight="false" outlineLevel="0" collapsed="false">
      <c r="A27" s="0" t="n">
        <f aca="false">A26+1</f>
        <v>25</v>
      </c>
      <c r="B27" s="0" t="n">
        <f aca="false">POWER(B$1,$A27)*EXP(-B$1)/FACT($A27)</f>
        <v>2.37170046787943E-026</v>
      </c>
      <c r="C27" s="0" t="n">
        <f aca="false">POWER(C$1,$A27)*EXP(-C$1)/FACT($A27)</f>
        <v>1.29458932047849E-010</v>
      </c>
      <c r="D27" s="0" t="n">
        <f aca="false">POWER(D$1,$A27)*EXP(-D$1)/FACT($A27)</f>
        <v>2.92691090093287E-005</v>
      </c>
      <c r="E27" s="0" t="n">
        <f aca="false">POWER(E$1,$A27)*EXP(-E$1)/FACT($A27)</f>
        <v>0.0445876491082679</v>
      </c>
    </row>
    <row r="28" customFormat="false" ht="12.65" hidden="false" customHeight="false" outlineLevel="0" collapsed="false">
      <c r="A28" s="0" t="n">
        <f aca="false">A27+1</f>
        <v>26</v>
      </c>
      <c r="B28" s="0" t="n">
        <f aca="false">POWER(B$1,$A28)*EXP(-B$1)/FACT($A28)</f>
        <v>9.12192487645935E-028</v>
      </c>
      <c r="C28" s="0" t="n">
        <f aca="false">POWER(C$1,$A28)*EXP(-C$1)/FACT($A28)</f>
        <v>2.48959484707401E-011</v>
      </c>
      <c r="D28" s="0" t="n">
        <f aca="false">POWER(D$1,$A28)*EXP(-D$1)/FACT($A28)</f>
        <v>1.12573496189726E-005</v>
      </c>
      <c r="E28" s="0" t="n">
        <f aca="false">POWER(E$1,$A28)*EXP(-E$1)/FACT($A28)</f>
        <v>0.0342981916217445</v>
      </c>
    </row>
    <row r="29" customFormat="false" ht="12.65" hidden="false" customHeight="false" outlineLevel="0" collapsed="false">
      <c r="A29" s="0" t="n">
        <f aca="false">A28+1</f>
        <v>27</v>
      </c>
      <c r="B29" s="0" t="n">
        <f aca="false">POWER(B$1,$A29)*EXP(-B$1)/FACT($A29)</f>
        <v>3.37849069498495E-029</v>
      </c>
      <c r="C29" s="0" t="n">
        <f aca="false">POWER(C$1,$A29)*EXP(-C$1)/FACT($A29)</f>
        <v>4.61036082791484E-012</v>
      </c>
      <c r="D29" s="0" t="n">
        <f aca="false">POWER(D$1,$A29)*EXP(-D$1)/FACT($A29)</f>
        <v>4.16938874776762E-006</v>
      </c>
      <c r="E29" s="0" t="n">
        <f aca="false">POWER(E$1,$A29)*EXP(-E$1)/FACT($A29)</f>
        <v>0.0254060678679589</v>
      </c>
    </row>
    <row r="30" customFormat="false" ht="12.65" hidden="false" customHeight="false" outlineLevel="0" collapsed="false">
      <c r="A30" s="0" t="n">
        <f aca="false">A29+1</f>
        <v>28</v>
      </c>
      <c r="B30" s="0" t="n">
        <f aca="false">POWER(B$1,$A30)*EXP(-B$1)/FACT($A30)</f>
        <v>1.20660381963748E-030</v>
      </c>
      <c r="C30" s="0" t="n">
        <f aca="false">POWER(C$1,$A30)*EXP(-C$1)/FACT($A30)</f>
        <v>8.23278719270507E-013</v>
      </c>
      <c r="D30" s="0" t="n">
        <f aca="false">POWER(D$1,$A30)*EXP(-D$1)/FACT($A30)</f>
        <v>1.48906740991701E-006</v>
      </c>
      <c r="E30" s="0" t="n">
        <f aca="false">POWER(E$1,$A30)*EXP(-E$1)/FACT($A30)</f>
        <v>0.0181471913342564</v>
      </c>
    </row>
    <row r="31" customFormat="false" ht="12.65" hidden="false" customHeight="false" outlineLevel="0" collapsed="false">
      <c r="A31" s="0" t="n">
        <f aca="false">A30+1</f>
        <v>29</v>
      </c>
      <c r="B31" s="0" t="n">
        <f aca="false">POWER(B$1,$A31)*EXP(-B$1)/FACT($A31)</f>
        <v>4.16070282633614E-032</v>
      </c>
      <c r="C31" s="0" t="n">
        <f aca="false">POWER(C$1,$A31)*EXP(-C$1)/FACT($A31)</f>
        <v>1.41944606770777E-013</v>
      </c>
      <c r="D31" s="0" t="n">
        <f aca="false">POWER(D$1,$A31)*EXP(-D$1)/FACT($A31)</f>
        <v>5.13471520661037E-007</v>
      </c>
      <c r="E31" s="0" t="n">
        <f aca="false">POWER(E$1,$A31)*EXP(-E$1)/FACT($A31)</f>
        <v>0.0125153043684527</v>
      </c>
    </row>
    <row r="32" customFormat="false" ht="12.65" hidden="false" customHeight="false" outlineLevel="0" collapsed="false">
      <c r="A32" s="0" t="n">
        <f aca="false">A31+1</f>
        <v>30</v>
      </c>
      <c r="B32" s="0" t="n">
        <f aca="false">POWER(B$1,$A32)*EXP(-B$1)/FACT($A32)</f>
        <v>1.38690094211205E-033</v>
      </c>
      <c r="C32" s="0" t="n">
        <f aca="false">POWER(C$1,$A32)*EXP(-C$1)/FACT($A32)</f>
        <v>2.36574344617962E-014</v>
      </c>
      <c r="D32" s="0" t="n">
        <f aca="false">POWER(D$1,$A32)*EXP(-D$1)/FACT($A32)</f>
        <v>1.71157173553679E-007</v>
      </c>
      <c r="E32" s="0" t="n">
        <f aca="false">POWER(E$1,$A32)*EXP(-E$1)/FACT($A32)</f>
        <v>0.00834353624563511</v>
      </c>
    </row>
    <row r="33" customFormat="false" ht="12.65" hidden="false" customHeight="false" outlineLevel="0" collapsed="false">
      <c r="A33" s="0" t="n">
        <f aca="false">A32+1</f>
        <v>31</v>
      </c>
      <c r="B33" s="0" t="n">
        <f aca="false">POWER(B$1,$A33)*EXP(-B$1)/FACT($A33)</f>
        <v>4.47387400681305E-035</v>
      </c>
      <c r="C33" s="0" t="n">
        <f aca="false">POWER(C$1,$A33)*EXP(-C$1)/FACT($A33)</f>
        <v>3.81571523577357E-015</v>
      </c>
      <c r="D33" s="0" t="n">
        <f aca="false">POWER(D$1,$A33)*EXP(-D$1)/FACT($A33)</f>
        <v>5.52119914689287E-008</v>
      </c>
      <c r="E33" s="0" t="n">
        <f aca="false">POWER(E$1,$A33)*EXP(-E$1)/FACT($A33)</f>
        <v>0.00538292661008717</v>
      </c>
    </row>
    <row r="34" customFormat="false" ht="12.65" hidden="false" customHeight="false" outlineLevel="0" collapsed="false">
      <c r="A34" s="0" t="n">
        <f aca="false">A33+1</f>
        <v>32</v>
      </c>
      <c r="B34" s="0" t="n">
        <f aca="false">POWER(B$1,$A34)*EXP(-B$1)/FACT($A34)</f>
        <v>1.39808562712908E-036</v>
      </c>
      <c r="C34" s="0" t="n">
        <f aca="false">POWER(C$1,$A34)*EXP(-C$1)/FACT($A34)</f>
        <v>5.96205505589621E-016</v>
      </c>
      <c r="D34" s="0" t="n">
        <f aca="false">POWER(D$1,$A34)*EXP(-D$1)/FACT($A34)</f>
        <v>1.72537473340402E-008</v>
      </c>
      <c r="E34" s="0" t="n">
        <f aca="false">POWER(E$1,$A34)*EXP(-E$1)/FACT($A34)</f>
        <v>0.00336432913130448</v>
      </c>
    </row>
    <row r="35" customFormat="false" ht="12.65" hidden="false" customHeight="false" outlineLevel="0" collapsed="false">
      <c r="A35" s="0" t="n">
        <f aca="false">A34+1</f>
        <v>33</v>
      </c>
      <c r="B35" s="0" t="n">
        <f aca="false">POWER(B$1,$A35)*EXP(-B$1)/FACT($A35)</f>
        <v>4.23662311251236E-038</v>
      </c>
      <c r="C35" s="0" t="n">
        <f aca="false">POWER(C$1,$A35)*EXP(-C$1)/FACT($A35)</f>
        <v>9.03341675135789E-017</v>
      </c>
      <c r="D35" s="0" t="n">
        <f aca="false">POWER(D$1,$A35)*EXP(-D$1)/FACT($A35)</f>
        <v>5.22840828304249E-009</v>
      </c>
      <c r="E35" s="0" t="n">
        <f aca="false">POWER(E$1,$A35)*EXP(-E$1)/FACT($A35)</f>
        <v>0.00203898735230574</v>
      </c>
    </row>
    <row r="36" customFormat="false" ht="12.65" hidden="false" customHeight="false" outlineLevel="0" collapsed="false">
      <c r="A36" s="0" t="n">
        <f aca="false">A35+1</f>
        <v>34</v>
      </c>
      <c r="B36" s="0" t="n">
        <f aca="false">POWER(B$1,$A36)*EXP(-B$1)/FACT($A36)</f>
        <v>1.24606562132717E-039</v>
      </c>
      <c r="C36" s="0" t="n">
        <f aca="false">POWER(C$1,$A36)*EXP(-C$1)/FACT($A36)</f>
        <v>1.32844363990557E-017</v>
      </c>
      <c r="D36" s="0" t="n">
        <f aca="false">POWER(D$1,$A36)*EXP(-D$1)/FACT($A36)</f>
        <v>1.53776714207132E-009</v>
      </c>
      <c r="E36" s="0" t="n">
        <f aca="false">POWER(E$1,$A36)*EXP(-E$1)/FACT($A36)</f>
        <v>0.00119940432488573</v>
      </c>
    </row>
    <row r="37" customFormat="false" ht="12.65" hidden="false" customHeight="false" outlineLevel="0" collapsed="false">
      <c r="A37" s="0" t="n">
        <f aca="false">A36+1</f>
        <v>35</v>
      </c>
      <c r="B37" s="0" t="n">
        <f aca="false">POWER(B$1,$A37)*EXP(-B$1)/FACT($A37)</f>
        <v>3.56018748950619E-041</v>
      </c>
      <c r="C37" s="0" t="n">
        <f aca="false">POWER(C$1,$A37)*EXP(-C$1)/FACT($A37)</f>
        <v>1.89777662843653E-018</v>
      </c>
      <c r="D37" s="0" t="n">
        <f aca="false">POWER(D$1,$A37)*EXP(-D$1)/FACT($A37)</f>
        <v>4.39362040591806E-010</v>
      </c>
      <c r="E37" s="0" t="n">
        <f aca="false">POWER(E$1,$A37)*EXP(-E$1)/FACT($A37)</f>
        <v>0.000685373899934704</v>
      </c>
    </row>
    <row r="38" customFormat="false" ht="12.65" hidden="false" customHeight="false" outlineLevel="0" collapsed="false">
      <c r="A38" s="0" t="n">
        <f aca="false">A37+1</f>
        <v>36</v>
      </c>
      <c r="B38" s="0" t="n">
        <f aca="false">POWER(B$1,$A38)*EXP(-B$1)/FACT($A38)</f>
        <v>9.88940969307273E-043</v>
      </c>
      <c r="C38" s="0" t="n">
        <f aca="false">POWER(C$1,$A38)*EXP(-C$1)/FACT($A38)</f>
        <v>2.63580087282852E-019</v>
      </c>
      <c r="D38" s="0" t="n">
        <f aca="false">POWER(D$1,$A38)*EXP(-D$1)/FACT($A38)</f>
        <v>1.22045011275502E-010</v>
      </c>
      <c r="E38" s="0" t="n">
        <f aca="false">POWER(E$1,$A38)*EXP(-E$1)/FACT($A38)</f>
        <v>0.000380763277741502</v>
      </c>
    </row>
    <row r="39" customFormat="false" ht="12.65" hidden="false" customHeight="false" outlineLevel="0" collapsed="false">
      <c r="A39" s="0" t="n">
        <f aca="false">A38+1</f>
        <v>37</v>
      </c>
      <c r="B39" s="0" t="n">
        <f aca="false">POWER(B$1,$A39)*EXP(-B$1)/FACT($A39)</f>
        <v>2.6728134305602E-044</v>
      </c>
      <c r="C39" s="0" t="n">
        <f aca="false">POWER(C$1,$A39)*EXP(-C$1)/FACT($A39)</f>
        <v>3.56189307138989E-020</v>
      </c>
      <c r="D39" s="0" t="n">
        <f aca="false">POWER(D$1,$A39)*EXP(-D$1)/FACT($A39)</f>
        <v>3.2985138182568E-011</v>
      </c>
      <c r="E39" s="0" t="n">
        <f aca="false">POWER(E$1,$A39)*EXP(-E$1)/FACT($A39)</f>
        <v>0.00020581798796838</v>
      </c>
    </row>
    <row r="40" customFormat="false" ht="12.65" hidden="false" customHeight="false" outlineLevel="0" collapsed="false">
      <c r="A40" s="0" t="n">
        <f aca="false">A39+1</f>
        <v>38</v>
      </c>
      <c r="B40" s="0" t="n">
        <f aca="false">POWER(B$1,$A40)*EXP(-B$1)/FACT($A40)</f>
        <v>7.03371955410579E-046</v>
      </c>
      <c r="C40" s="0" t="n">
        <f aca="false">POWER(C$1,$A40)*EXP(-C$1)/FACT($A40)</f>
        <v>4.68670140972354E-021</v>
      </c>
      <c r="D40" s="0" t="n">
        <f aca="false">POWER(D$1,$A40)*EXP(-D$1)/FACT($A40)</f>
        <v>8.68029952172842E-012</v>
      </c>
      <c r="E40" s="0" t="n">
        <f aca="false">POWER(E$1,$A40)*EXP(-E$1)/FACT($A40)</f>
        <v>0.000108325256825463</v>
      </c>
    </row>
    <row r="41" customFormat="false" ht="12.65" hidden="false" customHeight="false" outlineLevel="0" collapsed="false">
      <c r="A41" s="0" t="n">
        <f aca="false">A40+1</f>
        <v>39</v>
      </c>
      <c r="B41" s="0" t="n">
        <f aca="false">POWER(B$1,$A41)*EXP(-B$1)/FACT($A41)</f>
        <v>1.8035178343861E-047</v>
      </c>
      <c r="C41" s="0" t="n">
        <f aca="false">POWER(C$1,$A41)*EXP(-C$1)/FACT($A41)</f>
        <v>6.00859155092761E-022</v>
      </c>
      <c r="D41" s="0" t="n">
        <f aca="false">POWER(D$1,$A41)*EXP(-D$1)/FACT($A41)</f>
        <v>2.22571782608421E-012</v>
      </c>
      <c r="E41" s="0" t="n">
        <f aca="false">POWER(E$1,$A41)*EXP(-E$1)/FACT($A41)</f>
        <v>5.55514137566477E-005</v>
      </c>
    </row>
    <row r="42" customFormat="false" ht="12.65" hidden="false" customHeight="false" outlineLevel="0" collapsed="false">
      <c r="A42" s="0" t="n">
        <f aca="false">A41+1</f>
        <v>40</v>
      </c>
      <c r="B42" s="0" t="n">
        <f aca="false">POWER(B$1,$A42)*EXP(-B$1)/FACT($A42)</f>
        <v>4.50879458596525E-049</v>
      </c>
      <c r="C42" s="0" t="n">
        <f aca="false">POWER(C$1,$A42)*EXP(-C$1)/FACT($A42)</f>
        <v>7.51073943865951E-023</v>
      </c>
      <c r="D42" s="0" t="n">
        <f aca="false">POWER(D$1,$A42)*EXP(-D$1)/FACT($A42)</f>
        <v>5.56429456521053E-013</v>
      </c>
      <c r="E42" s="0" t="n">
        <f aca="false">POWER(E$1,$A42)*EXP(-E$1)/FACT($A42)</f>
        <v>2.77757068783238E-005</v>
      </c>
    </row>
    <row r="43" customFormat="false" ht="12.65" hidden="false" customHeight="false" outlineLevel="0" collapsed="false"/>
    <row r="44" customFormat="false" ht="12.65" hidden="false" customHeight="false" outlineLevel="0" collapsed="false"/>
    <row r="45" customFormat="false" ht="12.65" hidden="false" customHeight="false" outlineLevel="0" collapsed="false"/>
    <row r="46" customFormat="false" ht="12.65" hidden="false" customHeight="false" outlineLevel="0" collapsed="false"/>
    <row r="47" customFormat="false" ht="12.65" hidden="false" customHeight="false" outlineLevel="0" collapsed="false"/>
    <row r="48" customFormat="false" ht="12.65" hidden="false" customHeight="false" outlineLevel="0" collapsed="false"/>
    <row r="49" customFormat="false" ht="12.65" hidden="false" customHeight="false" outlineLevel="0" collapsed="false"/>
    <row r="50" customFormat="false" ht="12.65" hidden="false" customHeight="false" outlineLevel="0" collapsed="false">
      <c r="B50" s="0" t="n">
        <f aca="false">SUM(B2:B42)</f>
        <v>1</v>
      </c>
      <c r="C50" s="0" t="n">
        <f aca="false">SUM(C2:C42)</f>
        <v>1</v>
      </c>
      <c r="D50" s="0" t="n">
        <f aca="false">SUM(D2:D42)</f>
        <v>0.999999999999822</v>
      </c>
      <c r="E50" s="0" t="n">
        <f aca="false">SUM(E2:E42)</f>
        <v>0.999974573681766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B1" s="0" t="n">
        <v>0.5</v>
      </c>
      <c r="C1" s="0" t="n">
        <v>1</v>
      </c>
      <c r="D1" s="0" t="n">
        <v>2</v>
      </c>
      <c r="F1" s="0" t="n">
        <v>0.5</v>
      </c>
      <c r="G1" s="0" t="n">
        <v>1</v>
      </c>
      <c r="H1" s="0" t="n">
        <v>2</v>
      </c>
    </row>
    <row r="2" customFormat="false" ht="12.65" hidden="false" customHeight="false" outlineLevel="0" collapsed="false">
      <c r="A2" s="0" t="n">
        <v>0</v>
      </c>
      <c r="B2" s="0" t="n">
        <f aca="false">1/B$1*EXP(-$A2/B$1)</f>
        <v>2</v>
      </c>
      <c r="C2" s="0" t="n">
        <f aca="false">1/C$1*EXP(-$A2/C$1)</f>
        <v>1</v>
      </c>
      <c r="D2" s="0" t="n">
        <f aca="false">1/D$1*EXP(-$A2/D$1)</f>
        <v>0.5</v>
      </c>
      <c r="F2" s="0" t="n">
        <f aca="false">1-EXP(-$A2/F$1)</f>
        <v>0</v>
      </c>
      <c r="G2" s="0" t="n">
        <f aca="false">1-EXP(-$A2/G$1)</f>
        <v>0</v>
      </c>
      <c r="H2" s="0" t="n">
        <f aca="false">1-EXP(-$A2/H$1)</f>
        <v>0</v>
      </c>
    </row>
    <row r="3" customFormat="false" ht="12.65" hidden="false" customHeight="false" outlineLevel="0" collapsed="false">
      <c r="A3" s="0" t="n">
        <f aca="false">A2+0.1</f>
        <v>0.1</v>
      </c>
      <c r="B3" s="0" t="n">
        <f aca="false">1/B$1*EXP(-$A3/B$1)</f>
        <v>1.63746150615596</v>
      </c>
      <c r="C3" s="0" t="n">
        <f aca="false">1/C$1*EXP(-$A3/C$1)</f>
        <v>0.90483741803596</v>
      </c>
      <c r="D3" s="0" t="n">
        <f aca="false">1/D$1*EXP(-$A3/D$1)</f>
        <v>0.475614712250357</v>
      </c>
      <c r="F3" s="0" t="n">
        <f aca="false">1-EXP(-$A3/F$1)</f>
        <v>0.181269246922018</v>
      </c>
      <c r="G3" s="0" t="n">
        <f aca="false">1-EXP(-$A3/G$1)</f>
        <v>0.0951625819640405</v>
      </c>
      <c r="H3" s="0" t="n">
        <f aca="false">1-EXP(-$A3/H$1)</f>
        <v>0.048770575499286</v>
      </c>
    </row>
    <row r="4" customFormat="false" ht="12.65" hidden="false" customHeight="false" outlineLevel="0" collapsed="false">
      <c r="A4" s="0" t="n">
        <f aca="false">A3+0.1</f>
        <v>0.2</v>
      </c>
      <c r="B4" s="0" t="n">
        <f aca="false">1/B$1*EXP(-$A4/B$1)</f>
        <v>1.34064009207128</v>
      </c>
      <c r="C4" s="0" t="n">
        <f aca="false">1/C$1*EXP(-$A4/C$1)</f>
        <v>0.818730753077982</v>
      </c>
      <c r="D4" s="0" t="n">
        <f aca="false">1/D$1*EXP(-$A4/D$1)</f>
        <v>0.45241870901798</v>
      </c>
      <c r="F4" s="0" t="n">
        <f aca="false">1-EXP(-$A4/F$1)</f>
        <v>0.329679953964361</v>
      </c>
      <c r="G4" s="0" t="n">
        <f aca="false">1-EXP(-$A4/G$1)</f>
        <v>0.181269246922018</v>
      </c>
      <c r="H4" s="0" t="n">
        <f aca="false">1-EXP(-$A4/H$1)</f>
        <v>0.0951625819640405</v>
      </c>
    </row>
    <row r="5" customFormat="false" ht="12.65" hidden="false" customHeight="false" outlineLevel="0" collapsed="false">
      <c r="A5" s="0" t="n">
        <f aca="false">A4+0.1</f>
        <v>0.3</v>
      </c>
      <c r="B5" s="0" t="n">
        <f aca="false">1/B$1*EXP(-$A5/B$1)</f>
        <v>1.09762327218805</v>
      </c>
      <c r="C5" s="0" t="n">
        <f aca="false">1/C$1*EXP(-$A5/C$1)</f>
        <v>0.740818220681718</v>
      </c>
      <c r="D5" s="0" t="n">
        <f aca="false">1/D$1*EXP(-$A5/D$1)</f>
        <v>0.430353988212529</v>
      </c>
      <c r="F5" s="0" t="n">
        <f aca="false">1-EXP(-$A5/F$1)</f>
        <v>0.451188363905974</v>
      </c>
      <c r="G5" s="0" t="n">
        <f aca="false">1-EXP(-$A5/G$1)</f>
        <v>0.259181779318282</v>
      </c>
      <c r="H5" s="0" t="n">
        <f aca="false">1-EXP(-$A5/H$1)</f>
        <v>0.139292023574942</v>
      </c>
    </row>
    <row r="6" customFormat="false" ht="12.65" hidden="false" customHeight="false" outlineLevel="0" collapsed="false">
      <c r="A6" s="0" t="n">
        <f aca="false">A5+0.1</f>
        <v>0.4</v>
      </c>
      <c r="B6" s="0" t="n">
        <f aca="false">1/B$1*EXP(-$A6/B$1)</f>
        <v>0.898657928234443</v>
      </c>
      <c r="C6" s="0" t="n">
        <f aca="false">1/C$1*EXP(-$A6/C$1)</f>
        <v>0.670320046035639</v>
      </c>
      <c r="D6" s="0" t="n">
        <f aca="false">1/D$1*EXP(-$A6/D$1)</f>
        <v>0.409365376538991</v>
      </c>
      <c r="F6" s="0" t="n">
        <f aca="false">1-EXP(-$A6/F$1)</f>
        <v>0.550671035882778</v>
      </c>
      <c r="G6" s="0" t="n">
        <f aca="false">1-EXP(-$A6/G$1)</f>
        <v>0.329679953964361</v>
      </c>
      <c r="H6" s="0" t="n">
        <f aca="false">1-EXP(-$A6/H$1)</f>
        <v>0.181269246922018</v>
      </c>
    </row>
    <row r="7" customFormat="false" ht="12.65" hidden="false" customHeight="false" outlineLevel="0" collapsed="false">
      <c r="A7" s="0" t="n">
        <f aca="false">A6+0.1</f>
        <v>0.5</v>
      </c>
      <c r="B7" s="0" t="n">
        <f aca="false">1/B$1*EXP(-$A7/B$1)</f>
        <v>0.735758882342885</v>
      </c>
      <c r="C7" s="0" t="n">
        <f aca="false">1/C$1*EXP(-$A7/C$1)</f>
        <v>0.606530659712633</v>
      </c>
      <c r="D7" s="0" t="n">
        <f aca="false">1/D$1*EXP(-$A7/D$1)</f>
        <v>0.389400391535702</v>
      </c>
      <c r="F7" s="0" t="n">
        <f aca="false">1-EXP(-$A7/F$1)</f>
        <v>0.632120558828558</v>
      </c>
      <c r="G7" s="0" t="n">
        <f aca="false">1-EXP(-$A7/G$1)</f>
        <v>0.393469340287367</v>
      </c>
      <c r="H7" s="0" t="n">
        <f aca="false">1-EXP(-$A7/H$1)</f>
        <v>0.221199216928595</v>
      </c>
    </row>
    <row r="8" customFormat="false" ht="12.65" hidden="false" customHeight="false" outlineLevel="0" collapsed="false">
      <c r="A8" s="0" t="n">
        <f aca="false">A7+0.1</f>
        <v>0.6</v>
      </c>
      <c r="B8" s="0" t="n">
        <f aca="false">1/B$1*EXP(-$A8/B$1)</f>
        <v>0.602388423824404</v>
      </c>
      <c r="C8" s="0" t="n">
        <f aca="false">1/C$1*EXP(-$A8/C$1)</f>
        <v>0.548811636094026</v>
      </c>
      <c r="D8" s="0" t="n">
        <f aca="false">1/D$1*EXP(-$A8/D$1)</f>
        <v>0.370409110340859</v>
      </c>
      <c r="F8" s="0" t="n">
        <f aca="false">1-EXP(-$A8/F$1)</f>
        <v>0.698805788087798</v>
      </c>
      <c r="G8" s="0" t="n">
        <f aca="false">1-EXP(-$A8/G$1)</f>
        <v>0.451188363905974</v>
      </c>
      <c r="H8" s="0" t="n">
        <f aca="false">1-EXP(-$A8/H$1)</f>
        <v>0.259181779318282</v>
      </c>
    </row>
    <row r="9" customFormat="false" ht="12.65" hidden="false" customHeight="false" outlineLevel="0" collapsed="false">
      <c r="A9" s="0" t="n">
        <f aca="false">A8+0.1</f>
        <v>0.7</v>
      </c>
      <c r="B9" s="0" t="n">
        <f aca="false">1/B$1*EXP(-$A9/B$1)</f>
        <v>0.493193927883213</v>
      </c>
      <c r="C9" s="0" t="n">
        <f aca="false">1/C$1*EXP(-$A9/C$1)</f>
        <v>0.49658530379141</v>
      </c>
      <c r="D9" s="0" t="n">
        <f aca="false">1/D$1*EXP(-$A9/D$1)</f>
        <v>0.352344044859357</v>
      </c>
      <c r="F9" s="0" t="n">
        <f aca="false">1-EXP(-$A9/F$1)</f>
        <v>0.753403036058394</v>
      </c>
      <c r="G9" s="0" t="n">
        <f aca="false">1-EXP(-$A9/G$1)</f>
        <v>0.503414696208591</v>
      </c>
      <c r="H9" s="0" t="n">
        <f aca="false">1-EXP(-$A9/H$1)</f>
        <v>0.295311910281287</v>
      </c>
    </row>
    <row r="10" customFormat="false" ht="12.65" hidden="false" customHeight="false" outlineLevel="0" collapsed="false">
      <c r="A10" s="0" t="n">
        <f aca="false">A9+0.1</f>
        <v>0.8</v>
      </c>
      <c r="B10" s="0" t="n">
        <f aca="false">1/B$1*EXP(-$A10/B$1)</f>
        <v>0.403793035989311</v>
      </c>
      <c r="C10" s="0" t="n">
        <f aca="false">1/C$1*EXP(-$A10/C$1)</f>
        <v>0.449328964117222</v>
      </c>
      <c r="D10" s="0" t="n">
        <f aca="false">1/D$1*EXP(-$A10/D$1)</f>
        <v>0.33516002301782</v>
      </c>
      <c r="F10" s="0" t="n">
        <f aca="false">1-EXP(-$A10/F$1)</f>
        <v>0.798103482005345</v>
      </c>
      <c r="G10" s="0" t="n">
        <f aca="false">1-EXP(-$A10/G$1)</f>
        <v>0.550671035882778</v>
      </c>
      <c r="H10" s="0" t="n">
        <f aca="false">1-EXP(-$A10/H$1)</f>
        <v>0.329679953964361</v>
      </c>
    </row>
    <row r="11" customFormat="false" ht="12.65" hidden="false" customHeight="false" outlineLevel="0" collapsed="false">
      <c r="A11" s="0" t="n">
        <f aca="false">A10+0.1</f>
        <v>0.9</v>
      </c>
      <c r="B11" s="0" t="n">
        <f aca="false">1/B$1*EXP(-$A11/B$1)</f>
        <v>0.330597776443173</v>
      </c>
      <c r="C11" s="0" t="n">
        <f aca="false">1/C$1*EXP(-$A11/C$1)</f>
        <v>0.406569659740599</v>
      </c>
      <c r="D11" s="0" t="n">
        <f aca="false">1/D$1*EXP(-$A11/D$1)</f>
        <v>0.318814075810887</v>
      </c>
      <c r="F11" s="0" t="n">
        <f aca="false">1-EXP(-$A11/F$1)</f>
        <v>0.834701111778413</v>
      </c>
      <c r="G11" s="0" t="n">
        <f aca="false">1-EXP(-$A11/G$1)</f>
        <v>0.593430340259401</v>
      </c>
      <c r="H11" s="0" t="n">
        <f aca="false">1-EXP(-$A11/H$1)</f>
        <v>0.362371848378227</v>
      </c>
    </row>
    <row r="12" customFormat="false" ht="12.65" hidden="false" customHeight="false" outlineLevel="0" collapsed="false">
      <c r="A12" s="0" t="n">
        <f aca="false">A11+0.1</f>
        <v>1</v>
      </c>
      <c r="B12" s="0" t="n">
        <f aca="false">1/B$1*EXP(-$A12/B$1)</f>
        <v>0.270670566473225</v>
      </c>
      <c r="C12" s="0" t="n">
        <f aca="false">1/C$1*EXP(-$A12/C$1)</f>
        <v>0.367879441171442</v>
      </c>
      <c r="D12" s="0" t="n">
        <f aca="false">1/D$1*EXP(-$A12/D$1)</f>
        <v>0.303265329856317</v>
      </c>
      <c r="F12" s="0" t="n">
        <f aca="false">1-EXP(-$A12/F$1)</f>
        <v>0.864664716763387</v>
      </c>
      <c r="G12" s="0" t="n">
        <f aca="false">1-EXP(-$A12/G$1)</f>
        <v>0.632120558828558</v>
      </c>
      <c r="H12" s="0" t="n">
        <f aca="false">1-EXP(-$A12/H$1)</f>
        <v>0.393469340287367</v>
      </c>
    </row>
    <row r="13" customFormat="false" ht="12.65" hidden="false" customHeight="false" outlineLevel="0" collapsed="false">
      <c r="A13" s="0" t="n">
        <f aca="false">A12+0.1</f>
        <v>1.1</v>
      </c>
      <c r="B13" s="0" t="n">
        <f aca="false">1/B$1*EXP(-$A13/B$1)</f>
        <v>0.221606316724668</v>
      </c>
      <c r="C13" s="0" t="n">
        <f aca="false">1/C$1*EXP(-$A13/C$1)</f>
        <v>0.33287108369808</v>
      </c>
      <c r="D13" s="0" t="n">
        <f aca="false">1/D$1*EXP(-$A13/D$1)</f>
        <v>0.288474905190243</v>
      </c>
      <c r="F13" s="0" t="n">
        <f aca="false">1-EXP(-$A13/F$1)</f>
        <v>0.889196841637666</v>
      </c>
      <c r="G13" s="0" t="n">
        <f aca="false">1-EXP(-$A13/G$1)</f>
        <v>0.66712891630192</v>
      </c>
      <c r="H13" s="0" t="n">
        <f aca="false">1-EXP(-$A13/H$1)</f>
        <v>0.423050189619513</v>
      </c>
    </row>
    <row r="14" customFormat="false" ht="12.65" hidden="false" customHeight="false" outlineLevel="0" collapsed="false">
      <c r="A14" s="0" t="n">
        <f aca="false">A13+0.1</f>
        <v>1.2</v>
      </c>
      <c r="B14" s="0" t="n">
        <f aca="false">1/B$1*EXP(-$A14/B$1)</f>
        <v>0.181435906578825</v>
      </c>
      <c r="C14" s="0" t="n">
        <f aca="false">1/C$1*EXP(-$A14/C$1)</f>
        <v>0.301194211912202</v>
      </c>
      <c r="D14" s="0" t="n">
        <f aca="false">1/D$1*EXP(-$A14/D$1)</f>
        <v>0.274405818047013</v>
      </c>
      <c r="F14" s="0" t="n">
        <f aca="false">1-EXP(-$A14/F$1)</f>
        <v>0.909282046710588</v>
      </c>
      <c r="G14" s="0" t="n">
        <f aca="false">1-EXP(-$A14/G$1)</f>
        <v>0.698805788087798</v>
      </c>
      <c r="H14" s="0" t="n">
        <f aca="false">1-EXP(-$A14/H$1)</f>
        <v>0.451188363905974</v>
      </c>
    </row>
    <row r="15" customFormat="false" ht="12.65" hidden="false" customHeight="false" outlineLevel="0" collapsed="false">
      <c r="A15" s="0" t="n">
        <f aca="false">A14+0.1</f>
        <v>1.3</v>
      </c>
      <c r="B15" s="0" t="n">
        <f aca="false">1/B$1*EXP(-$A15/B$1)</f>
        <v>0.148547156428668</v>
      </c>
      <c r="C15" s="0" t="n">
        <f aca="false">1/C$1*EXP(-$A15/C$1)</f>
        <v>0.272531793034013</v>
      </c>
      <c r="D15" s="0" t="n">
        <f aca="false">1/D$1*EXP(-$A15/D$1)</f>
        <v>0.261022888380508</v>
      </c>
      <c r="F15" s="0" t="n">
        <f aca="false">1-EXP(-$A15/F$1)</f>
        <v>0.925726421785666</v>
      </c>
      <c r="G15" s="0" t="n">
        <f aca="false">1-EXP(-$A15/G$1)</f>
        <v>0.727468206965988</v>
      </c>
      <c r="H15" s="0" t="n">
        <f aca="false">1-EXP(-$A15/H$1)</f>
        <v>0.477954223238984</v>
      </c>
    </row>
    <row r="16" customFormat="false" ht="12.65" hidden="false" customHeight="false" outlineLevel="0" collapsed="false">
      <c r="A16" s="0" t="n">
        <f aca="false">A15+0.1</f>
        <v>1.4</v>
      </c>
      <c r="B16" s="0" t="n">
        <f aca="false">1/B$1*EXP(-$A16/B$1)</f>
        <v>0.121620125250436</v>
      </c>
      <c r="C16" s="0" t="n">
        <f aca="false">1/C$1*EXP(-$A16/C$1)</f>
        <v>0.246596963941606</v>
      </c>
      <c r="D16" s="0" t="n">
        <f aca="false">1/D$1*EXP(-$A16/D$1)</f>
        <v>0.248292651895705</v>
      </c>
      <c r="F16" s="0" t="n">
        <f aca="false">1-EXP(-$A16/F$1)</f>
        <v>0.939189937374782</v>
      </c>
      <c r="G16" s="0" t="n">
        <f aca="false">1-EXP(-$A16/G$1)</f>
        <v>0.753403036058394</v>
      </c>
      <c r="H16" s="0" t="n">
        <f aca="false">1-EXP(-$A16/H$1)</f>
        <v>0.503414696208591</v>
      </c>
    </row>
    <row r="17" customFormat="false" ht="12.65" hidden="false" customHeight="false" outlineLevel="0" collapsed="false">
      <c r="A17" s="0" t="n">
        <f aca="false">A16+0.1</f>
        <v>1.5</v>
      </c>
      <c r="B17" s="0" t="n">
        <f aca="false">1/B$1*EXP(-$A17/B$1)</f>
        <v>0.0995741367357279</v>
      </c>
      <c r="C17" s="0" t="n">
        <f aca="false">1/C$1*EXP(-$A17/C$1)</f>
        <v>0.22313016014843</v>
      </c>
      <c r="D17" s="0" t="n">
        <f aca="false">1/D$1*EXP(-$A17/D$1)</f>
        <v>0.236183276370507</v>
      </c>
      <c r="F17" s="0" t="n">
        <f aca="false">1-EXP(-$A17/F$1)</f>
        <v>0.950212931632136</v>
      </c>
      <c r="G17" s="0" t="n">
        <f aca="false">1-EXP(-$A17/G$1)</f>
        <v>0.77686983985157</v>
      </c>
      <c r="H17" s="0" t="n">
        <f aca="false">1-EXP(-$A17/H$1)</f>
        <v>0.527633447258985</v>
      </c>
    </row>
    <row r="18" customFormat="false" ht="12.65" hidden="false" customHeight="false" outlineLevel="0" collapsed="false">
      <c r="A18" s="0" t="n">
        <f aca="false">A17+0.1</f>
        <v>1.6</v>
      </c>
      <c r="B18" s="0" t="n">
        <f aca="false">1/B$1*EXP(-$A18/B$1)</f>
        <v>0.0815244079567324</v>
      </c>
      <c r="C18" s="0" t="n">
        <f aca="false">1/C$1*EXP(-$A18/C$1)</f>
        <v>0.201896517994655</v>
      </c>
      <c r="D18" s="0" t="n">
        <f aca="false">1/D$1*EXP(-$A18/D$1)</f>
        <v>0.224664482058611</v>
      </c>
      <c r="F18" s="0" t="n">
        <f aca="false">1-EXP(-$A18/F$1)</f>
        <v>0.959237796021634</v>
      </c>
      <c r="G18" s="0" t="n">
        <f aca="false">1-EXP(-$A18/G$1)</f>
        <v>0.798103482005345</v>
      </c>
      <c r="H18" s="0" t="n">
        <f aca="false">1-EXP(-$A18/H$1)</f>
        <v>0.550671035882778</v>
      </c>
    </row>
    <row r="19" customFormat="false" ht="12.65" hidden="false" customHeight="false" outlineLevel="0" collapsed="false">
      <c r="A19" s="0" t="n">
        <f aca="false">A18+0.1</f>
        <v>1.7</v>
      </c>
      <c r="B19" s="0" t="n">
        <f aca="false">1/B$1*EXP(-$A19/B$1)</f>
        <v>0.0667465399206521</v>
      </c>
      <c r="C19" s="0" t="n">
        <f aca="false">1/C$1*EXP(-$A19/C$1)</f>
        <v>0.182683524052735</v>
      </c>
      <c r="D19" s="0" t="n">
        <f aca="false">1/D$1*EXP(-$A19/D$1)</f>
        <v>0.213707465974363</v>
      </c>
      <c r="F19" s="0" t="n">
        <f aca="false">1-EXP(-$A19/F$1)</f>
        <v>0.966626730039674</v>
      </c>
      <c r="G19" s="0" t="n">
        <f aca="false">1-EXP(-$A19/G$1)</f>
        <v>0.817316475947265</v>
      </c>
      <c r="H19" s="0" t="n">
        <f aca="false">1-EXP(-$A19/H$1)</f>
        <v>0.572585068051273</v>
      </c>
    </row>
    <row r="20" customFormat="false" ht="12.65" hidden="false" customHeight="false" outlineLevel="0" collapsed="false">
      <c r="A20" s="0" t="n">
        <f aca="false">A19+0.1</f>
        <v>1.8</v>
      </c>
      <c r="B20" s="0" t="n">
        <f aca="false">1/B$1*EXP(-$A20/B$1)</f>
        <v>0.0546474448945851</v>
      </c>
      <c r="C20" s="0" t="n">
        <f aca="false">1/C$1*EXP(-$A20/C$1)</f>
        <v>0.165298888221586</v>
      </c>
      <c r="D20" s="0" t="n">
        <f aca="false">1/D$1*EXP(-$A20/D$1)</f>
        <v>0.2032848298703</v>
      </c>
      <c r="F20" s="0" t="n">
        <f aca="false">1-EXP(-$A20/F$1)</f>
        <v>0.972676277552708</v>
      </c>
      <c r="G20" s="0" t="n">
        <f aca="false">1-EXP(-$A20/G$1)</f>
        <v>0.834701111778414</v>
      </c>
      <c r="H20" s="0" t="n">
        <f aca="false">1-EXP(-$A20/H$1)</f>
        <v>0.593430340259401</v>
      </c>
    </row>
    <row r="21" customFormat="false" ht="12.65" hidden="false" customHeight="false" outlineLevel="0" collapsed="false">
      <c r="A21" s="0" t="n">
        <f aca="false">A20+0.1</f>
        <v>1.9</v>
      </c>
      <c r="B21" s="0" t="n">
        <f aca="false">1/B$1*EXP(-$A21/B$1)</f>
        <v>0.0447415437123311</v>
      </c>
      <c r="C21" s="0" t="n">
        <f aca="false">1/C$1*EXP(-$A21/C$1)</f>
        <v>0.149568619222635</v>
      </c>
      <c r="D21" s="0" t="n">
        <f aca="false">1/D$1*EXP(-$A21/D$1)</f>
        <v>0.193370511727251</v>
      </c>
      <c r="F21" s="0" t="n">
        <f aca="false">1-EXP(-$A21/F$1)</f>
        <v>0.977629228143835</v>
      </c>
      <c r="G21" s="0" t="n">
        <f aca="false">1-EXP(-$A21/G$1)</f>
        <v>0.850431380777365</v>
      </c>
      <c r="H21" s="0" t="n">
        <f aca="false">1-EXP(-$A21/H$1)</f>
        <v>0.613258976545499</v>
      </c>
    </row>
    <row r="22" customFormat="false" ht="12.65" hidden="false" customHeight="false" outlineLevel="0" collapsed="false">
      <c r="A22" s="0" t="n">
        <f aca="false">A21+0.1</f>
        <v>2</v>
      </c>
      <c r="B22" s="0" t="n">
        <f aca="false">1/B$1*EXP(-$A22/B$1)</f>
        <v>0.0366312777774683</v>
      </c>
      <c r="C22" s="0" t="n">
        <f aca="false">1/C$1*EXP(-$A22/C$1)</f>
        <v>0.135335283236613</v>
      </c>
      <c r="D22" s="0" t="n">
        <f aca="false">1/D$1*EXP(-$A22/D$1)</f>
        <v>0.183939720585721</v>
      </c>
      <c r="F22" s="0" t="n">
        <f aca="false">1-EXP(-$A22/F$1)</f>
        <v>0.981684361111266</v>
      </c>
      <c r="G22" s="0" t="n">
        <f aca="false">1-EXP(-$A22/G$1)</f>
        <v>0.864664716763387</v>
      </c>
      <c r="H22" s="0" t="n">
        <f aca="false">1-EXP(-$A22/H$1)</f>
        <v>0.632120558828558</v>
      </c>
    </row>
    <row r="23" customFormat="false" ht="12.65" hidden="false" customHeight="false" outlineLevel="0" collapsed="false">
      <c r="A23" s="0" t="n">
        <f aca="false">A22+0.1</f>
        <v>2.1</v>
      </c>
      <c r="B23" s="0" t="n">
        <f aca="false">1/B$1*EXP(-$A23/B$1)</f>
        <v>0.0299911536409554</v>
      </c>
      <c r="C23" s="0" t="n">
        <f aca="false">1/C$1*EXP(-$A23/C$1)</f>
        <v>0.122456428252982</v>
      </c>
      <c r="D23" s="0" t="n">
        <f aca="false">1/D$1*EXP(-$A23/D$1)</f>
        <v>0.174968874555578</v>
      </c>
      <c r="F23" s="0" t="n">
        <f aca="false">1-EXP(-$A23/F$1)</f>
        <v>0.985004423179522</v>
      </c>
      <c r="G23" s="0" t="n">
        <f aca="false">1-EXP(-$A23/G$1)</f>
        <v>0.877543571747018</v>
      </c>
      <c r="H23" s="0" t="n">
        <f aca="false">1-EXP(-$A23/H$1)</f>
        <v>0.650062250888845</v>
      </c>
    </row>
    <row r="24" customFormat="false" ht="12.65" hidden="false" customHeight="false" outlineLevel="0" collapsed="false">
      <c r="A24" s="0" t="n">
        <f aca="false">A23+0.1</f>
        <v>2.2</v>
      </c>
      <c r="B24" s="0" t="n">
        <f aca="false">1/B$1*EXP(-$A24/B$1)</f>
        <v>0.0245546798061369</v>
      </c>
      <c r="C24" s="0" t="n">
        <f aca="false">1/C$1*EXP(-$A24/C$1)</f>
        <v>0.110803158362334</v>
      </c>
      <c r="D24" s="0" t="n">
        <f aca="false">1/D$1*EXP(-$A24/D$1)</f>
        <v>0.16643554184904</v>
      </c>
      <c r="F24" s="0" t="n">
        <f aca="false">1-EXP(-$A24/F$1)</f>
        <v>0.987722660096932</v>
      </c>
      <c r="G24" s="0" t="n">
        <f aca="false">1-EXP(-$A24/G$1)</f>
        <v>0.889196841637666</v>
      </c>
      <c r="H24" s="0" t="n">
        <f aca="false">1-EXP(-$A24/H$1)</f>
        <v>0.667128916301921</v>
      </c>
    </row>
    <row r="25" customFormat="false" ht="12.65" hidden="false" customHeight="false" outlineLevel="0" collapsed="false">
      <c r="A25" s="0" t="n">
        <f aca="false">A24+0.1</f>
        <v>2.3</v>
      </c>
      <c r="B25" s="0" t="n">
        <f aca="false">1/B$1*EXP(-$A25/B$1)</f>
        <v>0.0201036714892671</v>
      </c>
      <c r="C25" s="0" t="n">
        <f aca="false">1/C$1*EXP(-$A25/C$1)</f>
        <v>0.100258843722804</v>
      </c>
      <c r="D25" s="0" t="n">
        <f aca="false">1/D$1*EXP(-$A25/D$1)</f>
        <v>0.158318384689527</v>
      </c>
      <c r="F25" s="0" t="n">
        <f aca="false">1-EXP(-$A25/F$1)</f>
        <v>0.989948164255367</v>
      </c>
      <c r="G25" s="0" t="n">
        <f aca="false">1-EXP(-$A25/G$1)</f>
        <v>0.899741156277196</v>
      </c>
      <c r="H25" s="0" t="n">
        <f aca="false">1-EXP(-$A25/H$1)</f>
        <v>0.683363230620947</v>
      </c>
    </row>
    <row r="26" customFormat="false" ht="12.65" hidden="false" customHeight="false" outlineLevel="0" collapsed="false">
      <c r="A26" s="0" t="n">
        <f aca="false">A25+0.1</f>
        <v>2.4</v>
      </c>
      <c r="B26" s="0" t="n">
        <f aca="false">1/B$1*EXP(-$A26/B$1)</f>
        <v>0.01645949409804</v>
      </c>
      <c r="C26" s="0" t="n">
        <f aca="false">1/C$1*EXP(-$A26/C$1)</f>
        <v>0.0907179532894124</v>
      </c>
      <c r="D26" s="0" t="n">
        <f aca="false">1/D$1*EXP(-$A26/D$1)</f>
        <v>0.150597105956101</v>
      </c>
      <c r="F26" s="0" t="n">
        <f aca="false">1-EXP(-$A26/F$1)</f>
        <v>0.99177025295098</v>
      </c>
      <c r="G26" s="0" t="n">
        <f aca="false">1-EXP(-$A26/G$1)</f>
        <v>0.909282046710588</v>
      </c>
      <c r="H26" s="0" t="n">
        <f aca="false">1-EXP(-$A26/H$1)</f>
        <v>0.698805788087798</v>
      </c>
    </row>
    <row r="27" customFormat="false" ht="12.65" hidden="false" customHeight="false" outlineLevel="0" collapsed="false">
      <c r="A27" s="0" t="n">
        <f aca="false">A26+0.1</f>
        <v>2.5</v>
      </c>
      <c r="B27" s="0" t="n">
        <f aca="false">1/B$1*EXP(-$A27/B$1)</f>
        <v>0.0134758939981709</v>
      </c>
      <c r="C27" s="0" t="n">
        <f aca="false">1/C$1*EXP(-$A27/C$1)</f>
        <v>0.0820849986238987</v>
      </c>
      <c r="D27" s="0" t="n">
        <f aca="false">1/D$1*EXP(-$A27/D$1)</f>
        <v>0.143252398430095</v>
      </c>
      <c r="F27" s="0" t="n">
        <f aca="false">1-EXP(-$A27/F$1)</f>
        <v>0.993262053000915</v>
      </c>
      <c r="G27" s="0" t="n">
        <f aca="false">1-EXP(-$A27/G$1)</f>
        <v>0.917915001376101</v>
      </c>
      <c r="H27" s="0" t="n">
        <f aca="false">1-EXP(-$A27/H$1)</f>
        <v>0.71349520313981</v>
      </c>
    </row>
    <row r="28" customFormat="false" ht="12.65" hidden="false" customHeight="false" outlineLevel="0" collapsed="false">
      <c r="A28" s="0" t="n">
        <f aca="false">A27+0.1</f>
        <v>2.6</v>
      </c>
      <c r="B28" s="0" t="n">
        <f aca="false">1/B$1*EXP(-$A28/B$1)</f>
        <v>0.0110331288415215</v>
      </c>
      <c r="C28" s="0" t="n">
        <f aca="false">1/C$1*EXP(-$A28/C$1)</f>
        <v>0.0742735782143338</v>
      </c>
      <c r="D28" s="0" t="n">
        <f aca="false">1/D$1*EXP(-$A28/D$1)</f>
        <v>0.136265896517006</v>
      </c>
      <c r="F28" s="0" t="n">
        <f aca="false">1-EXP(-$A28/F$1)</f>
        <v>0.994483435579239</v>
      </c>
      <c r="G28" s="0" t="n">
        <f aca="false">1-EXP(-$A28/G$1)</f>
        <v>0.925726421785666</v>
      </c>
      <c r="H28" s="0" t="n">
        <f aca="false">1-EXP(-$A28/H$1)</f>
        <v>0.727468206965988</v>
      </c>
    </row>
    <row r="29" customFormat="false" ht="12.65" hidden="false" customHeight="false" outlineLevel="0" collapsed="false">
      <c r="A29" s="0" t="n">
        <f aca="false">A28+0.1</f>
        <v>2.7</v>
      </c>
      <c r="B29" s="0" t="n">
        <f aca="false">1/B$1*EXP(-$A29/B$1)</f>
        <v>0.00903316188522532</v>
      </c>
      <c r="C29" s="0" t="n">
        <f aca="false">1/C$1*EXP(-$A29/C$1)</f>
        <v>0.0672055127397497</v>
      </c>
      <c r="D29" s="0" t="n">
        <f aca="false">1/D$1*EXP(-$A29/D$1)</f>
        <v>0.129620130322946</v>
      </c>
      <c r="F29" s="0" t="n">
        <f aca="false">1-EXP(-$A29/F$1)</f>
        <v>0.995483419057387</v>
      </c>
      <c r="G29" s="0" t="n">
        <f aca="false">1-EXP(-$A29/G$1)</f>
        <v>0.93279448726025</v>
      </c>
      <c r="H29" s="0" t="n">
        <f aca="false">1-EXP(-$A29/H$1)</f>
        <v>0.740759739354109</v>
      </c>
    </row>
    <row r="30" customFormat="false" ht="12.65" hidden="false" customHeight="false" outlineLevel="0" collapsed="false">
      <c r="A30" s="0" t="n">
        <f aca="false">A29+0.1</f>
        <v>2.8</v>
      </c>
      <c r="B30" s="0" t="n">
        <f aca="false">1/B$1*EXP(-$A30/B$1)</f>
        <v>0.00739572743296585</v>
      </c>
      <c r="C30" s="0" t="n">
        <f aca="false">1/C$1*EXP(-$A30/C$1)</f>
        <v>0.0608100626252179</v>
      </c>
      <c r="D30" s="0" t="n">
        <f aca="false">1/D$1*EXP(-$A30/D$1)</f>
        <v>0.123298481970803</v>
      </c>
      <c r="F30" s="0" t="n">
        <f aca="false">1-EXP(-$A30/F$1)</f>
        <v>0.996302136283517</v>
      </c>
      <c r="G30" s="0" t="n">
        <f aca="false">1-EXP(-$A30/G$1)</f>
        <v>0.939189937374782</v>
      </c>
      <c r="H30" s="0" t="n">
        <f aca="false">1-EXP(-$A30/H$1)</f>
        <v>0.753403036058394</v>
      </c>
    </row>
    <row r="31" customFormat="false" ht="12.65" hidden="false" customHeight="false" outlineLevel="0" collapsed="false">
      <c r="A31" s="0" t="n">
        <f aca="false">A30+0.1</f>
        <v>2.9</v>
      </c>
      <c r="B31" s="0" t="n">
        <f aca="false">1/B$1*EXP(-$A31/B$1)</f>
        <v>0.00605510949075161</v>
      </c>
      <c r="C31" s="0" t="n">
        <f aca="false">1/C$1*EXP(-$A31/C$1)</f>
        <v>0.0550232200564072</v>
      </c>
      <c r="D31" s="0" t="n">
        <f aca="false">1/D$1*EXP(-$A31/D$1)</f>
        <v>0.117285144046899</v>
      </c>
      <c r="F31" s="0" t="n">
        <f aca="false">1-EXP(-$A31/F$1)</f>
        <v>0.996972445254624</v>
      </c>
      <c r="G31" s="0" t="n">
        <f aca="false">1-EXP(-$A31/G$1)</f>
        <v>0.944976779943593</v>
      </c>
      <c r="H31" s="0" t="n">
        <f aca="false">1-EXP(-$A31/H$1)</f>
        <v>0.765429711906203</v>
      </c>
    </row>
    <row r="32" customFormat="false" ht="12.65" hidden="false" customHeight="false" outlineLevel="0" collapsed="false">
      <c r="A32" s="0" t="n">
        <f aca="false">A31+0.1</f>
        <v>3</v>
      </c>
      <c r="B32" s="0" t="n">
        <f aca="false">1/B$1*EXP(-$A32/B$1)</f>
        <v>0.0049575043533327</v>
      </c>
      <c r="C32" s="0" t="n">
        <f aca="false">1/C$1*EXP(-$A32/C$1)</f>
        <v>0.0497870683678639</v>
      </c>
      <c r="D32" s="0" t="n">
        <f aca="false">1/D$1*EXP(-$A32/D$1)</f>
        <v>0.111565080074215</v>
      </c>
      <c r="F32" s="0" t="n">
        <f aca="false">1-EXP(-$A32/F$1)</f>
        <v>0.997521247823334</v>
      </c>
      <c r="G32" s="0" t="n">
        <f aca="false">1-EXP(-$A32/G$1)</f>
        <v>0.950212931632136</v>
      </c>
      <c r="H32" s="0" t="n">
        <f aca="false">1-EXP(-$A32/H$1)</f>
        <v>0.77686983985157</v>
      </c>
    </row>
    <row r="33" customFormat="false" ht="12.65" hidden="false" customHeight="false" outlineLevel="0" collapsed="false">
      <c r="A33" s="0" t="n">
        <f aca="false">A32+0.1</f>
        <v>3.1</v>
      </c>
      <c r="B33" s="0" t="n">
        <f aca="false">1/B$1*EXP(-$A33/B$1)</f>
        <v>0.00405886127259146</v>
      </c>
      <c r="C33" s="0" t="n">
        <f aca="false">1/C$1*EXP(-$A33/C$1)</f>
        <v>0.0450492023935577</v>
      </c>
      <c r="D33" s="0" t="n">
        <f aca="false">1/D$1*EXP(-$A33/D$1)</f>
        <v>0.106123986913371</v>
      </c>
      <c r="F33" s="0" t="n">
        <f aca="false">1-EXP(-$A33/F$1)</f>
        <v>0.997970569363704</v>
      </c>
      <c r="G33" s="0" t="n">
        <f aca="false">1-EXP(-$A33/G$1)</f>
        <v>0.954950797606442</v>
      </c>
      <c r="H33" s="0" t="n">
        <f aca="false">1-EXP(-$A33/H$1)</f>
        <v>0.787752026173257</v>
      </c>
    </row>
    <row r="34" customFormat="false" ht="12.65" hidden="false" customHeight="false" outlineLevel="0" collapsed="false">
      <c r="A34" s="0" t="n">
        <f aca="false">A33+0.1</f>
        <v>3.2</v>
      </c>
      <c r="B34" s="0" t="n">
        <f aca="false">1/B$1*EXP(-$A34/B$1)</f>
        <v>0.00332311454634786</v>
      </c>
      <c r="C34" s="0" t="n">
        <f aca="false">1/C$1*EXP(-$A34/C$1)</f>
        <v>0.0407622039783662</v>
      </c>
      <c r="D34" s="0" t="n">
        <f aca="false">1/D$1*EXP(-$A34/D$1)</f>
        <v>0.100948258997328</v>
      </c>
      <c r="F34" s="0" t="n">
        <f aca="false">1-EXP(-$A34/F$1)</f>
        <v>0.998338442726826</v>
      </c>
      <c r="G34" s="0" t="n">
        <f aca="false">1-EXP(-$A34/G$1)</f>
        <v>0.959237796021634</v>
      </c>
      <c r="H34" s="0" t="n">
        <f aca="false">1-EXP(-$A34/H$1)</f>
        <v>0.798103482005345</v>
      </c>
    </row>
    <row r="35" customFormat="false" ht="12.65" hidden="false" customHeight="false" outlineLevel="0" collapsed="false">
      <c r="A35" s="0" t="n">
        <f aca="false">A34+0.1</f>
        <v>3.3</v>
      </c>
      <c r="B35" s="0" t="n">
        <f aca="false">1/B$1*EXP(-$A35/B$1)</f>
        <v>0.00272073607509578</v>
      </c>
      <c r="C35" s="0" t="n">
        <f aca="false">1/C$1*EXP(-$A35/C$1)</f>
        <v>0.0368831674012399</v>
      </c>
      <c r="D35" s="0" t="n">
        <f aca="false">1/D$1*EXP(-$A35/D$1)</f>
        <v>0.096024954310377</v>
      </c>
      <c r="F35" s="0" t="n">
        <f aca="false">1-EXP(-$A35/F$1)</f>
        <v>0.998639631962452</v>
      </c>
      <c r="G35" s="0" t="n">
        <f aca="false">1-EXP(-$A35/G$1)</f>
        <v>0.96311683259876</v>
      </c>
      <c r="H35" s="0" t="n">
        <f aca="false">1-EXP(-$A35/H$1)</f>
        <v>0.807950091379246</v>
      </c>
    </row>
    <row r="36" customFormat="false" ht="12.65" hidden="false" customHeight="false" outlineLevel="0" collapsed="false">
      <c r="A36" s="0" t="n">
        <f aca="false">A35+0.1</f>
        <v>3.4</v>
      </c>
      <c r="B36" s="0" t="n">
        <f aca="false">1/B$1*EXP(-$A36/B$1)</f>
        <v>0.0022275502956896</v>
      </c>
      <c r="C36" s="0" t="n">
        <f aca="false">1/C$1*EXP(-$A36/C$1)</f>
        <v>0.033373269960326</v>
      </c>
      <c r="D36" s="0" t="n">
        <f aca="false">1/D$1*EXP(-$A36/D$1)</f>
        <v>0.0913417620263673</v>
      </c>
      <c r="F36" s="0" t="n">
        <f aca="false">1-EXP(-$A36/F$1)</f>
        <v>0.998886224852155</v>
      </c>
      <c r="G36" s="0" t="n">
        <f aca="false">1-EXP(-$A36/G$1)</f>
        <v>0.966626730039674</v>
      </c>
      <c r="H36" s="0" t="n">
        <f aca="false">1-EXP(-$A36/H$1)</f>
        <v>0.817316475947266</v>
      </c>
    </row>
    <row r="37" customFormat="false" ht="12.65" hidden="false" customHeight="false" outlineLevel="0" collapsed="false">
      <c r="A37" s="0" t="n">
        <f aca="false">A36+0.1</f>
        <v>3.5</v>
      </c>
      <c r="B37" s="0" t="n">
        <f aca="false">1/B$1*EXP(-$A37/B$1)</f>
        <v>0.00182376393110903</v>
      </c>
      <c r="C37" s="0" t="n">
        <f aca="false">1/C$1*EXP(-$A37/C$1)</f>
        <v>0.0301973834223185</v>
      </c>
      <c r="D37" s="0" t="n">
        <f aca="false">1/D$1*EXP(-$A37/D$1)</f>
        <v>0.0868869717252225</v>
      </c>
      <c r="F37" s="0" t="n">
        <f aca="false">1-EXP(-$A37/F$1)</f>
        <v>0.999088118034446</v>
      </c>
      <c r="G37" s="0" t="n">
        <f aca="false">1-EXP(-$A37/G$1)</f>
        <v>0.969802616577682</v>
      </c>
      <c r="H37" s="0" t="n">
        <f aca="false">1-EXP(-$A37/H$1)</f>
        <v>0.826226056549555</v>
      </c>
    </row>
    <row r="38" customFormat="false" ht="12.65" hidden="false" customHeight="false" outlineLevel="0" collapsed="false">
      <c r="A38" s="0" t="n">
        <f aca="false">A37+0.1</f>
        <v>3.6</v>
      </c>
      <c r="B38" s="0" t="n">
        <f aca="false">1/B$1*EXP(-$A38/B$1)</f>
        <v>0.00149317161675335</v>
      </c>
      <c r="C38" s="0" t="n">
        <f aca="false">1/C$1*EXP(-$A38/C$1)</f>
        <v>0.0273237224472925</v>
      </c>
      <c r="D38" s="0" t="n">
        <f aca="false">1/D$1*EXP(-$A38/D$1)</f>
        <v>0.0826494441107932</v>
      </c>
      <c r="F38" s="0" t="n">
        <f aca="false">1-EXP(-$A38/F$1)</f>
        <v>0.999253414191623</v>
      </c>
      <c r="G38" s="0" t="n">
        <f aca="false">1-EXP(-$A38/G$1)</f>
        <v>0.972676277552708</v>
      </c>
      <c r="H38" s="0" t="n">
        <f aca="false">1-EXP(-$A38/H$1)</f>
        <v>0.834701111778414</v>
      </c>
    </row>
    <row r="39" customFormat="false" ht="12.65" hidden="false" customHeight="false" outlineLevel="0" collapsed="false">
      <c r="A39" s="0" t="n">
        <f aca="false">A38+0.1</f>
        <v>3.7</v>
      </c>
      <c r="B39" s="0" t="n">
        <f aca="false">1/B$1*EXP(-$A39/B$1)</f>
        <v>0.00122250552225914</v>
      </c>
      <c r="C39" s="0" t="n">
        <f aca="false">1/C$1*EXP(-$A39/C$1)</f>
        <v>0.0247235264703393</v>
      </c>
      <c r="D39" s="0" t="n">
        <f aca="false">1/D$1*EXP(-$A39/D$1)</f>
        <v>0.0786185831568137</v>
      </c>
      <c r="F39" s="0" t="n">
        <f aca="false">1-EXP(-$A39/F$1)</f>
        <v>0.99938874723887</v>
      </c>
      <c r="G39" s="0" t="n">
        <f aca="false">1-EXP(-$A39/G$1)</f>
        <v>0.975276473529661</v>
      </c>
      <c r="H39" s="0" t="n">
        <f aca="false">1-EXP(-$A39/H$1)</f>
        <v>0.842762833686373</v>
      </c>
    </row>
    <row r="40" customFormat="false" ht="12.65" hidden="false" customHeight="false" outlineLevel="0" collapsed="false">
      <c r="A40" s="0" t="n">
        <f aca="false">A39+0.1</f>
        <v>3.8</v>
      </c>
      <c r="B40" s="0" t="n">
        <f aca="false">1/B$1*EXP(-$A40/B$1)</f>
        <v>0.00100090286688122</v>
      </c>
      <c r="C40" s="0" t="n">
        <f aca="false">1/C$1*EXP(-$A40/C$1)</f>
        <v>0.0223707718561656</v>
      </c>
      <c r="D40" s="0" t="n">
        <f aca="false">1/D$1*EXP(-$A40/D$1)</f>
        <v>0.0747843096113175</v>
      </c>
      <c r="F40" s="0" t="n">
        <f aca="false">1-EXP(-$A40/F$1)</f>
        <v>0.999499548566559</v>
      </c>
      <c r="G40" s="0" t="n">
        <f aca="false">1-EXP(-$A40/G$1)</f>
        <v>0.977629228143835</v>
      </c>
      <c r="H40" s="0" t="n">
        <f aca="false">1-EXP(-$A40/H$1)</f>
        <v>0.850431380777365</v>
      </c>
    </row>
    <row r="41" customFormat="false" ht="12.65" hidden="false" customHeight="false" outlineLevel="0" collapsed="false">
      <c r="A41" s="0" t="n">
        <f aca="false">A40+0.1</f>
        <v>3.9</v>
      </c>
      <c r="B41" s="0" t="n">
        <f aca="false">1/B$1*EXP(-$A41/B$1)</f>
        <v>0.00081946995795957</v>
      </c>
      <c r="C41" s="0" t="n">
        <f aca="false">1/C$1*EXP(-$A41/C$1)</f>
        <v>0.0202419114458043</v>
      </c>
      <c r="D41" s="0" t="n">
        <f aca="false">1/D$1*EXP(-$A41/D$1)</f>
        <v>0.0711370357932567</v>
      </c>
      <c r="F41" s="0" t="n">
        <f aca="false">1-EXP(-$A41/F$1)</f>
        <v>0.99959026502102</v>
      </c>
      <c r="G41" s="0" t="n">
        <f aca="false">1-EXP(-$A41/G$1)</f>
        <v>0.979758088554196</v>
      </c>
      <c r="H41" s="0" t="n">
        <f aca="false">1-EXP(-$A41/H$1)</f>
        <v>0.857725928413487</v>
      </c>
    </row>
    <row r="42" customFormat="false" ht="12.65" hidden="false" customHeight="false" outlineLevel="0" collapsed="false">
      <c r="A42" s="0" t="n">
        <f aca="false">A41+0.1</f>
        <v>4</v>
      </c>
      <c r="B42" s="0" t="n">
        <f aca="false">1/B$1*EXP(-$A42/B$1)</f>
        <v>0.000670925255805021</v>
      </c>
      <c r="C42" s="0" t="n">
        <f aca="false">1/C$1*EXP(-$A42/C$1)</f>
        <v>0.0183156388887341</v>
      </c>
      <c r="D42" s="0" t="n">
        <f aca="false">1/D$1*EXP(-$A42/D$1)</f>
        <v>0.0676676416183063</v>
      </c>
      <c r="F42" s="0" t="n">
        <f aca="false">1-EXP(-$A42/F$1)</f>
        <v>0.999664537372098</v>
      </c>
      <c r="G42" s="0" t="n">
        <f aca="false">1-EXP(-$A42/G$1)</f>
        <v>0.981684361111266</v>
      </c>
      <c r="H42" s="0" t="n">
        <f aca="false">1-EXP(-$A42/H$1)</f>
        <v>0.864664716763387</v>
      </c>
    </row>
    <row r="43" customFormat="false" ht="12.65" hidden="false" customHeight="false" outlineLevel="0" collapsed="false">
      <c r="A43" s="0" t="n">
        <f aca="false">A42+0.1</f>
        <v>4.1</v>
      </c>
      <c r="B43" s="0" t="n">
        <f aca="false">1/B$1*EXP(-$A43/B$1)</f>
        <v>0.000549307139944283</v>
      </c>
      <c r="C43" s="0" t="n">
        <f aca="false">1/C$1*EXP(-$A43/C$1)</f>
        <v>0.0165726754017612</v>
      </c>
      <c r="D43" s="0" t="n">
        <f aca="false">1/D$1*EXP(-$A43/D$1)</f>
        <v>0.0643674517939021</v>
      </c>
      <c r="F43" s="0" t="n">
        <f aca="false">1-EXP(-$A43/F$1)</f>
        <v>0.999725346430028</v>
      </c>
      <c r="G43" s="0" t="n">
        <f aca="false">1-EXP(-$A43/G$1)</f>
        <v>0.983427324598239</v>
      </c>
      <c r="H43" s="0" t="n">
        <f aca="false">1-EXP(-$A43/H$1)</f>
        <v>0.871265096412196</v>
      </c>
    </row>
    <row r="44" customFormat="false" ht="12.65" hidden="false" customHeight="false" outlineLevel="0" collapsed="false">
      <c r="A44" s="0" t="n">
        <f aca="false">A43+0.1</f>
        <v>4.2</v>
      </c>
      <c r="B44" s="0" t="n">
        <f aca="false">1/B$1*EXP(-$A44/B$1)</f>
        <v>0.000449734648357696</v>
      </c>
      <c r="C44" s="0" t="n">
        <f aca="false">1/C$1*EXP(-$A44/C$1)</f>
        <v>0.0149955768204777</v>
      </c>
      <c r="D44" s="0" t="n">
        <f aca="false">1/D$1*EXP(-$A44/D$1)</f>
        <v>0.0612282141264909</v>
      </c>
      <c r="F44" s="0" t="n">
        <f aca="false">1-EXP(-$A44/F$1)</f>
        <v>0.999775132675821</v>
      </c>
      <c r="G44" s="0" t="n">
        <f aca="false">1-EXP(-$A44/G$1)</f>
        <v>0.985004423179522</v>
      </c>
      <c r="H44" s="0" t="n">
        <f aca="false">1-EXP(-$A44/H$1)</f>
        <v>0.877543571747018</v>
      </c>
    </row>
    <row r="45" customFormat="false" ht="12.65" hidden="false" customHeight="false" outlineLevel="0" collapsed="false">
      <c r="A45" s="0" t="n">
        <f aca="false">A44+0.1</f>
        <v>4.3</v>
      </c>
      <c r="B45" s="0" t="n">
        <f aca="false">1/B$1*EXP(-$A45/B$1)</f>
        <v>0.000368211587335158</v>
      </c>
      <c r="C45" s="0" t="n">
        <f aca="false">1/C$1*EXP(-$A45/C$1)</f>
        <v>0.0135685590122009</v>
      </c>
      <c r="D45" s="0" t="n">
        <f aca="false">1/D$1*EXP(-$A45/D$1)</f>
        <v>0.0582420788867485</v>
      </c>
      <c r="F45" s="0" t="n">
        <f aca="false">1-EXP(-$A45/F$1)</f>
        <v>0.999815894206332</v>
      </c>
      <c r="G45" s="0" t="n">
        <f aca="false">1-EXP(-$A45/G$1)</f>
        <v>0.986431440987799</v>
      </c>
      <c r="H45" s="0" t="n">
        <f aca="false">1-EXP(-$A45/H$1)</f>
        <v>0.883515842226503</v>
      </c>
    </row>
    <row r="46" customFormat="false" ht="12.65" hidden="false" customHeight="false" outlineLevel="0" collapsed="false">
      <c r="A46" s="0" t="n">
        <f aca="false">A45+0.1</f>
        <v>4.4</v>
      </c>
      <c r="B46" s="0" t="n">
        <f aca="false">1/B$1*EXP(-$A46/B$1)</f>
        <v>0.000301466150190953</v>
      </c>
      <c r="C46" s="0" t="n">
        <f aca="false">1/C$1*EXP(-$A46/C$1)</f>
        <v>0.0122773399030684</v>
      </c>
      <c r="D46" s="0" t="n">
        <f aca="false">1/D$1*EXP(-$A46/D$1)</f>
        <v>0.0554015791811669</v>
      </c>
      <c r="F46" s="0" t="n">
        <f aca="false">1-EXP(-$A46/F$1)</f>
        <v>0.999849266924905</v>
      </c>
      <c r="G46" s="0" t="n">
        <f aca="false">1-EXP(-$A46/G$1)</f>
        <v>0.987722660096932</v>
      </c>
      <c r="H46" s="0" t="n">
        <f aca="false">1-EXP(-$A46/H$1)</f>
        <v>0.889196841637666</v>
      </c>
    </row>
    <row r="47" customFormat="false" ht="12.65" hidden="false" customHeight="false" outlineLevel="0" collapsed="false">
      <c r="A47" s="0" t="n">
        <f aca="false">A46+0.1</f>
        <v>4.5</v>
      </c>
      <c r="B47" s="0" t="n">
        <f aca="false">1/B$1*EXP(-$A47/B$1)</f>
        <v>0.000246819608173359</v>
      </c>
      <c r="C47" s="0" t="n">
        <f aca="false">1/C$1*EXP(-$A47/C$1)</f>
        <v>0.0111089965382423</v>
      </c>
      <c r="D47" s="0" t="n">
        <f aca="false">1/D$1*EXP(-$A47/D$1)</f>
        <v>0.0526996122809322</v>
      </c>
      <c r="F47" s="0" t="n">
        <f aca="false">1-EXP(-$A47/F$1)</f>
        <v>0.999876590195913</v>
      </c>
      <c r="G47" s="0" t="n">
        <f aca="false">1-EXP(-$A47/G$1)</f>
        <v>0.988891003461758</v>
      </c>
      <c r="H47" s="0" t="n">
        <f aca="false">1-EXP(-$A47/H$1)</f>
        <v>0.894600775438136</v>
      </c>
    </row>
    <row r="48" customFormat="false" ht="12.65" hidden="false" customHeight="false" outlineLevel="0" collapsed="false">
      <c r="A48" s="0" t="n">
        <f aca="false">A47+0.1</f>
        <v>4.6</v>
      </c>
      <c r="B48" s="0" t="n">
        <f aca="false">1/B$1*EXP(-$A48/B$1)</f>
        <v>0.000202078803674187</v>
      </c>
      <c r="C48" s="0" t="n">
        <f aca="false">1/C$1*EXP(-$A48/C$1)</f>
        <v>0.0100518357446336</v>
      </c>
      <c r="D48" s="0" t="n">
        <f aca="false">1/D$1*EXP(-$A48/D$1)</f>
        <v>0.0501294218614019</v>
      </c>
      <c r="F48" s="0" t="n">
        <f aca="false">1-EXP(-$A48/F$1)</f>
        <v>0.999898960598163</v>
      </c>
      <c r="G48" s="0" t="n">
        <f aca="false">1-EXP(-$A48/G$1)</f>
        <v>0.989948164255367</v>
      </c>
      <c r="H48" s="0" t="n">
        <f aca="false">1-EXP(-$A48/H$1)</f>
        <v>0.899741156277196</v>
      </c>
    </row>
    <row r="49" customFormat="false" ht="12.65" hidden="false" customHeight="false" outlineLevel="0" collapsed="false">
      <c r="A49" s="0" t="n">
        <f aca="false">A48+0.1</f>
        <v>4.7</v>
      </c>
      <c r="B49" s="0" t="n">
        <f aca="false">1/B$1*EXP(-$A49/B$1)</f>
        <v>0.000165448131113265</v>
      </c>
      <c r="C49" s="0" t="n">
        <f aca="false">1/C$1*EXP(-$A49/C$1)</f>
        <v>0.00909527710169582</v>
      </c>
      <c r="D49" s="0" t="n">
        <f aca="false">1/D$1*EXP(-$A49/D$1)</f>
        <v>0.0476845811077748</v>
      </c>
      <c r="F49" s="0" t="n">
        <f aca="false">1-EXP(-$A49/F$1)</f>
        <v>0.999917275934443</v>
      </c>
      <c r="G49" s="0" t="n">
        <f aca="false">1-EXP(-$A49/G$1)</f>
        <v>0.990904722898304</v>
      </c>
      <c r="H49" s="0" t="n">
        <f aca="false">1-EXP(-$A49/H$1)</f>
        <v>0.90463083778445</v>
      </c>
    </row>
    <row r="50" customFormat="false" ht="12.65" hidden="false" customHeight="false" outlineLevel="0" collapsed="false">
      <c r="A50" s="0" t="n">
        <f aca="false">A49+0.1</f>
        <v>4.8</v>
      </c>
      <c r="B50" s="0" t="n">
        <f aca="false">1/B$1*EXP(-$A50/B$1)</f>
        <v>0.000135457472981708</v>
      </c>
      <c r="C50" s="0" t="n">
        <f aca="false">1/C$1*EXP(-$A50/C$1)</f>
        <v>0.00822974704902004</v>
      </c>
      <c r="D50" s="0" t="n">
        <f aca="false">1/D$1*EXP(-$A50/D$1)</f>
        <v>0.0453589766447063</v>
      </c>
      <c r="F50" s="0" t="n">
        <f aca="false">1-EXP(-$A50/F$1)</f>
        <v>0.999932271263509</v>
      </c>
      <c r="G50" s="0" t="n">
        <f aca="false">1-EXP(-$A50/G$1)</f>
        <v>0.99177025295098</v>
      </c>
      <c r="H50" s="0" t="n">
        <f aca="false">1-EXP(-$A50/H$1)</f>
        <v>0.909282046710587</v>
      </c>
    </row>
    <row r="51" customFormat="false" ht="12.65" hidden="false" customHeight="false" outlineLevel="0" collapsed="false">
      <c r="A51" s="0" t="n">
        <f aca="false">A50+0.1</f>
        <v>4.9</v>
      </c>
      <c r="B51" s="0" t="n">
        <f aca="false">1/B$1*EXP(-$A51/B$1)</f>
        <v>0.000110903198864354</v>
      </c>
      <c r="C51" s="0" t="n">
        <f aca="false">1/C$1*EXP(-$A51/C$1)</f>
        <v>0.00744658307092435</v>
      </c>
      <c r="D51" s="0" t="n">
        <f aca="false">1/D$1*EXP(-$A51/D$1)</f>
        <v>0.0431467932496853</v>
      </c>
      <c r="F51" s="0" t="n">
        <f aca="false">1-EXP(-$A51/F$1)</f>
        <v>0.999944548400568</v>
      </c>
      <c r="G51" s="0" t="n">
        <f aca="false">1-EXP(-$A51/G$1)</f>
        <v>0.992553416929076</v>
      </c>
      <c r="H51" s="0" t="n">
        <f aca="false">1-EXP(-$A51/H$1)</f>
        <v>0.913706413500629</v>
      </c>
    </row>
    <row r="52" customFormat="false" ht="12.65" hidden="false" customHeight="false" outlineLevel="0" collapsed="false">
      <c r="A52" s="0" t="n">
        <f aca="false">A51+0.1</f>
        <v>5</v>
      </c>
      <c r="B52" s="0" t="n">
        <f aca="false">1/B$1*EXP(-$A52/B$1)</f>
        <v>9.079985952497E-005</v>
      </c>
      <c r="C52" s="0" t="n">
        <f aca="false">1/C$1*EXP(-$A52/C$1)</f>
        <v>0.00673794699908548</v>
      </c>
      <c r="D52" s="0" t="n">
        <f aca="false">1/D$1*EXP(-$A52/D$1)</f>
        <v>0.0410424993119494</v>
      </c>
      <c r="F52" s="0" t="n">
        <f aca="false">1-EXP(-$A52/F$1)</f>
        <v>0.999954600070238</v>
      </c>
      <c r="G52" s="0" t="n">
        <f aca="false">1-EXP(-$A52/G$1)</f>
        <v>0.993262053000915</v>
      </c>
      <c r="H52" s="0" t="n">
        <f aca="false">1-EXP(-$A52/H$1)</f>
        <v>0.917915001376101</v>
      </c>
    </row>
    <row r="53" customFormat="false" ht="12.65" hidden="false" customHeight="false" outlineLevel="0" collapsed="false">
      <c r="A53" s="0" t="n">
        <f aca="false">A52+0.1</f>
        <v>5.1</v>
      </c>
      <c r="B53" s="0" t="n">
        <f aca="false">1/B$1*EXP(-$A53/B$1)</f>
        <v>7.43406373682537E-005</v>
      </c>
      <c r="C53" s="0" t="n">
        <f aca="false">1/C$1*EXP(-$A53/C$1)</f>
        <v>0.00609674656551565</v>
      </c>
      <c r="D53" s="0" t="n">
        <f aca="false">1/D$1*EXP(-$A53/D$1)</f>
        <v>0.0390408330005766</v>
      </c>
      <c r="F53" s="0" t="n">
        <f aca="false">1-EXP(-$A53/F$1)</f>
        <v>0.999962829681316</v>
      </c>
      <c r="G53" s="0" t="n">
        <f aca="false">1-EXP(-$A53/G$1)</f>
        <v>0.993903253434484</v>
      </c>
      <c r="H53" s="0" t="n">
        <f aca="false">1-EXP(-$A53/H$1)</f>
        <v>0.921918333998847</v>
      </c>
    </row>
    <row r="54" customFormat="false" ht="12.65" hidden="false" customHeight="false" outlineLevel="0" collapsed="false">
      <c r="A54" s="0" t="n">
        <f aca="false">A53+0.1</f>
        <v>5.2</v>
      </c>
      <c r="B54" s="0" t="n">
        <f aca="false">1/B$1*EXP(-$A54/B$1)</f>
        <v>6.08649660168076E-005</v>
      </c>
      <c r="C54" s="0" t="n">
        <f aca="false">1/C$1*EXP(-$A54/C$1)</f>
        <v>0.00551656442076079</v>
      </c>
      <c r="D54" s="0" t="n">
        <f aca="false">1/D$1*EXP(-$A54/D$1)</f>
        <v>0.037136789107167</v>
      </c>
      <c r="F54" s="0" t="n">
        <f aca="false">1-EXP(-$A54/F$1)</f>
        <v>0.999969567516992</v>
      </c>
      <c r="G54" s="0" t="n">
        <f aca="false">1-EXP(-$A54/G$1)</f>
        <v>0.994483435579239</v>
      </c>
      <c r="H54" s="0" t="n">
        <f aca="false">1-EXP(-$A54/H$1)</f>
        <v>0.925726421785666</v>
      </c>
    </row>
    <row r="55" customFormat="false" ht="12.65" hidden="false" customHeight="false" outlineLevel="0" collapsed="false">
      <c r="A55" s="0" t="n">
        <f aca="false">A54+0.1</f>
        <v>5.3</v>
      </c>
      <c r="B55" s="0" t="n">
        <f aca="false">1/B$1*EXP(-$A55/B$1)</f>
        <v>4.98320194630067E-005</v>
      </c>
      <c r="C55" s="0" t="n">
        <f aca="false">1/C$1*EXP(-$A55/C$1)</f>
        <v>0.00499159390691023</v>
      </c>
      <c r="D55" s="0" t="n">
        <f aca="false">1/D$1*EXP(-$A55/D$1)</f>
        <v>0.0353256065302149</v>
      </c>
      <c r="F55" s="0" t="n">
        <f aca="false">1-EXP(-$A55/F$1)</f>
        <v>0.999975083990269</v>
      </c>
      <c r="G55" s="0" t="n">
        <f aca="false">1-EXP(-$A55/G$1)</f>
        <v>0.99500840609309</v>
      </c>
      <c r="H55" s="0" t="n">
        <f aca="false">1-EXP(-$A55/H$1)</f>
        <v>0.92934878693957</v>
      </c>
    </row>
    <row r="56" customFormat="false" ht="12.65" hidden="false" customHeight="false" outlineLevel="0" collapsed="false">
      <c r="A56" s="0" t="n">
        <f aca="false">A55+0.1</f>
        <v>5.4</v>
      </c>
      <c r="B56" s="0" t="n">
        <f aca="false">1/B$1*EXP(-$A56/B$1)</f>
        <v>4.07990068223441E-005</v>
      </c>
      <c r="C56" s="0" t="n">
        <f aca="false">1/C$1*EXP(-$A56/C$1)</f>
        <v>0.00451658094261268</v>
      </c>
      <c r="D56" s="0" t="n">
        <f aca="false">1/D$1*EXP(-$A56/D$1)</f>
        <v>0.0336027563698749</v>
      </c>
      <c r="F56" s="0" t="n">
        <f aca="false">1-EXP(-$A56/F$1)</f>
        <v>0.999979600496589</v>
      </c>
      <c r="G56" s="0" t="n">
        <f aca="false">1-EXP(-$A56/G$1)</f>
        <v>0.995483419057387</v>
      </c>
      <c r="H56" s="0" t="n">
        <f aca="false">1-EXP(-$A56/H$1)</f>
        <v>0.93279448726025</v>
      </c>
    </row>
    <row r="57" customFormat="false" ht="12.65" hidden="false" customHeight="false" outlineLevel="0" collapsed="false"/>
    <row r="58" customFormat="false" ht="12.65" hidden="false" customHeight="false" outlineLevel="0" collapsed="false"/>
    <row r="59" customFormat="false" ht="12.65" hidden="false" customHeight="false" outlineLevel="0" collapsed="false"/>
    <row r="60" customFormat="false" ht="12.65" hidden="false" customHeight="false" outlineLevel="0" collapsed="false"/>
    <row r="61" customFormat="false" ht="12.65" hidden="false" customHeight="false" outlineLevel="0" collapsed="false"/>
    <row r="62" customFormat="false" ht="12.65" hidden="false" customHeight="false" outlineLevel="0" collapsed="false"/>
    <row r="63" customFormat="false" ht="12.65" hidden="false" customHeight="false" outlineLevel="0" collapsed="false"/>
    <row r="64" customFormat="false" ht="12.65" hidden="false" customHeight="false" outlineLevel="0" collapsed="false"/>
    <row r="65" customFormat="false" ht="12.65" hidden="false" customHeight="false" outlineLevel="0" collapsed="false"/>
    <row r="66" customFormat="false" ht="12.65" hidden="false" customHeight="false" outlineLevel="0" collapsed="false"/>
    <row r="67" customFormat="false" ht="12.65" hidden="false" customHeight="false" outlineLevel="0" collapsed="false"/>
    <row r="68" customFormat="false" ht="12.65" hidden="false" customHeight="false" outlineLevel="0" collapsed="false"/>
    <row r="69" customFormat="false" ht="12.65" hidden="false" customHeight="false" outlineLevel="0" collapsed="false"/>
    <row r="70" customFormat="false" ht="12.65" hidden="false" customHeight="false" outlineLevel="0" collapsed="false"/>
    <row r="71" customFormat="false" ht="12.65" hidden="false" customHeight="false" outlineLevel="0" collapsed="false">
      <c r="B71" s="0" t="n">
        <f aca="false">SUM(B2:B42)</f>
        <v>11.0302807939629</v>
      </c>
      <c r="C71" s="0" t="n">
        <f aca="false">SUM(C2:C42)</f>
        <v>10.3341807704403</v>
      </c>
      <c r="D71" s="0" t="n">
        <f aca="false">SUM(D2:D42)</f>
        <v>8.93228229821638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625" defaultRowHeight="12" zeroHeight="false" outlineLevelRow="0" outlineLevelCol="0"/>
  <cols>
    <col collapsed="false" customWidth="true" hidden="false" outlineLevel="0" max="2" min="2" style="0" width="12.72"/>
    <col collapsed="false" customWidth="true" hidden="false" outlineLevel="0" max="3" min="3" style="0" width="12.39"/>
  </cols>
  <sheetData>
    <row r="1" customFormat="false" ht="12.65" hidden="false" customHeight="false" outlineLevel="0" collapsed="false">
      <c r="A1" s="0" t="n">
        <v>0</v>
      </c>
      <c r="B1" s="0" t="n">
        <f aca="false">1/SQRT(2*PI())*EXP(-((A1-5)^2)/(2*1))</f>
        <v>1.4867195147343E-006</v>
      </c>
      <c r="C1" s="0" t="n">
        <v>0</v>
      </c>
    </row>
    <row r="2" customFormat="false" ht="12.65" hidden="false" customHeight="false" outlineLevel="0" collapsed="false">
      <c r="A2" s="0" t="n">
        <f aca="false">0.1+A1</f>
        <v>0.1</v>
      </c>
      <c r="B2" s="0" t="n">
        <f aca="false">1/SQRT(2*PI())*EXP(-((A2-5)^2)/(2*1))</f>
        <v>2.43896074589335E-006</v>
      </c>
      <c r="C2" s="0" t="n">
        <f aca="false">C1 +(A2-A1)*B1</f>
        <v>1.4867195147343E-007</v>
      </c>
    </row>
    <row r="3" customFormat="false" ht="12.65" hidden="false" customHeight="false" outlineLevel="0" collapsed="false">
      <c r="A3" s="0" t="n">
        <f aca="false">0.1+A2</f>
        <v>0.2</v>
      </c>
      <c r="B3" s="0" t="n">
        <f aca="false">1/SQRT(2*PI())*EXP(-((A3-5)^2)/(2*1))</f>
        <v>3.96129909103208E-006</v>
      </c>
      <c r="C3" s="0" t="n">
        <f aca="false">C2 +(A3-A2)*B2</f>
        <v>3.92568026062765E-007</v>
      </c>
    </row>
    <row r="4" customFormat="false" ht="12.65" hidden="false" customHeight="false" outlineLevel="0" collapsed="false">
      <c r="A4" s="0" t="n">
        <f aca="false">0.1+A3</f>
        <v>0.3</v>
      </c>
      <c r="B4" s="0" t="n">
        <f aca="false">1/SQRT(2*PI())*EXP(-((A4-5)^2)/(2*1))</f>
        <v>6.36982517886709E-006</v>
      </c>
      <c r="C4" s="0" t="n">
        <f aca="false">C3 +(A4-A3)*B3</f>
        <v>7.88697935165973E-007</v>
      </c>
    </row>
    <row r="5" customFormat="false" ht="12.65" hidden="false" customHeight="false" outlineLevel="0" collapsed="false">
      <c r="A5" s="0" t="n">
        <f aca="false">0.1+A4</f>
        <v>0.4</v>
      </c>
      <c r="B5" s="0" t="n">
        <f aca="false">1/SQRT(2*PI())*EXP(-((A5-5)^2)/(2*1))</f>
        <v>1.01408520654868E-005</v>
      </c>
      <c r="C5" s="0" t="n">
        <f aca="false">C4 +(A5-A4)*B4</f>
        <v>1.42568045305268E-006</v>
      </c>
    </row>
    <row r="6" customFormat="false" ht="12.65" hidden="false" customHeight="false" outlineLevel="0" collapsed="false">
      <c r="A6" s="0" t="n">
        <f aca="false">0.1+A5</f>
        <v>0.5</v>
      </c>
      <c r="B6" s="0" t="n">
        <f aca="false">1/SQRT(2*PI())*EXP(-((A6-5)^2)/(2*1))</f>
        <v>1.59837411069055E-005</v>
      </c>
      <c r="C6" s="0" t="n">
        <f aca="false">C5 +(A6-A5)*B5</f>
        <v>2.43976565960136E-006</v>
      </c>
    </row>
    <row r="7" customFormat="false" ht="12.65" hidden="false" customHeight="false" outlineLevel="0" collapsed="false">
      <c r="A7" s="0" t="n">
        <f aca="false">0.1+A6</f>
        <v>0.6</v>
      </c>
      <c r="B7" s="0" t="n">
        <f aca="false">1/SQRT(2*PI())*EXP(-((A7-5)^2)/(2*1))</f>
        <v>2.49424712900535E-005</v>
      </c>
      <c r="C7" s="0" t="n">
        <f aca="false">C6 +(A7-A6)*B6</f>
        <v>4.0381397702919E-006</v>
      </c>
    </row>
    <row r="8" customFormat="false" ht="12.65" hidden="false" customHeight="false" outlineLevel="0" collapsed="false">
      <c r="A8" s="0" t="n">
        <f aca="false">0.1+A7</f>
        <v>0.7</v>
      </c>
      <c r="B8" s="0" t="n">
        <f aca="false">1/SQRT(2*PI())*EXP(-((A8-5)^2)/(2*1))</f>
        <v>3.85351967420871E-005</v>
      </c>
      <c r="C8" s="0" t="n">
        <f aca="false">C7 +(A8-A7)*B7</f>
        <v>6.53238689929726E-006</v>
      </c>
    </row>
    <row r="9" customFormat="false" ht="12.65" hidden="false" customHeight="false" outlineLevel="0" collapsed="false">
      <c r="A9" s="0" t="n">
        <f aca="false">0.1+A8</f>
        <v>0.8</v>
      </c>
      <c r="B9" s="0" t="n">
        <f aca="false">1/SQRT(2*PI())*EXP(-((A9-5)^2)/(2*1))</f>
        <v>5.89430677565399E-005</v>
      </c>
      <c r="C9" s="0" t="n">
        <f aca="false">C8 +(A9-A8)*B8</f>
        <v>1.0385906573506E-005</v>
      </c>
    </row>
    <row r="10" customFormat="false" ht="12.65" hidden="false" customHeight="false" outlineLevel="0" collapsed="false">
      <c r="A10" s="0" t="n">
        <f aca="false">0.1+A9</f>
        <v>0.9</v>
      </c>
      <c r="B10" s="0" t="n">
        <f aca="false">1/SQRT(2*PI())*EXP(-((A10-5)^2)/(2*1))</f>
        <v>8.92616571771329E-005</v>
      </c>
      <c r="C10" s="0" t="n">
        <f aca="false">C9 +(A10-A9)*B9</f>
        <v>1.628021334916E-005</v>
      </c>
    </row>
    <row r="11" customFormat="false" ht="12.65" hidden="false" customHeight="false" outlineLevel="0" collapsed="false">
      <c r="A11" s="0" t="n">
        <f aca="false">0.1+A10</f>
        <v>1</v>
      </c>
      <c r="B11" s="0" t="n">
        <f aca="false">1/SQRT(2*PI())*EXP(-((A11-5)^2)/(2*1))</f>
        <v>0.000133830225764885</v>
      </c>
      <c r="C11" s="0" t="n">
        <f aca="false">C10 +(A11-A10)*B10</f>
        <v>2.52063790668732E-005</v>
      </c>
    </row>
    <row r="12" customFormat="false" ht="12.65" hidden="false" customHeight="false" outlineLevel="0" collapsed="false">
      <c r="A12" s="0" t="n">
        <f aca="false">0.1+A11</f>
        <v>1.1</v>
      </c>
      <c r="B12" s="0" t="n">
        <f aca="false">1/SQRT(2*PI())*EXP(-((A12-5)^2)/(2*1))</f>
        <v>0.000198655471392772</v>
      </c>
      <c r="C12" s="0" t="n">
        <f aca="false">C11 +(A12-A11)*B11</f>
        <v>3.85894016433618E-005</v>
      </c>
    </row>
    <row r="13" customFormat="false" ht="12.65" hidden="false" customHeight="false" outlineLevel="0" collapsed="false">
      <c r="A13" s="0" t="n">
        <f aca="false">0.1+A12</f>
        <v>1.2</v>
      </c>
      <c r="B13" s="0" t="n">
        <f aca="false">1/SQRT(2*PI())*EXP(-((A13-5)^2)/(2*1))</f>
        <v>0.00029194692579146</v>
      </c>
      <c r="C13" s="0" t="n">
        <f aca="false">C12 +(A13-A12)*B12</f>
        <v>5.8454948782639E-005</v>
      </c>
    </row>
    <row r="14" customFormat="false" ht="12.65" hidden="false" customHeight="false" outlineLevel="0" collapsed="false">
      <c r="A14" s="0" t="n">
        <f aca="false">0.1+A13</f>
        <v>1.3</v>
      </c>
      <c r="B14" s="0" t="n">
        <f aca="false">1/SQRT(2*PI())*EXP(-((A14-5)^2)/(2*1))</f>
        <v>0.000424780270550751</v>
      </c>
      <c r="C14" s="0" t="n">
        <f aca="false">C13 +(A14-A13)*B13</f>
        <v>8.76496413617851E-005</v>
      </c>
    </row>
    <row r="15" customFormat="false" ht="12.65" hidden="false" customHeight="false" outlineLevel="0" collapsed="false">
      <c r="A15" s="0" t="n">
        <f aca="false">0.1+A14</f>
        <v>1.4</v>
      </c>
      <c r="B15" s="0" t="n">
        <f aca="false">1/SQRT(2*PI())*EXP(-((A15-5)^2)/(2*1))</f>
        <v>0.000611901930113773</v>
      </c>
      <c r="C15" s="0" t="n">
        <f aca="false">C14 +(A15-A14)*B14</f>
        <v>0.00013012766841686</v>
      </c>
    </row>
    <row r="16" customFormat="false" ht="12.65" hidden="false" customHeight="false" outlineLevel="0" collapsed="false">
      <c r="A16" s="0" t="n">
        <f aca="false">0.1+A15</f>
        <v>1.5</v>
      </c>
      <c r="B16" s="0" t="n">
        <f aca="false">1/SQRT(2*PI())*EXP(-((A16-5)^2)/(2*1))</f>
        <v>0.00087268269504576</v>
      </c>
      <c r="C16" s="0" t="n">
        <f aca="false">C15 +(A16-A15)*B15</f>
        <v>0.000191317861428238</v>
      </c>
    </row>
    <row r="17" customFormat="false" ht="12.65" hidden="false" customHeight="false" outlineLevel="0" collapsed="false">
      <c r="A17" s="0" t="n">
        <f aca="false">0.1+A16</f>
        <v>1.6</v>
      </c>
      <c r="B17" s="0" t="n">
        <f aca="false">1/SQRT(2*PI())*EXP(-((A17-5)^2)/(2*1))</f>
        <v>0.00123221916847302</v>
      </c>
      <c r="C17" s="0" t="n">
        <f aca="false">C16 +(A17-A16)*B16</f>
        <v>0.000278586130932814</v>
      </c>
    </row>
    <row r="18" customFormat="false" ht="12.65" hidden="false" customHeight="false" outlineLevel="0" collapsed="false">
      <c r="A18" s="0" t="n">
        <f aca="false">0.1+A17</f>
        <v>1.7</v>
      </c>
      <c r="B18" s="0" t="n">
        <f aca="false">1/SQRT(2*PI())*EXP(-((A18-5)^2)/(2*1))</f>
        <v>0.00172256893905368</v>
      </c>
      <c r="C18" s="0" t="n">
        <f aca="false">C17 +(A18-A17)*B17</f>
        <v>0.000401808047780116</v>
      </c>
    </row>
    <row r="19" customFormat="false" ht="12.65" hidden="false" customHeight="false" outlineLevel="0" collapsed="false">
      <c r="A19" s="0" t="n">
        <f aca="false">0.1+A18</f>
        <v>1.8</v>
      </c>
      <c r="B19" s="0" t="n">
        <f aca="false">1/SQRT(2*PI())*EXP(-((A19-5)^2)/(2*1))</f>
        <v>0.00238408820146485</v>
      </c>
      <c r="C19" s="0" t="n">
        <f aca="false">C18 +(A19-A18)*B18</f>
        <v>0.000574064941685484</v>
      </c>
    </row>
    <row r="20" customFormat="false" ht="12.65" hidden="false" customHeight="false" outlineLevel="0" collapsed="false">
      <c r="A20" s="0" t="n">
        <f aca="false">0.1+A19</f>
        <v>1.9</v>
      </c>
      <c r="B20" s="0" t="n">
        <f aca="false">1/SQRT(2*PI())*EXP(-((A20-5)^2)/(2*1))</f>
        <v>0.00326681905619992</v>
      </c>
      <c r="C20" s="0" t="n">
        <f aca="false">C19 +(A20-A19)*B19</f>
        <v>0.000812473761831969</v>
      </c>
    </row>
    <row r="21" customFormat="false" ht="12.65" hidden="false" customHeight="false" outlineLevel="0" collapsed="false">
      <c r="A21" s="0" t="n">
        <f aca="false">0.1+A20</f>
        <v>2</v>
      </c>
      <c r="B21" s="0" t="n">
        <f aca="false">1/SQRT(2*PI())*EXP(-((A21-5)^2)/(2*1))</f>
        <v>0.00443184841193801</v>
      </c>
      <c r="C21" s="0" t="n">
        <f aca="false">C20 +(A21-A20)*B20</f>
        <v>0.00113915566745196</v>
      </c>
    </row>
    <row r="22" customFormat="false" ht="12.65" hidden="false" customHeight="false" outlineLevel="0" collapsed="false">
      <c r="A22" s="0" t="n">
        <f aca="false">0.1+A21</f>
        <v>2.1</v>
      </c>
      <c r="B22" s="0" t="n">
        <f aca="false">1/SQRT(2*PI())*EXP(-((A22-5)^2)/(2*1))</f>
        <v>0.00595253241977586</v>
      </c>
      <c r="C22" s="0" t="n">
        <f aca="false">C21 +(A22-A21)*B21</f>
        <v>0.00158234050864576</v>
      </c>
    </row>
    <row r="23" customFormat="false" ht="12.65" hidden="false" customHeight="false" outlineLevel="0" collapsed="false">
      <c r="A23" s="0" t="n">
        <f aca="false">0.1+A22</f>
        <v>2.2</v>
      </c>
      <c r="B23" s="0" t="n">
        <f aca="false">1/SQRT(2*PI())*EXP(-((A23-5)^2)/(2*1))</f>
        <v>0.00791545158297998</v>
      </c>
      <c r="C23" s="0" t="n">
        <f aca="false">C22 +(A23-A22)*B22</f>
        <v>0.00217759375062335</v>
      </c>
    </row>
    <row r="24" customFormat="false" ht="12.65" hidden="false" customHeight="false" outlineLevel="0" collapsed="false">
      <c r="A24" s="0" t="n">
        <f aca="false">0.1+A23</f>
        <v>2.3</v>
      </c>
      <c r="B24" s="0" t="n">
        <f aca="false">1/SQRT(2*PI())*EXP(-((A24-5)^2)/(2*1))</f>
        <v>0.0104209348144226</v>
      </c>
      <c r="C24" s="0" t="n">
        <f aca="false">C23 +(A24-A23)*B23</f>
        <v>0.00296913890892135</v>
      </c>
    </row>
    <row r="25" customFormat="false" ht="12.65" hidden="false" customHeight="false" outlineLevel="0" collapsed="false">
      <c r="A25" s="0" t="n">
        <f aca="false">0.1+A24</f>
        <v>2.4</v>
      </c>
      <c r="B25" s="0" t="n">
        <f aca="false">1/SQRT(2*PI())*EXP(-((A25-5)^2)/(2*1))</f>
        <v>0.0135829692336856</v>
      </c>
      <c r="C25" s="0" t="n">
        <f aca="false">C24 +(A25-A24)*B24</f>
        <v>0.00401123239036361</v>
      </c>
    </row>
    <row r="26" customFormat="false" ht="12.65" hidden="false" customHeight="false" outlineLevel="0" collapsed="false">
      <c r="A26" s="0" t="n">
        <f aca="false">0.1+A25</f>
        <v>2.5</v>
      </c>
      <c r="B26" s="0" t="n">
        <f aca="false">1/SQRT(2*PI())*EXP(-((A26-5)^2)/(2*1))</f>
        <v>0.0175283004935686</v>
      </c>
      <c r="C26" s="0" t="n">
        <f aca="false">C25 +(A26-A25)*B25</f>
        <v>0.00536952931373218</v>
      </c>
    </row>
    <row r="27" customFormat="false" ht="12.65" hidden="false" customHeight="false" outlineLevel="0" collapsed="false">
      <c r="A27" s="0" t="n">
        <f aca="false">0.1+A26</f>
        <v>2.6</v>
      </c>
      <c r="B27" s="0" t="n">
        <f aca="false">1/SQRT(2*PI())*EXP(-((A27-5)^2)/(2*1))</f>
        <v>0.0223945302948429</v>
      </c>
      <c r="C27" s="0" t="n">
        <f aca="false">C26 +(A27-A26)*B26</f>
        <v>0.00712235936308904</v>
      </c>
    </row>
    <row r="28" customFormat="false" ht="12.65" hidden="false" customHeight="false" outlineLevel="0" collapsed="false">
      <c r="A28" s="0" t="n">
        <f aca="false">0.1+A27</f>
        <v>2.7</v>
      </c>
      <c r="B28" s="0" t="n">
        <f aca="false">1/SQRT(2*PI())*EXP(-((A28-5)^2)/(2*1))</f>
        <v>0.0283270377416013</v>
      </c>
      <c r="C28" s="0" t="n">
        <f aca="false">C27 +(A28-A27)*B27</f>
        <v>0.00936181239257333</v>
      </c>
    </row>
    <row r="29" customFormat="false" ht="12.65" hidden="false" customHeight="false" outlineLevel="0" collapsed="false">
      <c r="A29" s="0" t="n">
        <f aca="false">0.1+A28</f>
        <v>2.8</v>
      </c>
      <c r="B29" s="0" t="n">
        <f aca="false">1/SQRT(2*PI())*EXP(-((A29-5)^2)/(2*1))</f>
        <v>0.0354745928462315</v>
      </c>
      <c r="C29" s="0" t="n">
        <f aca="false">C28 +(A29-A28)*B28</f>
        <v>0.0121945161667335</v>
      </c>
    </row>
    <row r="30" customFormat="false" ht="12.65" hidden="false" customHeight="false" outlineLevel="0" collapsed="false">
      <c r="A30" s="0" t="n">
        <f aca="false">0.1+A29</f>
        <v>2.9</v>
      </c>
      <c r="B30" s="0" t="n">
        <f aca="false">1/SQRT(2*PI())*EXP(-((A30-5)^2)/(2*1))</f>
        <v>0.0439835959804273</v>
      </c>
      <c r="C30" s="0" t="n">
        <f aca="false">C29 +(A30-A29)*B29</f>
        <v>0.0157419754513566</v>
      </c>
    </row>
    <row r="31" customFormat="false" ht="12.65" hidden="false" customHeight="false" outlineLevel="0" collapsed="false">
      <c r="A31" s="0" t="n">
        <f aca="false">0.1+A30</f>
        <v>3</v>
      </c>
      <c r="B31" s="0" t="n">
        <f aca="false">1/SQRT(2*PI())*EXP(-((A31-5)^2)/(2*1))</f>
        <v>0.0539909665131882</v>
      </c>
      <c r="C31" s="0" t="n">
        <f aca="false">C30 +(A31-A30)*B30</f>
        <v>0.0201403350493994</v>
      </c>
    </row>
    <row r="32" customFormat="false" ht="12.65" hidden="false" customHeight="false" outlineLevel="0" collapsed="false">
      <c r="A32" s="0" t="n">
        <f aca="false">0.1+A31</f>
        <v>3.1</v>
      </c>
      <c r="B32" s="0" t="n">
        <f aca="false">1/SQRT(2*PI())*EXP(-((A32-5)^2)/(2*1))</f>
        <v>0.0656158147746768</v>
      </c>
      <c r="C32" s="0" t="n">
        <f aca="false">C31 +(A32-A31)*B31</f>
        <v>0.0255394317007182</v>
      </c>
    </row>
    <row r="33" customFormat="false" ht="12.65" hidden="false" customHeight="false" outlineLevel="0" collapsed="false">
      <c r="A33" s="0" t="n">
        <f aca="false">0.1+A32</f>
        <v>3.2</v>
      </c>
      <c r="B33" s="0" t="n">
        <f aca="false">1/SQRT(2*PI())*EXP(-((A33-5)^2)/(2*1))</f>
        <v>0.0789501583008944</v>
      </c>
      <c r="C33" s="0" t="n">
        <f aca="false">C32 +(A33-A32)*B32</f>
        <v>0.0321010131781859</v>
      </c>
    </row>
    <row r="34" customFormat="false" ht="12.65" hidden="false" customHeight="false" outlineLevel="0" collapsed="false">
      <c r="A34" s="0" t="n">
        <f aca="false">0.1+A33</f>
        <v>3.3</v>
      </c>
      <c r="B34" s="0" t="n">
        <f aca="false">1/SQRT(2*PI())*EXP(-((A34-5)^2)/(2*1))</f>
        <v>0.0940490773768872</v>
      </c>
      <c r="C34" s="0" t="n">
        <f aca="false">C33 +(A34-A33)*B33</f>
        <v>0.0399960290082753</v>
      </c>
    </row>
    <row r="35" customFormat="false" ht="12.65" hidden="false" customHeight="false" outlineLevel="0" collapsed="false">
      <c r="A35" s="0" t="n">
        <f aca="false">0.1+A34</f>
        <v>3.4</v>
      </c>
      <c r="B35" s="0" t="n">
        <f aca="false">1/SQRT(2*PI())*EXP(-((A35-5)^2)/(2*1))</f>
        <v>0.110920834679456</v>
      </c>
      <c r="C35" s="0" t="n">
        <f aca="false">C34 +(A35-A34)*B34</f>
        <v>0.049400936745964</v>
      </c>
    </row>
    <row r="36" customFormat="false" ht="12.65" hidden="false" customHeight="false" outlineLevel="0" collapsed="false">
      <c r="A36" s="0" t="n">
        <f aca="false">0.1+A35</f>
        <v>3.5</v>
      </c>
      <c r="B36" s="0" t="n">
        <f aca="false">1/SQRT(2*PI())*EXP(-((A36-5)^2)/(2*1))</f>
        <v>0.129517595665892</v>
      </c>
      <c r="C36" s="0" t="n">
        <f aca="false">C35 +(A36-A35)*B35</f>
        <v>0.0604930202139096</v>
      </c>
    </row>
    <row r="37" customFormat="false" ht="12.65" hidden="false" customHeight="false" outlineLevel="0" collapsed="false">
      <c r="A37" s="0" t="n">
        <f aca="false">0.1+A36</f>
        <v>3.6</v>
      </c>
      <c r="B37" s="0" t="n">
        <f aca="false">1/SQRT(2*PI())*EXP(-((A37-5)^2)/(2*1))</f>
        <v>0.149727465635745</v>
      </c>
      <c r="C37" s="0" t="n">
        <f aca="false">C36 +(A37-A36)*B36</f>
        <v>0.0734447797804989</v>
      </c>
    </row>
    <row r="38" customFormat="false" ht="12.65" hidden="false" customHeight="false" outlineLevel="0" collapsed="false">
      <c r="A38" s="0" t="n">
        <f aca="false">0.1+A37</f>
        <v>3.7</v>
      </c>
      <c r="B38" s="0" t="n">
        <f aca="false">1/SQRT(2*PI())*EXP(-((A38-5)^2)/(2*1))</f>
        <v>0.171368592047808</v>
      </c>
      <c r="C38" s="0" t="n">
        <f aca="false">C37 +(A38-A37)*B37</f>
        <v>0.0884175263440734</v>
      </c>
    </row>
    <row r="39" customFormat="false" ht="12.65" hidden="false" customHeight="false" outlineLevel="0" collapsed="false">
      <c r="A39" s="0" t="n">
        <f aca="false">0.1+A38</f>
        <v>3.8</v>
      </c>
      <c r="B39" s="0" t="n">
        <f aca="false">1/SQRT(2*PI())*EXP(-((A39-5)^2)/(2*1))</f>
        <v>0.194186054983213</v>
      </c>
      <c r="C39" s="0" t="n">
        <f aca="false">C38 +(A39-A38)*B38</f>
        <v>0.105554385548854</v>
      </c>
    </row>
    <row r="40" customFormat="false" ht="12.65" hidden="false" customHeight="false" outlineLevel="0" collapsed="false">
      <c r="A40" s="0" t="n">
        <f aca="false">0.1+A39</f>
        <v>3.9</v>
      </c>
      <c r="B40" s="0" t="n">
        <f aca="false">1/SQRT(2*PI())*EXP(-((A40-5)^2)/(2*1))</f>
        <v>0.217852177032551</v>
      </c>
      <c r="C40" s="0" t="n">
        <f aca="false">C39 +(A40-A39)*B39</f>
        <v>0.124972991047176</v>
      </c>
    </row>
    <row r="41" customFormat="false" ht="12.65" hidden="false" customHeight="false" outlineLevel="0" collapsed="false">
      <c r="A41" s="0" t="n">
        <f aca="false">0.1+A40</f>
        <v>4</v>
      </c>
      <c r="B41" s="0" t="n">
        <f aca="false">1/SQRT(2*PI())*EXP(-((A41-5)^2)/(2*1))</f>
        <v>0.241970724519144</v>
      </c>
      <c r="C41" s="0" t="n">
        <f aca="false">C40 +(A41-A40)*B40</f>
        <v>0.146758208750431</v>
      </c>
    </row>
    <row r="42" customFormat="false" ht="12.65" hidden="false" customHeight="false" outlineLevel="0" collapsed="false">
      <c r="A42" s="0" t="n">
        <f aca="false">0.1+A41</f>
        <v>4.1</v>
      </c>
      <c r="B42" s="0" t="n">
        <f aca="false">1/SQRT(2*PI())*EXP(-((A42-5)^2)/(2*1))</f>
        <v>0.266085249898755</v>
      </c>
      <c r="C42" s="0" t="n">
        <f aca="false">C41 +(A42-A41)*B41</f>
        <v>0.170955281202345</v>
      </c>
    </row>
    <row r="43" customFormat="false" ht="12.65" hidden="false" customHeight="false" outlineLevel="0" collapsed="false">
      <c r="A43" s="0" t="n">
        <f aca="false">0.1+A42</f>
        <v>4.2</v>
      </c>
      <c r="B43" s="0" t="n">
        <f aca="false">1/SQRT(2*PI())*EXP(-((A43-5)^2)/(2*1))</f>
        <v>0.289691552761483</v>
      </c>
      <c r="C43" s="0" t="n">
        <f aca="false">C42 +(A43-A42)*B42</f>
        <v>0.19756380619222</v>
      </c>
    </row>
    <row r="44" customFormat="false" ht="12.65" hidden="false" customHeight="false" outlineLevel="0" collapsed="false">
      <c r="A44" s="0" t="n">
        <f aca="false">0.1+A43</f>
        <v>4.3</v>
      </c>
      <c r="B44" s="0" t="n">
        <f aca="false">1/SQRT(2*PI())*EXP(-((A44-5)^2)/(2*1))</f>
        <v>0.312253933366761</v>
      </c>
      <c r="C44" s="0" t="n">
        <f aca="false">C43 +(A44-A43)*B43</f>
        <v>0.226532961468369</v>
      </c>
    </row>
    <row r="45" customFormat="false" ht="12.65" hidden="false" customHeight="false" outlineLevel="0" collapsed="false">
      <c r="A45" s="0" t="n">
        <f aca="false">0.1+A44</f>
        <v>4.4</v>
      </c>
      <c r="B45" s="0" t="n">
        <f aca="false">1/SQRT(2*PI())*EXP(-((A45-5)^2)/(2*1))</f>
        <v>0.3332246028918</v>
      </c>
      <c r="C45" s="0" t="n">
        <f aca="false">C44 +(A45-A44)*B44</f>
        <v>0.257758354805045</v>
      </c>
    </row>
    <row r="46" customFormat="false" ht="12.65" hidden="false" customHeight="false" outlineLevel="0" collapsed="false">
      <c r="A46" s="0" t="n">
        <f aca="false">0.1+A45</f>
        <v>4.5</v>
      </c>
      <c r="B46" s="0" t="n">
        <f aca="false">1/SQRT(2*PI())*EXP(-((A46-5)^2)/(2*1))</f>
        <v>0.3520653267643</v>
      </c>
      <c r="C46" s="0" t="n">
        <f aca="false">C45 +(A46-A45)*B45</f>
        <v>0.291080815094224</v>
      </c>
    </row>
    <row r="47" customFormat="false" ht="12.65" hidden="false" customHeight="false" outlineLevel="0" collapsed="false">
      <c r="A47" s="0" t="n">
        <f aca="false">0.1+A46</f>
        <v>4.6</v>
      </c>
      <c r="B47" s="0" t="n">
        <f aca="false">1/SQRT(2*PI())*EXP(-((A47-5)^2)/(2*1))</f>
        <v>0.368270140303323</v>
      </c>
      <c r="C47" s="0" t="n">
        <f aca="false">C46 +(A47-A46)*B46</f>
        <v>0.326287347770654</v>
      </c>
    </row>
    <row r="48" customFormat="false" ht="12.65" hidden="false" customHeight="false" outlineLevel="0" collapsed="false">
      <c r="A48" s="0" t="n">
        <f aca="false">0.1+A47</f>
        <v>4.7</v>
      </c>
      <c r="B48" s="0" t="n">
        <f aca="false">1/SQRT(2*PI())*EXP(-((A48-5)^2)/(2*1))</f>
        <v>0.381387815460524</v>
      </c>
      <c r="C48" s="0" t="n">
        <f aca="false">C47 +(A48-A47)*B47</f>
        <v>0.363114361800986</v>
      </c>
    </row>
    <row r="49" customFormat="false" ht="12.65" hidden="false" customHeight="false" outlineLevel="0" collapsed="false">
      <c r="A49" s="0" t="n">
        <f aca="false">0.1+A48</f>
        <v>4.8</v>
      </c>
      <c r="B49" s="0" t="n">
        <f aca="false">1/SQRT(2*PI())*EXP(-((A49-5)^2)/(2*1))</f>
        <v>0.391042693975456</v>
      </c>
      <c r="C49" s="0" t="n">
        <f aca="false">C48 +(A49-A48)*B48</f>
        <v>0.401253143347039</v>
      </c>
    </row>
    <row r="50" customFormat="false" ht="12.65" hidden="false" customHeight="false" outlineLevel="0" collapsed="false">
      <c r="A50" s="0" t="n">
        <f aca="false">0.1+A49</f>
        <v>4.9</v>
      </c>
      <c r="B50" s="0" t="n">
        <f aca="false">1/SQRT(2*PI())*EXP(-((A50-5)^2)/(2*1))</f>
        <v>0.396952547477012</v>
      </c>
      <c r="C50" s="0" t="n">
        <f aca="false">C49 +(A50-A49)*B49</f>
        <v>0.440357412744584</v>
      </c>
    </row>
    <row r="51" customFormat="false" ht="12.65" hidden="false" customHeight="false" outlineLevel="0" collapsed="false">
      <c r="A51" s="0" t="n">
        <f aca="false">0.1+A50</f>
        <v>5</v>
      </c>
      <c r="B51" s="0" t="n">
        <f aca="false">1/SQRT(2*PI())*EXP(-((A51-5)^2)/(2*1))</f>
        <v>0.398942280401433</v>
      </c>
      <c r="C51" s="0" t="n">
        <f aca="false">C50 +(A51-A50)*B50</f>
        <v>0.480052667492285</v>
      </c>
    </row>
    <row r="52" customFormat="false" ht="12.65" hidden="false" customHeight="false" outlineLevel="0" collapsed="false">
      <c r="A52" s="0" t="n">
        <f aca="false">0.1+A51</f>
        <v>5.1</v>
      </c>
      <c r="B52" s="0" t="n">
        <f aca="false">1/SQRT(2*PI())*EXP(-((A52-5)^2)/(2*1))</f>
        <v>0.396952547477012</v>
      </c>
      <c r="C52" s="0" t="n">
        <f aca="false">C51 +(A52-A51)*B51</f>
        <v>0.519946895532428</v>
      </c>
    </row>
    <row r="53" customFormat="false" ht="12.65" hidden="false" customHeight="false" outlineLevel="0" collapsed="false">
      <c r="A53" s="0" t="n">
        <f aca="false">0.1+A52</f>
        <v>5.2</v>
      </c>
      <c r="B53" s="0" t="n">
        <f aca="false">1/SQRT(2*PI())*EXP(-((A53-5)^2)/(2*1))</f>
        <v>0.391042693975456</v>
      </c>
      <c r="C53" s="0" t="n">
        <f aca="false">C52 +(A53-A52)*B52</f>
        <v>0.559642150280129</v>
      </c>
    </row>
    <row r="54" customFormat="false" ht="12.65" hidden="false" customHeight="false" outlineLevel="0" collapsed="false">
      <c r="A54" s="0" t="n">
        <f aca="false">0.1+A53</f>
        <v>5.3</v>
      </c>
      <c r="B54" s="0" t="n">
        <f aca="false">1/SQRT(2*PI())*EXP(-((A54-5)^2)/(2*1))</f>
        <v>0.381387815460524</v>
      </c>
      <c r="C54" s="0" t="n">
        <f aca="false">C53 +(A54-A53)*B53</f>
        <v>0.598746419677675</v>
      </c>
    </row>
    <row r="55" customFormat="false" ht="12.65" hidden="false" customHeight="false" outlineLevel="0" collapsed="false">
      <c r="A55" s="0" t="n">
        <f aca="false">0.1+A54</f>
        <v>5.4</v>
      </c>
      <c r="B55" s="0" t="n">
        <f aca="false">1/SQRT(2*PI())*EXP(-((A55-5)^2)/(2*1))</f>
        <v>0.368270140303324</v>
      </c>
      <c r="C55" s="0" t="n">
        <f aca="false">C54 +(A55-A54)*B54</f>
        <v>0.636885201223727</v>
      </c>
    </row>
    <row r="56" customFormat="false" ht="12.65" hidden="false" customHeight="false" outlineLevel="0" collapsed="false">
      <c r="A56" s="0" t="n">
        <f aca="false">0.1+A55</f>
        <v>5.5</v>
      </c>
      <c r="B56" s="0" t="n">
        <f aca="false">1/SQRT(2*PI())*EXP(-((A56-5)^2)/(2*1))</f>
        <v>0.3520653267643</v>
      </c>
      <c r="C56" s="0" t="n">
        <f aca="false">C55 +(A56-A55)*B55</f>
        <v>0.673712215254059</v>
      </c>
    </row>
    <row r="57" customFormat="false" ht="12.65" hidden="false" customHeight="false" outlineLevel="0" collapsed="false">
      <c r="A57" s="0" t="n">
        <f aca="false">0.1+A56</f>
        <v>5.6</v>
      </c>
      <c r="B57" s="0" t="n">
        <f aca="false">1/SQRT(2*PI())*EXP(-((A57-5)^2)/(2*1))</f>
        <v>0.3332246028918</v>
      </c>
      <c r="C57" s="0" t="n">
        <f aca="false">C56 +(A57-A56)*B56</f>
        <v>0.708918747930489</v>
      </c>
    </row>
    <row r="58" customFormat="false" ht="12.65" hidden="false" customHeight="false" outlineLevel="0" collapsed="false">
      <c r="A58" s="0" t="n">
        <f aca="false">0.1+A57</f>
        <v>5.7</v>
      </c>
      <c r="B58" s="0" t="n">
        <f aca="false">1/SQRT(2*PI())*EXP(-((A58-5)^2)/(2*1))</f>
        <v>0.312253933366762</v>
      </c>
      <c r="C58" s="0" t="n">
        <f aca="false">C57 +(A58-A57)*B57</f>
        <v>0.742241208219669</v>
      </c>
    </row>
    <row r="59" customFormat="false" ht="12.65" hidden="false" customHeight="false" outlineLevel="0" collapsed="false">
      <c r="A59" s="0" t="n">
        <f aca="false">0.1+A58</f>
        <v>5.8</v>
      </c>
      <c r="B59" s="0" t="n">
        <f aca="false">1/SQRT(2*PI())*EXP(-((A59-5)^2)/(2*1))</f>
        <v>0.289691552761484</v>
      </c>
      <c r="C59" s="0" t="n">
        <f aca="false">C58 +(A59-A58)*B58</f>
        <v>0.773466601556345</v>
      </c>
    </row>
    <row r="60" customFormat="false" ht="12.65" hidden="false" customHeight="false" outlineLevel="0" collapsed="false">
      <c r="A60" s="0" t="n">
        <f aca="false">0.1+A59</f>
        <v>5.9</v>
      </c>
      <c r="B60" s="0" t="n">
        <f aca="false">1/SQRT(2*PI())*EXP(-((A60-5)^2)/(2*1))</f>
        <v>0.266085249898756</v>
      </c>
      <c r="C60" s="0" t="n">
        <f aca="false">C59 +(A60-A59)*B59</f>
        <v>0.802435756832494</v>
      </c>
    </row>
    <row r="61" customFormat="false" ht="12.65" hidden="false" customHeight="false" outlineLevel="0" collapsed="false">
      <c r="A61" s="0" t="n">
        <f aca="false">0.1+A60</f>
        <v>6</v>
      </c>
      <c r="B61" s="0" t="n">
        <f aca="false">1/SQRT(2*PI())*EXP(-((A61-5)^2)/(2*1))</f>
        <v>0.241970724519145</v>
      </c>
      <c r="C61" s="0" t="n">
        <f aca="false">C60 +(A61-A60)*B60</f>
        <v>0.829044281822369</v>
      </c>
    </row>
    <row r="62" customFormat="false" ht="12.65" hidden="false" customHeight="false" outlineLevel="0" collapsed="false">
      <c r="A62" s="0" t="n">
        <f aca="false">0.1+A61</f>
        <v>6.09999999999999</v>
      </c>
      <c r="B62" s="0" t="n">
        <f aca="false">1/SQRT(2*PI())*EXP(-((A62-5)^2)/(2*1))</f>
        <v>0.217852177032552</v>
      </c>
      <c r="C62" s="0" t="n">
        <f aca="false">C61 +(A62-A61)*B61</f>
        <v>0.853241354274284</v>
      </c>
    </row>
    <row r="63" customFormat="false" ht="12.65" hidden="false" customHeight="false" outlineLevel="0" collapsed="false">
      <c r="A63" s="0" t="n">
        <f aca="false">0.1+A62</f>
        <v>6.19999999999999</v>
      </c>
      <c r="B63" s="0" t="n">
        <f aca="false">1/SQRT(2*PI())*EXP(-((A63-5)^2)/(2*1))</f>
        <v>0.194186054983214</v>
      </c>
      <c r="C63" s="0" t="n">
        <f aca="false">C62 +(A63-A62)*B62</f>
        <v>0.875026571977539</v>
      </c>
    </row>
    <row r="64" customFormat="false" ht="12.65" hidden="false" customHeight="false" outlineLevel="0" collapsed="false">
      <c r="A64" s="0" t="n">
        <f aca="false">0.1+A63</f>
        <v>6.29999999999999</v>
      </c>
      <c r="B64" s="0" t="n">
        <f aca="false">1/SQRT(2*PI())*EXP(-((A64-5)^2)/(2*1))</f>
        <v>0.171368592047809</v>
      </c>
      <c r="C64" s="0" t="n">
        <f aca="false">C63 +(A64-A63)*B63</f>
        <v>0.89444517747586</v>
      </c>
    </row>
    <row r="65" customFormat="false" ht="12.65" hidden="false" customHeight="false" outlineLevel="0" collapsed="false">
      <c r="A65" s="0" t="n">
        <f aca="false">0.1+A64</f>
        <v>6.39999999999999</v>
      </c>
      <c r="B65" s="0" t="n">
        <f aca="false">1/SQRT(2*PI())*EXP(-((A65-5)^2)/(2*1))</f>
        <v>0.149727465635746</v>
      </c>
      <c r="C65" s="0" t="n">
        <f aca="false">C64 +(A65-A64)*B64</f>
        <v>0.911582036680641</v>
      </c>
    </row>
    <row r="66" customFormat="false" ht="12.65" hidden="false" customHeight="false" outlineLevel="0" collapsed="false">
      <c r="A66" s="0" t="n">
        <f aca="false">0.1+A65</f>
        <v>6.49999999999999</v>
      </c>
      <c r="B66" s="0" t="n">
        <f aca="false">1/SQRT(2*PI())*EXP(-((A66-5)^2)/(2*1))</f>
        <v>0.129517595665893</v>
      </c>
      <c r="C66" s="0" t="n">
        <f aca="false">C65 +(A66-A65)*B65</f>
        <v>0.926554783244216</v>
      </c>
    </row>
    <row r="67" customFormat="false" ht="12.65" hidden="false" customHeight="false" outlineLevel="0" collapsed="false">
      <c r="A67" s="0" t="n">
        <f aca="false">0.1+A66</f>
        <v>6.59999999999999</v>
      </c>
      <c r="B67" s="0" t="n">
        <f aca="false">1/SQRT(2*PI())*EXP(-((A67-5)^2)/(2*1))</f>
        <v>0.110920834679457</v>
      </c>
      <c r="C67" s="0" t="n">
        <f aca="false">C66 +(A67-A66)*B66</f>
        <v>0.939506542810805</v>
      </c>
    </row>
    <row r="68" customFormat="false" ht="12.65" hidden="false" customHeight="false" outlineLevel="0" collapsed="false">
      <c r="A68" s="0" t="n">
        <f aca="false">0.1+A67</f>
        <v>6.69999999999999</v>
      </c>
      <c r="B68" s="0" t="n">
        <f aca="false">1/SQRT(2*PI())*EXP(-((A68-5)^2)/(2*1))</f>
        <v>0.0940490773768882</v>
      </c>
      <c r="C68" s="0" t="n">
        <f aca="false">C67 +(A68-A67)*B67</f>
        <v>0.950598626278751</v>
      </c>
    </row>
    <row r="69" customFormat="false" ht="12.65" hidden="false" customHeight="false" outlineLevel="0" collapsed="false">
      <c r="A69" s="0" t="n">
        <f aca="false">0.1+A68</f>
        <v>6.79999999999999</v>
      </c>
      <c r="B69" s="0" t="n">
        <f aca="false">1/SQRT(2*PI())*EXP(-((A69-5)^2)/(2*1))</f>
        <v>0.0789501583008953</v>
      </c>
      <c r="C69" s="0" t="n">
        <f aca="false">C68 +(A69-A68)*B68</f>
        <v>0.960003534016439</v>
      </c>
    </row>
    <row r="70" customFormat="false" ht="12.65" hidden="false" customHeight="false" outlineLevel="0" collapsed="false">
      <c r="A70" s="0" t="n">
        <f aca="false">0.1+A69</f>
        <v>6.89999999999999</v>
      </c>
      <c r="B70" s="0" t="n">
        <f aca="false">1/SQRT(2*PI())*EXP(-((A70-5)^2)/(2*1))</f>
        <v>0.0656158147746777</v>
      </c>
      <c r="C70" s="0" t="n">
        <f aca="false">C69 +(A70-A69)*B69</f>
        <v>0.967898549846529</v>
      </c>
    </row>
    <row r="71" customFormat="false" ht="12.65" hidden="false" customHeight="false" outlineLevel="0" collapsed="false">
      <c r="A71" s="0" t="n">
        <f aca="false">0.1+A70</f>
        <v>6.99999999999999</v>
      </c>
      <c r="B71" s="0" t="n">
        <f aca="false">1/SQRT(2*PI())*EXP(-((A71-5)^2)/(2*1))</f>
        <v>0.053990966513189</v>
      </c>
      <c r="C71" s="0" t="n">
        <f aca="false">C70 +(A71-A70)*B70</f>
        <v>0.974460131323997</v>
      </c>
    </row>
    <row r="72" customFormat="false" ht="12.65" hidden="false" customHeight="false" outlineLevel="0" collapsed="false">
      <c r="A72" s="0" t="n">
        <f aca="false">0.1+A71</f>
        <v>7.09999999999999</v>
      </c>
      <c r="B72" s="0" t="n">
        <f aca="false">1/SQRT(2*PI())*EXP(-((A72-5)^2)/(2*1))</f>
        <v>0.0439835959804281</v>
      </c>
      <c r="C72" s="0" t="n">
        <f aca="false">C71 +(A72-A71)*B71</f>
        <v>0.979859227975315</v>
      </c>
    </row>
    <row r="73" customFormat="false" ht="12.65" hidden="false" customHeight="false" outlineLevel="0" collapsed="false">
      <c r="A73" s="0" t="n">
        <f aca="false">0.1+A72</f>
        <v>7.19999999999999</v>
      </c>
      <c r="B73" s="0" t="n">
        <f aca="false">1/SQRT(2*PI())*EXP(-((A73-5)^2)/(2*1))</f>
        <v>0.0354745928462322</v>
      </c>
      <c r="C73" s="0" t="n">
        <f aca="false">C72 +(A73-A72)*B72</f>
        <v>0.984257587573358</v>
      </c>
    </row>
    <row r="74" customFormat="false" ht="12.65" hidden="false" customHeight="false" outlineLevel="0" collapsed="false">
      <c r="A74" s="0" t="n">
        <f aca="false">0.1+A73</f>
        <v>7.29999999999999</v>
      </c>
      <c r="B74" s="0" t="n">
        <f aca="false">1/SQRT(2*PI())*EXP(-((A74-5)^2)/(2*1))</f>
        <v>0.0283270377416018</v>
      </c>
      <c r="C74" s="0" t="n">
        <f aca="false">C73 +(A74-A73)*B73</f>
        <v>0.987805046857981</v>
      </c>
    </row>
    <row r="75" customFormat="false" ht="12.65" hidden="false" customHeight="false" outlineLevel="0" collapsed="false">
      <c r="A75" s="0" t="n">
        <f aca="false">0.1+A74</f>
        <v>7.39999999999999</v>
      </c>
      <c r="B75" s="0" t="n">
        <f aca="false">1/SQRT(2*PI())*EXP(-((A75-5)^2)/(2*1))</f>
        <v>0.0223945302948434</v>
      </c>
      <c r="C75" s="0" t="n">
        <f aca="false">C74 +(A75-A74)*B74</f>
        <v>0.990637750632142</v>
      </c>
    </row>
    <row r="76" customFormat="false" ht="12.65" hidden="false" customHeight="false" outlineLevel="0" collapsed="false">
      <c r="A76" s="0" t="n">
        <f aca="false">0.1+A75</f>
        <v>7.49999999999999</v>
      </c>
      <c r="B76" s="0" t="n">
        <f aca="false">1/SQRT(2*PI())*EXP(-((A76-5)^2)/(2*1))</f>
        <v>0.017528300493569</v>
      </c>
      <c r="C76" s="0" t="n">
        <f aca="false">C75 +(A76-A75)*B75</f>
        <v>0.992877203661626</v>
      </c>
    </row>
    <row r="77" customFormat="false" ht="12.65" hidden="false" customHeight="false" outlineLevel="0" collapsed="false">
      <c r="A77" s="0" t="n">
        <f aca="false">0.1+A76</f>
        <v>7.59999999999999</v>
      </c>
      <c r="B77" s="0" t="n">
        <f aca="false">1/SQRT(2*PI())*EXP(-((A77-5)^2)/(2*1))</f>
        <v>0.013582969233686</v>
      </c>
      <c r="C77" s="0" t="n">
        <f aca="false">C76 +(A77-A76)*B76</f>
        <v>0.994630033710983</v>
      </c>
    </row>
    <row r="78" customFormat="false" ht="12.65" hidden="false" customHeight="false" outlineLevel="0" collapsed="false">
      <c r="A78" s="0" t="n">
        <f aca="false">0.1+A77</f>
        <v>7.69999999999999</v>
      </c>
      <c r="B78" s="0" t="n">
        <f aca="false">1/SQRT(2*PI())*EXP(-((A78-5)^2)/(2*1))</f>
        <v>0.0104209348144229</v>
      </c>
      <c r="C78" s="0" t="n">
        <f aca="false">C77 +(A78-A77)*B77</f>
        <v>0.995988330634352</v>
      </c>
    </row>
    <row r="79" customFormat="false" ht="12.65" hidden="false" customHeight="false" outlineLevel="0" collapsed="false">
      <c r="A79" s="0" t="n">
        <f aca="false">0.1+A78</f>
        <v>7.79999999999999</v>
      </c>
      <c r="B79" s="0" t="n">
        <f aca="false">1/SQRT(2*PI())*EXP(-((A79-5)^2)/(2*1))</f>
        <v>0.00791545158298022</v>
      </c>
      <c r="C79" s="0" t="n">
        <f aca="false">C78 +(A79-A78)*B78</f>
        <v>0.997030424115794</v>
      </c>
    </row>
    <row r="80" customFormat="false" ht="12.65" hidden="false" customHeight="false" outlineLevel="0" collapsed="false">
      <c r="A80" s="0" t="n">
        <f aca="false">0.1+A79</f>
        <v>7.89999999999999</v>
      </c>
      <c r="B80" s="0" t="n">
        <f aca="false">1/SQRT(2*PI())*EXP(-((A80-5)^2)/(2*1))</f>
        <v>0.00595253241977607</v>
      </c>
      <c r="C80" s="0" t="n">
        <f aca="false">C79 +(A80-A79)*B79</f>
        <v>0.997821969274092</v>
      </c>
    </row>
    <row r="81" customFormat="false" ht="12.65" hidden="false" customHeight="false" outlineLevel="0" collapsed="false">
      <c r="A81" s="0" t="n">
        <f aca="false">0.1+A80</f>
        <v>7.99999999999999</v>
      </c>
      <c r="B81" s="0" t="n">
        <f aca="false">1/SQRT(2*PI())*EXP(-((A81-5)^2)/(2*1))</f>
        <v>0.00443184841193817</v>
      </c>
      <c r="C81" s="0" t="n">
        <f aca="false">C80 +(A81-A80)*B80</f>
        <v>0.99841722251607</v>
      </c>
    </row>
    <row r="82" customFormat="false" ht="12.65" hidden="false" customHeight="false" outlineLevel="0" collapsed="false">
      <c r="A82" s="0" t="n">
        <f aca="false">0.1+A81</f>
        <v>8.09999999999999</v>
      </c>
      <c r="B82" s="0" t="n">
        <f aca="false">1/SQRT(2*PI())*EXP(-((A82-5)^2)/(2*1))</f>
        <v>0.00326681905620005</v>
      </c>
      <c r="C82" s="0" t="n">
        <f aca="false">C81 +(A82-A81)*B81</f>
        <v>0.998860407357263</v>
      </c>
    </row>
    <row r="83" customFormat="false" ht="12.65" hidden="false" customHeight="false" outlineLevel="0" collapsed="false">
      <c r="A83" s="0" t="n">
        <f aca="false">0.1+A82</f>
        <v>8.19999999999999</v>
      </c>
      <c r="B83" s="0" t="n">
        <f aca="false">1/SQRT(2*PI())*EXP(-((A83-5)^2)/(2*1))</f>
        <v>0.00238408820146494</v>
      </c>
      <c r="C83" s="0" t="n">
        <f aca="false">C82 +(A83-A82)*B82</f>
        <v>0.999187089262883</v>
      </c>
    </row>
    <row r="84" customFormat="false" ht="12.65" hidden="false" customHeight="false" outlineLevel="0" collapsed="false">
      <c r="A84" s="0" t="n">
        <f aca="false">0.1+A83</f>
        <v>8.29999999999999</v>
      </c>
      <c r="B84" s="0" t="n">
        <f aca="false">1/SQRT(2*PI())*EXP(-((A84-5)^2)/(2*1))</f>
        <v>0.00172256893905376</v>
      </c>
      <c r="C84" s="0" t="n">
        <f aca="false">C83 +(A84-A83)*B83</f>
        <v>0.99942549808303</v>
      </c>
    </row>
    <row r="85" customFormat="false" ht="12.65" hidden="false" customHeight="false" outlineLevel="0" collapsed="false">
      <c r="A85" s="0" t="n">
        <f aca="false">0.1+A84</f>
        <v>8.39999999999999</v>
      </c>
      <c r="B85" s="0" t="n">
        <f aca="false">1/SQRT(2*PI())*EXP(-((A85-5)^2)/(2*1))</f>
        <v>0.00123221916847308</v>
      </c>
      <c r="C85" s="0" t="n">
        <f aca="false">C84 +(A85-A84)*B84</f>
        <v>0.999597754976935</v>
      </c>
    </row>
    <row r="86" customFormat="false" ht="12.65" hidden="false" customHeight="false" outlineLevel="0" collapsed="false">
      <c r="A86" s="0" t="n">
        <f aca="false">0.1+A85</f>
        <v>8.49999999999999</v>
      </c>
      <c r="B86" s="0" t="n">
        <f aca="false">1/SQRT(2*PI())*EXP(-((A86-5)^2)/(2*1))</f>
        <v>0.000872682695045804</v>
      </c>
      <c r="C86" s="0" t="n">
        <f aca="false">C85 +(A86-A85)*B85</f>
        <v>0.999720976893782</v>
      </c>
    </row>
    <row r="87" customFormat="false" ht="12.65" hidden="false" customHeight="false" outlineLevel="0" collapsed="false">
      <c r="A87" s="0" t="n">
        <f aca="false">0.1+A86</f>
        <v>8.59999999999999</v>
      </c>
      <c r="B87" s="0" t="n">
        <f aca="false">1/SQRT(2*PI())*EXP(-((A87-5)^2)/(2*1))</f>
        <v>0.000611901930113805</v>
      </c>
      <c r="C87" s="0" t="n">
        <f aca="false">C86 +(A87-A86)*B86</f>
        <v>0.999808245163287</v>
      </c>
    </row>
    <row r="88" customFormat="false" ht="12.65" hidden="false" customHeight="false" outlineLevel="0" collapsed="false">
      <c r="A88" s="0" t="n">
        <f aca="false">0.1+A87</f>
        <v>8.69999999999999</v>
      </c>
      <c r="B88" s="0" t="n">
        <f aca="false">1/SQRT(2*PI())*EXP(-((A88-5)^2)/(2*1))</f>
        <v>0.000424780270550775</v>
      </c>
      <c r="C88" s="0" t="n">
        <f aca="false">C87 +(A88-A87)*B87</f>
        <v>0.999869435356298</v>
      </c>
    </row>
    <row r="89" customFormat="false" ht="12.65" hidden="false" customHeight="false" outlineLevel="0" collapsed="false">
      <c r="A89" s="0" t="n">
        <f aca="false">0.1+A88</f>
        <v>8.79999999999999</v>
      </c>
      <c r="B89" s="0" t="n">
        <f aca="false">1/SQRT(2*PI())*EXP(-((A89-5)^2)/(2*1))</f>
        <v>0.000291946925791477</v>
      </c>
      <c r="C89" s="0" t="n">
        <f aca="false">C88 +(A89-A88)*B88</f>
        <v>0.999911913383353</v>
      </c>
    </row>
    <row r="90" customFormat="false" ht="12.65" hidden="false" customHeight="false" outlineLevel="0" collapsed="false">
      <c r="A90" s="0" t="n">
        <f aca="false">0.1+A89</f>
        <v>8.89999999999998</v>
      </c>
      <c r="B90" s="0" t="n">
        <f aca="false">1/SQRT(2*PI())*EXP(-((A90-5)^2)/(2*1))</f>
        <v>0.000198655471392785</v>
      </c>
      <c r="C90" s="0" t="n">
        <f aca="false">C89 +(A90-A89)*B89</f>
        <v>0.999941108075933</v>
      </c>
    </row>
    <row r="91" customFormat="false" ht="12.65" hidden="false" customHeight="false" outlineLevel="0" collapsed="false">
      <c r="A91" s="0" t="n">
        <f aca="false">0.1+A90</f>
        <v>8.99999999999998</v>
      </c>
      <c r="B91" s="0" t="n">
        <f aca="false">1/SQRT(2*PI())*EXP(-((A91-5)^2)/(2*1))</f>
        <v>0.000133830225764894</v>
      </c>
      <c r="C91" s="0" t="n">
        <f aca="false">C90 +(A91-A90)*B90</f>
        <v>0.999960973623072</v>
      </c>
    </row>
    <row r="92" customFormat="false" ht="12.65" hidden="false" customHeight="false" outlineLevel="0" collapsed="false">
      <c r="A92" s="0" t="n">
        <f aca="false">0.1+A91</f>
        <v>9.09999999999998</v>
      </c>
      <c r="B92" s="0" t="n">
        <f aca="false">1/SQRT(2*PI())*EXP(-((A92-5)^2)/(2*1))</f>
        <v>8.92616571771388E-005</v>
      </c>
      <c r="C92" s="0" t="n">
        <f aca="false">C91 +(A92-A91)*B91</f>
        <v>0.999974356645648</v>
      </c>
    </row>
    <row r="93" customFormat="false" ht="12.65" hidden="false" customHeight="false" outlineLevel="0" collapsed="false">
      <c r="A93" s="0" t="n">
        <f aca="false">0.1+A92</f>
        <v>9.19999999999998</v>
      </c>
      <c r="B93" s="0" t="n">
        <f aca="false">1/SQRT(2*PI())*EXP(-((A93-5)^2)/(2*1))</f>
        <v>5.8943067756544E-005</v>
      </c>
      <c r="C93" s="0" t="n">
        <f aca="false">C92 +(A93-A92)*B92</f>
        <v>0.999983282811366</v>
      </c>
    </row>
    <row r="94" customFormat="false" ht="12.65" hidden="false" customHeight="false" outlineLevel="0" collapsed="false">
      <c r="A94" s="0" t="n">
        <f aca="false">0.1+A93</f>
        <v>9.29999999999998</v>
      </c>
      <c r="B94" s="0" t="n">
        <f aca="false">1/SQRT(2*PI())*EXP(-((A94-5)^2)/(2*1))</f>
        <v>3.85351967420899E-005</v>
      </c>
      <c r="C94" s="0" t="n">
        <f aca="false">C93 +(A94-A93)*B93</f>
        <v>0.999989177118142</v>
      </c>
    </row>
    <row r="95" customFormat="false" ht="12.65" hidden="false" customHeight="false" outlineLevel="0" collapsed="false">
      <c r="A95" s="0" t="n">
        <f aca="false">0.1+A94</f>
        <v>9.39999999999998</v>
      </c>
      <c r="B95" s="0" t="n">
        <f aca="false">1/SQRT(2*PI())*EXP(-((A95-5)^2)/(2*1))</f>
        <v>2.49424712900555E-005</v>
      </c>
      <c r="C95" s="0" t="n">
        <f aca="false">C94 +(A95-A94)*B94</f>
        <v>0.999993030637816</v>
      </c>
    </row>
    <row r="96" customFormat="false" ht="12.65" hidden="false" customHeight="false" outlineLevel="0" collapsed="false">
      <c r="A96" s="0" t="n">
        <f aca="false">0.1+A95</f>
        <v>9.49999999999998</v>
      </c>
      <c r="B96" s="0" t="n">
        <f aca="false">1/SQRT(2*PI())*EXP(-((A96-5)^2)/(2*1))</f>
        <v>1.59837411069068E-005</v>
      </c>
      <c r="C96" s="0" t="n">
        <f aca="false">C95 +(A96-A95)*B95</f>
        <v>0.999995524884945</v>
      </c>
    </row>
    <row r="97" customFormat="false" ht="12.65" hidden="false" customHeight="false" outlineLevel="0" collapsed="false">
      <c r="A97" s="0" t="n">
        <f aca="false">0.1+A96</f>
        <v>9.59999999999998</v>
      </c>
      <c r="B97" s="0" t="n">
        <f aca="false">1/SQRT(2*PI())*EXP(-((A97-5)^2)/(2*1))</f>
        <v>1.01408520654876E-005</v>
      </c>
      <c r="C97" s="0" t="n">
        <f aca="false">C96 +(A97-A96)*B96</f>
        <v>0.999997123259056</v>
      </c>
    </row>
    <row r="98" customFormat="false" ht="12.65" hidden="false" customHeight="false" outlineLevel="0" collapsed="false">
      <c r="A98" s="0" t="n">
        <f aca="false">0.1+A97</f>
        <v>9.69999999999998</v>
      </c>
      <c r="B98" s="0" t="n">
        <f aca="false">1/SQRT(2*PI())*EXP(-((A98-5)^2)/(2*1))</f>
        <v>6.36982517886766E-006</v>
      </c>
      <c r="C98" s="0" t="n">
        <f aca="false">C97 +(A98-A97)*B97</f>
        <v>0.999998137344262</v>
      </c>
    </row>
    <row r="99" customFormat="false" ht="12.65" hidden="false" customHeight="false" outlineLevel="0" collapsed="false">
      <c r="A99" s="0" t="n">
        <f aca="false">0.1+A98</f>
        <v>9.79999999999998</v>
      </c>
      <c r="B99" s="0" t="n">
        <f aca="false">1/SQRT(2*PI())*EXP(-((A99-5)^2)/(2*1))</f>
        <v>3.96129909103243E-006</v>
      </c>
      <c r="C99" s="0" t="n">
        <f aca="false">C98 +(A99-A98)*B98</f>
        <v>0.99999877432678</v>
      </c>
    </row>
    <row r="100" customFormat="false" ht="12.65" hidden="false" customHeight="false" outlineLevel="0" collapsed="false">
      <c r="A100" s="0" t="n">
        <f aca="false">0.1+A99</f>
        <v>9.89999999999998</v>
      </c>
      <c r="B100" s="0" t="n">
        <f aca="false">1/SQRT(2*PI())*EXP(-((A100-5)^2)/(2*1))</f>
        <v>2.43896074589359E-006</v>
      </c>
      <c r="C100" s="0" t="n">
        <f aca="false">C99 +(A100-A99)*B99</f>
        <v>0.999999170456689</v>
      </c>
    </row>
    <row r="101" customFormat="false" ht="12.65" hidden="false" customHeight="false" outlineLevel="0" collapsed="false">
      <c r="A101" s="0" t="n">
        <f aca="false">0.1+A100</f>
        <v>9.99999999999998</v>
      </c>
      <c r="B101" s="0" t="n">
        <f aca="false">1/SQRT(2*PI())*EXP(-((A101-5)^2)/(2*1))</f>
        <v>1.48671951473444E-006</v>
      </c>
      <c r="C101" s="0" t="n">
        <f aca="false">C100 +(A101-A100)*B100</f>
        <v>0.999999414352764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H25" colorId="64" zoomScale="100" zoomScaleNormal="100" zoomScalePageLayoutView="100" workbookViewId="0">
      <selection pane="topLeft" activeCell="U44" activeCellId="0" sqref="U44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A1" s="0" t="s">
        <v>0</v>
      </c>
      <c r="B1" s="0" t="n">
        <v>1</v>
      </c>
      <c r="C1" s="0" t="n">
        <v>5</v>
      </c>
      <c r="D1" s="0" t="n">
        <v>10</v>
      </c>
      <c r="E1" s="0" t="n">
        <v>11</v>
      </c>
      <c r="F1" s="0" t="n">
        <v>10</v>
      </c>
      <c r="G1" s="0" t="n">
        <v>9</v>
      </c>
    </row>
    <row r="2" customFormat="false" ht="12.65" hidden="false" customHeight="false" outlineLevel="0" collapsed="false">
      <c r="A2" s="0" t="s">
        <v>1</v>
      </c>
      <c r="B2" s="0" t="n">
        <v>1</v>
      </c>
      <c r="C2" s="0" t="n">
        <v>5</v>
      </c>
      <c r="D2" s="0" t="n">
        <v>10</v>
      </c>
      <c r="E2" s="0" t="n">
        <v>1</v>
      </c>
      <c r="F2" s="0" t="n">
        <v>2</v>
      </c>
      <c r="G2" s="0" t="n">
        <v>3</v>
      </c>
    </row>
    <row r="3" customFormat="false" ht="12.65" hidden="false" customHeight="false" outlineLevel="0" collapsed="false">
      <c r="A3" s="0" t="n">
        <v>0</v>
      </c>
      <c r="B3" s="0" t="n">
        <v>1</v>
      </c>
      <c r="C3" s="0" t="n">
        <f aca="false">_xlfn.BETA.DIST($A3,C$1, C$2, FALSE())</f>
        <v>0</v>
      </c>
      <c r="D3" s="0" t="n">
        <f aca="false">_xlfn.BETA.DIST($A3,D$1, D$2, FALSE())</f>
        <v>0</v>
      </c>
      <c r="E3" s="0" t="n">
        <v>0</v>
      </c>
      <c r="F3" s="0" t="n">
        <f aca="false">_xlfn.BETA.DIST($A3,F$1, F$2, FALSE())</f>
        <v>0</v>
      </c>
      <c r="G3" s="0" t="n">
        <f aca="false">_xlfn.BETA.DIST($A3,G$1, G$2, FALSE())</f>
        <v>0</v>
      </c>
    </row>
    <row r="4" customFormat="false" ht="12.65" hidden="false" customHeight="false" outlineLevel="0" collapsed="false">
      <c r="A4" s="0" t="n">
        <f aca="false">A3+0.02</f>
        <v>0.02</v>
      </c>
      <c r="B4" s="0" t="n">
        <f aca="false">_xlfn.BETA.DIST($A4,B$1, B$2, FALSE())</f>
        <v>1</v>
      </c>
      <c r="C4" s="0" t="n">
        <f aca="false">_xlfn.BETA.DIST($A4,C$1, C$2, FALSE())</f>
        <v>9.2974710528E-005</v>
      </c>
      <c r="D4" s="0" t="n">
        <f aca="false">_xlfn.BETA.DIST($A4,D$1, D$2, FALSE())</f>
        <v>3.94342147942702E-010</v>
      </c>
      <c r="E4" s="0" t="n">
        <f aca="false">_xlfn.BETA.DIST($A4,E$1, E$2, FALSE())</f>
        <v>1.1264E-016</v>
      </c>
      <c r="F4" s="0" t="n">
        <f aca="false">_xlfn.BETA.DIST($A4,F$1, F$2, FALSE())</f>
        <v>5.51936E-014</v>
      </c>
      <c r="G4" s="0" t="n">
        <f aca="false">_xlfn.BETA.DIST($A4,G$1, G$2, FALSE())</f>
        <v>1.21701888E-011</v>
      </c>
    </row>
    <row r="5" customFormat="false" ht="12.65" hidden="false" customHeight="false" outlineLevel="0" collapsed="false">
      <c r="A5" s="0" t="n">
        <f aca="false">A4+0.02</f>
        <v>0.04</v>
      </c>
      <c r="B5" s="0" t="n">
        <f aca="false">_xlfn.BETA.DIST($A5,B$1, B$2, FALSE())</f>
        <v>1</v>
      </c>
      <c r="C5" s="0" t="n">
        <f aca="false">_xlfn.BETA.DIST($A5,C$1, C$2, FALSE())</f>
        <v>0.001369826131968</v>
      </c>
      <c r="D5" s="0" t="n">
        <f aca="false">_xlfn.BETA.DIST($A5,D$1, D$2, FALSE())</f>
        <v>1.67706376185509E-007</v>
      </c>
      <c r="E5" s="0" t="n">
        <f aca="false">_xlfn.BETA.DIST($A5,E$1, E$2, FALSE())</f>
        <v>1.1534336E-013</v>
      </c>
      <c r="F5" s="0" t="n">
        <f aca="false">_xlfn.BETA.DIST($A5,F$1, F$2, FALSE())</f>
        <v>2.76824064E-011</v>
      </c>
      <c r="G5" s="0" t="n">
        <f aca="false">_xlfn.BETA.DIST($A5,G$1, G$2, FALSE())</f>
        <v>2.9896998912E-009</v>
      </c>
    </row>
    <row r="6" customFormat="false" ht="12.65" hidden="false" customHeight="false" outlineLevel="0" collapsed="false">
      <c r="A6" s="0" t="n">
        <f aca="false">A5+0.02</f>
        <v>0.06</v>
      </c>
      <c r="B6" s="0" t="n">
        <f aca="false">_xlfn.BETA.DIST($A6,B$1, B$2, FALSE())</f>
        <v>1</v>
      </c>
      <c r="C6" s="0" t="n">
        <f aca="false">_xlfn.BETA.DIST($A6,C$1, C$2, FALSE())</f>
        <v>0.006374659108608</v>
      </c>
      <c r="D6" s="0" t="n">
        <f aca="false">_xlfn.BETA.DIST($A6,D$1, D$2, FALSE())</f>
        <v>5.33433751919685E-006</v>
      </c>
      <c r="E6" s="0" t="n">
        <f aca="false">_xlfn.BETA.DIST($A6,E$1, E$2, FALSE())</f>
        <v>6.65127936E-012</v>
      </c>
      <c r="F6" s="0" t="n">
        <f aca="false">_xlfn.BETA.DIST($A6,F$1, F$2, FALSE())</f>
        <v>1.0420337664E-009</v>
      </c>
      <c r="G6" s="0" t="n">
        <f aca="false">_xlfn.BETA.DIST($A6,G$1, G$2, FALSE())</f>
        <v>7.34633805312E-008</v>
      </c>
    </row>
    <row r="7" customFormat="false" ht="12.65" hidden="false" customHeight="false" outlineLevel="0" collapsed="false">
      <c r="A7" s="0" t="n">
        <f aca="false">A6+0.02</f>
        <v>0.08</v>
      </c>
      <c r="B7" s="0" t="n">
        <f aca="false">_xlfn.BETA.DIST($A7,B$1, B$2, FALSE())</f>
        <v>1</v>
      </c>
      <c r="C7" s="0" t="n">
        <f aca="false">_xlfn.BETA.DIST($A7,C$1, C$2, FALSE())</f>
        <v>0.018486377054208</v>
      </c>
      <c r="D7" s="0" t="n">
        <f aca="false">_xlfn.BETA.DIST($A7,D$1, D$2, FALSE())</f>
        <v>5.85421791634522E-005</v>
      </c>
      <c r="E7" s="0" t="n">
        <f aca="false">_xlfn.BETA.DIST($A7,E$1, E$2, FALSE())</f>
        <v>1.1811160064E-010</v>
      </c>
      <c r="F7" s="0" t="n">
        <f aca="false">_xlfn.BETA.DIST($A7,F$1, F$2, FALSE())</f>
        <v>1.35828340736E-008</v>
      </c>
      <c r="G7" s="0" t="n">
        <f aca="false">_xlfn.BETA.DIST($A7,G$1, G$2, FALSE())</f>
        <v>7.029116633088E-007</v>
      </c>
    </row>
    <row r="8" customFormat="false" ht="12.65" hidden="false" customHeight="false" outlineLevel="0" collapsed="false">
      <c r="A8" s="0" t="n">
        <f aca="false">A7+0.02</f>
        <v>0.1</v>
      </c>
      <c r="B8" s="0" t="n">
        <f aca="false">_xlfn.BETA.DIST($A8,B$1, B$2, FALSE())</f>
        <v>1</v>
      </c>
      <c r="C8" s="0" t="n">
        <f aca="false">_xlfn.BETA.DIST($A8,C$1, C$2, FALSE())</f>
        <v>0.0413343</v>
      </c>
      <c r="D8" s="0" t="n">
        <f aca="false">_xlfn.BETA.DIST($A8,D$1, D$2, FALSE())</f>
        <v>0.00035789129932842</v>
      </c>
      <c r="E8" s="0" t="n">
        <f aca="false">_xlfn.BETA.DIST($A8,E$1, E$2, FALSE())</f>
        <v>1.1E-009</v>
      </c>
      <c r="F8" s="0" t="n">
        <f aca="false">_xlfn.BETA.DIST($A8,F$1, F$2, FALSE())</f>
        <v>9.90000000000001E-008</v>
      </c>
      <c r="G8" s="0" t="n">
        <f aca="false">_xlfn.BETA.DIST($A8,G$1, G$2, FALSE())</f>
        <v>4.0095E-006</v>
      </c>
    </row>
    <row r="9" customFormat="false" ht="12.65" hidden="false" customHeight="false" outlineLevel="0" collapsed="false">
      <c r="A9" s="0" t="n">
        <f aca="false">A8+0.02</f>
        <v>0.12</v>
      </c>
      <c r="B9" s="0" t="n">
        <f aca="false">_xlfn.BETA.DIST($A9,B$1, B$2, FALSE())</f>
        <v>1</v>
      </c>
      <c r="C9" s="0" t="n">
        <f aca="false">_xlfn.BETA.DIST($A9,C$1, C$2, FALSE())</f>
        <v>0.078342282805248</v>
      </c>
      <c r="D9" s="0" t="n">
        <f aca="false">_xlfn.BETA.DIST($A9,D$1, D$2, FALSE())</f>
        <v>0.00150849480626144</v>
      </c>
      <c r="E9" s="0" t="n">
        <f aca="false">_xlfn.BETA.DIST($A9,E$1, E$2, FALSE())</f>
        <v>6.81091006464001E-009</v>
      </c>
      <c r="F9" s="0" t="n">
        <f aca="false">_xlfn.BETA.DIST($A9,F$1, F$2, FALSE())</f>
        <v>4.994667380736E-007</v>
      </c>
      <c r="G9" s="0" t="n">
        <f aca="false">_xlfn.BETA.DIST($A9,G$1, G$2, FALSE())</f>
        <v>1.64824023564288E-005</v>
      </c>
    </row>
    <row r="10" customFormat="false" ht="12.65" hidden="false" customHeight="false" outlineLevel="0" collapsed="false">
      <c r="A10" s="0" t="n">
        <f aca="false">A9+0.02</f>
        <v>0.14</v>
      </c>
      <c r="B10" s="0" t="n">
        <f aca="false">_xlfn.BETA.DIST($A10,B$1, B$2, FALSE())</f>
        <v>1</v>
      </c>
      <c r="C10" s="0" t="n">
        <f aca="false">_xlfn.BETA.DIST($A10,C$1, C$2, FALSE())</f>
        <v>0.132387352489728</v>
      </c>
      <c r="D10" s="0" t="n">
        <f aca="false">_xlfn.BETA.DIST($A10,D$1, D$2, FALSE())</f>
        <v>0.0049114184546454</v>
      </c>
      <c r="E10" s="0" t="n">
        <f aca="false">_xlfn.BETA.DIST($A10,E$1, E$2, FALSE())</f>
        <v>3.181801204736E-008</v>
      </c>
      <c r="F10" s="0" t="n">
        <f aca="false">_xlfn.BETA.DIST($A10,F$1, F$2, FALSE())</f>
        <v>1.9545350257664E-006</v>
      </c>
      <c r="G10" s="0" t="n">
        <f aca="false">_xlfn.BETA.DIST($A10,G$1, G$2, FALSE())</f>
        <v>5.40289324979712E-005</v>
      </c>
    </row>
    <row r="11" customFormat="false" ht="12.65" hidden="false" customHeight="false" outlineLevel="0" collapsed="false">
      <c r="A11" s="0" t="n">
        <f aca="false">A10+0.02</f>
        <v>0.16</v>
      </c>
      <c r="B11" s="0" t="n">
        <f aca="false">_xlfn.BETA.DIST($A11,B$1, B$2, FALSE())</f>
        <v>1</v>
      </c>
      <c r="C11" s="0" t="n">
        <f aca="false">_xlfn.BETA.DIST($A11,C$1, C$2, FALSE())</f>
        <v>0.205559533928448</v>
      </c>
      <c r="D11" s="0" t="n">
        <f aca="false">_xlfn.BETA.DIST($A11,D$1, D$2, FALSE())</f>
        <v>0.0132178851484066</v>
      </c>
      <c r="E11" s="0" t="n">
        <f aca="false">_xlfn.BETA.DIST($A11,E$1, E$2, FALSE())</f>
        <v>1.2094627905536E-007</v>
      </c>
      <c r="F11" s="0" t="n">
        <f aca="false">_xlfn.BETA.DIST($A11,F$1, F$2, FALSE())</f>
        <v>6.3496796504064E-006</v>
      </c>
      <c r="G11" s="0" t="n">
        <f aca="false">_xlfn.BETA.DIST($A11,G$1, G$2, FALSE())</f>
        <v>0.000150011181740851</v>
      </c>
    </row>
    <row r="12" customFormat="false" ht="12.65" hidden="false" customHeight="false" outlineLevel="0" collapsed="false">
      <c r="A12" s="0" t="n">
        <f aca="false">A11+0.02</f>
        <v>0.18</v>
      </c>
      <c r="B12" s="0" t="n">
        <f aca="false">_xlfn.BETA.DIST($A12,B$1, B$2, FALSE())</f>
        <v>1</v>
      </c>
      <c r="C12" s="0" t="n">
        <f aca="false">_xlfn.BETA.DIST($A12,C$1, C$2, FALSE())</f>
        <v>0.299010183429888</v>
      </c>
      <c r="D12" s="0" t="n">
        <f aca="false">_xlfn.BETA.DIST($A12,D$1, D$2, FALSE())</f>
        <v>0.0307146642887557</v>
      </c>
      <c r="E12" s="0" t="n">
        <f aca="false">_xlfn.BETA.DIST($A12,E$1, E$2, FALSE())</f>
        <v>3.9275139492864E-007</v>
      </c>
      <c r="F12" s="0" t="n">
        <f aca="false">_xlfn.BETA.DIST($A12,F$1, F$2, FALSE())</f>
        <v>1.78920079911936E-005</v>
      </c>
      <c r="G12" s="0" t="n">
        <f aca="false">_xlfn.BETA.DIST($A12,G$1, G$2, FALSE())</f>
        <v>0.000366786163819469</v>
      </c>
    </row>
    <row r="13" customFormat="false" ht="12.65" hidden="false" customHeight="false" outlineLevel="0" collapsed="false">
      <c r="A13" s="0" t="n">
        <f aca="false">A12+0.02</f>
        <v>0.2</v>
      </c>
      <c r="B13" s="0" t="n">
        <f aca="false">_xlfn.BETA.DIST($A13,B$1, B$2, FALSE())</f>
        <v>1</v>
      </c>
      <c r="C13" s="0" t="n">
        <f aca="false">_xlfn.BETA.DIST($A13,C$1, C$2, FALSE())</f>
        <v>0.4128768</v>
      </c>
      <c r="D13" s="0" t="n">
        <f aca="false">_xlfn.BETA.DIST($A13,D$1, D$2, FALSE())</f>
        <v>0.0634816782191821</v>
      </c>
      <c r="E13" s="0" t="n">
        <f aca="false">_xlfn.BETA.DIST($A13,E$1, E$2, FALSE())</f>
        <v>1.1264E-006</v>
      </c>
      <c r="F13" s="0" t="n">
        <f aca="false">_xlfn.BETA.DIST($A13,F$1, F$2, FALSE())</f>
        <v>4.5056E-005</v>
      </c>
      <c r="G13" s="0" t="n">
        <f aca="false">_xlfn.BETA.DIST($A13,G$1, G$2, FALSE())</f>
        <v>0.000811008</v>
      </c>
    </row>
    <row r="14" customFormat="false" ht="12.65" hidden="false" customHeight="false" outlineLevel="0" collapsed="false">
      <c r="A14" s="0" t="n">
        <f aca="false">A13+0.02</f>
        <v>0.22</v>
      </c>
      <c r="B14" s="0" t="n">
        <f aca="false">_xlfn.BETA.DIST($A14,B$1, B$2, FALSE())</f>
        <v>1</v>
      </c>
      <c r="C14" s="0" t="n">
        <f aca="false">_xlfn.BETA.DIST($A14,C$1, C$2, FALSE())</f>
        <v>0.546272934375168</v>
      </c>
      <c r="D14" s="0" t="n">
        <f aca="false">_xlfn.BETA.DIST($A14,D$1, D$2, FALSE())</f>
        <v>0.119185687804022</v>
      </c>
      <c r="E14" s="0" t="n">
        <f aca="false">_xlfn.BETA.DIST($A14,E$1, E$2, FALSE())</f>
        <v>2.92159150705664E-006</v>
      </c>
      <c r="F14" s="0" t="n">
        <f aca="false">_xlfn.BETA.DIST($A14,F$1, F$2, FALSE())</f>
        <v>0.000103583698886554</v>
      </c>
      <c r="G14" s="0" t="n">
        <f aca="false">_xlfn.BETA.DIST($A14,G$1, G$2, FALSE())</f>
        <v>0.00165263083223547</v>
      </c>
    </row>
    <row r="15" customFormat="false" ht="12.65" hidden="false" customHeight="false" outlineLevel="0" collapsed="false">
      <c r="A15" s="0" t="n">
        <f aca="false">A14+0.02</f>
        <v>0.24</v>
      </c>
      <c r="B15" s="0" t="n">
        <f aca="false">_xlfn.BETA.DIST($A15,B$1, B$2, FALSE())</f>
        <v>1</v>
      </c>
      <c r="C15" s="0" t="n">
        <f aca="false">_xlfn.BETA.DIST($A15,C$1, C$2, FALSE())</f>
        <v>0.697332466188288</v>
      </c>
      <c r="D15" s="0" t="n">
        <f aca="false">_xlfn.BETA.DIST($A15,D$1, D$2, FALSE())</f>
        <v>0.20643914960541</v>
      </c>
      <c r="E15" s="0" t="n">
        <f aca="false">_xlfn.BETA.DIST($A15,E$1, E$2, FALSE())</f>
        <v>6.97437190619135E-006</v>
      </c>
      <c r="F15" s="0" t="n">
        <f aca="false">_xlfn.BETA.DIST($A15,F$1, F$2, FALSE())</f>
        <v>0.000220855110362726</v>
      </c>
      <c r="G15" s="0" t="n">
        <f aca="false">_xlfn.BETA.DIST($A15,G$1, G$2, FALSE())</f>
        <v>0.00314718532266885</v>
      </c>
    </row>
    <row r="16" customFormat="false" ht="12.65" hidden="false" customHeight="false" outlineLevel="0" collapsed="false">
      <c r="A16" s="0" t="n">
        <f aca="false">A15+0.02</f>
        <v>0.26</v>
      </c>
      <c r="B16" s="0" t="n">
        <f aca="false">_xlfn.BETA.DIST($A16,B$1, B$2, FALSE())</f>
        <v>1</v>
      </c>
      <c r="C16" s="0" t="n">
        <f aca="false">_xlfn.BETA.DIST($A16,C$1, C$2, FALSE())</f>
        <v>0.863298169913087</v>
      </c>
      <c r="D16" s="0" t="n">
        <f aca="false">_xlfn.BETA.DIST($A16,D$1, D$2, FALSE())</f>
        <v>0.333744536406851</v>
      </c>
      <c r="E16" s="0" t="n">
        <f aca="false">_xlfn.BETA.DIST($A16,E$1, E$2, FALSE())</f>
        <v>1.55283805218713E-005</v>
      </c>
      <c r="F16" s="0" t="n">
        <f aca="false">_xlfn.BETA.DIST($A16,F$1, F$2, FALSE())</f>
        <v>0.000441961599468646</v>
      </c>
      <c r="G16" s="0" t="n">
        <f aca="false">_xlfn.BETA.DIST($A16,G$1, G$2, FALSE())</f>
        <v>0.00566050817780996</v>
      </c>
    </row>
    <row r="17" customFormat="false" ht="12.65" hidden="false" customHeight="false" outlineLevel="0" collapsed="false">
      <c r="A17" s="0" t="n">
        <f aca="false">A16+0.02</f>
        <v>0.28</v>
      </c>
      <c r="B17" s="0" t="n">
        <f aca="false">_xlfn.BETA.DIST($A17,B$1, B$2, FALSE())</f>
        <v>1</v>
      </c>
      <c r="C17" s="0" t="n">
        <f aca="false">_xlfn.BETA.DIST($A17,C$1, C$2, FALSE())</f>
        <v>1.04064514051277</v>
      </c>
      <c r="D17" s="0" t="n">
        <f aca="false">_xlfn.BETA.DIST($A17,D$1, D$2, FALSE())</f>
        <v>0.50813990893767</v>
      </c>
      <c r="E17" s="0" t="n">
        <f aca="false">_xlfn.BETA.DIST($A17,E$1, E$2, FALSE())</f>
        <v>3.25816443364966E-005</v>
      </c>
      <c r="F17" s="0" t="n">
        <f aca="false">_xlfn.BETA.DIST($A17,F$1, F$2, FALSE())</f>
        <v>0.000837813711509913</v>
      </c>
      <c r="G17" s="0" t="n">
        <f aca="false">_xlfn.BETA.DIST($A17,G$1, G$2, FALSE())</f>
        <v>0.00969470151890042</v>
      </c>
    </row>
    <row r="18" customFormat="false" ht="12.65" hidden="false" customHeight="false" outlineLevel="0" collapsed="false">
      <c r="A18" s="0" t="n">
        <f aca="false">A17+0.02</f>
        <v>0.3</v>
      </c>
      <c r="B18" s="0" t="n">
        <f aca="false">_xlfn.BETA.DIST($A18,B$1, B$2, FALSE())</f>
        <v>1</v>
      </c>
      <c r="C18" s="0" t="n">
        <f aca="false">_xlfn.BETA.DIST($A18,C$1, C$2, FALSE())</f>
        <v>1.2252303</v>
      </c>
      <c r="D18" s="0" t="n">
        <f aca="false">_xlfn.BETA.DIST($A18,D$1, D$2, FALSE())</f>
        <v>0.733740021430596</v>
      </c>
      <c r="E18" s="0" t="n">
        <f aca="false">_xlfn.BETA.DIST($A18,E$1, E$2, FALSE())</f>
        <v>6.49539E-005</v>
      </c>
      <c r="F18" s="0" t="n">
        <f aca="false">_xlfn.BETA.DIST($A18,F$1, F$2, FALSE())</f>
        <v>0.001515591</v>
      </c>
      <c r="G18" s="0" t="n">
        <f aca="false">_xlfn.BETA.DIST($A18,G$1, G$2, FALSE())</f>
        <v>0.0159137055</v>
      </c>
    </row>
    <row r="19" customFormat="false" ht="12.65" hidden="false" customHeight="false" outlineLevel="0" collapsed="false">
      <c r="A19" s="0" t="n">
        <f aca="false">A18+0.02</f>
        <v>0.32</v>
      </c>
      <c r="B19" s="0" t="n">
        <f aca="false">_xlfn.BETA.DIST($A19,B$1, B$2, FALSE())</f>
        <v>1</v>
      </c>
      <c r="C19" s="0" t="n">
        <f aca="false">_xlfn.BETA.DIST($A19,C$1, C$2, FALSE())</f>
        <v>1.41245985639629</v>
      </c>
      <c r="D19" s="0" t="n">
        <f aca="false">_xlfn.BETA.DIST($A19,D$1, D$2, FALSE())</f>
        <v>1.01041218446612</v>
      </c>
      <c r="E19" s="0" t="n">
        <f aca="false">_xlfn.BETA.DIST($A19,E$1, E$2, FALSE())</f>
        <v>0.000123848989752689</v>
      </c>
      <c r="F19" s="0" t="n">
        <f aca="false">_xlfn.BETA.DIST($A19,F$1, F$2, FALSE())</f>
        <v>0.00263179103224463</v>
      </c>
      <c r="G19" s="0" t="n">
        <f aca="false">_xlfn.BETA.DIST($A19,G$1, G$2, FALSE())</f>
        <v>0.0251665017458393</v>
      </c>
    </row>
    <row r="20" customFormat="false" ht="12.65" hidden="false" customHeight="false" outlineLevel="0" collapsed="false">
      <c r="A20" s="0" t="n">
        <f aca="false">A19+0.02</f>
        <v>0.34</v>
      </c>
      <c r="B20" s="0" t="n">
        <f aca="false">_xlfn.BETA.DIST($A20,B$1, B$2, FALSE())</f>
        <v>1</v>
      </c>
      <c r="C20" s="0" t="n">
        <f aca="false">_xlfn.BETA.DIST($A20,C$1, C$2, FALSE())</f>
        <v>1.59746723685965</v>
      </c>
      <c r="D20" s="0" t="n">
        <f aca="false">_xlfn.BETA.DIST($A20,D$1, D$2, FALSE())</f>
        <v>1.33282837108744</v>
      </c>
      <c r="E20" s="0" t="n">
        <f aca="false">_xlfn.BETA.DIST($A20,E$1, E$2, FALSE())</f>
        <v>0.000227081552946576</v>
      </c>
      <c r="F20" s="0" t="n">
        <f aca="false">_xlfn.BETA.DIST($A20,F$1, F$2, FALSE())</f>
        <v>0.00440805367484529</v>
      </c>
      <c r="G20" s="0" t="n">
        <f aca="false">_xlfn.BETA.DIST($A20,G$1, G$2, FALSE())</f>
        <v>0.0385056453361485</v>
      </c>
    </row>
    <row r="21" customFormat="false" ht="12.65" hidden="false" customHeight="false" outlineLevel="0" collapsed="false">
      <c r="A21" s="0" t="n">
        <f aca="false">A20+0.02</f>
        <v>0.36</v>
      </c>
      <c r="B21" s="0" t="n">
        <f aca="false">_xlfn.BETA.DIST($A21,B$1, B$2, FALSE())</f>
        <v>1</v>
      </c>
      <c r="C21" s="0" t="n">
        <f aca="false">_xlfn.BETA.DIST($A21,C$1, C$2, FALSE())</f>
        <v>1.77529466703053</v>
      </c>
      <c r="D21" s="0" t="n">
        <f aca="false">_xlfn.BETA.DIST($A21,D$1, D$2, FALSE())</f>
        <v>1.6900938764592</v>
      </c>
      <c r="E21" s="0" t="n">
        <f aca="false">_xlfn.BETA.DIST($A21,E$1, E$2, FALSE())</f>
        <v>0.000402177428406928</v>
      </c>
      <c r="F21" s="0" t="n">
        <f aca="false">_xlfn.BETA.DIST($A21,F$1, F$2, FALSE())</f>
        <v>0.00714982094945649</v>
      </c>
      <c r="G21" s="0" t="n">
        <f aca="false">_xlfn.BETA.DIST($A21,G$1, G$2, FALSE())</f>
        <v>0.0571985675956519</v>
      </c>
    </row>
    <row r="22" customFormat="false" ht="12.65" hidden="false" customHeight="false" outlineLevel="0" collapsed="false">
      <c r="A22" s="0" t="n">
        <f aca="false">A21+0.02</f>
        <v>0.38</v>
      </c>
      <c r="B22" s="0" t="n">
        <f aca="false">_xlfn.BETA.DIST($A22,B$1, B$2, FALSE())</f>
        <v>1</v>
      </c>
      <c r="C22" s="0" t="n">
        <f aca="false">_xlfn.BETA.DIST($A22,C$1, C$2, FALSE())</f>
        <v>1.94107221892685</v>
      </c>
      <c r="D22" s="0" t="n">
        <f aca="false">_xlfn.BETA.DIST($A22,D$1, D$2, FALSE())</f>
        <v>2.06607522752187</v>
      </c>
      <c r="E22" s="0" t="n">
        <f aca="false">_xlfn.BETA.DIST($A22,E$1, E$2, FALSE())</f>
        <v>0.000690603303278706</v>
      </c>
      <c r="F22" s="0" t="n">
        <f aca="false">_xlfn.BETA.DIST($A22,F$1, F$2, FALSE())</f>
        <v>0.0112677381061262</v>
      </c>
      <c r="G22" s="0" t="n">
        <f aca="false">_xlfn.BETA.DIST($A22,G$1, G$2, FALSE())</f>
        <v>0.0827289192528743</v>
      </c>
    </row>
    <row r="23" customFormat="false" ht="12.65" hidden="false" customHeight="false" outlineLevel="0" collapsed="false">
      <c r="A23" s="0" t="n">
        <f aca="false">A22+0.02</f>
        <v>0.4</v>
      </c>
      <c r="B23" s="0" t="n">
        <f aca="false">_xlfn.BETA.DIST($A23,B$1, B$2, FALSE())</f>
        <v>1</v>
      </c>
      <c r="C23" s="0" t="n">
        <f aca="false">_xlfn.BETA.DIST($A23,C$1, C$2, FALSE())</f>
        <v>2.0901888</v>
      </c>
      <c r="D23" s="0" t="n">
        <f aca="false">_xlfn.BETA.DIST($A23,D$1, D$2, FALSE())</f>
        <v>2.44044896950813</v>
      </c>
      <c r="E23" s="0" t="n">
        <f aca="false">_xlfn.BETA.DIST($A23,E$1, E$2, FALSE())</f>
        <v>0.0011534336</v>
      </c>
      <c r="F23" s="0" t="n">
        <f aca="false">_xlfn.BETA.DIST($A23,F$1, F$2, FALSE())</f>
        <v>0.017301504</v>
      </c>
      <c r="G23" s="0" t="n">
        <f aca="false">_xlfn.BETA.DIST($A23,G$1, G$2, FALSE())</f>
        <v>0.116785152</v>
      </c>
    </row>
    <row r="24" customFormat="false" ht="12.65" hidden="false" customHeight="false" outlineLevel="0" collapsed="false">
      <c r="A24" s="0" t="n">
        <f aca="false">A23+0.02</f>
        <v>0.42</v>
      </c>
      <c r="B24" s="0" t="n">
        <f aca="false">_xlfn.BETA.DIST($A24,B$1, B$2, FALSE())</f>
        <v>1</v>
      </c>
      <c r="C24" s="0" t="n">
        <f aca="false">_xlfn.BETA.DIST($A24,C$1, C$2, FALSE())</f>
        <v>2.21845020624461</v>
      </c>
      <c r="D24" s="0" t="n">
        <f aca="false">_xlfn.BETA.DIST($A24,D$1, D$2, FALSE())</f>
        <v>2.79038488719679</v>
      </c>
      <c r="E24" s="0" t="n">
        <f aca="false">_xlfn.BETA.DIST($A24,E$1, E$2, FALSE())</f>
        <v>0.00187882179338457</v>
      </c>
      <c r="F24" s="0" t="n">
        <f aca="false">_xlfn.BETA.DIST($A24,F$1, F$2, FALSE())</f>
        <v>0.0259456342895964</v>
      </c>
      <c r="G24" s="0" t="n">
        <f aca="false">_xlfn.BETA.DIST($A24,G$1, G$2, FALSE())</f>
        <v>0.16123358451392</v>
      </c>
    </row>
    <row r="25" customFormat="false" ht="12.65" hidden="false" customHeight="false" outlineLevel="0" collapsed="false">
      <c r="A25" s="0" t="n">
        <f aca="false">A24+0.02</f>
        <v>0.44</v>
      </c>
      <c r="B25" s="0" t="n">
        <f aca="false">_xlfn.BETA.DIST($A25,B$1, B$2, FALSE())</f>
        <v>1</v>
      </c>
      <c r="C25" s="0" t="n">
        <f aca="false">_xlfn.BETA.DIST($A25,C$1, C$2, FALSE())</f>
        <v>2.32222001253581</v>
      </c>
      <c r="D25" s="0" t="n">
        <f aca="false">_xlfn.BETA.DIST($A25,D$1, D$2, FALSE())</f>
        <v>3.0926792955045</v>
      </c>
      <c r="E25" s="0" t="n">
        <f aca="false">_xlfn.BETA.DIST($A25,E$1, E$2, FALSE())</f>
        <v>0.00299170970322601</v>
      </c>
      <c r="F25" s="0" t="n">
        <f aca="false">_xlfn.BETA.DIST($A25,F$1, F$2, FALSE())</f>
        <v>0.0380763053137855</v>
      </c>
      <c r="G25" s="0" t="n">
        <f aca="false">_xlfn.BETA.DIST($A25,G$1, G$2, FALSE())</f>
        <v>0.218073384978953</v>
      </c>
    </row>
    <row r="26" customFormat="false" ht="12.65" hidden="false" customHeight="false" outlineLevel="0" collapsed="false">
      <c r="A26" s="0" t="n">
        <f aca="false">A25+0.02</f>
        <v>0.46</v>
      </c>
      <c r="B26" s="0" t="n">
        <f aca="false">_xlfn.BETA.DIST($A26,B$1, B$2, FALSE())</f>
        <v>1</v>
      </c>
      <c r="C26" s="0" t="n">
        <f aca="false">_xlfn.BETA.DIST($A26,C$1, C$2, FALSE())</f>
        <v>2.39853972364877</v>
      </c>
      <c r="D26" s="0" t="n">
        <f aca="false">_xlfn.BETA.DIST($A26,D$1, D$2, FALSE())</f>
        <v>3.3260814413017</v>
      </c>
      <c r="E26" s="0" t="n">
        <f aca="false">_xlfn.BETA.DIST($A26,E$1, E$2, FALSE())</f>
        <v>0.00466628222310544</v>
      </c>
      <c r="F26" s="0" t="n">
        <f aca="false">_xlfn.BETA.DIST($A26,F$1, F$2, FALSE())</f>
        <v>0.0547780956625421</v>
      </c>
      <c r="G26" s="0" t="n">
        <f aca="false">_xlfn.BETA.DIST($A26,G$1, G$2, FALSE())</f>
        <v>0.289371244478211</v>
      </c>
    </row>
    <row r="27" customFormat="false" ht="12.65" hidden="false" customHeight="false" outlineLevel="0" collapsed="false">
      <c r="A27" s="0" t="n">
        <f aca="false">A26+0.02</f>
        <v>0.48</v>
      </c>
      <c r="B27" s="0" t="n">
        <f aca="false">_xlfn.BETA.DIST($A27,B$1, B$2, FALSE())</f>
        <v>1</v>
      </c>
      <c r="C27" s="0" t="n">
        <f aca="false">_xlfn.BETA.DIST($A27,C$1, C$2, FALSE())</f>
        <v>2.44522525969613</v>
      </c>
      <c r="D27" s="0" t="n">
        <f aca="false">_xlfn.BETA.DIST($A27,D$1, D$2, FALSE())</f>
        <v>3.47351984591275</v>
      </c>
      <c r="E27" s="0" t="n">
        <f aca="false">_xlfn.BETA.DIST($A27,E$1, E$2, FALSE())</f>
        <v>0.00714175683193997</v>
      </c>
      <c r="F27" s="0" t="n">
        <f aca="false">_xlfn.BETA.DIST($A27,F$1, F$2, FALSE())</f>
        <v>0.0773690323460163</v>
      </c>
      <c r="G27" s="0" t="n">
        <f aca="false">_xlfn.BETA.DIST($A27,G$1, G$2, FALSE())</f>
        <v>0.377174032686829</v>
      </c>
    </row>
    <row r="28" customFormat="false" ht="12.65" hidden="false" customHeight="false" outlineLevel="0" collapsed="false">
      <c r="A28" s="0" t="n">
        <f aca="false">A27+0.02</f>
        <v>0.5</v>
      </c>
      <c r="B28" s="0" t="n">
        <f aca="false">_xlfn.BETA.DIST($A28,B$1, B$2, FALSE())</f>
        <v>1</v>
      </c>
      <c r="C28" s="0" t="n">
        <f aca="false">_xlfn.BETA.DIST($A28,C$1, C$2, FALSE())</f>
        <v>2.4609375</v>
      </c>
      <c r="D28" s="0" t="n">
        <f aca="false">_xlfn.BETA.DIST($A28,D$1, D$2, FALSE())</f>
        <v>3.52394104003906</v>
      </c>
      <c r="E28" s="0" t="n">
        <f aca="false">_xlfn.BETA.DIST($A28,E$1, E$2, FALSE())</f>
        <v>0.0107421875</v>
      </c>
      <c r="F28" s="0" t="n">
        <f aca="false">_xlfn.BETA.DIST($A28,F$1, F$2, FALSE())</f>
        <v>0.107421875</v>
      </c>
      <c r="G28" s="0" t="n">
        <f aca="false">_xlfn.BETA.DIST($A28,G$1, G$2, FALSE())</f>
        <v>0.483398437500001</v>
      </c>
    </row>
    <row r="29" customFormat="false" ht="12.65" hidden="false" customHeight="false" outlineLevel="0" collapsed="false">
      <c r="A29" s="0" t="n">
        <f aca="false">A28+0.02</f>
        <v>0.52</v>
      </c>
      <c r="B29" s="0" t="n">
        <f aca="false">_xlfn.BETA.DIST($A29,B$1, B$2, FALSE())</f>
        <v>1</v>
      </c>
      <c r="C29" s="0" t="n">
        <f aca="false">_xlfn.BETA.DIST($A29,C$1, C$2, FALSE())</f>
        <v>2.44522525969613</v>
      </c>
      <c r="D29" s="0" t="n">
        <f aca="false">_xlfn.BETA.DIST($A29,D$1, D$2, FALSE())</f>
        <v>3.47351984591276</v>
      </c>
      <c r="E29" s="0" t="n">
        <f aca="false">_xlfn.BETA.DIST($A29,E$1, E$2, FALSE())</f>
        <v>0.0159010616543963</v>
      </c>
      <c r="F29" s="0" t="n">
        <f aca="false">_xlfn.BETA.DIST($A29,F$1, F$2, FALSE())</f>
        <v>0.146779030655966</v>
      </c>
      <c r="G29" s="0" t="n">
        <f aca="false">_xlfn.BETA.DIST($A29,G$1, G$2, FALSE())</f>
        <v>0.60969751195555</v>
      </c>
    </row>
    <row r="30" customFormat="false" ht="12.65" hidden="false" customHeight="false" outlineLevel="0" collapsed="false">
      <c r="A30" s="0" t="n">
        <f aca="false">A29+0.02</f>
        <v>0.54</v>
      </c>
      <c r="B30" s="0" t="n">
        <f aca="false">_xlfn.BETA.DIST($A30,B$1, B$2, FALSE())</f>
        <v>1</v>
      </c>
      <c r="C30" s="0" t="n">
        <f aca="false">_xlfn.BETA.DIST($A30,C$1, C$2, FALSE())</f>
        <v>2.39853972364877</v>
      </c>
      <c r="D30" s="0" t="n">
        <f aca="false">_xlfn.BETA.DIST($A30,D$1, D$2, FALSE())</f>
        <v>3.3260814413017</v>
      </c>
      <c r="E30" s="0" t="n">
        <f aca="false">_xlfn.BETA.DIST($A30,E$1, E$2, FALSE())</f>
        <v>0.0231915771191413</v>
      </c>
      <c r="F30" s="0" t="n">
        <f aca="false">_xlfn.BETA.DIST($A30,F$1, F$2, FALSE())</f>
        <v>0.197557879163056</v>
      </c>
      <c r="G30" s="0" t="n">
        <f aca="false">_xlfn.BETA.DIST($A30,G$1, G$2, FALSE())</f>
        <v>0.75730520345838</v>
      </c>
    </row>
    <row r="31" customFormat="false" ht="12.65" hidden="false" customHeight="false" outlineLevel="0" collapsed="false">
      <c r="A31" s="0" t="n">
        <f aca="false">A30+0.02</f>
        <v>0.56</v>
      </c>
      <c r="B31" s="0" t="n">
        <f aca="false">_xlfn.BETA.DIST($A31,B$1, B$2, FALSE())</f>
        <v>1</v>
      </c>
      <c r="C31" s="0" t="n">
        <f aca="false">_xlfn.BETA.DIST($A31,C$1, C$2, FALSE())</f>
        <v>2.32222001253581</v>
      </c>
      <c r="D31" s="0" t="n">
        <f aca="false">_xlfn.BETA.DIST($A31,D$1, D$2, FALSE())</f>
        <v>3.0926792955045</v>
      </c>
      <c r="E31" s="0" t="n">
        <f aca="false">_xlfn.BETA.DIST($A31,E$1, E$2, FALSE())</f>
        <v>0.0333636038005727</v>
      </c>
      <c r="F31" s="0" t="n">
        <f aca="false">_xlfn.BETA.DIST($A31,F$1, F$2, FALSE())</f>
        <v>0.262142601290214</v>
      </c>
      <c r="G31" s="0" t="n">
        <f aca="false">_xlfn.BETA.DIST($A31,G$1, G$2, FALSE())</f>
        <v>0.926861340276112</v>
      </c>
    </row>
    <row r="32" customFormat="false" ht="12.65" hidden="false" customHeight="false" outlineLevel="0" collapsed="false">
      <c r="A32" s="0" t="n">
        <f aca="false">A31+0.02</f>
        <v>0.58</v>
      </c>
      <c r="B32" s="0" t="n">
        <f aca="false">_xlfn.BETA.DIST($A32,B$1, B$2, FALSE())</f>
        <v>1</v>
      </c>
      <c r="C32" s="0" t="n">
        <f aca="false">_xlfn.BETA.DIST($A32,C$1, C$2, FALSE())</f>
        <v>2.21845020624461</v>
      </c>
      <c r="D32" s="0" t="n">
        <f aca="false">_xlfn.BETA.DIST($A32,D$1, D$2, FALSE())</f>
        <v>2.79038488719678</v>
      </c>
      <c r="E32" s="0" t="n">
        <f aca="false">_xlfn.BETA.DIST($A32,E$1, E$2, FALSE())</f>
        <v>0.0473884627589348</v>
      </c>
      <c r="F32" s="0" t="n">
        <f aca="false">_xlfn.BETA.DIST($A32,F$1, F$2, FALSE())</f>
        <v>0.343157833771597</v>
      </c>
      <c r="G32" s="0" t="n">
        <f aca="false">_xlfn.BETA.DIST($A32,G$1, G$2, FALSE())</f>
        <v>1.11822121694537</v>
      </c>
    </row>
    <row r="33" customFormat="false" ht="12.65" hidden="false" customHeight="false" outlineLevel="0" collapsed="false">
      <c r="A33" s="0" t="n">
        <f aca="false">A32+0.02</f>
        <v>0.6</v>
      </c>
      <c r="B33" s="0" t="n">
        <f aca="false">_xlfn.BETA.DIST($A33,B$1, B$2, FALSE())</f>
        <v>1</v>
      </c>
      <c r="C33" s="0" t="n">
        <f aca="false">_xlfn.BETA.DIST($A33,C$1, C$2, FALSE())</f>
        <v>2.0901888</v>
      </c>
      <c r="D33" s="0" t="n">
        <f aca="false">_xlfn.BETA.DIST($A33,D$1, D$2, FALSE())</f>
        <v>2.44044896950812</v>
      </c>
      <c r="E33" s="0" t="n">
        <f aca="false">_xlfn.BETA.DIST($A33,E$1, E$2, FALSE())</f>
        <v>0.0665127936000002</v>
      </c>
      <c r="F33" s="0" t="n">
        <f aca="false">_xlfn.BETA.DIST($A33,F$1, F$2, FALSE())</f>
        <v>0.443418624000001</v>
      </c>
      <c r="G33" s="0" t="n">
        <f aca="false">_xlfn.BETA.DIST($A33,G$1, G$2, FALSE())</f>
        <v>1.330255872</v>
      </c>
    </row>
    <row r="34" customFormat="false" ht="12.65" hidden="false" customHeight="false" outlineLevel="0" collapsed="false">
      <c r="A34" s="0" t="n">
        <f aca="false">A33+0.02</f>
        <v>0.62</v>
      </c>
      <c r="B34" s="0" t="n">
        <f aca="false">_xlfn.BETA.DIST($A34,B$1, B$2, FALSE())</f>
        <v>1</v>
      </c>
      <c r="C34" s="0" t="n">
        <f aca="false">_xlfn.BETA.DIST($A34,C$1, C$2, FALSE())</f>
        <v>1.94107221892685</v>
      </c>
      <c r="D34" s="0" t="n">
        <f aca="false">_xlfn.BETA.DIST($A34,D$1, D$2, FALSE())</f>
        <v>2.06607522752187</v>
      </c>
      <c r="E34" s="0" t="n">
        <f aca="false">_xlfn.BETA.DIST($A34,E$1, E$2, FALSE())</f>
        <v>0.0923229302455178</v>
      </c>
      <c r="F34" s="0" t="n">
        <f aca="false">_xlfn.BETA.DIST($A34,F$1, F$2, FALSE())</f>
        <v>0.565850217633818</v>
      </c>
      <c r="G34" s="0" t="n">
        <f aca="false">_xlfn.BETA.DIST($A34,G$1, G$2, FALSE())</f>
        <v>1.56065140669972</v>
      </c>
    </row>
    <row r="35" customFormat="false" ht="12.65" hidden="false" customHeight="false" outlineLevel="0" collapsed="false">
      <c r="A35" s="0" t="n">
        <f aca="false">A34+0.02</f>
        <v>0.64</v>
      </c>
      <c r="B35" s="0" t="n">
        <f aca="false">_xlfn.BETA.DIST($A35,B$1, B$2, FALSE())</f>
        <v>1</v>
      </c>
      <c r="C35" s="0" t="n">
        <f aca="false">_xlfn.BETA.DIST($A35,C$1, C$2, FALSE())</f>
        <v>1.77529466703053</v>
      </c>
      <c r="D35" s="0" t="n">
        <f aca="false">_xlfn.BETA.DIST($A35,D$1, D$2, FALSE())</f>
        <v>1.69009387645919</v>
      </c>
      <c r="E35" s="0" t="n">
        <f aca="false">_xlfn.BETA.DIST($A35,E$1, E$2, FALSE())</f>
        <v>0.126821365506754</v>
      </c>
      <c r="F35" s="0" t="n">
        <f aca="false">_xlfn.BETA.DIST($A35,F$1, F$2, FALSE())</f>
        <v>0.713370180975489</v>
      </c>
      <c r="G35" s="0" t="n">
        <f aca="false">_xlfn.BETA.DIST($A35,G$1, G$2, FALSE())</f>
        <v>1.8057182705942</v>
      </c>
    </row>
    <row r="36" customFormat="false" ht="12.65" hidden="false" customHeight="false" outlineLevel="0" collapsed="false">
      <c r="A36" s="0" t="n">
        <f aca="false">A35+0.02</f>
        <v>0.66</v>
      </c>
      <c r="B36" s="0" t="n">
        <f aca="false">_xlfn.BETA.DIST($A36,B$1, B$2, FALSE())</f>
        <v>1</v>
      </c>
      <c r="C36" s="0" t="n">
        <f aca="false">_xlfn.BETA.DIST($A36,C$1, C$2, FALSE())</f>
        <v>1.59746723685965</v>
      </c>
      <c r="D36" s="0" t="n">
        <f aca="false">_xlfn.BETA.DIST($A36,D$1, D$2, FALSE())</f>
        <v>1.33282837108744</v>
      </c>
      <c r="E36" s="0" t="n">
        <f aca="false">_xlfn.BETA.DIST($A36,E$1, E$2, FALSE())</f>
        <v>0.172517056900188</v>
      </c>
      <c r="F36" s="0" t="n">
        <f aca="false">_xlfn.BETA.DIST($A36,F$1, F$2, FALSE())</f>
        <v>0.88872423251612</v>
      </c>
      <c r="G36" s="0" t="n">
        <f aca="false">_xlfn.BETA.DIST($A36,G$1, G$2, FALSE())</f>
        <v>2.06022435719646</v>
      </c>
    </row>
    <row r="37" customFormat="false" ht="12.65" hidden="false" customHeight="false" outlineLevel="0" collapsed="false">
      <c r="A37" s="0" t="n">
        <f aca="false">A36+0.02</f>
        <v>0.68</v>
      </c>
      <c r="B37" s="0" t="n">
        <f aca="false">_xlfn.BETA.DIST($A37,B$1, B$2, FALSE())</f>
        <v>1</v>
      </c>
      <c r="C37" s="0" t="n">
        <f aca="false">_xlfn.BETA.DIST($A37,C$1, C$2, FALSE())</f>
        <v>1.41245985639629</v>
      </c>
      <c r="D37" s="0" t="n">
        <f aca="false">_xlfn.BETA.DIST($A37,D$1, D$2, FALSE())</f>
        <v>1.01041218446611</v>
      </c>
      <c r="E37" s="0" t="n">
        <f aca="false">_xlfn.BETA.DIST($A37,E$1, E$2, FALSE())</f>
        <v>0.232531510217294</v>
      </c>
      <c r="F37" s="0" t="n">
        <f aca="false">_xlfn.BETA.DIST($A37,F$1, F$2, FALSE())</f>
        <v>1.09426593043432</v>
      </c>
      <c r="G37" s="0" t="n">
        <f aca="false">_xlfn.BETA.DIST($A37,G$1, G$2, FALSE())</f>
        <v>2.31726902915504</v>
      </c>
    </row>
    <row r="38" customFormat="false" ht="12.65" hidden="false" customHeight="false" outlineLevel="0" collapsed="false">
      <c r="A38" s="0" t="n">
        <f aca="false">A37+0.02</f>
        <v>0.7</v>
      </c>
      <c r="B38" s="0" t="n">
        <f aca="false">_xlfn.BETA.DIST($A38,B$1, B$2, FALSE())</f>
        <v>1</v>
      </c>
      <c r="C38" s="0" t="n">
        <f aca="false">_xlfn.BETA.DIST($A38,C$1, C$2, FALSE())</f>
        <v>1.2252303</v>
      </c>
      <c r="D38" s="0" t="n">
        <f aca="false">_xlfn.BETA.DIST($A38,D$1, D$2, FALSE())</f>
        <v>0.733740021430593</v>
      </c>
      <c r="E38" s="0" t="n">
        <f aca="false">_xlfn.BETA.DIST($A38,E$1, E$2, FALSE())</f>
        <v>0.310722773900001</v>
      </c>
      <c r="F38" s="0" t="n">
        <f aca="false">_xlfn.BETA.DIST($A38,F$1, F$2, FALSE())</f>
        <v>1.331669031</v>
      </c>
      <c r="G38" s="0" t="n">
        <f aca="false">_xlfn.BETA.DIST($A38,G$1, G$2, FALSE())</f>
        <v>2.5682188455</v>
      </c>
    </row>
    <row r="39" customFormat="false" ht="12.65" hidden="false" customHeight="false" outlineLevel="0" collapsed="false">
      <c r="A39" s="0" t="n">
        <f aca="false">A38+0.02</f>
        <v>0.72</v>
      </c>
      <c r="B39" s="0" t="n">
        <f aca="false">_xlfn.BETA.DIST($A39,B$1, B$2, FALSE())</f>
        <v>1</v>
      </c>
      <c r="C39" s="0" t="n">
        <f aca="false">_xlfn.BETA.DIST($A39,C$1, C$2, FALSE())</f>
        <v>1.04064514051277</v>
      </c>
      <c r="D39" s="0" t="n">
        <f aca="false">_xlfn.BETA.DIST($A39,D$1, D$2, FALSE())</f>
        <v>0.508139908937668</v>
      </c>
      <c r="E39" s="0" t="n">
        <f aca="false">_xlfn.BETA.DIST($A39,E$1, E$2, FALSE())</f>
        <v>0.411829686688695</v>
      </c>
      <c r="F39" s="0" t="n">
        <f aca="false">_xlfn.BETA.DIST($A39,F$1, F$2, FALSE())</f>
        <v>1.60155989267826</v>
      </c>
      <c r="G39" s="0" t="n">
        <f aca="false">_xlfn.BETA.DIST($A39,G$1, G$2, FALSE())</f>
        <v>2.80272981218695</v>
      </c>
    </row>
    <row r="40" customFormat="false" ht="12.65" hidden="false" customHeight="false" outlineLevel="0" collapsed="false">
      <c r="A40" s="0" t="n">
        <f aca="false">A39+0.02</f>
        <v>0.74</v>
      </c>
      <c r="B40" s="0" t="n">
        <f aca="false">_xlfn.BETA.DIST($A40,B$1, B$2, FALSE())</f>
        <v>1</v>
      </c>
      <c r="C40" s="0" t="n">
        <f aca="false">_xlfn.BETA.DIST($A40,C$1, C$2, FALSE())</f>
        <v>0.863298169913085</v>
      </c>
      <c r="D40" s="0" t="n">
        <f aca="false">_xlfn.BETA.DIST($A40,D$1, D$2, FALSE())</f>
        <v>0.333744536406849</v>
      </c>
      <c r="E40" s="0" t="n">
        <f aca="false">_xlfn.BETA.DIST($A40,E$1, E$2, FALSE())</f>
        <v>0.541638943709149</v>
      </c>
      <c r="F40" s="0" t="n">
        <f aca="false">_xlfn.BETA.DIST($A40,F$1, F$2, FALSE())</f>
        <v>1.90305574816728</v>
      </c>
      <c r="G40" s="0" t="n">
        <f aca="false">_xlfn.BETA.DIST($A40,G$1, G$2, FALSE())</f>
        <v>3.00888543966988</v>
      </c>
    </row>
    <row r="41" customFormat="false" ht="12.65" hidden="false" customHeight="false" outlineLevel="0" collapsed="false">
      <c r="A41" s="0" t="n">
        <f aca="false">A40+0.02</f>
        <v>0.76</v>
      </c>
      <c r="B41" s="0" t="n">
        <f aca="false">_xlfn.BETA.DIST($A41,B$1, B$2, FALSE())</f>
        <v>1</v>
      </c>
      <c r="C41" s="0" t="n">
        <f aca="false">_xlfn.BETA.DIST($A41,C$1, C$2, FALSE())</f>
        <v>0.697332466188285</v>
      </c>
      <c r="D41" s="0" t="n">
        <f aca="false">_xlfn.BETA.DIST($A41,D$1, D$2, FALSE())</f>
        <v>0.206439149605409</v>
      </c>
      <c r="E41" s="0" t="n">
        <f aca="false">_xlfn.BETA.DIST($A41,E$1, E$2, FALSE())</f>
        <v>0.707177782557397</v>
      </c>
      <c r="F41" s="0" t="n">
        <f aca="false">_xlfn.BETA.DIST($A41,F$1, F$2, FALSE())</f>
        <v>2.23319299754967</v>
      </c>
      <c r="G41" s="0" t="n">
        <f aca="false">_xlfn.BETA.DIST($A41,G$1, G$2, FALSE())</f>
        <v>3.17348478599163</v>
      </c>
    </row>
    <row r="42" customFormat="false" ht="12.65" hidden="false" customHeight="false" outlineLevel="0" collapsed="false">
      <c r="A42" s="0" t="n">
        <f aca="false">A41+0.02</f>
        <v>0.78</v>
      </c>
      <c r="B42" s="0" t="n">
        <f aca="false">_xlfn.BETA.DIST($A42,B$1, B$2, FALSE())</f>
        <v>1</v>
      </c>
      <c r="C42" s="0" t="n">
        <f aca="false">_xlfn.BETA.DIST($A42,C$1, C$2, FALSE())</f>
        <v>0.546272934375165</v>
      </c>
      <c r="D42" s="0" t="n">
        <f aca="false">_xlfn.BETA.DIST($A42,D$1, D$2, FALSE())</f>
        <v>0.119185687804021</v>
      </c>
      <c r="E42" s="0" t="n">
        <f aca="false">_xlfn.BETA.DIST($A42,E$1, E$2, FALSE())</f>
        <v>0.916935341435986</v>
      </c>
      <c r="F42" s="0" t="n">
        <f aca="false">_xlfn.BETA.DIST($A42,F$1, F$2, FALSE())</f>
        <v>2.58622788610149</v>
      </c>
      <c r="G42" s="0" t="n">
        <f aca="false">_xlfn.BETA.DIST($A42,G$1, G$2, FALSE())</f>
        <v>3.28252000928266</v>
      </c>
    </row>
    <row r="43" customFormat="false" ht="12.65" hidden="false" customHeight="false" outlineLevel="0" collapsed="false">
      <c r="A43" s="0" t="n">
        <f aca="false">A42+0.02</f>
        <v>0.8</v>
      </c>
      <c r="B43" s="0" t="n">
        <f aca="false">_xlfn.BETA.DIST($A43,B$1, B$2, FALSE())</f>
        <v>1</v>
      </c>
      <c r="C43" s="0" t="n">
        <f aca="false">_xlfn.BETA.DIST($A43,C$1, C$2, FALSE())</f>
        <v>0.412876799999998</v>
      </c>
      <c r="D43" s="0" t="n">
        <f aca="false">_xlfn.BETA.DIST($A43,D$1, D$2, FALSE())</f>
        <v>0.0634816782191813</v>
      </c>
      <c r="E43" s="0" t="n">
        <f aca="false">_xlfn.BETA.DIST($A43,E$1, E$2, FALSE())</f>
        <v>1.18111600640001</v>
      </c>
      <c r="F43" s="0" t="n">
        <f aca="false">_xlfn.BETA.DIST($A43,F$1, F$2, FALSE())</f>
        <v>2.95279001600001</v>
      </c>
      <c r="G43" s="0" t="n">
        <f aca="false">_xlfn.BETA.DIST($A43,G$1, G$2, FALSE())</f>
        <v>3.321888768</v>
      </c>
    </row>
    <row r="44" customFormat="false" ht="12.65" hidden="false" customHeight="false" outlineLevel="0" collapsed="false">
      <c r="A44" s="0" t="n">
        <f aca="false">A43+0.02</f>
        <v>0.82</v>
      </c>
      <c r="B44" s="0" t="n">
        <f aca="false">_xlfn.BETA.DIST($A44,B$1, B$2, FALSE())</f>
        <v>1</v>
      </c>
      <c r="C44" s="0" t="n">
        <f aca="false">_xlfn.BETA.DIST($A44,C$1, C$2, FALSE())</f>
        <v>0.299010183429886</v>
      </c>
      <c r="D44" s="0" t="n">
        <f aca="false">_xlfn.BETA.DIST($A44,D$1, D$2, FALSE())</f>
        <v>0.0307146642887552</v>
      </c>
      <c r="E44" s="0" t="n">
        <f aca="false">_xlfn.BETA.DIST($A44,E$1, E$2, FALSE())</f>
        <v>1.51192834469557</v>
      </c>
      <c r="F44" s="0" t="n">
        <f aca="false">_xlfn.BETA.DIST($A44,F$1, F$2, FALSE())</f>
        <v>3.31886709811223</v>
      </c>
      <c r="G44" s="0" t="n">
        <f aca="false">_xlfn.BETA.DIST($A44,G$1, G$2, FALSE())</f>
        <v>3.27839310911085</v>
      </c>
    </row>
    <row r="45" customFormat="false" ht="12.65" hidden="false" customHeight="false" outlineLevel="0" collapsed="false">
      <c r="A45" s="0" t="n">
        <f aca="false">A44+0.02</f>
        <v>0.84</v>
      </c>
      <c r="B45" s="0" t="n">
        <f aca="false">_xlfn.BETA.DIST($A45,B$1, B$2, FALSE())</f>
        <v>1</v>
      </c>
      <c r="C45" s="0" t="n">
        <f aca="false">_xlfn.BETA.DIST($A45,C$1, C$2, FALSE())</f>
        <v>0.205559533928446</v>
      </c>
      <c r="D45" s="0" t="n">
        <f aca="false">_xlfn.BETA.DIST($A45,D$1, D$2, FALSE())</f>
        <v>0.0132178851484064</v>
      </c>
      <c r="E45" s="0" t="n">
        <f aca="false">_xlfn.BETA.DIST($A45,E$1, E$2, FALSE())</f>
        <v>1.9239135164258</v>
      </c>
      <c r="F45" s="0" t="n">
        <f aca="false">_xlfn.BETA.DIST($A45,F$1, F$2, FALSE())</f>
        <v>3.66459717414437</v>
      </c>
      <c r="G45" s="0" t="n">
        <f aca="false">_xlfn.BETA.DIST($A45,G$1, G$2, FALSE())</f>
        <v>3.14108329212374</v>
      </c>
    </row>
    <row r="46" customFormat="false" ht="12.65" hidden="false" customHeight="false" outlineLevel="0" collapsed="false">
      <c r="A46" s="0" t="n">
        <f aca="false">A45+0.02</f>
        <v>0.86</v>
      </c>
      <c r="B46" s="0" t="n">
        <f aca="false">_xlfn.BETA.DIST($A46,B$1, B$2, FALSE())</f>
        <v>1</v>
      </c>
      <c r="C46" s="0" t="n">
        <f aca="false">_xlfn.BETA.DIST($A46,C$1, C$2, FALSE())</f>
        <v>0.132387352489727</v>
      </c>
      <c r="D46" s="0" t="n">
        <f aca="false">_xlfn.BETA.DIST($A46,D$1, D$2, FALSE())</f>
        <v>0.00491141845464528</v>
      </c>
      <c r="E46" s="0" t="n">
        <f aca="false">_xlfn.BETA.DIST($A46,E$1, E$2, FALSE())</f>
        <v>2.43431736776835</v>
      </c>
      <c r="F46" s="0" t="n">
        <f aca="false">_xlfn.BETA.DIST($A46,F$1, F$2, FALSE())</f>
        <v>3.96284222659963</v>
      </c>
      <c r="G46" s="0" t="n">
        <f aca="false">_xlfn.BETA.DIST($A46,G$1, G$2, FALSE())</f>
        <v>2.90301232878809</v>
      </c>
    </row>
    <row r="47" customFormat="false" ht="12.65" hidden="false" customHeight="false" outlineLevel="0" collapsed="false">
      <c r="A47" s="0" t="n">
        <f aca="false">A46+0.02</f>
        <v>0.88</v>
      </c>
      <c r="B47" s="0" t="n">
        <f aca="false">_xlfn.BETA.DIST($A47,B$1, B$2, FALSE())</f>
        <v>1</v>
      </c>
      <c r="C47" s="0" t="n">
        <f aca="false">_xlfn.BETA.DIST($A47,C$1, C$2, FALSE())</f>
        <v>0.078342282805247</v>
      </c>
      <c r="D47" s="0" t="n">
        <f aca="false">_xlfn.BETA.DIST($A47,D$1, D$2, FALSE())</f>
        <v>0.00150849480626139</v>
      </c>
      <c r="E47" s="0" t="n">
        <f aca="false">_xlfn.BETA.DIST($A47,E$1, E$2, FALSE())</f>
        <v>3.06351073610344</v>
      </c>
      <c r="F47" s="0" t="n">
        <f aca="false">_xlfn.BETA.DIST($A47,F$1, F$2, FALSE())</f>
        <v>4.17751464014104</v>
      </c>
      <c r="G47" s="0" t="n">
        <f aca="false">_xlfn.BETA.DIST($A47,G$1, G$2, FALSE())</f>
        <v>2.56347489281381</v>
      </c>
    </row>
    <row r="48" customFormat="false" ht="12.65" hidden="false" customHeight="false" outlineLevel="0" collapsed="false">
      <c r="A48" s="0" t="n">
        <f aca="false">A47+0.02</f>
        <v>0.900000000000001</v>
      </c>
      <c r="B48" s="0" t="n">
        <f aca="false">_xlfn.BETA.DIST($A48,B$1, B$2, FALSE())</f>
        <v>1</v>
      </c>
      <c r="C48" s="0" t="n">
        <f aca="false">_xlfn.BETA.DIST($A48,C$1, C$2, FALSE())</f>
        <v>0.0413342999999993</v>
      </c>
      <c r="D48" s="0" t="n">
        <f aca="false">_xlfn.BETA.DIST($A48,D$1, D$2, FALSE())</f>
        <v>0.000357891299328407</v>
      </c>
      <c r="E48" s="0" t="n">
        <f aca="false">_xlfn.BETA.DIST($A48,E$1, E$2, FALSE())</f>
        <v>3.83546284110002</v>
      </c>
      <c r="F48" s="0" t="n">
        <f aca="false">_xlfn.BETA.DIST($A48,F$1, F$2, FALSE())</f>
        <v>4.261625379</v>
      </c>
      <c r="G48" s="0" t="n">
        <f aca="false">_xlfn.BETA.DIST($A48,G$1, G$2, FALSE())</f>
        <v>2.13081268949999</v>
      </c>
    </row>
    <row r="49" customFormat="false" ht="12.65" hidden="false" customHeight="false" outlineLevel="0" collapsed="false">
      <c r="A49" s="0" t="n">
        <f aca="false">A48+0.02</f>
        <v>0.920000000000001</v>
      </c>
      <c r="B49" s="0" t="n">
        <f aca="false">_xlfn.BETA.DIST($A49,B$1, B$2, FALSE())</f>
        <v>1</v>
      </c>
      <c r="C49" s="0" t="n">
        <f aca="false">_xlfn.BETA.DIST($A49,C$1, C$2, FALSE())</f>
        <v>0.0184863770542076</v>
      </c>
      <c r="D49" s="0" t="n">
        <f aca="false">_xlfn.BETA.DIST($A49,D$1, D$2, FALSE())</f>
        <v>5.85421791634493E-005</v>
      </c>
      <c r="E49" s="0" t="n">
        <f aca="false">_xlfn.BETA.DIST($A49,E$1, E$2, FALSE())</f>
        <v>4.77827299645998</v>
      </c>
      <c r="F49" s="0" t="n">
        <f aca="false">_xlfn.BETA.DIST($A49,F$1, F$2, FALSE())</f>
        <v>4.15501999692169</v>
      </c>
      <c r="G49" s="0" t="n">
        <f aca="false">_xlfn.BETA.DIST($A49,G$1, G$2, FALSE())</f>
        <v>1.62587739009978</v>
      </c>
    </row>
    <row r="50" customFormat="false" ht="12.65" hidden="false" customHeight="false" outlineLevel="0" collapsed="false">
      <c r="A50" s="0" t="n">
        <f aca="false">A49+0.02</f>
        <v>0.940000000000001</v>
      </c>
      <c r="B50" s="0" t="n">
        <f aca="false">_xlfn.BETA.DIST($A50,B$1, B$2, FALSE())</f>
        <v>1</v>
      </c>
      <c r="C50" s="0" t="n">
        <f aca="false">_xlfn.BETA.DIST($A50,C$1, C$2, FALSE())</f>
        <v>0.0063746591086078</v>
      </c>
      <c r="D50" s="0" t="n">
        <f aca="false">_xlfn.BETA.DIST($A50,D$1, D$2, FALSE())</f>
        <v>5.33433751919648E-006</v>
      </c>
      <c r="E50" s="0" t="n">
        <f aca="false">_xlfn.BETA.DIST($A50,E$1, E$2, FALSE())</f>
        <v>5.92476625504393</v>
      </c>
      <c r="F50" s="0" t="n">
        <f aca="false">_xlfn.BETA.DIST($A50,F$1, F$2, FALSE())</f>
        <v>3.78176569470886</v>
      </c>
      <c r="G50" s="0" t="n">
        <f aca="false">_xlfn.BETA.DIST($A50,G$1, G$2, FALSE())</f>
        <v>1.08625184848019</v>
      </c>
    </row>
    <row r="51" customFormat="false" ht="12.65" hidden="false" customHeight="false" outlineLevel="0" collapsed="false">
      <c r="A51" s="0" t="n">
        <f aca="false">A50+0.02</f>
        <v>0.960000000000001</v>
      </c>
      <c r="B51" s="0" t="n">
        <f aca="false">_xlfn.BETA.DIST($A51,B$1, B$2, FALSE())</f>
        <v>1</v>
      </c>
      <c r="C51" s="0" t="n">
        <f aca="false">_xlfn.BETA.DIST($A51,C$1, C$2, FALSE())</f>
        <v>0.00136982613196793</v>
      </c>
      <c r="D51" s="0" t="n">
        <f aca="false">_xlfn.BETA.DIST($A51,D$1, D$2, FALSE())</f>
        <v>1.6770637618549E-007</v>
      </c>
      <c r="E51" s="0" t="n">
        <f aca="false">_xlfn.BETA.DIST($A51,E$1, E$2, FALSE())</f>
        <v>7.31315899590655</v>
      </c>
      <c r="F51" s="0" t="n">
        <f aca="false">_xlfn.BETA.DIST($A51,F$1, F$2, FALSE())</f>
        <v>3.04714958162769</v>
      </c>
      <c r="G51" s="0" t="n">
        <f aca="false">_xlfn.BETA.DIST($A51,G$1, G$2, FALSE())</f>
        <v>0.571340546555184</v>
      </c>
    </row>
    <row r="52" customFormat="false" ht="12.65" hidden="false" customHeight="false" outlineLevel="0" collapsed="false">
      <c r="A52" s="0" t="n">
        <f aca="false">A51+0.02</f>
        <v>0.980000000000001</v>
      </c>
      <c r="B52" s="0" t="n">
        <f aca="false">_xlfn.BETA.DIST($A52,B$1, B$2, FALSE())</f>
        <v>1</v>
      </c>
      <c r="C52" s="0" t="n">
        <f aca="false">_xlfn.BETA.DIST($A52,C$1, C$2, FALSE())</f>
        <v>9.29747105279902E-005</v>
      </c>
      <c r="D52" s="0" t="n">
        <f aca="false">_xlfn.BETA.DIST($A52,D$1, D$2, FALSE())</f>
        <v>3.94342147942609E-010</v>
      </c>
      <c r="E52" s="0" t="n">
        <f aca="false">_xlfn.BETA.DIST($A52,E$1, E$2, FALSE())</f>
        <v>8.98780087576307</v>
      </c>
      <c r="F52" s="0" t="n">
        <f aca="false">_xlfn.BETA.DIST($A52,F$1, F$2, FALSE())</f>
        <v>1.83424507668629</v>
      </c>
      <c r="G52" s="0" t="n">
        <f aca="false">_xlfn.BETA.DIST($A52,G$1, G$2, FALSE())</f>
        <v>0.168451078471185</v>
      </c>
    </row>
    <row r="53" customFormat="false" ht="12.65" hidden="false" customHeight="false" outlineLevel="0" collapsed="false">
      <c r="A53" s="0" t="n">
        <v>1</v>
      </c>
    </row>
    <row r="54" customFormat="false" ht="12.65" hidden="false" customHeight="false" outlineLevel="0" collapsed="false"/>
    <row r="55" customFormat="false" ht="12.65" hidden="false" customHeight="false" outlineLevel="0" collapsed="false"/>
    <row r="56" customFormat="false" ht="12.65" hidden="false" customHeight="false" outlineLevel="0" collapsed="false"/>
    <row r="57" customFormat="false" ht="12.6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" zeroHeight="false" outlineLevelRow="0" outlineLevelCol="0"/>
  <sheetData>
    <row r="1" customFormat="false" ht="12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</row>
    <row r="2" customFormat="false" ht="12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</row>
    <row r="3" customFormat="false" ht="12" hidden="false" customHeight="false" outlineLevel="0" collapsed="false">
      <c r="A3" s="0" t="n">
        <v>0</v>
      </c>
      <c r="B3" s="0" t="n">
        <v>1</v>
      </c>
      <c r="C3" s="0" t="n">
        <f aca="false">_xlfn.BETA.DIST($A3,C$1, C$2, FALSE())</f>
        <v>0</v>
      </c>
      <c r="D3" s="0" t="n">
        <f aca="false">_xlfn.BETA.DIST($A3,D$1, D$2, FALSE())</f>
        <v>0</v>
      </c>
    </row>
    <row r="4" customFormat="false" ht="12" hidden="false" customHeight="false" outlineLevel="0" collapsed="false">
      <c r="A4" s="0" t="n">
        <f aca="false">A3+0.02</f>
        <v>0.02</v>
      </c>
      <c r="B4" s="0" t="n">
        <f aca="false">_xlfn.BETA.DIST($A4,B$1, B$2, FALSE())</f>
        <v>1</v>
      </c>
      <c r="C4" s="0" t="n">
        <f aca="false">_xlfn.BETA.DIST($A4,C$1, C$2, FALSE())</f>
        <v>0.1176</v>
      </c>
      <c r="D4" s="0" t="n">
        <f aca="false">_xlfn.BETA.DIST($A4,D$1, D$2, FALSE())</f>
        <v>0.0115248</v>
      </c>
    </row>
    <row r="5" customFormat="false" ht="12" hidden="false" customHeight="false" outlineLevel="0" collapsed="false">
      <c r="A5" s="0" t="n">
        <f aca="false">A4+0.02</f>
        <v>0.04</v>
      </c>
      <c r="B5" s="0" t="n">
        <f aca="false">_xlfn.BETA.DIST($A5,B$1, B$2, FALSE())</f>
        <v>1</v>
      </c>
      <c r="C5" s="0" t="n">
        <f aca="false">_xlfn.BETA.DIST($A5,C$1, C$2, FALSE())</f>
        <v>0.2304</v>
      </c>
      <c r="D5" s="0" t="n">
        <f aca="false">_xlfn.BETA.DIST($A5,D$1, D$2, FALSE())</f>
        <v>0.0442368</v>
      </c>
    </row>
    <row r="6" customFormat="false" ht="12" hidden="false" customHeight="false" outlineLevel="0" collapsed="false">
      <c r="A6" s="0" t="n">
        <f aca="false">A5+0.02</f>
        <v>0.06</v>
      </c>
      <c r="B6" s="0" t="n">
        <f aca="false">_xlfn.BETA.DIST($A6,B$1, B$2, FALSE())</f>
        <v>1</v>
      </c>
      <c r="C6" s="0" t="n">
        <f aca="false">_xlfn.BETA.DIST($A6,C$1, C$2, FALSE())</f>
        <v>0.3384</v>
      </c>
      <c r="D6" s="0" t="n">
        <f aca="false">_xlfn.BETA.DIST($A6,D$1, D$2, FALSE())</f>
        <v>0.0954288</v>
      </c>
    </row>
    <row r="7" customFormat="false" ht="12" hidden="false" customHeight="false" outlineLevel="0" collapsed="false">
      <c r="A7" s="0" t="n">
        <f aca="false">A6+0.02</f>
        <v>0.08</v>
      </c>
      <c r="B7" s="0" t="n">
        <f aca="false">_xlfn.BETA.DIST($A7,B$1, B$2, FALSE())</f>
        <v>1</v>
      </c>
      <c r="C7" s="0" t="n">
        <f aca="false">_xlfn.BETA.DIST($A7,C$1, C$2, FALSE())</f>
        <v>0.4416</v>
      </c>
      <c r="D7" s="0" t="n">
        <f aca="false">_xlfn.BETA.DIST($A7,D$1, D$2, FALSE())</f>
        <v>0.1625088</v>
      </c>
    </row>
    <row r="8" customFormat="false" ht="12" hidden="false" customHeight="false" outlineLevel="0" collapsed="false">
      <c r="A8" s="0" t="n">
        <f aca="false">A7+0.02</f>
        <v>0.1</v>
      </c>
      <c r="B8" s="0" t="n">
        <f aca="false">_xlfn.BETA.DIST($A8,B$1, B$2, FALSE())</f>
        <v>1</v>
      </c>
      <c r="C8" s="0" t="n">
        <f aca="false">_xlfn.BETA.DIST($A8,C$1, C$2, FALSE())</f>
        <v>0.54</v>
      </c>
      <c r="D8" s="0" t="n">
        <f aca="false">_xlfn.BETA.DIST($A8,D$1, D$2, FALSE())</f>
        <v>0.243</v>
      </c>
    </row>
    <row r="9" customFormat="false" ht="12" hidden="false" customHeight="false" outlineLevel="0" collapsed="false">
      <c r="A9" s="0" t="n">
        <f aca="false">A8+0.02</f>
        <v>0.12</v>
      </c>
      <c r="B9" s="0" t="n">
        <f aca="false">_xlfn.BETA.DIST($A9,B$1, B$2, FALSE())</f>
        <v>1</v>
      </c>
      <c r="C9" s="0" t="n">
        <f aca="false">_xlfn.BETA.DIST($A9,C$1, C$2, FALSE())</f>
        <v>0.6336</v>
      </c>
      <c r="D9" s="0" t="n">
        <f aca="false">_xlfn.BETA.DIST($A9,D$1, D$2, FALSE())</f>
        <v>0.3345408</v>
      </c>
    </row>
    <row r="10" customFormat="false" ht="12" hidden="false" customHeight="false" outlineLevel="0" collapsed="false">
      <c r="A10" s="0" t="n">
        <f aca="false">A9+0.02</f>
        <v>0.14</v>
      </c>
      <c r="B10" s="0" t="n">
        <f aca="false">_xlfn.BETA.DIST($A10,B$1, B$2, FALSE())</f>
        <v>1</v>
      </c>
      <c r="C10" s="0" t="n">
        <f aca="false">_xlfn.BETA.DIST($A10,C$1, C$2, FALSE())</f>
        <v>0.7224</v>
      </c>
      <c r="D10" s="0" t="n">
        <f aca="false">_xlfn.BETA.DIST($A10,D$1, D$2, FALSE())</f>
        <v>0.4348848</v>
      </c>
    </row>
    <row r="11" customFormat="false" ht="12" hidden="false" customHeight="false" outlineLevel="0" collapsed="false">
      <c r="A11" s="0" t="n">
        <f aca="false">A10+0.02</f>
        <v>0.16</v>
      </c>
      <c r="B11" s="0" t="n">
        <f aca="false">_xlfn.BETA.DIST($A11,B$1, B$2, FALSE())</f>
        <v>1</v>
      </c>
      <c r="C11" s="0" t="n">
        <f aca="false">_xlfn.BETA.DIST($A11,C$1, C$2, FALSE())</f>
        <v>0.8064</v>
      </c>
      <c r="D11" s="0" t="n">
        <f aca="false">_xlfn.BETA.DIST($A11,D$1, D$2, FALSE())</f>
        <v>0.5419008</v>
      </c>
    </row>
    <row r="12" customFormat="false" ht="12" hidden="false" customHeight="false" outlineLevel="0" collapsed="false">
      <c r="A12" s="0" t="n">
        <f aca="false">A11+0.02</f>
        <v>0.18</v>
      </c>
      <c r="B12" s="0" t="n">
        <f aca="false">_xlfn.BETA.DIST($A12,B$1, B$2, FALSE())</f>
        <v>1</v>
      </c>
      <c r="C12" s="0" t="n">
        <f aca="false">_xlfn.BETA.DIST($A12,C$1, C$2, FALSE())</f>
        <v>0.8856</v>
      </c>
      <c r="D12" s="0" t="n">
        <f aca="false">_xlfn.BETA.DIST($A12,D$1, D$2, FALSE())</f>
        <v>0.6535728</v>
      </c>
    </row>
    <row r="13" customFormat="false" ht="12" hidden="false" customHeight="false" outlineLevel="0" collapsed="false">
      <c r="A13" s="0" t="n">
        <f aca="false">A12+0.02</f>
        <v>0.2</v>
      </c>
      <c r="B13" s="0" t="n">
        <f aca="false">_xlfn.BETA.DIST($A13,B$1, B$2, FALSE())</f>
        <v>1</v>
      </c>
      <c r="C13" s="0" t="n">
        <f aca="false">_xlfn.BETA.DIST($A13,C$1, C$2, FALSE())</f>
        <v>0.96</v>
      </c>
      <c r="D13" s="0" t="n">
        <f aca="false">_xlfn.BETA.DIST($A13,D$1, D$2, FALSE())</f>
        <v>0.768</v>
      </c>
    </row>
    <row r="14" customFormat="false" ht="12" hidden="false" customHeight="false" outlineLevel="0" collapsed="false">
      <c r="A14" s="0" t="n">
        <f aca="false">A13+0.02</f>
        <v>0.22</v>
      </c>
      <c r="B14" s="0" t="n">
        <f aca="false">_xlfn.BETA.DIST($A14,B$1, B$2, FALSE())</f>
        <v>1</v>
      </c>
      <c r="C14" s="0" t="n">
        <f aca="false">_xlfn.BETA.DIST($A14,C$1, C$2, FALSE())</f>
        <v>1.0296</v>
      </c>
      <c r="D14" s="0" t="n">
        <f aca="false">_xlfn.BETA.DIST($A14,D$1, D$2, FALSE())</f>
        <v>0.8833968</v>
      </c>
    </row>
    <row r="15" customFormat="false" ht="12" hidden="false" customHeight="false" outlineLevel="0" collapsed="false">
      <c r="A15" s="0" t="n">
        <f aca="false">A14+0.02</f>
        <v>0.24</v>
      </c>
      <c r="B15" s="0" t="n">
        <f aca="false">_xlfn.BETA.DIST($A15,B$1, B$2, FALSE())</f>
        <v>1</v>
      </c>
      <c r="C15" s="0" t="n">
        <f aca="false">_xlfn.BETA.DIST($A15,C$1, C$2, FALSE())</f>
        <v>1.0944</v>
      </c>
      <c r="D15" s="0" t="n">
        <f aca="false">_xlfn.BETA.DIST($A15,D$1, D$2, FALSE())</f>
        <v>0.9980928</v>
      </c>
    </row>
    <row r="16" customFormat="false" ht="12" hidden="false" customHeight="false" outlineLevel="0" collapsed="false">
      <c r="A16" s="0" t="n">
        <f aca="false">A15+0.02</f>
        <v>0.26</v>
      </c>
      <c r="B16" s="0" t="n">
        <f aca="false">_xlfn.BETA.DIST($A16,B$1, B$2, FALSE())</f>
        <v>1</v>
      </c>
      <c r="C16" s="0" t="n">
        <f aca="false">_xlfn.BETA.DIST($A16,C$1, C$2, FALSE())</f>
        <v>1.1544</v>
      </c>
      <c r="D16" s="0" t="n">
        <f aca="false">_xlfn.BETA.DIST($A16,D$1, D$2, FALSE())</f>
        <v>1.1105328</v>
      </c>
    </row>
    <row r="17" customFormat="false" ht="12" hidden="false" customHeight="false" outlineLevel="0" collapsed="false">
      <c r="A17" s="0" t="n">
        <f aca="false">A16+0.02</f>
        <v>0.28</v>
      </c>
      <c r="B17" s="0" t="n">
        <f aca="false">_xlfn.BETA.DIST($A17,B$1, B$2, FALSE())</f>
        <v>1</v>
      </c>
      <c r="C17" s="0" t="n">
        <f aca="false">_xlfn.BETA.DIST($A17,C$1, C$2, FALSE())</f>
        <v>1.2096</v>
      </c>
      <c r="D17" s="0" t="n">
        <f aca="false">_xlfn.BETA.DIST($A17,D$1, D$2, FALSE())</f>
        <v>1.2192768</v>
      </c>
    </row>
    <row r="18" customFormat="false" ht="12" hidden="false" customHeight="false" outlineLevel="0" collapsed="false">
      <c r="A18" s="0" t="n">
        <f aca="false">A17+0.02</f>
        <v>0.3</v>
      </c>
      <c r="B18" s="0" t="n">
        <f aca="false">_xlfn.BETA.DIST($A18,B$1, B$2, FALSE())</f>
        <v>1</v>
      </c>
      <c r="C18" s="0" t="n">
        <f aca="false">_xlfn.BETA.DIST($A18,C$1, C$2, FALSE())</f>
        <v>1.26</v>
      </c>
      <c r="D18" s="0" t="n">
        <f aca="false">_xlfn.BETA.DIST($A18,D$1, D$2, FALSE())</f>
        <v>1.323</v>
      </c>
    </row>
    <row r="19" customFormat="false" ht="12" hidden="false" customHeight="false" outlineLevel="0" collapsed="false">
      <c r="A19" s="0" t="n">
        <f aca="false">A18+0.02</f>
        <v>0.32</v>
      </c>
      <c r="B19" s="0" t="n">
        <f aca="false">_xlfn.BETA.DIST($A19,B$1, B$2, FALSE())</f>
        <v>1</v>
      </c>
      <c r="C19" s="0" t="n">
        <f aca="false">_xlfn.BETA.DIST($A19,C$1, C$2, FALSE())</f>
        <v>1.3056</v>
      </c>
      <c r="D19" s="0" t="n">
        <f aca="false">_xlfn.BETA.DIST($A19,D$1, D$2, FALSE())</f>
        <v>1.4204928</v>
      </c>
    </row>
    <row r="20" customFormat="false" ht="12" hidden="false" customHeight="false" outlineLevel="0" collapsed="false">
      <c r="A20" s="0" t="n">
        <f aca="false">A19+0.02</f>
        <v>0.34</v>
      </c>
      <c r="B20" s="0" t="n">
        <f aca="false">_xlfn.BETA.DIST($A20,B$1, B$2, FALSE())</f>
        <v>1</v>
      </c>
      <c r="C20" s="0" t="n">
        <f aca="false">_xlfn.BETA.DIST($A20,C$1, C$2, FALSE())</f>
        <v>1.3464</v>
      </c>
      <c r="D20" s="0" t="n">
        <f aca="false">_xlfn.BETA.DIST($A20,D$1, D$2, FALSE())</f>
        <v>1.5106608</v>
      </c>
    </row>
    <row r="21" customFormat="false" ht="12" hidden="false" customHeight="false" outlineLevel="0" collapsed="false">
      <c r="A21" s="0" t="n">
        <f aca="false">A20+0.02</f>
        <v>0.36</v>
      </c>
      <c r="B21" s="0" t="n">
        <f aca="false">_xlfn.BETA.DIST($A21,B$1, B$2, FALSE())</f>
        <v>1</v>
      </c>
      <c r="C21" s="0" t="n">
        <f aca="false">_xlfn.BETA.DIST($A21,C$1, C$2, FALSE())</f>
        <v>1.3824</v>
      </c>
      <c r="D21" s="0" t="n">
        <f aca="false">_xlfn.BETA.DIST($A21,D$1, D$2, FALSE())</f>
        <v>1.5925248</v>
      </c>
    </row>
    <row r="22" customFormat="false" ht="12" hidden="false" customHeight="false" outlineLevel="0" collapsed="false">
      <c r="A22" s="0" t="n">
        <f aca="false">A21+0.02</f>
        <v>0.38</v>
      </c>
      <c r="B22" s="0" t="n">
        <f aca="false">_xlfn.BETA.DIST($A22,B$1, B$2, FALSE())</f>
        <v>1</v>
      </c>
      <c r="C22" s="0" t="n">
        <f aca="false">_xlfn.BETA.DIST($A22,C$1, C$2, FALSE())</f>
        <v>1.4136</v>
      </c>
      <c r="D22" s="0" t="n">
        <f aca="false">_xlfn.BETA.DIST($A22,D$1, D$2, FALSE())</f>
        <v>1.6652208</v>
      </c>
    </row>
    <row r="23" customFormat="false" ht="12" hidden="false" customHeight="false" outlineLevel="0" collapsed="false">
      <c r="A23" s="0" t="n">
        <f aca="false">A22+0.02</f>
        <v>0.4</v>
      </c>
      <c r="B23" s="0" t="n">
        <f aca="false">_xlfn.BETA.DIST($A23,B$1, B$2, FALSE())</f>
        <v>1</v>
      </c>
      <c r="C23" s="0" t="n">
        <f aca="false">_xlfn.BETA.DIST($A23,C$1, C$2, FALSE())</f>
        <v>1.44</v>
      </c>
      <c r="D23" s="0" t="n">
        <f aca="false">_xlfn.BETA.DIST($A23,D$1, D$2, FALSE())</f>
        <v>1.728</v>
      </c>
    </row>
    <row r="24" customFormat="false" ht="12" hidden="false" customHeight="false" outlineLevel="0" collapsed="false">
      <c r="A24" s="0" t="n">
        <f aca="false">A23+0.02</f>
        <v>0.42</v>
      </c>
      <c r="B24" s="0" t="n">
        <f aca="false">_xlfn.BETA.DIST($A24,B$1, B$2, FALSE())</f>
        <v>1</v>
      </c>
      <c r="C24" s="0" t="n">
        <f aca="false">_xlfn.BETA.DIST($A24,C$1, C$2, FALSE())</f>
        <v>1.4616</v>
      </c>
      <c r="D24" s="0" t="n">
        <f aca="false">_xlfn.BETA.DIST($A24,D$1, D$2, FALSE())</f>
        <v>1.7802288</v>
      </c>
    </row>
    <row r="25" customFormat="false" ht="12" hidden="false" customHeight="false" outlineLevel="0" collapsed="false">
      <c r="A25" s="0" t="n">
        <f aca="false">A24+0.02</f>
        <v>0.44</v>
      </c>
      <c r="B25" s="0" t="n">
        <f aca="false">_xlfn.BETA.DIST($A25,B$1, B$2, FALSE())</f>
        <v>1</v>
      </c>
      <c r="C25" s="0" t="n">
        <f aca="false">_xlfn.BETA.DIST($A25,C$1, C$2, FALSE())</f>
        <v>1.4784</v>
      </c>
      <c r="D25" s="0" t="n">
        <f aca="false">_xlfn.BETA.DIST($A25,D$1, D$2, FALSE())</f>
        <v>1.8213888</v>
      </c>
    </row>
    <row r="26" customFormat="false" ht="12" hidden="false" customHeight="false" outlineLevel="0" collapsed="false">
      <c r="A26" s="0" t="n">
        <f aca="false">A25+0.02</f>
        <v>0.46</v>
      </c>
      <c r="B26" s="0" t="n">
        <f aca="false">_xlfn.BETA.DIST($A26,B$1, B$2, FALSE())</f>
        <v>1</v>
      </c>
      <c r="C26" s="0" t="n">
        <f aca="false">_xlfn.BETA.DIST($A26,C$1, C$2, FALSE())</f>
        <v>1.4904</v>
      </c>
      <c r="D26" s="0" t="n">
        <f aca="false">_xlfn.BETA.DIST($A26,D$1, D$2, FALSE())</f>
        <v>1.8510768</v>
      </c>
    </row>
    <row r="27" customFormat="false" ht="12" hidden="false" customHeight="false" outlineLevel="0" collapsed="false">
      <c r="A27" s="0" t="n">
        <f aca="false">A26+0.02</f>
        <v>0.48</v>
      </c>
      <c r="B27" s="0" t="n">
        <f aca="false">_xlfn.BETA.DIST($A27,B$1, B$2, FALSE())</f>
        <v>1</v>
      </c>
      <c r="C27" s="0" t="n">
        <f aca="false">_xlfn.BETA.DIST($A27,C$1, C$2, FALSE())</f>
        <v>1.4976</v>
      </c>
      <c r="D27" s="0" t="n">
        <f aca="false">_xlfn.BETA.DIST($A27,D$1, D$2, FALSE())</f>
        <v>1.8690048</v>
      </c>
    </row>
    <row r="28" customFormat="false" ht="12" hidden="false" customHeight="false" outlineLevel="0" collapsed="false">
      <c r="A28" s="0" t="n">
        <f aca="false">A27+0.02</f>
        <v>0.5</v>
      </c>
      <c r="B28" s="0" t="n">
        <f aca="false">_xlfn.BETA.DIST($A28,B$1, B$2, FALSE())</f>
        <v>1</v>
      </c>
      <c r="C28" s="0" t="n">
        <f aca="false">_xlfn.BETA.DIST($A28,C$1, C$2, FALSE())</f>
        <v>1.5</v>
      </c>
      <c r="D28" s="0" t="n">
        <f aca="false">_xlfn.BETA.DIST($A28,D$1, D$2, FALSE())</f>
        <v>1.875</v>
      </c>
    </row>
    <row r="29" customFormat="false" ht="12" hidden="false" customHeight="false" outlineLevel="0" collapsed="false">
      <c r="A29" s="0" t="n">
        <f aca="false">A28+0.02</f>
        <v>0.52</v>
      </c>
      <c r="B29" s="0" t="n">
        <f aca="false">_xlfn.BETA.DIST($A29,B$1, B$2, FALSE())</f>
        <v>1</v>
      </c>
      <c r="C29" s="0" t="n">
        <f aca="false">_xlfn.BETA.DIST($A29,C$1, C$2, FALSE())</f>
        <v>1.4976</v>
      </c>
      <c r="D29" s="0" t="n">
        <f aca="false">_xlfn.BETA.DIST($A29,D$1, D$2, FALSE())</f>
        <v>1.8690048</v>
      </c>
    </row>
    <row r="30" customFormat="false" ht="12" hidden="false" customHeight="false" outlineLevel="0" collapsed="false">
      <c r="A30" s="0" t="n">
        <f aca="false">A29+0.02</f>
        <v>0.54</v>
      </c>
      <c r="B30" s="0" t="n">
        <f aca="false">_xlfn.BETA.DIST($A30,B$1, B$2, FALSE())</f>
        <v>1</v>
      </c>
      <c r="C30" s="0" t="n">
        <f aca="false">_xlfn.BETA.DIST($A30,C$1, C$2, FALSE())</f>
        <v>1.4904</v>
      </c>
      <c r="D30" s="0" t="n">
        <f aca="false">_xlfn.BETA.DIST($A30,D$1, D$2, FALSE())</f>
        <v>1.8510768</v>
      </c>
    </row>
    <row r="31" customFormat="false" ht="12" hidden="false" customHeight="false" outlineLevel="0" collapsed="false">
      <c r="A31" s="0" t="n">
        <f aca="false">A30+0.02</f>
        <v>0.56</v>
      </c>
      <c r="B31" s="0" t="n">
        <f aca="false">_xlfn.BETA.DIST($A31,B$1, B$2, FALSE())</f>
        <v>1</v>
      </c>
      <c r="C31" s="0" t="n">
        <f aca="false">_xlfn.BETA.DIST($A31,C$1, C$2, FALSE())</f>
        <v>1.4784</v>
      </c>
      <c r="D31" s="0" t="n">
        <f aca="false">_xlfn.BETA.DIST($A31,D$1, D$2, FALSE())</f>
        <v>1.8213888</v>
      </c>
    </row>
    <row r="32" customFormat="false" ht="12" hidden="false" customHeight="false" outlineLevel="0" collapsed="false">
      <c r="A32" s="0" t="n">
        <f aca="false">A31+0.02</f>
        <v>0.58</v>
      </c>
      <c r="B32" s="0" t="n">
        <f aca="false">_xlfn.BETA.DIST($A32,B$1, B$2, FALSE())</f>
        <v>1</v>
      </c>
      <c r="C32" s="0" t="n">
        <f aca="false">_xlfn.BETA.DIST($A32,C$1, C$2, FALSE())</f>
        <v>1.4616</v>
      </c>
      <c r="D32" s="0" t="n">
        <f aca="false">_xlfn.BETA.DIST($A32,D$1, D$2, FALSE())</f>
        <v>1.7802288</v>
      </c>
    </row>
    <row r="33" customFormat="false" ht="12" hidden="false" customHeight="false" outlineLevel="0" collapsed="false">
      <c r="A33" s="0" t="n">
        <f aca="false">A32+0.02</f>
        <v>0.6</v>
      </c>
      <c r="B33" s="0" t="n">
        <f aca="false">_xlfn.BETA.DIST($A33,B$1, B$2, FALSE())</f>
        <v>1</v>
      </c>
      <c r="C33" s="0" t="n">
        <f aca="false">_xlfn.BETA.DIST($A33,C$1, C$2, FALSE())</f>
        <v>1.44</v>
      </c>
      <c r="D33" s="0" t="n">
        <f aca="false">_xlfn.BETA.DIST($A33,D$1, D$2, FALSE())</f>
        <v>1.728</v>
      </c>
    </row>
    <row r="34" customFormat="false" ht="12" hidden="false" customHeight="false" outlineLevel="0" collapsed="false">
      <c r="A34" s="0" t="n">
        <f aca="false">A33+0.02</f>
        <v>0.62</v>
      </c>
      <c r="B34" s="0" t="n">
        <f aca="false">_xlfn.BETA.DIST($A34,B$1, B$2, FALSE())</f>
        <v>1</v>
      </c>
      <c r="C34" s="0" t="n">
        <f aca="false">_xlfn.BETA.DIST($A34,C$1, C$2, FALSE())</f>
        <v>1.4136</v>
      </c>
      <c r="D34" s="0" t="n">
        <f aca="false">_xlfn.BETA.DIST($A34,D$1, D$2, FALSE())</f>
        <v>1.6652208</v>
      </c>
    </row>
    <row r="35" customFormat="false" ht="12" hidden="false" customHeight="false" outlineLevel="0" collapsed="false">
      <c r="A35" s="0" t="n">
        <f aca="false">A34+0.02</f>
        <v>0.64</v>
      </c>
      <c r="B35" s="0" t="n">
        <f aca="false">_xlfn.BETA.DIST($A35,B$1, B$2, FALSE())</f>
        <v>1</v>
      </c>
      <c r="C35" s="0" t="n">
        <f aca="false">_xlfn.BETA.DIST($A35,C$1, C$2, FALSE())</f>
        <v>1.3824</v>
      </c>
      <c r="D35" s="0" t="n">
        <f aca="false">_xlfn.BETA.DIST($A35,D$1, D$2, FALSE())</f>
        <v>1.5925248</v>
      </c>
    </row>
    <row r="36" customFormat="false" ht="12" hidden="false" customHeight="false" outlineLevel="0" collapsed="false">
      <c r="A36" s="0" t="n">
        <f aca="false">A35+0.02</f>
        <v>0.66</v>
      </c>
      <c r="B36" s="0" t="n">
        <f aca="false">_xlfn.BETA.DIST($A36,B$1, B$2, FALSE())</f>
        <v>1</v>
      </c>
      <c r="C36" s="0" t="n">
        <f aca="false">_xlfn.BETA.DIST($A36,C$1, C$2, FALSE())</f>
        <v>1.3464</v>
      </c>
      <c r="D36" s="0" t="n">
        <f aca="false">_xlfn.BETA.DIST($A36,D$1, D$2, FALSE())</f>
        <v>1.5106608</v>
      </c>
    </row>
    <row r="37" customFormat="false" ht="12" hidden="false" customHeight="false" outlineLevel="0" collapsed="false">
      <c r="A37" s="0" t="n">
        <f aca="false">A36+0.02</f>
        <v>0.68</v>
      </c>
      <c r="B37" s="0" t="n">
        <f aca="false">_xlfn.BETA.DIST($A37,B$1, B$2, FALSE())</f>
        <v>1</v>
      </c>
      <c r="C37" s="0" t="n">
        <f aca="false">_xlfn.BETA.DIST($A37,C$1, C$2, FALSE())</f>
        <v>1.3056</v>
      </c>
      <c r="D37" s="0" t="n">
        <f aca="false">_xlfn.BETA.DIST($A37,D$1, D$2, FALSE())</f>
        <v>1.4204928</v>
      </c>
    </row>
    <row r="38" customFormat="false" ht="12" hidden="false" customHeight="false" outlineLevel="0" collapsed="false">
      <c r="A38" s="0" t="n">
        <f aca="false">A37+0.02</f>
        <v>0.7</v>
      </c>
      <c r="B38" s="0" t="n">
        <f aca="false">_xlfn.BETA.DIST($A38,B$1, B$2, FALSE())</f>
        <v>1</v>
      </c>
      <c r="C38" s="0" t="n">
        <f aca="false">_xlfn.BETA.DIST($A38,C$1, C$2, FALSE())</f>
        <v>1.26</v>
      </c>
      <c r="D38" s="0" t="n">
        <f aca="false">_xlfn.BETA.DIST($A38,D$1, D$2, FALSE())</f>
        <v>1.323</v>
      </c>
    </row>
    <row r="39" customFormat="false" ht="12" hidden="false" customHeight="false" outlineLevel="0" collapsed="false">
      <c r="A39" s="0" t="n">
        <f aca="false">A38+0.02</f>
        <v>0.72</v>
      </c>
      <c r="B39" s="0" t="n">
        <f aca="false">_xlfn.BETA.DIST($A39,B$1, B$2, FALSE())</f>
        <v>1</v>
      </c>
      <c r="C39" s="0" t="n">
        <f aca="false">_xlfn.BETA.DIST($A39,C$1, C$2, FALSE())</f>
        <v>1.2096</v>
      </c>
      <c r="D39" s="0" t="n">
        <f aca="false">_xlfn.BETA.DIST($A39,D$1, D$2, FALSE())</f>
        <v>1.2192768</v>
      </c>
    </row>
    <row r="40" customFormat="false" ht="12" hidden="false" customHeight="false" outlineLevel="0" collapsed="false">
      <c r="A40" s="0" t="n">
        <f aca="false">A39+0.02</f>
        <v>0.74</v>
      </c>
      <c r="B40" s="0" t="n">
        <f aca="false">_xlfn.BETA.DIST($A40,B$1, B$2, FALSE())</f>
        <v>1</v>
      </c>
      <c r="C40" s="0" t="n">
        <f aca="false">_xlfn.BETA.DIST($A40,C$1, C$2, FALSE())</f>
        <v>1.1544</v>
      </c>
      <c r="D40" s="0" t="n">
        <f aca="false">_xlfn.BETA.DIST($A40,D$1, D$2, FALSE())</f>
        <v>1.1105328</v>
      </c>
    </row>
    <row r="41" customFormat="false" ht="12" hidden="false" customHeight="false" outlineLevel="0" collapsed="false">
      <c r="A41" s="0" t="n">
        <f aca="false">A40+0.02</f>
        <v>0.76</v>
      </c>
      <c r="B41" s="0" t="n">
        <f aca="false">_xlfn.BETA.DIST($A41,B$1, B$2, FALSE())</f>
        <v>1</v>
      </c>
      <c r="C41" s="0" t="n">
        <f aca="false">_xlfn.BETA.DIST($A41,C$1, C$2, FALSE())</f>
        <v>1.0944</v>
      </c>
      <c r="D41" s="0" t="n">
        <f aca="false">_xlfn.BETA.DIST($A41,D$1, D$2, FALSE())</f>
        <v>0.998092799999998</v>
      </c>
    </row>
    <row r="42" customFormat="false" ht="12" hidden="false" customHeight="false" outlineLevel="0" collapsed="false">
      <c r="A42" s="0" t="n">
        <f aca="false">A41+0.02</f>
        <v>0.78</v>
      </c>
      <c r="B42" s="0" t="n">
        <f aca="false">_xlfn.BETA.DIST($A42,B$1, B$2, FALSE())</f>
        <v>1</v>
      </c>
      <c r="C42" s="0" t="n">
        <f aca="false">_xlfn.BETA.DIST($A42,C$1, C$2, FALSE())</f>
        <v>1.0296</v>
      </c>
      <c r="D42" s="0" t="n">
        <f aca="false">_xlfn.BETA.DIST($A42,D$1, D$2, FALSE())</f>
        <v>0.883396799999998</v>
      </c>
    </row>
    <row r="43" customFormat="false" ht="12" hidden="false" customHeight="false" outlineLevel="0" collapsed="false">
      <c r="A43" s="0" t="n">
        <f aca="false">A42+0.02</f>
        <v>0.8</v>
      </c>
      <c r="B43" s="0" t="n">
        <f aca="false">_xlfn.BETA.DIST($A43,B$1, B$2, FALSE())</f>
        <v>1</v>
      </c>
      <c r="C43" s="0" t="n">
        <f aca="false">_xlfn.BETA.DIST($A43,C$1, C$2, FALSE())</f>
        <v>0.959999999999999</v>
      </c>
      <c r="D43" s="0" t="n">
        <f aca="false">_xlfn.BETA.DIST($A43,D$1, D$2, FALSE())</f>
        <v>0.767999999999998</v>
      </c>
    </row>
    <row r="44" customFormat="false" ht="12" hidden="false" customHeight="false" outlineLevel="0" collapsed="false">
      <c r="A44" s="0" t="n">
        <f aca="false">A43+0.02</f>
        <v>0.82</v>
      </c>
      <c r="B44" s="0" t="n">
        <f aca="false">_xlfn.BETA.DIST($A44,B$1, B$2, FALSE())</f>
        <v>1</v>
      </c>
      <c r="C44" s="0" t="n">
        <f aca="false">_xlfn.BETA.DIST($A44,C$1, C$2, FALSE())</f>
        <v>0.885599999999999</v>
      </c>
      <c r="D44" s="0" t="n">
        <f aca="false">_xlfn.BETA.DIST($A44,D$1, D$2, FALSE())</f>
        <v>0.653572799999998</v>
      </c>
    </row>
    <row r="45" customFormat="false" ht="12" hidden="false" customHeight="false" outlineLevel="0" collapsed="false">
      <c r="A45" s="0" t="n">
        <f aca="false">A44+0.02</f>
        <v>0.84</v>
      </c>
      <c r="B45" s="0" t="n">
        <f aca="false">_xlfn.BETA.DIST($A45,B$1, B$2, FALSE())</f>
        <v>1</v>
      </c>
      <c r="C45" s="0" t="n">
        <f aca="false">_xlfn.BETA.DIST($A45,C$1, C$2, FALSE())</f>
        <v>0.806399999999998</v>
      </c>
      <c r="D45" s="0" t="n">
        <f aca="false">_xlfn.BETA.DIST($A45,D$1, D$2, FALSE())</f>
        <v>0.541900799999998</v>
      </c>
    </row>
    <row r="46" customFormat="false" ht="12" hidden="false" customHeight="false" outlineLevel="0" collapsed="false">
      <c r="A46" s="0" t="n">
        <f aca="false">A45+0.02</f>
        <v>0.86</v>
      </c>
      <c r="B46" s="0" t="n">
        <f aca="false">_xlfn.BETA.DIST($A46,B$1, B$2, FALSE())</f>
        <v>1</v>
      </c>
      <c r="C46" s="0" t="n">
        <f aca="false">_xlfn.BETA.DIST($A46,C$1, C$2, FALSE())</f>
        <v>0.722399999999998</v>
      </c>
      <c r="D46" s="0" t="n">
        <f aca="false">_xlfn.BETA.DIST($A46,D$1, D$2, FALSE())</f>
        <v>0.434884799999998</v>
      </c>
    </row>
    <row r="47" customFormat="false" ht="12" hidden="false" customHeight="false" outlineLevel="0" collapsed="false">
      <c r="A47" s="0" t="n">
        <f aca="false">A46+0.02</f>
        <v>0.88</v>
      </c>
      <c r="B47" s="0" t="n">
        <f aca="false">_xlfn.BETA.DIST($A47,B$1, B$2, FALSE())</f>
        <v>1</v>
      </c>
      <c r="C47" s="0" t="n">
        <f aca="false">_xlfn.BETA.DIST($A47,C$1, C$2, FALSE())</f>
        <v>0.633599999999998</v>
      </c>
      <c r="D47" s="0" t="n">
        <f aca="false">_xlfn.BETA.DIST($A47,D$1, D$2, FALSE())</f>
        <v>0.334540799999998</v>
      </c>
    </row>
    <row r="48" customFormat="false" ht="12" hidden="false" customHeight="false" outlineLevel="0" collapsed="false">
      <c r="A48" s="0" t="n">
        <f aca="false">A47+0.02</f>
        <v>0.900000000000001</v>
      </c>
      <c r="B48" s="0" t="n">
        <f aca="false">_xlfn.BETA.DIST($A48,B$1, B$2, FALSE())</f>
        <v>1</v>
      </c>
      <c r="C48" s="0" t="n">
        <f aca="false">_xlfn.BETA.DIST($A48,C$1, C$2, FALSE())</f>
        <v>0.539999999999998</v>
      </c>
      <c r="D48" s="0" t="n">
        <f aca="false">_xlfn.BETA.DIST($A48,D$1, D$2, FALSE())</f>
        <v>0.242999999999998</v>
      </c>
    </row>
    <row r="49" customFormat="false" ht="12" hidden="false" customHeight="false" outlineLevel="0" collapsed="false">
      <c r="A49" s="0" t="n">
        <f aca="false">A48+0.02</f>
        <v>0.920000000000001</v>
      </c>
      <c r="B49" s="0" t="n">
        <f aca="false">_xlfn.BETA.DIST($A49,B$1, B$2, FALSE())</f>
        <v>1</v>
      </c>
      <c r="C49" s="0" t="n">
        <f aca="false">_xlfn.BETA.DIST($A49,C$1, C$2, FALSE())</f>
        <v>0.441599999999998</v>
      </c>
      <c r="D49" s="0" t="n">
        <f aca="false">_xlfn.BETA.DIST($A49,D$1, D$2, FALSE())</f>
        <v>0.162508799999998</v>
      </c>
    </row>
    <row r="50" customFormat="false" ht="12" hidden="false" customHeight="false" outlineLevel="0" collapsed="false">
      <c r="A50" s="0" t="n">
        <f aca="false">A49+0.02</f>
        <v>0.940000000000001</v>
      </c>
      <c r="B50" s="0" t="n">
        <f aca="false">_xlfn.BETA.DIST($A50,B$1, B$2, FALSE())</f>
        <v>1</v>
      </c>
      <c r="C50" s="0" t="n">
        <f aca="false">_xlfn.BETA.DIST($A50,C$1, C$2, FALSE())</f>
        <v>0.338399999999997</v>
      </c>
      <c r="D50" s="0" t="n">
        <f aca="false">_xlfn.BETA.DIST($A50,D$1, D$2, FALSE())</f>
        <v>0.0954287999999985</v>
      </c>
    </row>
    <row r="51" customFormat="false" ht="12" hidden="false" customHeight="false" outlineLevel="0" collapsed="false">
      <c r="A51" s="0" t="n">
        <f aca="false">A50+0.02</f>
        <v>0.960000000000001</v>
      </c>
      <c r="B51" s="0" t="n">
        <f aca="false">_xlfn.BETA.DIST($A51,B$1, B$2, FALSE())</f>
        <v>1</v>
      </c>
      <c r="C51" s="0" t="n">
        <f aca="false">_xlfn.BETA.DIST($A51,C$1, C$2, FALSE())</f>
        <v>0.230399999999997</v>
      </c>
      <c r="D51" s="0" t="n">
        <f aca="false">_xlfn.BETA.DIST($A51,D$1, D$2, FALSE())</f>
        <v>0.0442367999999989</v>
      </c>
    </row>
    <row r="52" customFormat="false" ht="12" hidden="false" customHeight="false" outlineLevel="0" collapsed="false">
      <c r="A52" s="0" t="n">
        <f aca="false">A51+0.02</f>
        <v>0.980000000000001</v>
      </c>
      <c r="B52" s="0" t="n">
        <f aca="false">_xlfn.BETA.DIST($A52,B$1, B$2, FALSE())</f>
        <v>1</v>
      </c>
      <c r="C52" s="0" t="n">
        <f aca="false">_xlfn.BETA.DIST($A52,C$1, C$2, FALSE())</f>
        <v>0.117599999999997</v>
      </c>
      <c r="D52" s="0" t="n">
        <f aca="false">_xlfn.BETA.DIST($A52,D$1, D$2, FALSE())</f>
        <v>0.0115247999999994</v>
      </c>
    </row>
    <row r="53" customFormat="false" ht="12" hidden="false" customHeight="false" outlineLevel="0" collapsed="false">
      <c r="A53" s="0" t="n">
        <f aca="false">A52+0.02</f>
        <v>1</v>
      </c>
      <c r="B53" s="0" t="n">
        <v>1</v>
      </c>
      <c r="C53" s="0" t="n">
        <v>0</v>
      </c>
      <c r="D5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796875" defaultRowHeight="12" zeroHeight="false" outlineLevelRow="0" outlineLevelCol="0"/>
  <cols>
    <col collapsed="false" customWidth="true" hidden="false" outlineLevel="0" max="12" min="12" style="0" width="12.39"/>
  </cols>
  <sheetData>
    <row r="1" customFormat="false" ht="12" hidden="false" customHeight="false" outlineLevel="0" collapsed="false"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</row>
    <row r="2" customFormat="false" ht="12" hidden="false" customHeight="false" outlineLevel="0" collapsed="false">
      <c r="A2" s="0" t="s">
        <v>10</v>
      </c>
      <c r="B2" s="0" t="n">
        <v>5</v>
      </c>
      <c r="E2" s="0" t="n">
        <v>0</v>
      </c>
      <c r="F2" s="0" t="n">
        <v>0</v>
      </c>
      <c r="G2" s="0" t="n">
        <f aca="false">E2-$B$2</f>
        <v>-5</v>
      </c>
      <c r="H2" s="0" t="n">
        <f aca="false">F2-$B$3</f>
        <v>-5</v>
      </c>
      <c r="I2" s="0" t="n">
        <f aca="false">$B$11*G2+$C$11*H2</f>
        <v>-2.5</v>
      </c>
      <c r="J2" s="0" t="n">
        <f aca="false">$B$12*G2+$C$12*H2</f>
        <v>-7.5</v>
      </c>
      <c r="K2" s="0" t="n">
        <f aca="false">-(G2*I2+H2*J2)/$A$12/2</f>
        <v>-14.2857142857143</v>
      </c>
      <c r="L2" s="0" t="n">
        <f aca="false">EXP(K2)</f>
        <v>6.24874950946309E-007</v>
      </c>
    </row>
    <row r="3" customFormat="false" ht="12" hidden="false" customHeight="false" outlineLevel="0" collapsed="false">
      <c r="A3" s="0" t="s">
        <v>11</v>
      </c>
      <c r="B3" s="0" t="n">
        <v>5</v>
      </c>
      <c r="E3" s="0" t="n">
        <v>0</v>
      </c>
      <c r="F3" s="0" t="n">
        <f aca="false">F2+0.1</f>
        <v>0.1</v>
      </c>
      <c r="G3" s="0" t="n">
        <f aca="false">E3-$B$2</f>
        <v>-5</v>
      </c>
      <c r="H3" s="0" t="n">
        <f aca="false">F3-$B$3</f>
        <v>-4.9</v>
      </c>
      <c r="I3" s="0" t="n">
        <f aca="false">$B$11*G3+$C$11*H3</f>
        <v>-2.55</v>
      </c>
      <c r="J3" s="0" t="n">
        <f aca="false">$B$12*G3+$C$12*H3</f>
        <v>-7.3</v>
      </c>
      <c r="K3" s="0" t="n">
        <f aca="false">-(G3*I3+H3*J3)/$A$12/2</f>
        <v>-13.8628571428571</v>
      </c>
      <c r="L3" s="0" t="n">
        <f aca="false">EXP(K3)</f>
        <v>9.53756782608278E-007</v>
      </c>
    </row>
    <row r="4" customFormat="false" ht="12" hidden="false" customHeight="false" outlineLevel="0" collapsed="false">
      <c r="A4" s="0" t="s">
        <v>12</v>
      </c>
      <c r="B4" s="0" t="n">
        <v>2</v>
      </c>
      <c r="E4" s="0" t="n">
        <v>0</v>
      </c>
      <c r="F4" s="0" t="n">
        <f aca="false">F3+0.1</f>
        <v>0.2</v>
      </c>
      <c r="G4" s="0" t="n">
        <f aca="false">E4-$B$2</f>
        <v>-5</v>
      </c>
      <c r="H4" s="0" t="n">
        <f aca="false">F4-$B$3</f>
        <v>-4.8</v>
      </c>
      <c r="I4" s="0" t="n">
        <f aca="false">$B$11*G4+$C$11*H4</f>
        <v>-2.6</v>
      </c>
      <c r="J4" s="0" t="n">
        <f aca="false">$B$12*G4+$C$12*H4</f>
        <v>-7.1</v>
      </c>
      <c r="K4" s="0" t="n">
        <f aca="false">-(G4*I4+H4*J4)/$A$12/2</f>
        <v>-13.4514285714286</v>
      </c>
      <c r="L4" s="0" t="n">
        <f aca="false">EXP(K4)</f>
        <v>1.4391922037042E-006</v>
      </c>
    </row>
    <row r="5" customFormat="false" ht="12" hidden="false" customHeight="false" outlineLevel="0" collapsed="false">
      <c r="A5" s="0" t="s">
        <v>13</v>
      </c>
      <c r="B5" s="0" t="n">
        <v>1</v>
      </c>
      <c r="E5" s="0" t="n">
        <v>0</v>
      </c>
      <c r="F5" s="0" t="n">
        <f aca="false">F4+0.1</f>
        <v>0.3</v>
      </c>
      <c r="G5" s="0" t="n">
        <f aca="false">E5-$B$2</f>
        <v>-5</v>
      </c>
      <c r="H5" s="0" t="n">
        <f aca="false">F5-$B$3</f>
        <v>-4.7</v>
      </c>
      <c r="I5" s="0" t="n">
        <f aca="false">$B$11*G5+$C$11*H5</f>
        <v>-2.65</v>
      </c>
      <c r="J5" s="0" t="n">
        <f aca="false">$B$12*G5+$C$12*H5</f>
        <v>-6.9</v>
      </c>
      <c r="K5" s="0" t="n">
        <f aca="false">-(G5*I5+H5*J5)/$A$12/2</f>
        <v>-13.0514285714286</v>
      </c>
      <c r="L5" s="0" t="n">
        <f aca="false">EXP(K5)</f>
        <v>2.14702247413868E-006</v>
      </c>
    </row>
    <row r="6" customFormat="false" ht="12" hidden="false" customHeight="false" outlineLevel="0" collapsed="false">
      <c r="A6" s="0" t="s">
        <v>14</v>
      </c>
      <c r="B6" s="0" t="n">
        <v>0.5</v>
      </c>
      <c r="E6" s="0" t="n">
        <v>0</v>
      </c>
      <c r="F6" s="0" t="n">
        <f aca="false">F5+0.1</f>
        <v>0.4</v>
      </c>
      <c r="G6" s="0" t="n">
        <f aca="false">E6-$B$2</f>
        <v>-5</v>
      </c>
      <c r="H6" s="0" t="n">
        <f aca="false">F6-$B$3</f>
        <v>-4.6</v>
      </c>
      <c r="I6" s="0" t="n">
        <f aca="false">$B$11*G6+$C$11*H6</f>
        <v>-2.7</v>
      </c>
      <c r="J6" s="0" t="n">
        <f aca="false">$B$12*G6+$C$12*H6</f>
        <v>-6.7</v>
      </c>
      <c r="K6" s="0" t="n">
        <f aca="false">-(G6*I6+H6*J6)/$A$12/2</f>
        <v>-12.6628571428571</v>
      </c>
      <c r="L6" s="0" t="n">
        <f aca="false">EXP(K6)</f>
        <v>3.16658403411252E-006</v>
      </c>
    </row>
    <row r="7" customFormat="false" ht="12" hidden="false" customHeight="false" outlineLevel="0" collapsed="false">
      <c r="E7" s="0" t="n">
        <v>0</v>
      </c>
      <c r="F7" s="0" t="n">
        <f aca="false">F6+0.1</f>
        <v>0.5</v>
      </c>
      <c r="G7" s="0" t="n">
        <f aca="false">E7-$B$2</f>
        <v>-5</v>
      </c>
      <c r="H7" s="0" t="n">
        <f aca="false">F7-$B$3</f>
        <v>-4.5</v>
      </c>
      <c r="I7" s="0" t="n">
        <f aca="false">$B$11*G7+$C$11*H7</f>
        <v>-2.75</v>
      </c>
      <c r="J7" s="0" t="n">
        <f aca="false">$B$12*G7+$C$12*H7</f>
        <v>-6.5</v>
      </c>
      <c r="K7" s="0" t="n">
        <f aca="false">-(G7*I7+H7*J7)/$A$12/2</f>
        <v>-12.2857142857143</v>
      </c>
      <c r="L7" s="0" t="n">
        <f aca="false">EXP(K7)</f>
        <v>4.61723606735881E-006</v>
      </c>
    </row>
    <row r="8" customFormat="false" ht="12" hidden="false" customHeight="false" outlineLevel="0" collapsed="false">
      <c r="A8" s="0" t="s">
        <v>15</v>
      </c>
      <c r="B8" s="0" t="n">
        <f aca="false">B4*B5-B6*B6</f>
        <v>1.75</v>
      </c>
      <c r="E8" s="0" t="n">
        <v>0</v>
      </c>
      <c r="F8" s="0" t="n">
        <f aca="false">F7+0.1</f>
        <v>0.6</v>
      </c>
      <c r="G8" s="0" t="n">
        <f aca="false">E8-$B$2</f>
        <v>-5</v>
      </c>
      <c r="H8" s="0" t="n">
        <f aca="false">F8-$B$3</f>
        <v>-4.4</v>
      </c>
      <c r="I8" s="0" t="n">
        <f aca="false">$B$11*G8+$C$11*H8</f>
        <v>-2.8</v>
      </c>
      <c r="J8" s="0" t="n">
        <f aca="false">$B$12*G8+$C$12*H8</f>
        <v>-6.3</v>
      </c>
      <c r="K8" s="0" t="n">
        <f aca="false">-(G8*I8+H8*J8)/$A$12/2</f>
        <v>-11.92</v>
      </c>
      <c r="L8" s="0" t="n">
        <f aca="false">EXP(K8)</f>
        <v>6.65594578340916E-006</v>
      </c>
    </row>
    <row r="9" customFormat="false" ht="12" hidden="false" customHeight="false" outlineLevel="0" collapsed="false">
      <c r="E9" s="0" t="n">
        <v>0</v>
      </c>
      <c r="F9" s="0" t="n">
        <f aca="false">F8+0.1</f>
        <v>0.7</v>
      </c>
      <c r="G9" s="0" t="n">
        <f aca="false">E9-$B$2</f>
        <v>-5</v>
      </c>
      <c r="H9" s="0" t="n">
        <f aca="false">F9-$B$3</f>
        <v>-4.3</v>
      </c>
      <c r="I9" s="0" t="n">
        <f aca="false">$B$11*G9+$C$11*H9</f>
        <v>-2.85</v>
      </c>
      <c r="J9" s="0" t="n">
        <f aca="false">$B$12*G9+$C$12*H9</f>
        <v>-6.1</v>
      </c>
      <c r="K9" s="0" t="n">
        <f aca="false">-(G9*I9+H9*J9)/$A$12/2</f>
        <v>-11.5657142857143</v>
      </c>
      <c r="L9" s="0" t="n">
        <f aca="false">EXP(K9)</f>
        <v>9.48580311816475E-006</v>
      </c>
    </row>
    <row r="10" customFormat="false" ht="15.65" hidden="false" customHeight="false" outlineLevel="0" collapsed="false">
      <c r="A10" s="1" t="s">
        <v>16</v>
      </c>
      <c r="E10" s="0" t="n">
        <v>0</v>
      </c>
      <c r="F10" s="0" t="n">
        <f aca="false">F9+0.1</f>
        <v>0.8</v>
      </c>
      <c r="G10" s="0" t="n">
        <f aca="false">E10-$B$2</f>
        <v>-5</v>
      </c>
      <c r="H10" s="0" t="n">
        <f aca="false">F10-$B$3</f>
        <v>-4.2</v>
      </c>
      <c r="I10" s="0" t="n">
        <f aca="false">$B$11*G10+$C$11*H10</f>
        <v>-2.9</v>
      </c>
      <c r="J10" s="0" t="n">
        <f aca="false">$B$12*G10+$C$12*H10</f>
        <v>-5.9</v>
      </c>
      <c r="K10" s="0" t="n">
        <f aca="false">-(G10*I10+H10*J10)/$A$12/2</f>
        <v>-11.2228571428571</v>
      </c>
      <c r="L10" s="0" t="n">
        <f aca="false">EXP(K10)</f>
        <v>1.33651879869467E-005</v>
      </c>
    </row>
    <row r="11" customFormat="false" ht="12" hidden="false" customHeight="false" outlineLevel="0" collapsed="false">
      <c r="A11" s="2" t="n">
        <v>1</v>
      </c>
      <c r="B11" s="3" t="n">
        <f aca="false">B5</f>
        <v>1</v>
      </c>
      <c r="C11" s="4" t="n">
        <f aca="false">-B6</f>
        <v>-0.5</v>
      </c>
      <c r="E11" s="0" t="n">
        <v>0</v>
      </c>
      <c r="F11" s="0" t="n">
        <f aca="false">F10+0.1</f>
        <v>0.9</v>
      </c>
      <c r="G11" s="0" t="n">
        <f aca="false">E11-$B$2</f>
        <v>-5</v>
      </c>
      <c r="H11" s="0" t="n">
        <f aca="false">F11-$B$3</f>
        <v>-4.1</v>
      </c>
      <c r="I11" s="0" t="n">
        <f aca="false">$B$11*G11+$C$11*H11</f>
        <v>-2.95</v>
      </c>
      <c r="J11" s="0" t="n">
        <f aca="false">$B$12*G11+$C$12*H11</f>
        <v>-5.7</v>
      </c>
      <c r="K11" s="0" t="n">
        <f aca="false">-(G11*I11+H11*J11)/$A$12/2</f>
        <v>-10.8914285714286</v>
      </c>
      <c r="L11" s="0" t="n">
        <f aca="false">EXP(K11)</f>
        <v>1.86171274290714E-005</v>
      </c>
    </row>
    <row r="12" customFormat="false" ht="12" hidden="false" customHeight="false" outlineLevel="0" collapsed="false">
      <c r="A12" s="0" t="n">
        <f aca="false">B4*B5-B6*B6</f>
        <v>1.75</v>
      </c>
      <c r="B12" s="3" t="n">
        <f aca="false">-B6</f>
        <v>-0.5</v>
      </c>
      <c r="C12" s="4" t="n">
        <f aca="false">B4</f>
        <v>2</v>
      </c>
      <c r="E12" s="0" t="n">
        <v>0</v>
      </c>
      <c r="F12" s="0" t="n">
        <f aca="false">F11+0.1</f>
        <v>1</v>
      </c>
      <c r="G12" s="0" t="n">
        <f aca="false">E12-$B$2</f>
        <v>-5</v>
      </c>
      <c r="H12" s="0" t="n">
        <f aca="false">F12-$B$3</f>
        <v>-4</v>
      </c>
      <c r="I12" s="0" t="n">
        <f aca="false">$B$11*G12+$C$11*H12</f>
        <v>-3</v>
      </c>
      <c r="J12" s="0" t="n">
        <f aca="false">$B$12*G12+$C$12*H12</f>
        <v>-5.5</v>
      </c>
      <c r="K12" s="0" t="n">
        <f aca="false">-(G12*I12+H12*J12)/$A$12/2</f>
        <v>-10.5714285714286</v>
      </c>
      <c r="L12" s="0" t="n">
        <f aca="false">EXP(K12)</f>
        <v>2.56381630747546E-005</v>
      </c>
    </row>
    <row r="13" customFormat="false" ht="12" hidden="false" customHeight="false" outlineLevel="0" collapsed="false">
      <c r="E13" s="0" t="n">
        <v>0</v>
      </c>
      <c r="F13" s="0" t="n">
        <f aca="false">F12+0.1</f>
        <v>1.1</v>
      </c>
      <c r="G13" s="0" t="n">
        <f aca="false">E13-$B$2</f>
        <v>-5</v>
      </c>
      <c r="H13" s="0" t="n">
        <f aca="false">F13-$B$3</f>
        <v>-3.9</v>
      </c>
      <c r="I13" s="0" t="n">
        <f aca="false">$B$11*G13+$C$11*H13</f>
        <v>-3.05</v>
      </c>
      <c r="J13" s="0" t="n">
        <f aca="false">$B$12*G13+$C$12*H13</f>
        <v>-5.3</v>
      </c>
      <c r="K13" s="0" t="n">
        <f aca="false">-(G13*I13+H13*J13)/$A$12/2</f>
        <v>-10.2628571428571</v>
      </c>
      <c r="L13" s="0" t="n">
        <f aca="false">EXP(K13)</f>
        <v>3.49058143321458E-005</v>
      </c>
    </row>
    <row r="14" customFormat="false" ht="12" hidden="false" customHeight="false" outlineLevel="0" collapsed="false">
      <c r="E14" s="0" t="n">
        <v>0</v>
      </c>
      <c r="F14" s="0" t="n">
        <f aca="false">F13+0.1</f>
        <v>1.2</v>
      </c>
      <c r="G14" s="0" t="n">
        <f aca="false">E14-$B$2</f>
        <v>-5</v>
      </c>
      <c r="H14" s="0" t="n">
        <f aca="false">F14-$B$3</f>
        <v>-3.8</v>
      </c>
      <c r="I14" s="0" t="n">
        <f aca="false">$B$11*G14+$C$11*H14</f>
        <v>-3.1</v>
      </c>
      <c r="J14" s="0" t="n">
        <f aca="false">$B$12*G14+$C$12*H14</f>
        <v>-5.1</v>
      </c>
      <c r="K14" s="0" t="n">
        <f aca="false">-(G14*I14+H14*J14)/$A$12/2</f>
        <v>-9.96571428571428</v>
      </c>
      <c r="L14" s="0" t="n">
        <f aca="false">EXP(K14)</f>
        <v>4.69834904156983E-005</v>
      </c>
    </row>
    <row r="15" customFormat="false" ht="12" hidden="false" customHeight="false" outlineLevel="0" collapsed="false">
      <c r="E15" s="0" t="n">
        <v>0</v>
      </c>
      <c r="F15" s="0" t="n">
        <f aca="false">F14+0.1</f>
        <v>1.3</v>
      </c>
      <c r="G15" s="0" t="n">
        <f aca="false">E15-$B$2</f>
        <v>-5</v>
      </c>
      <c r="H15" s="0" t="n">
        <f aca="false">F15-$B$3</f>
        <v>-3.7</v>
      </c>
      <c r="I15" s="0" t="n">
        <f aca="false">$B$11*G15+$C$11*H15</f>
        <v>-3.15</v>
      </c>
      <c r="J15" s="0" t="n">
        <f aca="false">$B$12*G15+$C$12*H15</f>
        <v>-4.9</v>
      </c>
      <c r="K15" s="0" t="n">
        <f aca="false">-(G15*I15+H15*J15)/$A$12/2</f>
        <v>-9.68</v>
      </c>
      <c r="L15" s="0" t="n">
        <f aca="false">EXP(K15)</f>
        <v>6.25215037748202E-005</v>
      </c>
    </row>
    <row r="16" customFormat="false" ht="12" hidden="false" customHeight="false" outlineLevel="0" collapsed="false">
      <c r="E16" s="0" t="n">
        <v>0</v>
      </c>
      <c r="F16" s="0" t="n">
        <f aca="false">F15+0.1</f>
        <v>1.4</v>
      </c>
      <c r="G16" s="0" t="n">
        <f aca="false">E16-$B$2</f>
        <v>-5</v>
      </c>
      <c r="H16" s="0" t="n">
        <f aca="false">F16-$B$3</f>
        <v>-3.6</v>
      </c>
      <c r="I16" s="0" t="n">
        <f aca="false">$B$11*G16+$C$11*H16</f>
        <v>-3.2</v>
      </c>
      <c r="J16" s="0" t="n">
        <f aca="false">$B$12*G16+$C$12*H16</f>
        <v>-4.7</v>
      </c>
      <c r="K16" s="0" t="n">
        <f aca="false">-(G16*I16+H16*J16)/$A$12/2</f>
        <v>-9.40571428571428</v>
      </c>
      <c r="L16" s="0" t="n">
        <f aca="false">EXP(K16)</f>
        <v>8.22527046386884E-005</v>
      </c>
    </row>
    <row r="17" customFormat="false" ht="12" hidden="false" customHeight="false" outlineLevel="0" collapsed="false">
      <c r="E17" s="0" t="n">
        <v>0</v>
      </c>
      <c r="F17" s="0" t="n">
        <f aca="false">F16+0.1</f>
        <v>1.5</v>
      </c>
      <c r="G17" s="0" t="n">
        <f aca="false">E17-$B$2</f>
        <v>-5</v>
      </c>
      <c r="H17" s="0" t="n">
        <f aca="false">F17-$B$3</f>
        <v>-3.5</v>
      </c>
      <c r="I17" s="0" t="n">
        <f aca="false">$B$11*G17+$C$11*H17</f>
        <v>-3.25</v>
      </c>
      <c r="J17" s="0" t="n">
        <f aca="false">$B$12*G17+$C$12*H17</f>
        <v>-4.5</v>
      </c>
      <c r="K17" s="0" t="n">
        <f aca="false">-(G17*I17+H17*J17)/$A$12/2</f>
        <v>-9.14285714285714</v>
      </c>
      <c r="L17" s="0" t="n">
        <f aca="false">EXP(K17)</f>
        <v>0.000106981231775242</v>
      </c>
    </row>
    <row r="18" customFormat="false" ht="12" hidden="false" customHeight="false" outlineLevel="0" collapsed="false">
      <c r="E18" s="0" t="n">
        <v>0</v>
      </c>
      <c r="F18" s="0" t="n">
        <f aca="false">F17+0.1</f>
        <v>1.6</v>
      </c>
      <c r="G18" s="0" t="n">
        <f aca="false">E18-$B$2</f>
        <v>-5</v>
      </c>
      <c r="H18" s="0" t="n">
        <f aca="false">F18-$B$3</f>
        <v>-3.4</v>
      </c>
      <c r="I18" s="0" t="n">
        <f aca="false">$B$11*G18+$C$11*H18</f>
        <v>-3.3</v>
      </c>
      <c r="J18" s="0" t="n">
        <f aca="false">$B$12*G18+$C$12*H18</f>
        <v>-4.3</v>
      </c>
      <c r="K18" s="0" t="n">
        <f aca="false">-(G18*I18+H18*J18)/$A$12/2</f>
        <v>-8.89142857142857</v>
      </c>
      <c r="L18" s="0" t="n">
        <f aca="false">EXP(K18)</f>
        <v>0.000137562998974349</v>
      </c>
    </row>
    <row r="19" customFormat="false" ht="12" hidden="false" customHeight="false" outlineLevel="0" collapsed="false">
      <c r="E19" s="0" t="n">
        <v>0</v>
      </c>
      <c r="F19" s="0" t="n">
        <f aca="false">F18+0.1</f>
        <v>1.7</v>
      </c>
      <c r="G19" s="0" t="n">
        <f aca="false">E19-$B$2</f>
        <v>-5</v>
      </c>
      <c r="H19" s="0" t="n">
        <f aca="false">F19-$B$3</f>
        <v>-3.3</v>
      </c>
      <c r="I19" s="0" t="n">
        <f aca="false">$B$11*G19+$C$11*H19</f>
        <v>-3.35</v>
      </c>
      <c r="J19" s="0" t="n">
        <f aca="false">$B$12*G19+$C$12*H19</f>
        <v>-4.1</v>
      </c>
      <c r="K19" s="0" t="n">
        <f aca="false">-(G19*I19+H19*J19)/$A$12/2</f>
        <v>-8.65142857142857</v>
      </c>
      <c r="L19" s="0" t="n">
        <f aca="false">EXP(K19)</f>
        <v>0.000174876845561805</v>
      </c>
    </row>
    <row r="20" customFormat="false" ht="12" hidden="false" customHeight="false" outlineLevel="0" collapsed="false">
      <c r="E20" s="0" t="n">
        <v>0</v>
      </c>
      <c r="F20" s="0" t="n">
        <f aca="false">F19+0.1</f>
        <v>1.8</v>
      </c>
      <c r="G20" s="0" t="n">
        <f aca="false">E20-$B$2</f>
        <v>-5</v>
      </c>
      <c r="H20" s="0" t="n">
        <f aca="false">F20-$B$3</f>
        <v>-3.2</v>
      </c>
      <c r="I20" s="0" t="n">
        <f aca="false">$B$11*G20+$C$11*H20</f>
        <v>-3.4</v>
      </c>
      <c r="J20" s="0" t="n">
        <f aca="false">$B$12*G20+$C$12*H20</f>
        <v>-3.9</v>
      </c>
      <c r="K20" s="0" t="n">
        <f aca="false">-(G20*I20+H20*J20)/$A$12/2</f>
        <v>-8.42285714285714</v>
      </c>
      <c r="L20" s="0" t="n">
        <f aca="false">EXP(K20)</f>
        <v>0.000219785795474649</v>
      </c>
    </row>
    <row r="21" customFormat="false" ht="12" hidden="false" customHeight="false" outlineLevel="0" collapsed="false">
      <c r="E21" s="0" t="n">
        <v>0</v>
      </c>
      <c r="F21" s="0" t="n">
        <f aca="false">F20+0.1</f>
        <v>1.9</v>
      </c>
      <c r="G21" s="0" t="n">
        <f aca="false">E21-$B$2</f>
        <v>-5</v>
      </c>
      <c r="H21" s="0" t="n">
        <f aca="false">F21-$B$3</f>
        <v>-3.1</v>
      </c>
      <c r="I21" s="0" t="n">
        <f aca="false">$B$11*G21+$C$11*H21</f>
        <v>-3.45</v>
      </c>
      <c r="J21" s="0" t="n">
        <f aca="false">$B$12*G21+$C$12*H21</f>
        <v>-3.7</v>
      </c>
      <c r="K21" s="0" t="n">
        <f aca="false">-(G21*I21+H21*J21)/$A$12/2</f>
        <v>-8.20571428571429</v>
      </c>
      <c r="L21" s="0" t="n">
        <f aca="false">EXP(K21)</f>
        <v>0.00027308859661176</v>
      </c>
    </row>
    <row r="22" customFormat="false" ht="12" hidden="false" customHeight="false" outlineLevel="0" collapsed="false">
      <c r="E22" s="0" t="n">
        <v>0</v>
      </c>
      <c r="F22" s="0" t="n">
        <f aca="false">F21+0.1</f>
        <v>2</v>
      </c>
      <c r="G22" s="0" t="n">
        <f aca="false">E22-$B$2</f>
        <v>-5</v>
      </c>
      <c r="H22" s="0" t="n">
        <f aca="false">F22-$B$3</f>
        <v>-3</v>
      </c>
      <c r="I22" s="0" t="n">
        <f aca="false">$B$11*G22+$C$11*H22</f>
        <v>-3.5</v>
      </c>
      <c r="J22" s="0" t="n">
        <f aca="false">$B$12*G22+$C$12*H22</f>
        <v>-3.5</v>
      </c>
      <c r="K22" s="0" t="n">
        <f aca="false">-(G22*I22+H22*J22)/$A$12/2</f>
        <v>-8</v>
      </c>
      <c r="L22" s="0" t="n">
        <f aca="false">EXP(K22)</f>
        <v>0.000335462627902512</v>
      </c>
    </row>
    <row r="23" customFormat="false" ht="12" hidden="false" customHeight="false" outlineLevel="0" collapsed="false">
      <c r="E23" s="0" t="n">
        <v>0</v>
      </c>
      <c r="F23" s="0" t="n">
        <f aca="false">F22+0.1</f>
        <v>2.1</v>
      </c>
      <c r="G23" s="0" t="n">
        <f aca="false">E23-$B$2</f>
        <v>-5</v>
      </c>
      <c r="H23" s="0" t="n">
        <f aca="false">F23-$B$3</f>
        <v>-2.9</v>
      </c>
      <c r="I23" s="0" t="n">
        <f aca="false">$B$11*G23+$C$11*H23</f>
        <v>-3.55</v>
      </c>
      <c r="J23" s="0" t="n">
        <f aca="false">$B$12*G23+$C$12*H23</f>
        <v>-3.3</v>
      </c>
      <c r="K23" s="0" t="n">
        <f aca="false">-(G23*I23+H23*J23)/$A$12/2</f>
        <v>-7.80571428571428</v>
      </c>
      <c r="L23" s="0" t="n">
        <f aca="false">EXP(K23)</f>
        <v>0.000407400313069618</v>
      </c>
    </row>
    <row r="24" customFormat="false" ht="12" hidden="false" customHeight="false" outlineLevel="0" collapsed="false">
      <c r="E24" s="0" t="n">
        <v>0</v>
      </c>
      <c r="F24" s="0" t="n">
        <f aca="false">F23+0.1</f>
        <v>2.2</v>
      </c>
      <c r="G24" s="0" t="n">
        <f aca="false">E24-$B$2</f>
        <v>-5</v>
      </c>
      <c r="H24" s="0" t="n">
        <f aca="false">F24-$B$3</f>
        <v>-2.8</v>
      </c>
      <c r="I24" s="0" t="n">
        <f aca="false">$B$11*G24+$C$11*H24</f>
        <v>-3.6</v>
      </c>
      <c r="J24" s="0" t="n">
        <f aca="false">$B$12*G24+$C$12*H24</f>
        <v>-3.1</v>
      </c>
      <c r="K24" s="0" t="n">
        <f aca="false">-(G24*I24+H24*J24)/$A$12/2</f>
        <v>-7.62285714285714</v>
      </c>
      <c r="L24" s="0" t="n">
        <f aca="false">EXP(K24)</f>
        <v>0.000489142283330105</v>
      </c>
    </row>
    <row r="25" customFormat="false" ht="12" hidden="false" customHeight="false" outlineLevel="0" collapsed="false">
      <c r="E25" s="0" t="n">
        <v>0</v>
      </c>
      <c r="F25" s="0" t="n">
        <f aca="false">F24+0.1</f>
        <v>2.3</v>
      </c>
      <c r="G25" s="0" t="n">
        <f aca="false">E25-$B$2</f>
        <v>-5</v>
      </c>
      <c r="H25" s="0" t="n">
        <f aca="false">F25-$B$3</f>
        <v>-2.7</v>
      </c>
      <c r="I25" s="0" t="n">
        <f aca="false">$B$11*G25+$C$11*H25</f>
        <v>-3.65</v>
      </c>
      <c r="J25" s="0" t="n">
        <f aca="false">$B$12*G25+$C$12*H25</f>
        <v>-2.9</v>
      </c>
      <c r="K25" s="0" t="n">
        <f aca="false">-(G25*I25+H25*J25)/$A$12/2</f>
        <v>-7.45142857142857</v>
      </c>
      <c r="L25" s="0" t="n">
        <f aca="false">EXP(K25)</f>
        <v>0.000580611574344535</v>
      </c>
    </row>
    <row r="26" customFormat="false" ht="12" hidden="false" customHeight="false" outlineLevel="0" collapsed="false">
      <c r="E26" s="0" t="n">
        <v>0</v>
      </c>
      <c r="F26" s="0" t="n">
        <f aca="false">F25+0.1</f>
        <v>2.4</v>
      </c>
      <c r="G26" s="0" t="n">
        <f aca="false">E26-$B$2</f>
        <v>-5</v>
      </c>
      <c r="H26" s="0" t="n">
        <f aca="false">F26-$B$3</f>
        <v>-2.6</v>
      </c>
      <c r="I26" s="0" t="n">
        <f aca="false">$B$11*G26+$C$11*H26</f>
        <v>-3.7</v>
      </c>
      <c r="J26" s="0" t="n">
        <f aca="false">$B$12*G26+$C$12*H26</f>
        <v>-2.7</v>
      </c>
      <c r="K26" s="0" t="n">
        <f aca="false">-(G26*I26+H26*J26)/$A$12/2</f>
        <v>-7.29142857142857</v>
      </c>
      <c r="L26" s="0" t="n">
        <f aca="false">EXP(K26)</f>
        <v>0.000681353994316982</v>
      </c>
    </row>
    <row r="27" customFormat="false" ht="12" hidden="false" customHeight="false" outlineLevel="0" collapsed="false">
      <c r="E27" s="0" t="n">
        <v>0</v>
      </c>
      <c r="F27" s="0" t="n">
        <f aca="false">F26+0.1</f>
        <v>2.5</v>
      </c>
      <c r="G27" s="0" t="n">
        <f aca="false">E27-$B$2</f>
        <v>-5</v>
      </c>
      <c r="H27" s="0" t="n">
        <f aca="false">F27-$B$3</f>
        <v>-2.5</v>
      </c>
      <c r="I27" s="0" t="n">
        <f aca="false">$B$11*G27+$C$11*H27</f>
        <v>-3.75</v>
      </c>
      <c r="J27" s="0" t="n">
        <f aca="false">$B$12*G27+$C$12*H27</f>
        <v>-2.5</v>
      </c>
      <c r="K27" s="0" t="n">
        <f aca="false">-(G27*I27+H27*J27)/$A$12/2</f>
        <v>-7.14285714285714</v>
      </c>
      <c r="L27" s="0" t="n">
        <f aca="false">EXP(K27)</f>
        <v>0.000790490323119968</v>
      </c>
    </row>
    <row r="28" customFormat="false" ht="12" hidden="false" customHeight="false" outlineLevel="0" collapsed="false">
      <c r="E28" s="0" t="n">
        <v>0</v>
      </c>
      <c r="F28" s="0" t="n">
        <f aca="false">F27+0.1</f>
        <v>2.6</v>
      </c>
      <c r="G28" s="0" t="n">
        <f aca="false">E28-$B$2</f>
        <v>-5</v>
      </c>
      <c r="H28" s="0" t="n">
        <f aca="false">F28-$B$3</f>
        <v>-2.4</v>
      </c>
      <c r="I28" s="0" t="n">
        <f aca="false">$B$11*G28+$C$11*H28</f>
        <v>-3.8</v>
      </c>
      <c r="J28" s="0" t="n">
        <f aca="false">$B$12*G28+$C$12*H28</f>
        <v>-2.3</v>
      </c>
      <c r="K28" s="0" t="n">
        <f aca="false">-(G28*I28+H28*J28)/$A$12/2</f>
        <v>-7.00571428571428</v>
      </c>
      <c r="L28" s="0" t="n">
        <f aca="false">EXP(K28)</f>
        <v>0.000906686071017079</v>
      </c>
    </row>
    <row r="29" customFormat="false" ht="12" hidden="false" customHeight="false" outlineLevel="0" collapsed="false">
      <c r="E29" s="0" t="n">
        <v>0</v>
      </c>
      <c r="F29" s="0" t="n">
        <f aca="false">F28+0.1</f>
        <v>2.7</v>
      </c>
      <c r="G29" s="0" t="n">
        <f aca="false">E29-$B$2</f>
        <v>-5</v>
      </c>
      <c r="H29" s="0" t="n">
        <f aca="false">F29-$B$3</f>
        <v>-2.3</v>
      </c>
      <c r="I29" s="0" t="n">
        <f aca="false">$B$11*G29+$C$11*H29</f>
        <v>-3.85</v>
      </c>
      <c r="J29" s="0" t="n">
        <f aca="false">$B$12*G29+$C$12*H29</f>
        <v>-2.1</v>
      </c>
      <c r="K29" s="0" t="n">
        <f aca="false">-(G29*I29+H29*J29)/$A$12/2</f>
        <v>-6.88</v>
      </c>
      <c r="L29" s="0" t="n">
        <f aca="false">EXP(K29)</f>
        <v>0.00102814404517473</v>
      </c>
    </row>
    <row r="30" customFormat="false" ht="12" hidden="false" customHeight="false" outlineLevel="0" collapsed="false">
      <c r="E30" s="0" t="n">
        <v>0</v>
      </c>
      <c r="F30" s="0" t="n">
        <f aca="false">F29+0.1</f>
        <v>2.8</v>
      </c>
      <c r="G30" s="0" t="n">
        <f aca="false">E30-$B$2</f>
        <v>-5</v>
      </c>
      <c r="H30" s="0" t="n">
        <f aca="false">F30-$B$3</f>
        <v>-2.2</v>
      </c>
      <c r="I30" s="0" t="n">
        <f aca="false">$B$11*G30+$C$11*H30</f>
        <v>-3.9</v>
      </c>
      <c r="J30" s="0" t="n">
        <f aca="false">$B$12*G30+$C$12*H30</f>
        <v>-1.9</v>
      </c>
      <c r="K30" s="0" t="n">
        <f aca="false">-(G30*I30+H30*J30)/$A$12/2</f>
        <v>-6.76571428571428</v>
      </c>
      <c r="L30" s="0" t="n">
        <f aca="false">EXP(K30)</f>
        <v>0.00115262389738872</v>
      </c>
    </row>
    <row r="31" customFormat="false" ht="12" hidden="false" customHeight="false" outlineLevel="0" collapsed="false">
      <c r="E31" s="0" t="n">
        <v>0</v>
      </c>
      <c r="F31" s="0" t="n">
        <f aca="false">F30+0.1</f>
        <v>2.9</v>
      </c>
      <c r="G31" s="0" t="n">
        <f aca="false">E31-$B$2</f>
        <v>-5</v>
      </c>
      <c r="H31" s="0" t="n">
        <f aca="false">F31-$B$3</f>
        <v>-2.1</v>
      </c>
      <c r="I31" s="0" t="n">
        <f aca="false">$B$11*G31+$C$11*H31</f>
        <v>-3.95</v>
      </c>
      <c r="J31" s="0" t="n">
        <f aca="false">$B$12*G31+$C$12*H31</f>
        <v>-1.7</v>
      </c>
      <c r="K31" s="0" t="n">
        <f aca="false">-(G31*I31+H31*J31)/$A$12/2</f>
        <v>-6.66285714285714</v>
      </c>
      <c r="L31" s="0" t="n">
        <f aca="false">EXP(K31)</f>
        <v>0.00127749117637537</v>
      </c>
    </row>
    <row r="32" customFormat="false" ht="12" hidden="false" customHeight="false" outlineLevel="0" collapsed="false">
      <c r="E32" s="0" t="n">
        <v>0</v>
      </c>
      <c r="F32" s="0" t="n">
        <f aca="false">F31+0.1</f>
        <v>3</v>
      </c>
      <c r="G32" s="0" t="n">
        <f aca="false">E32-$B$2</f>
        <v>-5</v>
      </c>
      <c r="H32" s="0" t="n">
        <f aca="false">F32-$B$3</f>
        <v>-2</v>
      </c>
      <c r="I32" s="0" t="n">
        <f aca="false">$B$11*G32+$C$11*H32</f>
        <v>-4</v>
      </c>
      <c r="J32" s="0" t="n">
        <f aca="false">$B$12*G32+$C$12*H32</f>
        <v>-1.5</v>
      </c>
      <c r="K32" s="0" t="n">
        <f aca="false">-(G32*I32+H32*J32)/$A$12/2</f>
        <v>-6.57142857142857</v>
      </c>
      <c r="L32" s="0" t="n">
        <f aca="false">EXP(K32)</f>
        <v>0.00139979627412967</v>
      </c>
    </row>
    <row r="33" customFormat="false" ht="12" hidden="false" customHeight="false" outlineLevel="0" collapsed="false">
      <c r="E33" s="0" t="n">
        <v>0</v>
      </c>
      <c r="F33" s="0" t="n">
        <f aca="false">F32+0.1</f>
        <v>3.1</v>
      </c>
      <c r="G33" s="0" t="n">
        <f aca="false">E33-$B$2</f>
        <v>-5</v>
      </c>
      <c r="H33" s="0" t="n">
        <f aca="false">F33-$B$3</f>
        <v>-1.9</v>
      </c>
      <c r="I33" s="0" t="n">
        <f aca="false">$B$11*G33+$C$11*H33</f>
        <v>-4.05</v>
      </c>
      <c r="J33" s="0" t="n">
        <f aca="false">$B$12*G33+$C$12*H33</f>
        <v>-1.3</v>
      </c>
      <c r="K33" s="0" t="n">
        <f aca="false">-(G33*I33+H33*J33)/$A$12/2</f>
        <v>-6.49142857142857</v>
      </c>
      <c r="L33" s="0" t="n">
        <f aca="false">EXP(K33)</f>
        <v>0.00151638120114427</v>
      </c>
    </row>
    <row r="34" customFormat="false" ht="12" hidden="false" customHeight="false" outlineLevel="0" collapsed="false">
      <c r="E34" s="0" t="n">
        <v>0</v>
      </c>
      <c r="F34" s="0" t="n">
        <f aca="false">F33+0.1</f>
        <v>3.2</v>
      </c>
      <c r="G34" s="0" t="n">
        <f aca="false">E34-$B$2</f>
        <v>-5</v>
      </c>
      <c r="H34" s="0" t="n">
        <f aca="false">F34-$B$3</f>
        <v>-1.8</v>
      </c>
      <c r="I34" s="0" t="n">
        <f aca="false">$B$11*G34+$C$11*H34</f>
        <v>-4.1</v>
      </c>
      <c r="J34" s="0" t="n">
        <f aca="false">$B$12*G34+$C$12*H34</f>
        <v>-1.1</v>
      </c>
      <c r="K34" s="0" t="n">
        <f aca="false">-(G34*I34+H34*J34)/$A$12/2</f>
        <v>-6.42285714285714</v>
      </c>
      <c r="L34" s="0" t="n">
        <f aca="false">EXP(K34)</f>
        <v>0.00162400957251028</v>
      </c>
    </row>
    <row r="35" customFormat="false" ht="12" hidden="false" customHeight="false" outlineLevel="0" collapsed="false">
      <c r="E35" s="0" t="n">
        <v>0</v>
      </c>
      <c r="F35" s="0" t="n">
        <f aca="false">F34+0.1</f>
        <v>3.3</v>
      </c>
      <c r="G35" s="0" t="n">
        <f aca="false">E35-$B$2</f>
        <v>-5</v>
      </c>
      <c r="H35" s="0" t="n">
        <f aca="false">F35-$B$3</f>
        <v>-1.7</v>
      </c>
      <c r="I35" s="0" t="n">
        <f aca="false">$B$11*G35+$C$11*H35</f>
        <v>-4.15</v>
      </c>
      <c r="J35" s="0" t="n">
        <f aca="false">$B$12*G35+$C$12*H35</f>
        <v>-0.899999999999997</v>
      </c>
      <c r="K35" s="0" t="n">
        <f aca="false">-(G35*I35+H35*J35)/$A$12/2</f>
        <v>-6.36571428571428</v>
      </c>
      <c r="L35" s="0" t="n">
        <f aca="false">EXP(K35)</f>
        <v>0.00171951279721602</v>
      </c>
    </row>
    <row r="36" customFormat="false" ht="12" hidden="false" customHeight="false" outlineLevel="0" collapsed="false">
      <c r="E36" s="0" t="n">
        <v>0</v>
      </c>
      <c r="F36" s="0" t="n">
        <f aca="false">F35+0.1</f>
        <v>3.4</v>
      </c>
      <c r="G36" s="0" t="n">
        <f aca="false">E36-$B$2</f>
        <v>-5</v>
      </c>
      <c r="H36" s="0" t="n">
        <f aca="false">F36-$B$3</f>
        <v>-1.6</v>
      </c>
      <c r="I36" s="0" t="n">
        <f aca="false">$B$11*G36+$C$11*H36</f>
        <v>-4.2</v>
      </c>
      <c r="J36" s="0" t="n">
        <f aca="false">$B$12*G36+$C$12*H36</f>
        <v>-0.699999999999997</v>
      </c>
      <c r="K36" s="0" t="n">
        <f aca="false">-(G36*I36+H36*J36)/$A$12/2</f>
        <v>-6.32</v>
      </c>
      <c r="L36" s="0" t="n">
        <f aca="false">EXP(K36)</f>
        <v>0.00179994350623059</v>
      </c>
    </row>
    <row r="37" customFormat="false" ht="12" hidden="false" customHeight="false" outlineLevel="0" collapsed="false">
      <c r="E37" s="0" t="n">
        <v>0</v>
      </c>
      <c r="F37" s="0" t="n">
        <f aca="false">F36+0.1</f>
        <v>3.5</v>
      </c>
      <c r="G37" s="0" t="n">
        <f aca="false">E37-$B$2</f>
        <v>-5</v>
      </c>
      <c r="H37" s="0" t="n">
        <f aca="false">F37-$B$3</f>
        <v>-1.5</v>
      </c>
      <c r="I37" s="0" t="n">
        <f aca="false">$B$11*G37+$C$11*H37</f>
        <v>-4.25</v>
      </c>
      <c r="J37" s="0" t="n">
        <f aca="false">$B$12*G37+$C$12*H37</f>
        <v>-0.499999999999996</v>
      </c>
      <c r="K37" s="0" t="n">
        <f aca="false">-(G37*I37+H37*J37)/$A$12/2</f>
        <v>-6.28571428571429</v>
      </c>
      <c r="L37" s="0" t="n">
        <f aca="false">EXP(K37)</f>
        <v>0.00186272597592571</v>
      </c>
    </row>
    <row r="38" customFormat="false" ht="12" hidden="false" customHeight="false" outlineLevel="0" collapsed="false">
      <c r="E38" s="0" t="n">
        <v>0</v>
      </c>
      <c r="F38" s="0" t="n">
        <f aca="false">F37+0.1</f>
        <v>3.6</v>
      </c>
      <c r="G38" s="0" t="n">
        <f aca="false">E38-$B$2</f>
        <v>-5</v>
      </c>
      <c r="H38" s="0" t="n">
        <f aca="false">F38-$B$3</f>
        <v>-1.4</v>
      </c>
      <c r="I38" s="0" t="n">
        <f aca="false">$B$11*G38+$C$11*H38</f>
        <v>-4.3</v>
      </c>
      <c r="J38" s="0" t="n">
        <f aca="false">$B$12*G38+$C$12*H38</f>
        <v>-0.299999999999996</v>
      </c>
      <c r="K38" s="0" t="n">
        <f aca="false">-(G38*I38+H38*J38)/$A$12/2</f>
        <v>-6.26285714285714</v>
      </c>
      <c r="L38" s="0" t="n">
        <f aca="false">EXP(K38)</f>
        <v>0.00190579288793557</v>
      </c>
    </row>
    <row r="39" customFormat="false" ht="12" hidden="false" customHeight="false" outlineLevel="0" collapsed="false">
      <c r="E39" s="0" t="n">
        <v>0</v>
      </c>
      <c r="F39" s="0" t="n">
        <f aca="false">F38+0.1</f>
        <v>3.7</v>
      </c>
      <c r="G39" s="0" t="n">
        <f aca="false">E39-$B$2</f>
        <v>-5</v>
      </c>
      <c r="H39" s="0" t="n">
        <f aca="false">F39-$B$3</f>
        <v>-1.3</v>
      </c>
      <c r="I39" s="0" t="n">
        <f aca="false">$B$11*G39+$C$11*H39</f>
        <v>-4.35</v>
      </c>
      <c r="J39" s="0" t="n">
        <f aca="false">$B$12*G39+$C$12*H39</f>
        <v>-0.0999999999999961</v>
      </c>
      <c r="K39" s="0" t="n">
        <f aca="false">-(G39*I39+H39*J39)/$A$12/2</f>
        <v>-6.25142857142857</v>
      </c>
      <c r="L39" s="0" t="n">
        <f aca="false">EXP(K39)</f>
        <v>0.001927698313518</v>
      </c>
    </row>
    <row r="40" customFormat="false" ht="12" hidden="false" customHeight="false" outlineLevel="0" collapsed="false">
      <c r="E40" s="0" t="n">
        <v>0</v>
      </c>
      <c r="F40" s="0" t="n">
        <f aca="false">F39+0.1</f>
        <v>3.8</v>
      </c>
      <c r="G40" s="0" t="n">
        <f aca="false">E40-$B$2</f>
        <v>-5</v>
      </c>
      <c r="H40" s="0" t="n">
        <f aca="false">F40-$B$3</f>
        <v>-1.2</v>
      </c>
      <c r="I40" s="0" t="n">
        <f aca="false">$B$11*G40+$C$11*H40</f>
        <v>-4.4</v>
      </c>
      <c r="J40" s="0" t="n">
        <f aca="false">$B$12*G40+$C$12*H40</f>
        <v>0.100000000000004</v>
      </c>
      <c r="K40" s="0" t="n">
        <f aca="false">-(G40*I40+H40*J40)/$A$12/2</f>
        <v>-6.25142857142857</v>
      </c>
      <c r="L40" s="0" t="n">
        <f aca="false">EXP(K40)</f>
        <v>0.001927698313518</v>
      </c>
    </row>
    <row r="41" customFormat="false" ht="12" hidden="false" customHeight="false" outlineLevel="0" collapsed="false">
      <c r="E41" s="0" t="n">
        <v>0</v>
      </c>
      <c r="F41" s="0" t="n">
        <f aca="false">F40+0.1</f>
        <v>3.9</v>
      </c>
      <c r="G41" s="0" t="n">
        <f aca="false">E41-$B$2</f>
        <v>-5</v>
      </c>
      <c r="H41" s="0" t="n">
        <f aca="false">F41-$B$3</f>
        <v>-1.1</v>
      </c>
      <c r="I41" s="0" t="n">
        <f aca="false">$B$11*G41+$C$11*H41</f>
        <v>-4.45</v>
      </c>
      <c r="J41" s="0" t="n">
        <f aca="false">$B$12*G41+$C$12*H41</f>
        <v>0.300000000000004</v>
      </c>
      <c r="K41" s="0" t="n">
        <f aca="false">-(G41*I41+H41*J41)/$A$12/2</f>
        <v>-6.26285714285714</v>
      </c>
      <c r="L41" s="0" t="n">
        <f aca="false">EXP(K41)</f>
        <v>0.00190579288793557</v>
      </c>
    </row>
    <row r="42" customFormat="false" ht="12" hidden="false" customHeight="false" outlineLevel="0" collapsed="false">
      <c r="E42" s="0" t="n">
        <v>0</v>
      </c>
      <c r="F42" s="0" t="n">
        <f aca="false">F41+0.1</f>
        <v>4</v>
      </c>
      <c r="G42" s="0" t="n">
        <f aca="false">E42-$B$2</f>
        <v>-5</v>
      </c>
      <c r="H42" s="0" t="n">
        <f aca="false">F42-$B$3</f>
        <v>-0.999999999999998</v>
      </c>
      <c r="I42" s="0" t="n">
        <f aca="false">$B$11*G42+$C$11*H42</f>
        <v>-4.5</v>
      </c>
      <c r="J42" s="0" t="n">
        <f aca="false">$B$12*G42+$C$12*H42</f>
        <v>0.500000000000004</v>
      </c>
      <c r="K42" s="0" t="n">
        <f aca="false">-(G42*I42+H42*J42)/$A$12/2</f>
        <v>-6.28571428571429</v>
      </c>
      <c r="L42" s="0" t="n">
        <f aca="false">EXP(K42)</f>
        <v>0.00186272597592571</v>
      </c>
    </row>
    <row r="43" customFormat="false" ht="12" hidden="false" customHeight="false" outlineLevel="0" collapsed="false">
      <c r="E43" s="0" t="n">
        <v>0</v>
      </c>
      <c r="F43" s="0" t="n">
        <f aca="false">F42+0.1</f>
        <v>4.1</v>
      </c>
      <c r="G43" s="0" t="n">
        <f aca="false">E43-$B$2</f>
        <v>-5</v>
      </c>
      <c r="H43" s="0" t="n">
        <f aca="false">F43-$B$3</f>
        <v>-0.899999999999999</v>
      </c>
      <c r="I43" s="0" t="n">
        <f aca="false">$B$11*G43+$C$11*H43</f>
        <v>-4.55</v>
      </c>
      <c r="J43" s="0" t="n">
        <f aca="false">$B$12*G43+$C$12*H43</f>
        <v>0.700000000000003</v>
      </c>
      <c r="K43" s="0" t="n">
        <f aca="false">-(G43*I43+H43*J43)/$A$12/2</f>
        <v>-6.32</v>
      </c>
      <c r="L43" s="0" t="n">
        <f aca="false">EXP(K43)</f>
        <v>0.00179994350623059</v>
      </c>
    </row>
    <row r="44" customFormat="false" ht="12" hidden="false" customHeight="false" outlineLevel="0" collapsed="false">
      <c r="E44" s="0" t="n">
        <v>0</v>
      </c>
      <c r="F44" s="0" t="n">
        <f aca="false">F43+0.1</f>
        <v>4.2</v>
      </c>
      <c r="G44" s="0" t="n">
        <f aca="false">E44-$B$2</f>
        <v>-5</v>
      </c>
      <c r="H44" s="0" t="n">
        <f aca="false">F44-$B$3</f>
        <v>-0.799999999999999</v>
      </c>
      <c r="I44" s="0" t="n">
        <f aca="false">$B$11*G44+$C$11*H44</f>
        <v>-4.6</v>
      </c>
      <c r="J44" s="0" t="n">
        <f aca="false">$B$12*G44+$C$12*H44</f>
        <v>0.900000000000002</v>
      </c>
      <c r="K44" s="0" t="n">
        <f aca="false">-(G44*I44+H44*J44)/$A$12/2</f>
        <v>-6.36571428571429</v>
      </c>
      <c r="L44" s="0" t="n">
        <f aca="false">EXP(K44)</f>
        <v>0.00171951279721602</v>
      </c>
    </row>
    <row r="45" customFormat="false" ht="12" hidden="false" customHeight="false" outlineLevel="0" collapsed="false">
      <c r="E45" s="0" t="n">
        <v>0</v>
      </c>
      <c r="F45" s="0" t="n">
        <f aca="false">F44+0.1</f>
        <v>4.3</v>
      </c>
      <c r="G45" s="0" t="n">
        <f aca="false">E45-$B$2</f>
        <v>-5</v>
      </c>
      <c r="H45" s="0" t="n">
        <f aca="false">F45-$B$3</f>
        <v>-0.699999999999999</v>
      </c>
      <c r="I45" s="0" t="n">
        <f aca="false">$B$11*G45+$C$11*H45</f>
        <v>-4.65</v>
      </c>
      <c r="J45" s="0" t="n">
        <f aca="false">$B$12*G45+$C$12*H45</f>
        <v>1.1</v>
      </c>
      <c r="K45" s="0" t="n">
        <f aca="false">-(G45*I45+H45*J45)/$A$12/2</f>
        <v>-6.42285714285714</v>
      </c>
      <c r="L45" s="0" t="n">
        <f aca="false">EXP(K45)</f>
        <v>0.00162400957251028</v>
      </c>
    </row>
    <row r="46" customFormat="false" ht="12" hidden="false" customHeight="false" outlineLevel="0" collapsed="false">
      <c r="E46" s="0" t="n">
        <v>0</v>
      </c>
      <c r="F46" s="0" t="n">
        <f aca="false">F45+0.1</f>
        <v>4.4</v>
      </c>
      <c r="G46" s="0" t="n">
        <f aca="false">E46-$B$2</f>
        <v>-5</v>
      </c>
      <c r="H46" s="0" t="n">
        <f aca="false">F46-$B$3</f>
        <v>-0.6</v>
      </c>
      <c r="I46" s="0" t="n">
        <f aca="false">$B$11*G46+$C$11*H46</f>
        <v>-4.7</v>
      </c>
      <c r="J46" s="0" t="n">
        <f aca="false">$B$12*G46+$C$12*H46</f>
        <v>1.3</v>
      </c>
      <c r="K46" s="0" t="n">
        <f aca="false">-(G46*I46+H46*J46)/$A$12/2</f>
        <v>-6.49142857142857</v>
      </c>
      <c r="L46" s="0" t="n">
        <f aca="false">EXP(K46)</f>
        <v>0.00151638120114426</v>
      </c>
    </row>
    <row r="47" customFormat="false" ht="12" hidden="false" customHeight="false" outlineLevel="0" collapsed="false">
      <c r="E47" s="0" t="n">
        <v>0</v>
      </c>
      <c r="F47" s="0" t="n">
        <f aca="false">F46+0.1</f>
        <v>4.5</v>
      </c>
      <c r="G47" s="0" t="n">
        <f aca="false">E47-$B$2</f>
        <v>-5</v>
      </c>
      <c r="H47" s="0" t="n">
        <f aca="false">F47-$B$3</f>
        <v>-0.5</v>
      </c>
      <c r="I47" s="0" t="n">
        <f aca="false">$B$11*G47+$C$11*H47</f>
        <v>-4.75</v>
      </c>
      <c r="J47" s="0" t="n">
        <f aca="false">$B$12*G47+$C$12*H47</f>
        <v>1.5</v>
      </c>
      <c r="K47" s="0" t="n">
        <f aca="false">-(G47*I47+H47*J47)/$A$12/2</f>
        <v>-6.57142857142857</v>
      </c>
      <c r="L47" s="0" t="n">
        <f aca="false">EXP(K47)</f>
        <v>0.00139979627412967</v>
      </c>
    </row>
    <row r="48" customFormat="false" ht="12" hidden="false" customHeight="false" outlineLevel="0" collapsed="false">
      <c r="E48" s="0" t="n">
        <v>0</v>
      </c>
      <c r="F48" s="0" t="n">
        <f aca="false">F47+0.1</f>
        <v>4.6</v>
      </c>
      <c r="G48" s="0" t="n">
        <f aca="false">E48-$B$2</f>
        <v>-5</v>
      </c>
      <c r="H48" s="0" t="n">
        <f aca="false">F48-$B$3</f>
        <v>-0.4</v>
      </c>
      <c r="I48" s="0" t="n">
        <f aca="false">$B$11*G48+$C$11*H48</f>
        <v>-4.8</v>
      </c>
      <c r="J48" s="0" t="n">
        <f aca="false">$B$12*G48+$C$12*H48</f>
        <v>1.7</v>
      </c>
      <c r="K48" s="0" t="n">
        <f aca="false">-(G48*I48+H48*J48)/$A$12/2</f>
        <v>-6.66285714285714</v>
      </c>
      <c r="L48" s="0" t="n">
        <f aca="false">EXP(K48)</f>
        <v>0.00127749117637537</v>
      </c>
    </row>
    <row r="49" customFormat="false" ht="12" hidden="false" customHeight="false" outlineLevel="0" collapsed="false">
      <c r="E49" s="0" t="n">
        <v>0</v>
      </c>
      <c r="F49" s="0" t="n">
        <f aca="false">F48+0.1</f>
        <v>4.7</v>
      </c>
      <c r="G49" s="0" t="n">
        <f aca="false">E49-$B$2</f>
        <v>-5</v>
      </c>
      <c r="H49" s="0" t="n">
        <f aca="false">F49-$B$3</f>
        <v>-0.300000000000001</v>
      </c>
      <c r="I49" s="0" t="n">
        <f aca="false">$B$11*G49+$C$11*H49</f>
        <v>-4.85</v>
      </c>
      <c r="J49" s="0" t="n">
        <f aca="false">$B$12*G49+$C$12*H49</f>
        <v>1.9</v>
      </c>
      <c r="K49" s="0" t="n">
        <f aca="false">-(G49*I49+H49*J49)/$A$12/2</f>
        <v>-6.76571428571429</v>
      </c>
      <c r="L49" s="0" t="n">
        <f aca="false">EXP(K49)</f>
        <v>0.00115262389738871</v>
      </c>
    </row>
    <row r="50" customFormat="false" ht="12" hidden="false" customHeight="false" outlineLevel="0" collapsed="false">
      <c r="E50" s="0" t="n">
        <v>0</v>
      </c>
      <c r="F50" s="0" t="n">
        <f aca="false">F49+0.1</f>
        <v>4.8</v>
      </c>
      <c r="G50" s="0" t="n">
        <f aca="false">E50-$B$2</f>
        <v>-5</v>
      </c>
      <c r="H50" s="0" t="n">
        <f aca="false">F50-$B$3</f>
        <v>-0.200000000000001</v>
      </c>
      <c r="I50" s="0" t="n">
        <f aca="false">$B$11*G50+$C$11*H50</f>
        <v>-4.9</v>
      </c>
      <c r="J50" s="0" t="n">
        <f aca="false">$B$12*G50+$C$12*H50</f>
        <v>2.1</v>
      </c>
      <c r="K50" s="0" t="n">
        <f aca="false">-(G50*I50+H50*J50)/$A$12/2</f>
        <v>-6.88</v>
      </c>
      <c r="L50" s="0" t="n">
        <f aca="false">EXP(K50)</f>
        <v>0.00102814404517473</v>
      </c>
    </row>
    <row r="51" customFormat="false" ht="12" hidden="false" customHeight="false" outlineLevel="0" collapsed="false">
      <c r="E51" s="0" t="n">
        <v>0</v>
      </c>
      <c r="F51" s="0" t="n">
        <f aca="false">F50+0.1</f>
        <v>4.9</v>
      </c>
      <c r="G51" s="0" t="n">
        <f aca="false">E51-$B$2</f>
        <v>-5</v>
      </c>
      <c r="H51" s="0" t="n">
        <f aca="false">F51-$B$3</f>
        <v>-0.100000000000001</v>
      </c>
      <c r="I51" s="0" t="n">
        <f aca="false">$B$11*G51+$C$11*H51</f>
        <v>-4.95</v>
      </c>
      <c r="J51" s="0" t="n">
        <f aca="false">$B$12*G51+$C$12*H51</f>
        <v>2.3</v>
      </c>
      <c r="K51" s="0" t="n">
        <f aca="false">-(G51*I51+H51*J51)/$A$12/2</f>
        <v>-7.00571428571428</v>
      </c>
      <c r="L51" s="0" t="n">
        <f aca="false">EXP(K51)</f>
        <v>0.00090668607101708</v>
      </c>
    </row>
    <row r="52" customFormat="false" ht="12" hidden="false" customHeight="false" outlineLevel="0" collapsed="false">
      <c r="E52" s="0" t="n">
        <v>0</v>
      </c>
      <c r="F52" s="0" t="n">
        <f aca="false">F51+0.1</f>
        <v>5</v>
      </c>
      <c r="G52" s="0" t="n">
        <f aca="false">E52-$B$2</f>
        <v>-5</v>
      </c>
      <c r="H52" s="0" t="n">
        <f aca="false">F52-$B$3</f>
        <v>0</v>
      </c>
      <c r="I52" s="0" t="n">
        <f aca="false">$B$11*G52+$C$11*H52</f>
        <v>-5</v>
      </c>
      <c r="J52" s="0" t="n">
        <f aca="false">$B$12*G52+$C$12*H52</f>
        <v>2.5</v>
      </c>
      <c r="K52" s="0" t="n">
        <f aca="false">-(G52*I52+H52*J52)/$A$12/2</f>
        <v>-7.14285714285714</v>
      </c>
      <c r="L52" s="0" t="n">
        <f aca="false">EXP(K52)</f>
        <v>0.000790490323119966</v>
      </c>
    </row>
    <row r="53" customFormat="false" ht="12" hidden="false" customHeight="false" outlineLevel="0" collapsed="false">
      <c r="E53" s="0" t="n">
        <v>0</v>
      </c>
      <c r="F53" s="0" t="n">
        <f aca="false">F52+0.1</f>
        <v>5.1</v>
      </c>
      <c r="G53" s="0" t="n">
        <f aca="false">E53-$B$2</f>
        <v>-5</v>
      </c>
      <c r="H53" s="0" t="n">
        <f aca="false">F53-$B$3</f>
        <v>0.0999999999999979</v>
      </c>
      <c r="I53" s="0" t="n">
        <f aca="false">$B$11*G53+$C$11*H53</f>
        <v>-5.05</v>
      </c>
      <c r="J53" s="0" t="n">
        <f aca="false">$B$12*G53+$C$12*H53</f>
        <v>2.7</v>
      </c>
      <c r="K53" s="0" t="n">
        <f aca="false">-(G53*I53+H53*J53)/$A$12/2</f>
        <v>-7.29142857142857</v>
      </c>
      <c r="L53" s="0" t="n">
        <f aca="false">EXP(K53)</f>
        <v>0.000681353994316983</v>
      </c>
    </row>
    <row r="54" customFormat="false" ht="12" hidden="false" customHeight="false" outlineLevel="0" collapsed="false">
      <c r="E54" s="0" t="n">
        <v>0</v>
      </c>
      <c r="F54" s="0" t="n">
        <f aca="false">F53+0.1</f>
        <v>5.2</v>
      </c>
      <c r="G54" s="0" t="n">
        <f aca="false">E54-$B$2</f>
        <v>-5</v>
      </c>
      <c r="H54" s="0" t="n">
        <f aca="false">F54-$B$3</f>
        <v>0.199999999999998</v>
      </c>
      <c r="I54" s="0" t="n">
        <f aca="false">$B$11*G54+$C$11*H54</f>
        <v>-5.1</v>
      </c>
      <c r="J54" s="0" t="n">
        <f aca="false">$B$12*G54+$C$12*H54</f>
        <v>2.9</v>
      </c>
      <c r="K54" s="0" t="n">
        <f aca="false">-(G54*I54+H54*J54)/$A$12/2</f>
        <v>-7.45142857142857</v>
      </c>
      <c r="L54" s="0" t="n">
        <f aca="false">EXP(K54)</f>
        <v>0.000580611574344537</v>
      </c>
    </row>
    <row r="55" customFormat="false" ht="12" hidden="false" customHeight="false" outlineLevel="0" collapsed="false">
      <c r="E55" s="0" t="n">
        <v>0</v>
      </c>
      <c r="F55" s="0" t="n">
        <f aca="false">F54+0.1</f>
        <v>5.3</v>
      </c>
      <c r="G55" s="0" t="n">
        <f aca="false">E55-$B$2</f>
        <v>-5</v>
      </c>
      <c r="H55" s="0" t="n">
        <f aca="false">F55-$B$3</f>
        <v>0.299999999999997</v>
      </c>
      <c r="I55" s="0" t="n">
        <f aca="false">$B$11*G55+$C$11*H55</f>
        <v>-5.15</v>
      </c>
      <c r="J55" s="0" t="n">
        <f aca="false">$B$12*G55+$C$12*H55</f>
        <v>3.09999999999999</v>
      </c>
      <c r="K55" s="0" t="n">
        <f aca="false">-(G55*I55+H55*J55)/$A$12/2</f>
        <v>-7.62285714285714</v>
      </c>
      <c r="L55" s="0" t="n">
        <f aca="false">EXP(K55)</f>
        <v>0.000489142283330108</v>
      </c>
    </row>
    <row r="56" customFormat="false" ht="12" hidden="false" customHeight="false" outlineLevel="0" collapsed="false">
      <c r="E56" s="0" t="n">
        <v>0</v>
      </c>
      <c r="F56" s="0" t="n">
        <f aca="false">F55+0.1</f>
        <v>5.4</v>
      </c>
      <c r="G56" s="0" t="n">
        <f aca="false">E56-$B$2</f>
        <v>-5</v>
      </c>
      <c r="H56" s="0" t="n">
        <f aca="false">F56-$B$3</f>
        <v>0.399999999999997</v>
      </c>
      <c r="I56" s="0" t="n">
        <f aca="false">$B$11*G56+$C$11*H56</f>
        <v>-5.2</v>
      </c>
      <c r="J56" s="0" t="n">
        <f aca="false">$B$12*G56+$C$12*H56</f>
        <v>3.29999999999999</v>
      </c>
      <c r="K56" s="0" t="n">
        <f aca="false">-(G56*I56+H56*J56)/$A$12/2</f>
        <v>-7.80571428571428</v>
      </c>
      <c r="L56" s="0" t="n">
        <f aca="false">EXP(K56)</f>
        <v>0.00040740031306962</v>
      </c>
    </row>
    <row r="57" customFormat="false" ht="12" hidden="false" customHeight="false" outlineLevel="0" collapsed="false">
      <c r="E57" s="0" t="n">
        <v>0</v>
      </c>
      <c r="F57" s="0" t="n">
        <f aca="false">F56+0.1</f>
        <v>5.5</v>
      </c>
      <c r="G57" s="0" t="n">
        <f aca="false">E57-$B$2</f>
        <v>-5</v>
      </c>
      <c r="H57" s="0" t="n">
        <f aca="false">F57-$B$3</f>
        <v>0.499999999999996</v>
      </c>
      <c r="I57" s="0" t="n">
        <f aca="false">$B$11*G57+$C$11*H57</f>
        <v>-5.25</v>
      </c>
      <c r="J57" s="0" t="n">
        <f aca="false">$B$12*G57+$C$12*H57</f>
        <v>3.49999999999999</v>
      </c>
      <c r="K57" s="0" t="n">
        <f aca="false">-(G57*I57+H57*J57)/$A$12/2</f>
        <v>-7.99999999999999</v>
      </c>
      <c r="L57" s="0" t="n">
        <f aca="false">EXP(K57)</f>
        <v>0.000335462627902514</v>
      </c>
    </row>
    <row r="58" customFormat="false" ht="12" hidden="false" customHeight="false" outlineLevel="0" collapsed="false">
      <c r="E58" s="0" t="n">
        <v>0</v>
      </c>
      <c r="F58" s="0" t="n">
        <f aca="false">F57+0.1</f>
        <v>5.6</v>
      </c>
      <c r="G58" s="0" t="n">
        <f aca="false">E58-$B$2</f>
        <v>-5</v>
      </c>
      <c r="H58" s="0" t="n">
        <f aca="false">F58-$B$3</f>
        <v>0.599999999999996</v>
      </c>
      <c r="I58" s="0" t="n">
        <f aca="false">$B$11*G58+$C$11*H58</f>
        <v>-5.3</v>
      </c>
      <c r="J58" s="0" t="n">
        <f aca="false">$B$12*G58+$C$12*H58</f>
        <v>3.69999999999999</v>
      </c>
      <c r="K58" s="0" t="n">
        <f aca="false">-(G58*I58+H58*J58)/$A$12/2</f>
        <v>-8.20571428571428</v>
      </c>
      <c r="L58" s="0" t="n">
        <f aca="false">EXP(K58)</f>
        <v>0.000273088596611762</v>
      </c>
    </row>
    <row r="59" customFormat="false" ht="12" hidden="false" customHeight="false" outlineLevel="0" collapsed="false">
      <c r="E59" s="0" t="n">
        <v>0</v>
      </c>
      <c r="F59" s="0" t="n">
        <f aca="false">F58+0.1</f>
        <v>5.7</v>
      </c>
      <c r="G59" s="0" t="n">
        <f aca="false">E59-$B$2</f>
        <v>-5</v>
      </c>
      <c r="H59" s="0" t="n">
        <f aca="false">F59-$B$3</f>
        <v>0.699999999999996</v>
      </c>
      <c r="I59" s="0" t="n">
        <f aca="false">$B$11*G59+$C$11*H59</f>
        <v>-5.35</v>
      </c>
      <c r="J59" s="0" t="n">
        <f aca="false">$B$12*G59+$C$12*H59</f>
        <v>3.89999999999999</v>
      </c>
      <c r="K59" s="0" t="n">
        <f aca="false">-(G59*I59+H59*J59)/$A$12/2</f>
        <v>-8.42285714285714</v>
      </c>
      <c r="L59" s="0" t="n">
        <f aca="false">EXP(K59)</f>
        <v>0.00021978579547465</v>
      </c>
    </row>
    <row r="60" customFormat="false" ht="12" hidden="false" customHeight="false" outlineLevel="0" collapsed="false">
      <c r="E60" s="0" t="n">
        <v>0</v>
      </c>
      <c r="F60" s="0" t="n">
        <f aca="false">F59+0.1</f>
        <v>5.8</v>
      </c>
      <c r="G60" s="0" t="n">
        <f aca="false">E60-$B$2</f>
        <v>-5</v>
      </c>
      <c r="H60" s="0" t="n">
        <f aca="false">F60-$B$3</f>
        <v>0.799999999999995</v>
      </c>
      <c r="I60" s="0" t="n">
        <f aca="false">$B$11*G60+$C$11*H60</f>
        <v>-5.4</v>
      </c>
      <c r="J60" s="0" t="n">
        <f aca="false">$B$12*G60+$C$12*H60</f>
        <v>4.09999999999999</v>
      </c>
      <c r="K60" s="0" t="n">
        <f aca="false">-(G60*I60+H60*J60)/$A$12/2</f>
        <v>-8.65142857142856</v>
      </c>
      <c r="L60" s="0" t="n">
        <f aca="false">EXP(K60)</f>
        <v>0.000174876845561807</v>
      </c>
    </row>
    <row r="61" customFormat="false" ht="12" hidden="false" customHeight="false" outlineLevel="0" collapsed="false">
      <c r="E61" s="0" t="n">
        <v>0</v>
      </c>
      <c r="F61" s="0" t="n">
        <f aca="false">F60+0.1</f>
        <v>5.9</v>
      </c>
      <c r="G61" s="0" t="n">
        <f aca="false">E61-$B$2</f>
        <v>-5</v>
      </c>
      <c r="H61" s="0" t="n">
        <f aca="false">F61-$B$3</f>
        <v>0.899999999999995</v>
      </c>
      <c r="I61" s="0" t="n">
        <f aca="false">$B$11*G61+$C$11*H61</f>
        <v>-5.45</v>
      </c>
      <c r="J61" s="0" t="n">
        <f aca="false">$B$12*G61+$C$12*H61</f>
        <v>4.29999999999999</v>
      </c>
      <c r="K61" s="0" t="n">
        <f aca="false">-(G61*I61+H61*J61)/$A$12/2</f>
        <v>-8.89142857142856</v>
      </c>
      <c r="L61" s="0" t="n">
        <f aca="false">EXP(K61)</f>
        <v>0.00013756299897435</v>
      </c>
    </row>
    <row r="62" customFormat="false" ht="12" hidden="false" customHeight="false" outlineLevel="0" collapsed="false">
      <c r="E62" s="0" t="n">
        <v>0</v>
      </c>
      <c r="F62" s="0" t="n">
        <f aca="false">F61+0.1</f>
        <v>6</v>
      </c>
      <c r="G62" s="0" t="n">
        <f aca="false">E62-$B$2</f>
        <v>-5</v>
      </c>
      <c r="H62" s="0" t="n">
        <f aca="false">F62-$B$3</f>
        <v>0.999999999999995</v>
      </c>
      <c r="I62" s="0" t="n">
        <f aca="false">$B$11*G62+$C$11*H62</f>
        <v>-5.5</v>
      </c>
      <c r="J62" s="0" t="n">
        <f aca="false">$B$12*G62+$C$12*H62</f>
        <v>4.49999999999999</v>
      </c>
      <c r="K62" s="0" t="n">
        <f aca="false">-(G62*I62+H62*J62)/$A$12/2</f>
        <v>-9.14285714285713</v>
      </c>
      <c r="L62" s="0" t="n">
        <f aca="false">EXP(K62)</f>
        <v>0.000106981231775244</v>
      </c>
    </row>
    <row r="63" customFormat="false" ht="12" hidden="false" customHeight="false" outlineLevel="0" collapsed="false">
      <c r="E63" s="0" t="n">
        <v>0</v>
      </c>
      <c r="F63" s="0" t="n">
        <f aca="false">F62+0.1</f>
        <v>6.09999999999999</v>
      </c>
      <c r="G63" s="0" t="n">
        <f aca="false">E63-$B$2</f>
        <v>-5</v>
      </c>
      <c r="H63" s="0" t="n">
        <f aca="false">F63-$B$3</f>
        <v>1.09999999999999</v>
      </c>
      <c r="I63" s="0" t="n">
        <f aca="false">$B$11*G63+$C$11*H63</f>
        <v>-5.55</v>
      </c>
      <c r="J63" s="0" t="n">
        <f aca="false">$B$12*G63+$C$12*H63</f>
        <v>4.69999999999999</v>
      </c>
      <c r="K63" s="0" t="n">
        <f aca="false">-(G63*I63+H63*J63)/$A$12/2</f>
        <v>-9.40571428571427</v>
      </c>
      <c r="L63" s="0" t="n">
        <f aca="false">EXP(K63)</f>
        <v>8.22527046386896E-005</v>
      </c>
    </row>
    <row r="64" customFormat="false" ht="12" hidden="false" customHeight="false" outlineLevel="0" collapsed="false">
      <c r="E64" s="0" t="n">
        <v>0</v>
      </c>
      <c r="F64" s="0" t="n">
        <f aca="false">F63+0.1</f>
        <v>6.19999999999999</v>
      </c>
      <c r="G64" s="0" t="n">
        <f aca="false">E64-$B$2</f>
        <v>-5</v>
      </c>
      <c r="H64" s="0" t="n">
        <f aca="false">F64-$B$3</f>
        <v>1.19999999999999</v>
      </c>
      <c r="I64" s="0" t="n">
        <f aca="false">$B$11*G64+$C$11*H64</f>
        <v>-5.6</v>
      </c>
      <c r="J64" s="0" t="n">
        <f aca="false">$B$12*G64+$C$12*H64</f>
        <v>4.89999999999999</v>
      </c>
      <c r="K64" s="0" t="n">
        <f aca="false">-(G64*I64+H64*J64)/$A$12/2</f>
        <v>-9.67999999999998</v>
      </c>
      <c r="L64" s="0" t="n">
        <f aca="false">EXP(K64)</f>
        <v>6.25215037748214E-005</v>
      </c>
    </row>
    <row r="65" customFormat="false" ht="12" hidden="false" customHeight="false" outlineLevel="0" collapsed="false">
      <c r="E65" s="0" t="n">
        <v>0</v>
      </c>
      <c r="F65" s="0" t="n">
        <f aca="false">F64+0.1</f>
        <v>6.29999999999999</v>
      </c>
      <c r="G65" s="0" t="n">
        <f aca="false">E65-$B$2</f>
        <v>-5</v>
      </c>
      <c r="H65" s="0" t="n">
        <f aca="false">F65-$B$3</f>
        <v>1.29999999999999</v>
      </c>
      <c r="I65" s="0" t="n">
        <f aca="false">$B$11*G65+$C$11*H65</f>
        <v>-5.65</v>
      </c>
      <c r="J65" s="0" t="n">
        <f aca="false">$B$12*G65+$C$12*H65</f>
        <v>5.09999999999999</v>
      </c>
      <c r="K65" s="0" t="n">
        <f aca="false">-(G65*I65+H65*J65)/$A$12/2</f>
        <v>-9.96571428571427</v>
      </c>
      <c r="L65" s="0" t="n">
        <f aca="false">EXP(K65)</f>
        <v>4.6983490415699E-005</v>
      </c>
    </row>
    <row r="66" customFormat="false" ht="12" hidden="false" customHeight="false" outlineLevel="0" collapsed="false">
      <c r="E66" s="0" t="n">
        <v>0</v>
      </c>
      <c r="F66" s="0" t="n">
        <f aca="false">F65+0.1</f>
        <v>6.39999999999999</v>
      </c>
      <c r="G66" s="0" t="n">
        <f aca="false">E66-$B$2</f>
        <v>-5</v>
      </c>
      <c r="H66" s="0" t="n">
        <f aca="false">F66-$B$3</f>
        <v>1.39999999999999</v>
      </c>
      <c r="I66" s="0" t="n">
        <f aca="false">$B$11*G66+$C$11*H66</f>
        <v>-5.7</v>
      </c>
      <c r="J66" s="0" t="n">
        <f aca="false">$B$12*G66+$C$12*H66</f>
        <v>5.29999999999999</v>
      </c>
      <c r="K66" s="0" t="n">
        <f aca="false">-(G66*I66+H66*J66)/$A$12/2</f>
        <v>-10.2628571428571</v>
      </c>
      <c r="L66" s="0" t="n">
        <f aca="false">EXP(K66)</f>
        <v>3.49058143321465E-005</v>
      </c>
    </row>
    <row r="67" customFormat="false" ht="12" hidden="false" customHeight="false" outlineLevel="0" collapsed="false">
      <c r="E67" s="0" t="n">
        <v>0</v>
      </c>
      <c r="F67" s="0" t="n">
        <f aca="false">F66+0.1</f>
        <v>6.49999999999999</v>
      </c>
      <c r="G67" s="0" t="n">
        <f aca="false">E67-$B$2</f>
        <v>-5</v>
      </c>
      <c r="H67" s="0" t="n">
        <f aca="false">F67-$B$3</f>
        <v>1.49999999999999</v>
      </c>
      <c r="I67" s="0" t="n">
        <f aca="false">$B$11*G67+$C$11*H67</f>
        <v>-5.75</v>
      </c>
      <c r="J67" s="0" t="n">
        <f aca="false">$B$12*G67+$C$12*H67</f>
        <v>5.49999999999999</v>
      </c>
      <c r="K67" s="0" t="n">
        <f aca="false">-(G67*I67+H67*J67)/$A$12/2</f>
        <v>-10.5714285714286</v>
      </c>
      <c r="L67" s="0" t="n">
        <f aca="false">EXP(K67)</f>
        <v>2.56381630747552E-005</v>
      </c>
    </row>
    <row r="68" customFormat="false" ht="12" hidden="false" customHeight="false" outlineLevel="0" collapsed="false">
      <c r="E68" s="0" t="n">
        <v>0</v>
      </c>
      <c r="F68" s="0" t="n">
        <f aca="false">F67+0.1</f>
        <v>6.59999999999999</v>
      </c>
      <c r="G68" s="0" t="n">
        <f aca="false">E68-$B$2</f>
        <v>-5</v>
      </c>
      <c r="H68" s="0" t="n">
        <f aca="false">F68-$B$3</f>
        <v>1.59999999999999</v>
      </c>
      <c r="I68" s="0" t="n">
        <f aca="false">$B$11*G68+$C$11*H68</f>
        <v>-5.8</v>
      </c>
      <c r="J68" s="0" t="n">
        <f aca="false">$B$12*G68+$C$12*H68</f>
        <v>5.69999999999999</v>
      </c>
      <c r="K68" s="0" t="n">
        <f aca="false">-(G68*I68+H68*J68)/$A$12/2</f>
        <v>-10.8914285714285</v>
      </c>
      <c r="L68" s="0" t="n">
        <f aca="false">EXP(K68)</f>
        <v>1.86171274290718E-005</v>
      </c>
    </row>
    <row r="69" customFormat="false" ht="12" hidden="false" customHeight="false" outlineLevel="0" collapsed="false">
      <c r="E69" s="0" t="n">
        <v>0</v>
      </c>
      <c r="F69" s="0" t="n">
        <f aca="false">F68+0.1</f>
        <v>6.69999999999999</v>
      </c>
      <c r="G69" s="0" t="n">
        <f aca="false">E69-$B$2</f>
        <v>-5</v>
      </c>
      <c r="H69" s="0" t="n">
        <f aca="false">F69-$B$3</f>
        <v>1.69999999999999</v>
      </c>
      <c r="I69" s="0" t="n">
        <f aca="false">$B$11*G69+$C$11*H69</f>
        <v>-5.85</v>
      </c>
      <c r="J69" s="0" t="n">
        <f aca="false">$B$12*G69+$C$12*H69</f>
        <v>5.89999999999998</v>
      </c>
      <c r="K69" s="0" t="n">
        <f aca="false">-(G69*I69+H69*J69)/$A$12/2</f>
        <v>-11.2228571428571</v>
      </c>
      <c r="L69" s="0" t="n">
        <f aca="false">EXP(K69)</f>
        <v>1.33651879869471E-005</v>
      </c>
    </row>
    <row r="70" customFormat="false" ht="12" hidden="false" customHeight="false" outlineLevel="0" collapsed="false">
      <c r="E70" s="0" t="n">
        <v>0</v>
      </c>
      <c r="F70" s="0" t="n">
        <f aca="false">F69+0.1</f>
        <v>6.79999999999999</v>
      </c>
      <c r="G70" s="0" t="n">
        <f aca="false">E70-$B$2</f>
        <v>-5</v>
      </c>
      <c r="H70" s="0" t="n">
        <f aca="false">F70-$B$3</f>
        <v>1.79999999999999</v>
      </c>
      <c r="I70" s="0" t="n">
        <f aca="false">$B$11*G70+$C$11*H70</f>
        <v>-5.9</v>
      </c>
      <c r="J70" s="0" t="n">
        <f aca="false">$B$12*G70+$C$12*H70</f>
        <v>6.09999999999998</v>
      </c>
      <c r="K70" s="0" t="n">
        <f aca="false">-(G70*I70+H70*J70)/$A$12/2</f>
        <v>-11.5657142857143</v>
      </c>
      <c r="L70" s="0" t="n">
        <f aca="false">EXP(K70)</f>
        <v>9.48580311816501E-006</v>
      </c>
    </row>
    <row r="71" customFormat="false" ht="12" hidden="false" customHeight="false" outlineLevel="0" collapsed="false">
      <c r="E71" s="0" t="n">
        <v>0</v>
      </c>
      <c r="F71" s="0" t="n">
        <f aca="false">F70+0.1</f>
        <v>6.89999999999999</v>
      </c>
      <c r="G71" s="0" t="n">
        <f aca="false">E71-$B$2</f>
        <v>-5</v>
      </c>
      <c r="H71" s="0" t="n">
        <f aca="false">F71-$B$3</f>
        <v>1.89999999999999</v>
      </c>
      <c r="I71" s="0" t="n">
        <f aca="false">$B$11*G71+$C$11*H71</f>
        <v>-5.95</v>
      </c>
      <c r="J71" s="0" t="n">
        <f aca="false">$B$12*G71+$C$12*H71</f>
        <v>6.29999999999998</v>
      </c>
      <c r="K71" s="0" t="n">
        <f aca="false">-(G71*I71+H71*J71)/$A$12/2</f>
        <v>-11.92</v>
      </c>
      <c r="L71" s="0" t="n">
        <f aca="false">EXP(K71)</f>
        <v>6.65594578340937E-006</v>
      </c>
    </row>
    <row r="72" customFormat="false" ht="12" hidden="false" customHeight="false" outlineLevel="0" collapsed="false">
      <c r="E72" s="0" t="n">
        <v>0</v>
      </c>
      <c r="F72" s="0" t="n">
        <f aca="false">F71+0.1</f>
        <v>6.99999999999999</v>
      </c>
      <c r="G72" s="0" t="n">
        <f aca="false">E72-$B$2</f>
        <v>-5</v>
      </c>
      <c r="H72" s="0" t="n">
        <f aca="false">F72-$B$3</f>
        <v>1.99999999999999</v>
      </c>
      <c r="I72" s="0" t="n">
        <f aca="false">$B$11*G72+$C$11*H72</f>
        <v>-6</v>
      </c>
      <c r="J72" s="0" t="n">
        <f aca="false">$B$12*G72+$C$12*H72</f>
        <v>6.49999999999998</v>
      </c>
      <c r="K72" s="0" t="n">
        <f aca="false">-(G72*I72+H72*J72)/$A$12/2</f>
        <v>-12.2857142857143</v>
      </c>
      <c r="L72" s="0" t="n">
        <f aca="false">EXP(K72)</f>
        <v>4.61723606735897E-006</v>
      </c>
    </row>
    <row r="73" customFormat="false" ht="12" hidden="false" customHeight="false" outlineLevel="0" collapsed="false">
      <c r="E73" s="0" t="n">
        <v>0</v>
      </c>
      <c r="F73" s="0" t="n">
        <f aca="false">F72+0.1</f>
        <v>7.09999999999999</v>
      </c>
      <c r="G73" s="0" t="n">
        <f aca="false">E73-$B$2</f>
        <v>-5</v>
      </c>
      <c r="H73" s="0" t="n">
        <f aca="false">F73-$B$3</f>
        <v>2.09999999999999</v>
      </c>
      <c r="I73" s="0" t="n">
        <f aca="false">$B$11*G73+$C$11*H73</f>
        <v>-6.05</v>
      </c>
      <c r="J73" s="0" t="n">
        <f aca="false">$B$12*G73+$C$12*H73</f>
        <v>6.69999999999998</v>
      </c>
      <c r="K73" s="0" t="n">
        <f aca="false">-(G73*I73+H73*J73)/$A$12/2</f>
        <v>-12.6628571428571</v>
      </c>
      <c r="L73" s="0" t="n">
        <f aca="false">EXP(K73)</f>
        <v>3.16658403411262E-006</v>
      </c>
    </row>
    <row r="74" customFormat="false" ht="12" hidden="false" customHeight="false" outlineLevel="0" collapsed="false">
      <c r="E74" s="0" t="n">
        <v>0</v>
      </c>
      <c r="F74" s="0" t="n">
        <f aca="false">F73+0.1</f>
        <v>7.19999999999999</v>
      </c>
      <c r="G74" s="0" t="n">
        <f aca="false">E74-$B$2</f>
        <v>-5</v>
      </c>
      <c r="H74" s="0" t="n">
        <f aca="false">F74-$B$3</f>
        <v>2.19999999999999</v>
      </c>
      <c r="I74" s="0" t="n">
        <f aca="false">$B$11*G74+$C$11*H74</f>
        <v>-6.1</v>
      </c>
      <c r="J74" s="0" t="n">
        <f aca="false">$B$12*G74+$C$12*H74</f>
        <v>6.89999999999998</v>
      </c>
      <c r="K74" s="0" t="n">
        <f aca="false">-(G74*I74+H74*J74)/$A$12/2</f>
        <v>-13.0514285714285</v>
      </c>
      <c r="L74" s="0" t="n">
        <f aca="false">EXP(K74)</f>
        <v>2.14702247413877E-006</v>
      </c>
    </row>
    <row r="75" customFormat="false" ht="12" hidden="false" customHeight="false" outlineLevel="0" collapsed="false">
      <c r="E75" s="0" t="n">
        <v>0</v>
      </c>
      <c r="F75" s="0" t="n">
        <f aca="false">F74+0.1</f>
        <v>7.29999999999999</v>
      </c>
      <c r="G75" s="0" t="n">
        <f aca="false">E75-$B$2</f>
        <v>-5</v>
      </c>
      <c r="H75" s="0" t="n">
        <f aca="false">F75-$B$3</f>
        <v>2.29999999999999</v>
      </c>
      <c r="I75" s="0" t="n">
        <f aca="false">$B$11*G75+$C$11*H75</f>
        <v>-6.15</v>
      </c>
      <c r="J75" s="0" t="n">
        <f aca="false">$B$12*G75+$C$12*H75</f>
        <v>7.09999999999998</v>
      </c>
      <c r="K75" s="0" t="n">
        <f aca="false">-(G75*I75+H75*J75)/$A$12/2</f>
        <v>-13.4514285714285</v>
      </c>
      <c r="L75" s="0" t="n">
        <f aca="false">EXP(K75)</f>
        <v>1.43919220370425E-006</v>
      </c>
    </row>
    <row r="76" customFormat="false" ht="12" hidden="false" customHeight="false" outlineLevel="0" collapsed="false">
      <c r="E76" s="0" t="n">
        <v>0</v>
      </c>
      <c r="F76" s="0" t="n">
        <f aca="false">F75+0.1</f>
        <v>7.39999999999999</v>
      </c>
      <c r="G76" s="0" t="n">
        <f aca="false">E76-$B$2</f>
        <v>-5</v>
      </c>
      <c r="H76" s="0" t="n">
        <f aca="false">F76-$B$3</f>
        <v>2.39999999999999</v>
      </c>
      <c r="I76" s="0" t="n">
        <f aca="false">$B$11*G76+$C$11*H76</f>
        <v>-6.2</v>
      </c>
      <c r="J76" s="0" t="n">
        <f aca="false">$B$12*G76+$C$12*H76</f>
        <v>7.29999999999998</v>
      </c>
      <c r="K76" s="0" t="n">
        <f aca="false">-(G76*I76+H76*J76)/$A$12/2</f>
        <v>-13.8628571428571</v>
      </c>
      <c r="L76" s="0" t="n">
        <f aca="false">EXP(K76)</f>
        <v>9.53756782608319E-007</v>
      </c>
    </row>
    <row r="77" customFormat="false" ht="12" hidden="false" customHeight="false" outlineLevel="0" collapsed="false">
      <c r="E77" s="0" t="n">
        <v>0</v>
      </c>
      <c r="F77" s="0" t="n">
        <f aca="false">F76+0.1</f>
        <v>7.49999999999999</v>
      </c>
      <c r="G77" s="0" t="n">
        <f aca="false">E77-$B$2</f>
        <v>-5</v>
      </c>
      <c r="H77" s="0" t="n">
        <f aca="false">F77-$B$3</f>
        <v>2.49999999999999</v>
      </c>
      <c r="I77" s="0" t="n">
        <f aca="false">$B$11*G77+$C$11*H77</f>
        <v>-6.25</v>
      </c>
      <c r="J77" s="0" t="n">
        <f aca="false">$B$12*G77+$C$12*H77</f>
        <v>7.49999999999998</v>
      </c>
      <c r="K77" s="0" t="n">
        <f aca="false">-(G77*I77+H77*J77)/$A$12/2</f>
        <v>-14.2857142857142</v>
      </c>
      <c r="L77" s="0" t="n">
        <f aca="false">EXP(K77)</f>
        <v>6.24874950946337E-007</v>
      </c>
    </row>
    <row r="78" customFormat="false" ht="12" hidden="false" customHeight="false" outlineLevel="0" collapsed="false">
      <c r="E78" s="0" t="n">
        <v>0</v>
      </c>
      <c r="F78" s="0" t="n">
        <f aca="false">F77+0.1</f>
        <v>7.59999999999999</v>
      </c>
      <c r="G78" s="0" t="n">
        <f aca="false">E78-$B$2</f>
        <v>-5</v>
      </c>
      <c r="H78" s="0" t="n">
        <f aca="false">F78-$B$3</f>
        <v>2.59999999999999</v>
      </c>
      <c r="I78" s="0" t="n">
        <f aca="false">$B$11*G78+$C$11*H78</f>
        <v>-6.29999999999999</v>
      </c>
      <c r="J78" s="0" t="n">
        <f aca="false">$B$12*G78+$C$12*H78</f>
        <v>7.69999999999998</v>
      </c>
      <c r="K78" s="0" t="n">
        <f aca="false">-(G78*I78+H78*J78)/$A$12/2</f>
        <v>-14.72</v>
      </c>
      <c r="L78" s="0" t="n">
        <f aca="false">EXP(K78)</f>
        <v>4.04748479919187E-007</v>
      </c>
    </row>
    <row r="79" customFormat="false" ht="12" hidden="false" customHeight="false" outlineLevel="0" collapsed="false">
      <c r="E79" s="0" t="n">
        <v>0</v>
      </c>
      <c r="F79" s="0" t="n">
        <f aca="false">F78+0.1</f>
        <v>7.69999999999999</v>
      </c>
      <c r="G79" s="0" t="n">
        <f aca="false">E79-$B$2</f>
        <v>-5</v>
      </c>
      <c r="H79" s="0" t="n">
        <f aca="false">F79-$B$3</f>
        <v>2.69999999999999</v>
      </c>
      <c r="I79" s="0" t="n">
        <f aca="false">$B$11*G79+$C$11*H79</f>
        <v>-6.34999999999999</v>
      </c>
      <c r="J79" s="0" t="n">
        <f aca="false">$B$12*G79+$C$12*H79</f>
        <v>7.89999999999998</v>
      </c>
      <c r="K79" s="0" t="n">
        <f aca="false">-(G79*I79+H79*J79)/$A$12/2</f>
        <v>-15.1657142857142</v>
      </c>
      <c r="L79" s="0" t="n">
        <f aca="false">EXP(K79)</f>
        <v>2.59187451590409E-007</v>
      </c>
    </row>
    <row r="80" customFormat="false" ht="12" hidden="false" customHeight="false" outlineLevel="0" collapsed="false">
      <c r="E80" s="0" t="n">
        <v>0</v>
      </c>
      <c r="F80" s="0" t="n">
        <f aca="false">F79+0.1</f>
        <v>7.79999999999999</v>
      </c>
      <c r="G80" s="0" t="n">
        <f aca="false">E80-$B$2</f>
        <v>-5</v>
      </c>
      <c r="H80" s="0" t="n">
        <f aca="false">F80-$B$3</f>
        <v>2.79999999999999</v>
      </c>
      <c r="I80" s="0" t="n">
        <f aca="false">$B$11*G80+$C$11*H80</f>
        <v>-6.39999999999999</v>
      </c>
      <c r="J80" s="0" t="n">
        <f aca="false">$B$12*G80+$C$12*H80</f>
        <v>8.09999999999998</v>
      </c>
      <c r="K80" s="0" t="n">
        <f aca="false">-(G80*I80+H80*J80)/$A$12/2</f>
        <v>-15.6228571428571</v>
      </c>
      <c r="L80" s="0" t="n">
        <f aca="false">EXP(K80)</f>
        <v>1.64088955784161E-007</v>
      </c>
    </row>
    <row r="81" customFormat="false" ht="12" hidden="false" customHeight="false" outlineLevel="0" collapsed="false">
      <c r="E81" s="0" t="n">
        <v>0</v>
      </c>
      <c r="F81" s="0" t="n">
        <f aca="false">F80+0.1</f>
        <v>7.89999999999999</v>
      </c>
      <c r="G81" s="0" t="n">
        <f aca="false">E81-$B$2</f>
        <v>-5</v>
      </c>
      <c r="H81" s="0" t="n">
        <f aca="false">F81-$B$3</f>
        <v>2.89999999999999</v>
      </c>
      <c r="I81" s="0" t="n">
        <f aca="false">$B$11*G81+$C$11*H81</f>
        <v>-6.44999999999999</v>
      </c>
      <c r="J81" s="0" t="n">
        <f aca="false">$B$12*G81+$C$12*H81</f>
        <v>8.29999999999998</v>
      </c>
      <c r="K81" s="0" t="n">
        <f aca="false">-(G81*I81+H81*J81)/$A$12/2</f>
        <v>-16.0914285714285</v>
      </c>
      <c r="L81" s="0" t="n">
        <f aca="false">EXP(K81)</f>
        <v>1.0270258279199E-007</v>
      </c>
    </row>
    <row r="82" customFormat="false" ht="12" hidden="false" customHeight="false" outlineLevel="0" collapsed="false">
      <c r="E82" s="0" t="n">
        <v>0</v>
      </c>
      <c r="F82" s="0" t="n">
        <f aca="false">F81+0.1</f>
        <v>7.99999999999999</v>
      </c>
      <c r="G82" s="0" t="n">
        <f aca="false">E82-$B$2</f>
        <v>-5</v>
      </c>
      <c r="H82" s="0" t="n">
        <f aca="false">F82-$B$3</f>
        <v>2.99999999999999</v>
      </c>
      <c r="I82" s="0" t="n">
        <f aca="false">$B$11*G82+$C$11*H82</f>
        <v>-6.49999999999999</v>
      </c>
      <c r="J82" s="0" t="n">
        <f aca="false">$B$12*G82+$C$12*H82</f>
        <v>8.49999999999998</v>
      </c>
      <c r="K82" s="0" t="n">
        <f aca="false">-(G82*I82+H82*J82)/$A$12/2</f>
        <v>-16.5714285714285</v>
      </c>
      <c r="L82" s="0" t="n">
        <f aca="false">EXP(K82)</f>
        <v>6.3550652527279E-008</v>
      </c>
    </row>
    <row r="83" customFormat="false" ht="12" hidden="false" customHeight="false" outlineLevel="0" collapsed="false">
      <c r="E83" s="0" t="n">
        <v>0</v>
      </c>
      <c r="F83" s="0" t="n">
        <f aca="false">F82+0.1</f>
        <v>8.09999999999999</v>
      </c>
      <c r="G83" s="0" t="n">
        <f aca="false">E83-$B$2</f>
        <v>-5</v>
      </c>
      <c r="H83" s="0" t="n">
        <f aca="false">F83-$B$3</f>
        <v>3.09999999999999</v>
      </c>
      <c r="I83" s="0" t="n">
        <f aca="false">$B$11*G83+$C$11*H83</f>
        <v>-6.54999999999999</v>
      </c>
      <c r="J83" s="0" t="n">
        <f aca="false">$B$12*G83+$C$12*H83</f>
        <v>8.69999999999997</v>
      </c>
      <c r="K83" s="0" t="n">
        <f aca="false">-(G83*I83+H83*J83)/$A$12/2</f>
        <v>-17.0628571428571</v>
      </c>
      <c r="L83" s="0" t="n">
        <f aca="false">EXP(K83)</f>
        <v>3.88772285184314E-008</v>
      </c>
    </row>
    <row r="84" customFormat="false" ht="12" hidden="false" customHeight="false" outlineLevel="0" collapsed="false">
      <c r="E84" s="0" t="n">
        <v>0</v>
      </c>
      <c r="F84" s="0" t="n">
        <f aca="false">F83+0.1</f>
        <v>8.19999999999999</v>
      </c>
      <c r="G84" s="0" t="n">
        <f aca="false">E84-$B$2</f>
        <v>-5</v>
      </c>
      <c r="H84" s="0" t="n">
        <f aca="false">F84-$B$3</f>
        <v>3.19999999999999</v>
      </c>
      <c r="I84" s="0" t="n">
        <f aca="false">$B$11*G84+$C$11*H84</f>
        <v>-6.59999999999999</v>
      </c>
      <c r="J84" s="0" t="n">
        <f aca="false">$B$12*G84+$C$12*H84</f>
        <v>8.89999999999997</v>
      </c>
      <c r="K84" s="0" t="n">
        <f aca="false">-(G84*I84+H84*J84)/$A$12/2</f>
        <v>-17.5657142857142</v>
      </c>
      <c r="L84" s="0" t="n">
        <f aca="false">EXP(K84)</f>
        <v>2.35129551265809E-008</v>
      </c>
    </row>
    <row r="85" customFormat="false" ht="12" hidden="false" customHeight="false" outlineLevel="0" collapsed="false">
      <c r="E85" s="0" t="n">
        <v>0</v>
      </c>
      <c r="F85" s="0" t="n">
        <f aca="false">F84+0.1</f>
        <v>8.29999999999999</v>
      </c>
      <c r="G85" s="0" t="n">
        <f aca="false">E85-$B$2</f>
        <v>-5</v>
      </c>
      <c r="H85" s="0" t="n">
        <f aca="false">F85-$B$3</f>
        <v>3.29999999999999</v>
      </c>
      <c r="I85" s="0" t="n">
        <f aca="false">$B$11*G85+$C$11*H85</f>
        <v>-6.64999999999999</v>
      </c>
      <c r="J85" s="0" t="n">
        <f aca="false">$B$12*G85+$C$12*H85</f>
        <v>9.09999999999997</v>
      </c>
      <c r="K85" s="0" t="n">
        <f aca="false">-(G85*I85+H85*J85)/$A$12/2</f>
        <v>-18.0799999999999</v>
      </c>
      <c r="L85" s="0" t="n">
        <f aca="false">EXP(K85)</f>
        <v>1.40590432574826E-008</v>
      </c>
    </row>
    <row r="86" customFormat="false" ht="12" hidden="false" customHeight="false" outlineLevel="0" collapsed="false">
      <c r="E86" s="0" t="n">
        <v>0</v>
      </c>
      <c r="F86" s="0" t="n">
        <f aca="false">F85+0.1</f>
        <v>8.39999999999999</v>
      </c>
      <c r="G86" s="0" t="n">
        <f aca="false">E86-$B$2</f>
        <v>-5</v>
      </c>
      <c r="H86" s="0" t="n">
        <f aca="false">F86-$B$3</f>
        <v>3.39999999999999</v>
      </c>
      <c r="I86" s="0" t="n">
        <f aca="false">$B$11*G86+$C$11*H86</f>
        <v>-6.69999999999999</v>
      </c>
      <c r="J86" s="0" t="n">
        <f aca="false">$B$12*G86+$C$12*H86</f>
        <v>9.29999999999997</v>
      </c>
      <c r="K86" s="0" t="n">
        <f aca="false">-(G86*I86+H86*J86)/$A$12/2</f>
        <v>-18.6057142857142</v>
      </c>
      <c r="L86" s="0" t="n">
        <f aca="false">EXP(K86)</f>
        <v>8.31076407617677E-009</v>
      </c>
    </row>
    <row r="87" customFormat="false" ht="12" hidden="false" customHeight="false" outlineLevel="0" collapsed="false">
      <c r="E87" s="0" t="n">
        <v>0</v>
      </c>
      <c r="F87" s="0" t="n">
        <f aca="false">F86+0.1</f>
        <v>8.49999999999999</v>
      </c>
      <c r="G87" s="0" t="n">
        <f aca="false">E87-$B$2</f>
        <v>-5</v>
      </c>
      <c r="H87" s="0" t="n">
        <f aca="false">F87-$B$3</f>
        <v>3.49999999999999</v>
      </c>
      <c r="I87" s="0" t="n">
        <f aca="false">$B$11*G87+$C$11*H87</f>
        <v>-6.74999999999999</v>
      </c>
      <c r="J87" s="0" t="n">
        <f aca="false">$B$12*G87+$C$12*H87</f>
        <v>9.49999999999997</v>
      </c>
      <c r="K87" s="0" t="n">
        <f aca="false">-(G87*I87+H87*J87)/$A$12/2</f>
        <v>-19.1428571428571</v>
      </c>
      <c r="L87" s="0" t="n">
        <f aca="false">EXP(K87)</f>
        <v>4.85694040850049E-009</v>
      </c>
    </row>
    <row r="88" customFormat="false" ht="12" hidden="false" customHeight="false" outlineLevel="0" collapsed="false">
      <c r="E88" s="0" t="n">
        <v>0</v>
      </c>
      <c r="F88" s="0" t="n">
        <f aca="false">F87+0.1</f>
        <v>8.59999999999999</v>
      </c>
      <c r="G88" s="0" t="n">
        <f aca="false">E88-$B$2</f>
        <v>-5</v>
      </c>
      <c r="H88" s="0" t="n">
        <f aca="false">F88-$B$3</f>
        <v>3.59999999999999</v>
      </c>
      <c r="I88" s="0" t="n">
        <f aca="false">$B$11*G88+$C$11*H88</f>
        <v>-6.79999999999999</v>
      </c>
      <c r="J88" s="0" t="n">
        <f aca="false">$B$12*G88+$C$12*H88</f>
        <v>9.69999999999997</v>
      </c>
      <c r="K88" s="0" t="n">
        <f aca="false">-(G88*I88+H88*J88)/$A$12/2</f>
        <v>-19.6914285714285</v>
      </c>
      <c r="L88" s="0" t="n">
        <f aca="false">EXP(K88)</f>
        <v>2.80621686682849E-009</v>
      </c>
    </row>
    <row r="89" customFormat="false" ht="12" hidden="false" customHeight="false" outlineLevel="0" collapsed="false">
      <c r="E89" s="0" t="n">
        <v>0</v>
      </c>
      <c r="F89" s="0" t="n">
        <f aca="false">F88+0.1</f>
        <v>8.69999999999999</v>
      </c>
      <c r="G89" s="0" t="n">
        <f aca="false">E89-$B$2</f>
        <v>-5</v>
      </c>
      <c r="H89" s="0" t="n">
        <f aca="false">F89-$B$3</f>
        <v>3.69999999999999</v>
      </c>
      <c r="I89" s="0" t="n">
        <f aca="false">$B$11*G89+$C$11*H89</f>
        <v>-6.84999999999999</v>
      </c>
      <c r="J89" s="0" t="n">
        <f aca="false">$B$12*G89+$C$12*H89</f>
        <v>9.89999999999997</v>
      </c>
      <c r="K89" s="0" t="n">
        <f aca="false">-(G89*I89+H89*J89)/$A$12/2</f>
        <v>-20.2514285714285</v>
      </c>
      <c r="L89" s="0" t="n">
        <f aca="false">EXP(K89)</f>
        <v>1.60293650945786E-009</v>
      </c>
    </row>
    <row r="90" customFormat="false" ht="12" hidden="false" customHeight="false" outlineLevel="0" collapsed="false">
      <c r="E90" s="0" t="n">
        <v>0</v>
      </c>
      <c r="F90" s="0" t="n">
        <f aca="false">F89+0.1</f>
        <v>8.79999999999999</v>
      </c>
      <c r="G90" s="0" t="n">
        <f aca="false">E90-$B$2</f>
        <v>-5</v>
      </c>
      <c r="H90" s="0" t="n">
        <f aca="false">F90-$B$3</f>
        <v>3.79999999999998</v>
      </c>
      <c r="I90" s="0" t="n">
        <f aca="false">$B$11*G90+$C$11*H90</f>
        <v>-6.89999999999999</v>
      </c>
      <c r="J90" s="0" t="n">
        <f aca="false">$B$12*G90+$C$12*H90</f>
        <v>10.1</v>
      </c>
      <c r="K90" s="0" t="n">
        <f aca="false">-(G90*I90+H90*J90)/$A$12/2</f>
        <v>-20.8228571428571</v>
      </c>
      <c r="L90" s="0" t="n">
        <f aca="false">EXP(K90)</f>
        <v>9.05207295318719E-010</v>
      </c>
    </row>
    <row r="91" customFormat="false" ht="12" hidden="false" customHeight="false" outlineLevel="0" collapsed="false">
      <c r="E91" s="0" t="n">
        <v>0</v>
      </c>
      <c r="F91" s="0" t="n">
        <f aca="false">F90+0.1</f>
        <v>8.89999999999998</v>
      </c>
      <c r="G91" s="0" t="n">
        <f aca="false">E91-$B$2</f>
        <v>-5</v>
      </c>
      <c r="H91" s="0" t="n">
        <f aca="false">F91-$B$3</f>
        <v>3.89999999999998</v>
      </c>
      <c r="I91" s="0" t="n">
        <f aca="false">$B$11*G91+$C$11*H91</f>
        <v>-6.94999999999999</v>
      </c>
      <c r="J91" s="0" t="n">
        <f aca="false">$B$12*G91+$C$12*H91</f>
        <v>10.3</v>
      </c>
      <c r="K91" s="0" t="n">
        <f aca="false">-(G91*I91+H91*J91)/$A$12/2</f>
        <v>-21.4057142857142</v>
      </c>
      <c r="L91" s="0" t="n">
        <f aca="false">EXP(K91)</f>
        <v>5.05378083935732E-010</v>
      </c>
    </row>
    <row r="92" customFormat="false" ht="12" hidden="false" customHeight="false" outlineLevel="0" collapsed="false">
      <c r="E92" s="0" t="n">
        <v>0</v>
      </c>
      <c r="F92" s="0" t="n">
        <f aca="false">F91+0.1</f>
        <v>8.99999999999998</v>
      </c>
      <c r="G92" s="0" t="n">
        <f aca="false">E92-$B$2</f>
        <v>-5</v>
      </c>
      <c r="H92" s="0" t="n">
        <f aca="false">F92-$B$3</f>
        <v>3.99999999999998</v>
      </c>
      <c r="I92" s="0" t="n">
        <f aca="false">$B$11*G92+$C$11*H92</f>
        <v>-6.99999999999999</v>
      </c>
      <c r="J92" s="0" t="n">
        <f aca="false">$B$12*G92+$C$12*H92</f>
        <v>10.5</v>
      </c>
      <c r="K92" s="0" t="n">
        <f aca="false">-(G92*I92+H92*J92)/$A$12/2</f>
        <v>-21.9999999999999</v>
      </c>
      <c r="L92" s="0" t="n">
        <f aca="false">EXP(K92)</f>
        <v>2.78946809286919E-010</v>
      </c>
    </row>
    <row r="93" customFormat="false" ht="12" hidden="false" customHeight="false" outlineLevel="0" collapsed="false">
      <c r="E93" s="0" t="n">
        <v>0</v>
      </c>
      <c r="F93" s="0" t="n">
        <f aca="false">F92+0.1</f>
        <v>9.09999999999998</v>
      </c>
      <c r="G93" s="0" t="n">
        <f aca="false">E93-$B$2</f>
        <v>-5</v>
      </c>
      <c r="H93" s="0" t="n">
        <f aca="false">F93-$B$3</f>
        <v>4.09999999999998</v>
      </c>
      <c r="I93" s="0" t="n">
        <f aca="false">$B$11*G93+$C$11*H93</f>
        <v>-7.04999999999999</v>
      </c>
      <c r="J93" s="0" t="n">
        <f aca="false">$B$12*G93+$C$12*H93</f>
        <v>10.7</v>
      </c>
      <c r="K93" s="0" t="n">
        <f aca="false">-(G93*I93+H93*J93)/$A$12/2</f>
        <v>-22.6057142857142</v>
      </c>
      <c r="L93" s="0" t="n">
        <f aca="false">EXP(K93)</f>
        <v>1.52216953708723E-010</v>
      </c>
    </row>
    <row r="94" customFormat="false" ht="12" hidden="false" customHeight="false" outlineLevel="0" collapsed="false">
      <c r="E94" s="0" t="n">
        <v>0</v>
      </c>
      <c r="F94" s="0" t="n">
        <f aca="false">F93+0.1</f>
        <v>9.19999999999998</v>
      </c>
      <c r="G94" s="0" t="n">
        <f aca="false">E94-$B$2</f>
        <v>-5</v>
      </c>
      <c r="H94" s="0" t="n">
        <f aca="false">F94-$B$3</f>
        <v>4.19999999999998</v>
      </c>
      <c r="I94" s="0" t="n">
        <f aca="false">$B$11*G94+$C$11*H94</f>
        <v>-7.09999999999999</v>
      </c>
      <c r="J94" s="0" t="n">
        <f aca="false">$B$12*G94+$C$12*H94</f>
        <v>10.9</v>
      </c>
      <c r="K94" s="0" t="n">
        <f aca="false">-(G94*I94+H94*J94)/$A$12/2</f>
        <v>-23.222857142857</v>
      </c>
      <c r="L94" s="0" t="n">
        <f aca="false">EXP(K94)</f>
        <v>8.21185531339605E-011</v>
      </c>
    </row>
    <row r="95" customFormat="false" ht="12" hidden="false" customHeight="false" outlineLevel="0" collapsed="false">
      <c r="E95" s="0" t="n">
        <v>0</v>
      </c>
      <c r="F95" s="0" t="n">
        <f aca="false">F94+0.1</f>
        <v>9.29999999999998</v>
      </c>
      <c r="G95" s="0" t="n">
        <f aca="false">E95-$B$2</f>
        <v>-5</v>
      </c>
      <c r="H95" s="0" t="n">
        <f aca="false">F95-$B$3</f>
        <v>4.29999999999998</v>
      </c>
      <c r="I95" s="0" t="n">
        <f aca="false">$B$11*G95+$C$11*H95</f>
        <v>-7.14999999999999</v>
      </c>
      <c r="J95" s="0" t="n">
        <f aca="false">$B$12*G95+$C$12*H95</f>
        <v>11.1</v>
      </c>
      <c r="K95" s="0" t="n">
        <f aca="false">-(G95*I95+H95*J95)/$A$12/2</f>
        <v>-23.8514285714285</v>
      </c>
      <c r="L95" s="0" t="n">
        <f aca="false">EXP(K95)</f>
        <v>4.37981922850596E-011</v>
      </c>
    </row>
    <row r="96" customFormat="false" ht="12" hidden="false" customHeight="false" outlineLevel="0" collapsed="false">
      <c r="E96" s="0" t="n">
        <v>0</v>
      </c>
      <c r="F96" s="0" t="n">
        <f aca="false">F95+0.1</f>
        <v>9.39999999999998</v>
      </c>
      <c r="G96" s="0" t="n">
        <f aca="false">E96-$B$2</f>
        <v>-5</v>
      </c>
      <c r="H96" s="0" t="n">
        <f aca="false">F96-$B$3</f>
        <v>4.39999999999998</v>
      </c>
      <c r="I96" s="0" t="n">
        <f aca="false">$B$11*G96+$C$11*H96</f>
        <v>-7.19999999999999</v>
      </c>
      <c r="J96" s="0" t="n">
        <f aca="false">$B$12*G96+$C$12*H96</f>
        <v>11.3</v>
      </c>
      <c r="K96" s="0" t="n">
        <f aca="false">-(G96*I96+H96*J96)/$A$12/2</f>
        <v>-24.4914285714285</v>
      </c>
      <c r="L96" s="0" t="n">
        <f aca="false">EXP(K96)</f>
        <v>2.30944549786928E-011</v>
      </c>
    </row>
    <row r="97" customFormat="false" ht="12" hidden="false" customHeight="false" outlineLevel="0" collapsed="false">
      <c r="E97" s="0" t="n">
        <v>0</v>
      </c>
      <c r="F97" s="0" t="n">
        <f aca="false">F96+0.1</f>
        <v>9.49999999999998</v>
      </c>
      <c r="G97" s="0" t="n">
        <f aca="false">E97-$B$2</f>
        <v>-5</v>
      </c>
      <c r="H97" s="0" t="n">
        <f aca="false">F97-$B$3</f>
        <v>4.49999999999998</v>
      </c>
      <c r="I97" s="0" t="n">
        <f aca="false">$B$11*G97+$C$11*H97</f>
        <v>-7.24999999999999</v>
      </c>
      <c r="J97" s="0" t="n">
        <f aca="false">$B$12*G97+$C$12*H97</f>
        <v>11.5</v>
      </c>
      <c r="K97" s="0" t="n">
        <f aca="false">-(G97*I97+H97*J97)/$A$12/2</f>
        <v>-25.142857142857</v>
      </c>
      <c r="L97" s="0" t="n">
        <f aca="false">EXP(K97)</f>
        <v>1.20391516095098E-011</v>
      </c>
    </row>
    <row r="98" customFormat="false" ht="12" hidden="false" customHeight="false" outlineLevel="0" collapsed="false">
      <c r="E98" s="0" t="n">
        <v>0</v>
      </c>
      <c r="F98" s="0" t="n">
        <f aca="false">F97+0.1</f>
        <v>9.59999999999998</v>
      </c>
      <c r="G98" s="0" t="n">
        <f aca="false">E98-$B$2</f>
        <v>-5</v>
      </c>
      <c r="H98" s="0" t="n">
        <f aca="false">F98-$B$3</f>
        <v>4.59999999999998</v>
      </c>
      <c r="I98" s="0" t="n">
        <f aca="false">$B$11*G98+$C$11*H98</f>
        <v>-7.29999999999999</v>
      </c>
      <c r="J98" s="0" t="n">
        <f aca="false">$B$12*G98+$C$12*H98</f>
        <v>11.7</v>
      </c>
      <c r="K98" s="0" t="n">
        <f aca="false">-(G98*I98+H98*J98)/$A$12/2</f>
        <v>-25.8057142857142</v>
      </c>
      <c r="L98" s="0" t="n">
        <f aca="false">EXP(K98)</f>
        <v>6.20469851604059E-012</v>
      </c>
    </row>
    <row r="99" customFormat="false" ht="12" hidden="false" customHeight="false" outlineLevel="0" collapsed="false">
      <c r="E99" s="0" t="n">
        <v>0</v>
      </c>
      <c r="F99" s="0" t="n">
        <f aca="false">F98+0.1</f>
        <v>9.69999999999998</v>
      </c>
      <c r="G99" s="0" t="n">
        <f aca="false">E99-$B$2</f>
        <v>-5</v>
      </c>
      <c r="H99" s="0" t="n">
        <f aca="false">F99-$B$3</f>
        <v>4.69999999999998</v>
      </c>
      <c r="I99" s="0" t="n">
        <f aca="false">$B$11*G99+$C$11*H99</f>
        <v>-7.34999999999999</v>
      </c>
      <c r="J99" s="0" t="n">
        <f aca="false">$B$12*G99+$C$12*H99</f>
        <v>11.9</v>
      </c>
      <c r="K99" s="0" t="n">
        <f aca="false">-(G99*I99+H99*J99)/$A$12/2</f>
        <v>-26.4799999999999</v>
      </c>
      <c r="L99" s="0" t="n">
        <f aca="false">EXP(K99)</f>
        <v>3.16141943782496E-012</v>
      </c>
    </row>
    <row r="100" customFormat="false" ht="12" hidden="false" customHeight="false" outlineLevel="0" collapsed="false">
      <c r="E100" s="0" t="n">
        <v>0</v>
      </c>
      <c r="F100" s="0" t="n">
        <f aca="false">F99+0.1</f>
        <v>9.79999999999998</v>
      </c>
      <c r="G100" s="0" t="n">
        <f aca="false">E100-$B$2</f>
        <v>-5</v>
      </c>
      <c r="H100" s="0" t="n">
        <f aca="false">F100-$B$3</f>
        <v>4.79999999999998</v>
      </c>
      <c r="I100" s="0" t="n">
        <f aca="false">$B$11*G100+$C$11*H100</f>
        <v>-7.39999999999999</v>
      </c>
      <c r="J100" s="0" t="n">
        <f aca="false">$B$12*G100+$C$12*H100</f>
        <v>12.1</v>
      </c>
      <c r="K100" s="0" t="n">
        <f aca="false">-(G100*I100+H100*J100)/$A$12/2</f>
        <v>-27.1657142857142</v>
      </c>
      <c r="L100" s="0" t="n">
        <f aca="false">EXP(K100)</f>
        <v>1.59250274188957E-012</v>
      </c>
    </row>
    <row r="101" customFormat="false" ht="12" hidden="false" customHeight="false" outlineLevel="0" collapsed="false">
      <c r="E101" s="0" t="n">
        <v>0</v>
      </c>
      <c r="F101" s="0" t="n">
        <f aca="false">F100+0.1</f>
        <v>9.89999999999998</v>
      </c>
      <c r="G101" s="0" t="n">
        <f aca="false">E101-$B$2</f>
        <v>-5</v>
      </c>
      <c r="H101" s="0" t="n">
        <f aca="false">F101-$B$3</f>
        <v>4.89999999999998</v>
      </c>
      <c r="I101" s="0" t="n">
        <f aca="false">$B$11*G101+$C$11*H101</f>
        <v>-7.44999999999999</v>
      </c>
      <c r="J101" s="0" t="n">
        <f aca="false">$B$12*G101+$C$12*H101</f>
        <v>12.3</v>
      </c>
      <c r="K101" s="0" t="n">
        <f aca="false">-(G101*I101+H101*J101)/$A$12/2</f>
        <v>-27.862857142857</v>
      </c>
      <c r="L101" s="0" t="n">
        <f aca="false">EXP(K101)</f>
        <v>7.9307615577871E-013</v>
      </c>
    </row>
    <row r="102" customFormat="false" ht="12" hidden="false" customHeight="false" outlineLevel="0" collapsed="false">
      <c r="E102" s="0" t="n">
        <v>0</v>
      </c>
      <c r="F102" s="0" t="n">
        <f aca="false">F101+0.1</f>
        <v>9.99999999999998</v>
      </c>
      <c r="G102" s="0" t="n">
        <f aca="false">E102-$B$2</f>
        <v>-5</v>
      </c>
      <c r="H102" s="0" t="n">
        <f aca="false">F102-$B$3</f>
        <v>4.99999999999998</v>
      </c>
      <c r="I102" s="0" t="n">
        <f aca="false">$B$11*G102+$C$11*H102</f>
        <v>-7.49999999999999</v>
      </c>
      <c r="J102" s="0" t="n">
        <f aca="false">$B$12*G102+$C$12*H102</f>
        <v>12.5</v>
      </c>
      <c r="K102" s="0" t="n">
        <f aca="false">-(G102*I102+H102*J102)/$A$12/2</f>
        <v>-28.5714285714284</v>
      </c>
      <c r="L102" s="0" t="n">
        <f aca="false">EXP(K102)</f>
        <v>3.90468704320206E-013</v>
      </c>
    </row>
    <row r="103" customFormat="false" ht="12" hidden="false" customHeight="false" outlineLevel="0" collapsed="false">
      <c r="E103" s="0" t="n">
        <f aca="false">E2+0.1</f>
        <v>0.1</v>
      </c>
      <c r="F103" s="0" t="n">
        <v>0</v>
      </c>
      <c r="G103" s="0" t="n">
        <f aca="false">E103-$B$2</f>
        <v>-4.9</v>
      </c>
      <c r="H103" s="0" t="n">
        <f aca="false">F103-$B$3</f>
        <v>-5</v>
      </c>
      <c r="I103" s="0" t="n">
        <f aca="false">$B$11*G103+$C$11*H103</f>
        <v>-2.4</v>
      </c>
      <c r="J103" s="0" t="n">
        <f aca="false">$B$12*G103+$C$12*H103</f>
        <v>-7.55</v>
      </c>
      <c r="K103" s="0" t="n">
        <f aca="false">-(G103*I103+H103*J103)/$A$12/2</f>
        <v>-14.1457142857143</v>
      </c>
      <c r="L103" s="0" t="n">
        <f aca="false">EXP(K103)</f>
        <v>7.18777283635733E-007</v>
      </c>
    </row>
    <row r="104" customFormat="false" ht="12" hidden="false" customHeight="false" outlineLevel="0" collapsed="false">
      <c r="E104" s="0" t="n">
        <f aca="false">E3+0.1</f>
        <v>0.1</v>
      </c>
      <c r="F104" s="0" t="n">
        <f aca="false">F103+0.1</f>
        <v>0.1</v>
      </c>
      <c r="G104" s="0" t="n">
        <f aca="false">E104-$B$2</f>
        <v>-4.9</v>
      </c>
      <c r="H104" s="0" t="n">
        <f aca="false">F104-$B$3</f>
        <v>-4.9</v>
      </c>
      <c r="I104" s="0" t="n">
        <f aca="false">$B$11*G104+$C$11*H104</f>
        <v>-2.45</v>
      </c>
      <c r="J104" s="0" t="n">
        <f aca="false">$B$12*G104+$C$12*H104</f>
        <v>-7.35</v>
      </c>
      <c r="K104" s="0" t="n">
        <f aca="false">-(G104*I104+H104*J104)/$A$12/2</f>
        <v>-13.72</v>
      </c>
      <c r="L104" s="0" t="n">
        <f aca="false">EXP(K104)</f>
        <v>1.10022043806069E-006</v>
      </c>
    </row>
    <row r="105" customFormat="false" ht="12" hidden="false" customHeight="false" outlineLevel="0" collapsed="false">
      <c r="E105" s="0" t="n">
        <f aca="false">E4+0.1</f>
        <v>0.1</v>
      </c>
      <c r="F105" s="0" t="n">
        <f aca="false">F104+0.1</f>
        <v>0.2</v>
      </c>
      <c r="G105" s="0" t="n">
        <f aca="false">E105-$B$2</f>
        <v>-4.9</v>
      </c>
      <c r="H105" s="0" t="n">
        <f aca="false">F105-$B$3</f>
        <v>-4.8</v>
      </c>
      <c r="I105" s="0" t="n">
        <f aca="false">$B$11*G105+$C$11*H105</f>
        <v>-2.5</v>
      </c>
      <c r="J105" s="0" t="n">
        <f aca="false">$B$12*G105+$C$12*H105</f>
        <v>-7.15</v>
      </c>
      <c r="K105" s="0" t="n">
        <f aca="false">-(G105*I105+H105*J105)/$A$12/2</f>
        <v>-13.3057142857143</v>
      </c>
      <c r="L105" s="0" t="n">
        <f aca="false">EXP(K105)</f>
        <v>1.66495196347423E-006</v>
      </c>
    </row>
    <row r="106" customFormat="false" ht="12" hidden="false" customHeight="false" outlineLevel="0" collapsed="false">
      <c r="E106" s="0" t="n">
        <f aca="false">E5+0.1</f>
        <v>0.1</v>
      </c>
      <c r="F106" s="0" t="n">
        <f aca="false">F105+0.1</f>
        <v>0.3</v>
      </c>
      <c r="G106" s="0" t="n">
        <f aca="false">E106-$B$2</f>
        <v>-4.9</v>
      </c>
      <c r="H106" s="0" t="n">
        <f aca="false">F106-$B$3</f>
        <v>-4.7</v>
      </c>
      <c r="I106" s="0" t="n">
        <f aca="false">$B$11*G106+$C$11*H106</f>
        <v>-2.55</v>
      </c>
      <c r="J106" s="0" t="n">
        <f aca="false">$B$12*G106+$C$12*H106</f>
        <v>-6.95</v>
      </c>
      <c r="K106" s="0" t="n">
        <f aca="false">-(G106*I106+H106*J106)/$A$12/2</f>
        <v>-12.9028571428571</v>
      </c>
      <c r="L106" s="0" t="n">
        <f aca="false">EXP(K106)</f>
        <v>2.49092322564142E-006</v>
      </c>
    </row>
    <row r="107" customFormat="false" ht="12" hidden="false" customHeight="false" outlineLevel="0" collapsed="false">
      <c r="E107" s="0" t="n">
        <f aca="false">E6+0.1</f>
        <v>0.1</v>
      </c>
      <c r="F107" s="0" t="n">
        <f aca="false">F106+0.1</f>
        <v>0.4</v>
      </c>
      <c r="G107" s="0" t="n">
        <f aca="false">E107-$B$2</f>
        <v>-4.9</v>
      </c>
      <c r="H107" s="0" t="n">
        <f aca="false">F107-$B$3</f>
        <v>-4.6</v>
      </c>
      <c r="I107" s="0" t="n">
        <f aca="false">$B$11*G107+$C$11*H107</f>
        <v>-2.6</v>
      </c>
      <c r="J107" s="0" t="n">
        <f aca="false">$B$12*G107+$C$12*H107</f>
        <v>-6.75</v>
      </c>
      <c r="K107" s="0" t="n">
        <f aca="false">-(G107*I107+H107*J107)/$A$12/2</f>
        <v>-12.5114285714286</v>
      </c>
      <c r="L107" s="0" t="n">
        <f aca="false">EXP(K107)</f>
        <v>3.6843052988871E-006</v>
      </c>
    </row>
    <row r="108" customFormat="false" ht="12" hidden="false" customHeight="false" outlineLevel="0" collapsed="false">
      <c r="E108" s="0" t="n">
        <f aca="false">E7+0.1</f>
        <v>0.1</v>
      </c>
      <c r="F108" s="0" t="n">
        <f aca="false">F107+0.1</f>
        <v>0.5</v>
      </c>
      <c r="G108" s="0" t="n">
        <f aca="false">E108-$B$2</f>
        <v>-4.9</v>
      </c>
      <c r="H108" s="0" t="n">
        <f aca="false">F108-$B$3</f>
        <v>-4.5</v>
      </c>
      <c r="I108" s="0" t="n">
        <f aca="false">$B$11*G108+$C$11*H108</f>
        <v>-2.65</v>
      </c>
      <c r="J108" s="0" t="n">
        <f aca="false">$B$12*G108+$C$12*H108</f>
        <v>-6.55</v>
      </c>
      <c r="K108" s="0" t="n">
        <f aca="false">-(G108*I108+H108*J108)/$A$12/2</f>
        <v>-12.1314285714286</v>
      </c>
      <c r="L108" s="0" t="n">
        <f aca="false">EXP(K108)</f>
        <v>5.38750286133345E-006</v>
      </c>
    </row>
    <row r="109" customFormat="false" ht="12" hidden="false" customHeight="false" outlineLevel="0" collapsed="false">
      <c r="E109" s="0" t="n">
        <f aca="false">E8+0.1</f>
        <v>0.1</v>
      </c>
      <c r="F109" s="0" t="n">
        <f aca="false">F108+0.1</f>
        <v>0.6</v>
      </c>
      <c r="G109" s="0" t="n">
        <f aca="false">E109-$B$2</f>
        <v>-4.9</v>
      </c>
      <c r="H109" s="0" t="n">
        <f aca="false">F109-$B$3</f>
        <v>-4.4</v>
      </c>
      <c r="I109" s="0" t="n">
        <f aca="false">$B$11*G109+$C$11*H109</f>
        <v>-2.7</v>
      </c>
      <c r="J109" s="0" t="n">
        <f aca="false">$B$12*G109+$C$12*H109</f>
        <v>-6.35</v>
      </c>
      <c r="K109" s="0" t="n">
        <f aca="false">-(G109*I109+H109*J109)/$A$12/2</f>
        <v>-11.7628571428571</v>
      </c>
      <c r="L109" s="0" t="n">
        <f aca="false">EXP(K109)</f>
        <v>7.78853994204303E-006</v>
      </c>
    </row>
    <row r="110" customFormat="false" ht="12" hidden="false" customHeight="false" outlineLevel="0" collapsed="false">
      <c r="E110" s="0" t="n">
        <f aca="false">E9+0.1</f>
        <v>0.1</v>
      </c>
      <c r="F110" s="0" t="n">
        <f aca="false">F109+0.1</f>
        <v>0.7</v>
      </c>
      <c r="G110" s="0" t="n">
        <f aca="false">E110-$B$2</f>
        <v>-4.9</v>
      </c>
      <c r="H110" s="0" t="n">
        <f aca="false">F110-$B$3</f>
        <v>-4.3</v>
      </c>
      <c r="I110" s="0" t="n">
        <f aca="false">$B$11*G110+$C$11*H110</f>
        <v>-2.75</v>
      </c>
      <c r="J110" s="0" t="n">
        <f aca="false">$B$12*G110+$C$12*H110</f>
        <v>-6.15</v>
      </c>
      <c r="K110" s="0" t="n">
        <f aca="false">-(G110*I110+H110*J110)/$A$12/2</f>
        <v>-11.4057142857143</v>
      </c>
      <c r="L110" s="0" t="n">
        <f aca="false">EXP(K110)</f>
        <v>1.11316930792543E-005</v>
      </c>
    </row>
    <row r="111" customFormat="false" ht="12" hidden="false" customHeight="false" outlineLevel="0" collapsed="false">
      <c r="E111" s="0" t="n">
        <f aca="false">E10+0.1</f>
        <v>0.1</v>
      </c>
      <c r="F111" s="0" t="n">
        <f aca="false">F110+0.1</f>
        <v>0.8</v>
      </c>
      <c r="G111" s="0" t="n">
        <f aca="false">E111-$B$2</f>
        <v>-4.9</v>
      </c>
      <c r="H111" s="0" t="n">
        <f aca="false">F111-$B$3</f>
        <v>-4.2</v>
      </c>
      <c r="I111" s="0" t="n">
        <f aca="false">$B$11*G111+$C$11*H111</f>
        <v>-2.8</v>
      </c>
      <c r="J111" s="0" t="n">
        <f aca="false">$B$12*G111+$C$12*H111</f>
        <v>-5.95</v>
      </c>
      <c r="K111" s="0" t="n">
        <f aca="false">-(G111*I111+H111*J111)/$A$12/2</f>
        <v>-11.06</v>
      </c>
      <c r="L111" s="0" t="n">
        <f aca="false">EXP(K111)</f>
        <v>1.57290694547893E-005</v>
      </c>
    </row>
    <row r="112" customFormat="false" ht="12" hidden="false" customHeight="false" outlineLevel="0" collapsed="false">
      <c r="E112" s="0" t="n">
        <f aca="false">E11+0.1</f>
        <v>0.1</v>
      </c>
      <c r="F112" s="0" t="n">
        <f aca="false">F111+0.1</f>
        <v>0.9</v>
      </c>
      <c r="G112" s="0" t="n">
        <f aca="false">E112-$B$2</f>
        <v>-4.9</v>
      </c>
      <c r="H112" s="0" t="n">
        <f aca="false">F112-$B$3</f>
        <v>-4.1</v>
      </c>
      <c r="I112" s="0" t="n">
        <f aca="false">$B$11*G112+$C$11*H112</f>
        <v>-2.85</v>
      </c>
      <c r="J112" s="0" t="n">
        <f aca="false">$B$12*G112+$C$12*H112</f>
        <v>-5.75</v>
      </c>
      <c r="K112" s="0" t="n">
        <f aca="false">-(G112*I112+H112*J112)/$A$12/2</f>
        <v>-10.7257142857143</v>
      </c>
      <c r="L112" s="0" t="n">
        <f aca="false">EXP(K112)</f>
        <v>2.19726010911639E-005</v>
      </c>
    </row>
    <row r="113" customFormat="false" ht="12" hidden="false" customHeight="false" outlineLevel="0" collapsed="false">
      <c r="E113" s="0" t="n">
        <f aca="false">E12+0.1</f>
        <v>0.1</v>
      </c>
      <c r="F113" s="0" t="n">
        <f aca="false">F112+0.1</f>
        <v>1</v>
      </c>
      <c r="G113" s="0" t="n">
        <f aca="false">E113-$B$2</f>
        <v>-4.9</v>
      </c>
      <c r="H113" s="0" t="n">
        <f aca="false">F113-$B$3</f>
        <v>-4</v>
      </c>
      <c r="I113" s="0" t="n">
        <f aca="false">$B$11*G113+$C$11*H113</f>
        <v>-2.9</v>
      </c>
      <c r="J113" s="0" t="n">
        <f aca="false">$B$12*G113+$C$12*H113</f>
        <v>-5.55</v>
      </c>
      <c r="K113" s="0" t="n">
        <f aca="false">-(G113*I113+H113*J113)/$A$12/2</f>
        <v>-10.4028571428571</v>
      </c>
      <c r="L113" s="0" t="n">
        <f aca="false">EXP(K113)</f>
        <v>3.03456571529526E-005</v>
      </c>
    </row>
    <row r="114" customFormat="false" ht="12" hidden="false" customHeight="false" outlineLevel="0" collapsed="false">
      <c r="E114" s="0" t="n">
        <f aca="false">E13+0.1</f>
        <v>0.1</v>
      </c>
      <c r="F114" s="0" t="n">
        <f aca="false">F113+0.1</f>
        <v>1.1</v>
      </c>
      <c r="G114" s="0" t="n">
        <f aca="false">E114-$B$2</f>
        <v>-4.9</v>
      </c>
      <c r="H114" s="0" t="n">
        <f aca="false">F114-$B$3</f>
        <v>-3.9</v>
      </c>
      <c r="I114" s="0" t="n">
        <f aca="false">$B$11*G114+$C$11*H114</f>
        <v>-2.95</v>
      </c>
      <c r="J114" s="0" t="n">
        <f aca="false">$B$12*G114+$C$12*H114</f>
        <v>-5.35</v>
      </c>
      <c r="K114" s="0" t="n">
        <f aca="false">-(G114*I114+H114*J114)/$A$12/2</f>
        <v>-10.0914285714286</v>
      </c>
      <c r="L114" s="0" t="n">
        <f aca="false">EXP(K114)</f>
        <v>4.14331790643579E-005</v>
      </c>
    </row>
    <row r="115" customFormat="false" ht="12" hidden="false" customHeight="false" outlineLevel="0" collapsed="false">
      <c r="E115" s="0" t="n">
        <f aca="false">E14+0.1</f>
        <v>0.1</v>
      </c>
      <c r="F115" s="0" t="n">
        <f aca="false">F114+0.1</f>
        <v>1.2</v>
      </c>
      <c r="G115" s="0" t="n">
        <f aca="false">E115-$B$2</f>
        <v>-4.9</v>
      </c>
      <c r="H115" s="0" t="n">
        <f aca="false">F115-$B$3</f>
        <v>-3.8</v>
      </c>
      <c r="I115" s="0" t="n">
        <f aca="false">$B$11*G115+$C$11*H115</f>
        <v>-3</v>
      </c>
      <c r="J115" s="0" t="n">
        <f aca="false">$B$12*G115+$C$12*H115</f>
        <v>-5.15</v>
      </c>
      <c r="K115" s="0" t="n">
        <f aca="false">-(G115*I115+H115*J115)/$A$12/2</f>
        <v>-9.79142857142857</v>
      </c>
      <c r="L115" s="0" t="n">
        <f aca="false">EXP(K115)</f>
        <v>5.59289416858974E-005</v>
      </c>
    </row>
    <row r="116" customFormat="false" ht="12" hidden="false" customHeight="false" outlineLevel="0" collapsed="false">
      <c r="E116" s="0" t="n">
        <f aca="false">E15+0.1</f>
        <v>0.1</v>
      </c>
      <c r="F116" s="0" t="n">
        <f aca="false">F115+0.1</f>
        <v>1.3</v>
      </c>
      <c r="G116" s="0" t="n">
        <f aca="false">E116-$B$2</f>
        <v>-4.9</v>
      </c>
      <c r="H116" s="0" t="n">
        <f aca="false">F116-$B$3</f>
        <v>-3.7</v>
      </c>
      <c r="I116" s="0" t="n">
        <f aca="false">$B$11*G116+$C$11*H116</f>
        <v>-3.05</v>
      </c>
      <c r="J116" s="0" t="n">
        <f aca="false">$B$12*G116+$C$12*H116</f>
        <v>-4.95</v>
      </c>
      <c r="K116" s="0" t="n">
        <f aca="false">-(G116*I116+H116*J116)/$A$12/2</f>
        <v>-9.50285714285714</v>
      </c>
      <c r="L116" s="0" t="n">
        <f aca="false">EXP(K116)</f>
        <v>7.46382727435043E-005</v>
      </c>
    </row>
    <row r="117" customFormat="false" ht="12" hidden="false" customHeight="false" outlineLevel="0" collapsed="false">
      <c r="E117" s="0" t="n">
        <f aca="false">E16+0.1</f>
        <v>0.1</v>
      </c>
      <c r="F117" s="0" t="n">
        <f aca="false">F116+0.1</f>
        <v>1.4</v>
      </c>
      <c r="G117" s="0" t="n">
        <f aca="false">E117-$B$2</f>
        <v>-4.9</v>
      </c>
      <c r="H117" s="0" t="n">
        <f aca="false">F117-$B$3</f>
        <v>-3.6</v>
      </c>
      <c r="I117" s="0" t="n">
        <f aca="false">$B$11*G117+$C$11*H117</f>
        <v>-3.1</v>
      </c>
      <c r="J117" s="0" t="n">
        <f aca="false">$B$12*G117+$C$12*H117</f>
        <v>-4.75</v>
      </c>
      <c r="K117" s="0" t="n">
        <f aca="false">-(G117*I117+H117*J117)/$A$12/2</f>
        <v>-9.22571428571429</v>
      </c>
      <c r="L117" s="0" t="n">
        <f aca="false">EXP(K117)</f>
        <v>9.84743661571674E-005</v>
      </c>
    </row>
    <row r="118" customFormat="false" ht="12" hidden="false" customHeight="false" outlineLevel="0" collapsed="false">
      <c r="E118" s="0" t="n">
        <f aca="false">E17+0.1</f>
        <v>0.1</v>
      </c>
      <c r="F118" s="0" t="n">
        <f aca="false">F117+0.1</f>
        <v>1.5</v>
      </c>
      <c r="G118" s="0" t="n">
        <f aca="false">E118-$B$2</f>
        <v>-4.9</v>
      </c>
      <c r="H118" s="0" t="n">
        <f aca="false">F118-$B$3</f>
        <v>-3.5</v>
      </c>
      <c r="I118" s="0" t="n">
        <f aca="false">$B$11*G118+$C$11*H118</f>
        <v>-3.15</v>
      </c>
      <c r="J118" s="0" t="n">
        <f aca="false">$B$12*G118+$C$12*H118</f>
        <v>-4.55</v>
      </c>
      <c r="K118" s="0" t="n">
        <f aca="false">-(G118*I118+H118*J118)/$A$12/2</f>
        <v>-8.96</v>
      </c>
      <c r="L118" s="0" t="n">
        <f aca="false">EXP(K118)</f>
        <v>0.000128446253734388</v>
      </c>
    </row>
    <row r="119" customFormat="false" ht="12" hidden="false" customHeight="false" outlineLevel="0" collapsed="false">
      <c r="E119" s="0" t="n">
        <f aca="false">E18+0.1</f>
        <v>0.1</v>
      </c>
      <c r="F119" s="0" t="n">
        <f aca="false">F118+0.1</f>
        <v>1.6</v>
      </c>
      <c r="G119" s="0" t="n">
        <f aca="false">E119-$B$2</f>
        <v>-4.9</v>
      </c>
      <c r="H119" s="0" t="n">
        <f aca="false">F119-$B$3</f>
        <v>-3.4</v>
      </c>
      <c r="I119" s="0" t="n">
        <f aca="false">$B$11*G119+$C$11*H119</f>
        <v>-3.2</v>
      </c>
      <c r="J119" s="0" t="n">
        <f aca="false">$B$12*G119+$C$12*H119</f>
        <v>-4.35</v>
      </c>
      <c r="K119" s="0" t="n">
        <f aca="false">-(G119*I119+H119*J119)/$A$12/2</f>
        <v>-8.70571428571429</v>
      </c>
      <c r="L119" s="0" t="n">
        <f aca="false">EXP(K119)</f>
        <v>0.000165636606662928</v>
      </c>
    </row>
    <row r="120" customFormat="false" ht="12" hidden="false" customHeight="false" outlineLevel="0" collapsed="false">
      <c r="E120" s="0" t="n">
        <f aca="false">E19+0.1</f>
        <v>0.1</v>
      </c>
      <c r="F120" s="0" t="n">
        <f aca="false">F119+0.1</f>
        <v>1.7</v>
      </c>
      <c r="G120" s="0" t="n">
        <f aca="false">E120-$B$2</f>
        <v>-4.9</v>
      </c>
      <c r="H120" s="0" t="n">
        <f aca="false">F120-$B$3</f>
        <v>-3.3</v>
      </c>
      <c r="I120" s="0" t="n">
        <f aca="false">$B$11*G120+$C$11*H120</f>
        <v>-3.25</v>
      </c>
      <c r="J120" s="0" t="n">
        <f aca="false">$B$12*G120+$C$12*H120</f>
        <v>-4.15</v>
      </c>
      <c r="K120" s="0" t="n">
        <f aca="false">-(G120*I120+H120*J120)/$A$12/2</f>
        <v>-8.46285714285714</v>
      </c>
      <c r="L120" s="0" t="n">
        <f aca="false">EXP(K120)</f>
        <v>0.000211167871167735</v>
      </c>
    </row>
    <row r="121" customFormat="false" ht="12" hidden="false" customHeight="false" outlineLevel="0" collapsed="false">
      <c r="E121" s="0" t="n">
        <f aca="false">E20+0.1</f>
        <v>0.1</v>
      </c>
      <c r="F121" s="0" t="n">
        <f aca="false">F120+0.1</f>
        <v>1.8</v>
      </c>
      <c r="G121" s="0" t="n">
        <f aca="false">E121-$B$2</f>
        <v>-4.9</v>
      </c>
      <c r="H121" s="0" t="n">
        <f aca="false">F121-$B$3</f>
        <v>-3.2</v>
      </c>
      <c r="I121" s="0" t="n">
        <f aca="false">$B$11*G121+$C$11*H121</f>
        <v>-3.3</v>
      </c>
      <c r="J121" s="0" t="n">
        <f aca="false">$B$12*G121+$C$12*H121</f>
        <v>-3.95</v>
      </c>
      <c r="K121" s="0" t="n">
        <f aca="false">-(G121*I121+H121*J121)/$A$12/2</f>
        <v>-8.23142857142857</v>
      </c>
      <c r="L121" s="0" t="n">
        <f aca="false">EXP(K121)</f>
        <v>0.000266155835912925</v>
      </c>
    </row>
    <row r="122" customFormat="false" ht="12" hidden="false" customHeight="false" outlineLevel="0" collapsed="false">
      <c r="E122" s="0" t="n">
        <f aca="false">E21+0.1</f>
        <v>0.1</v>
      </c>
      <c r="F122" s="0" t="n">
        <f aca="false">F121+0.1</f>
        <v>1.9</v>
      </c>
      <c r="G122" s="0" t="n">
        <f aca="false">E122-$B$2</f>
        <v>-4.9</v>
      </c>
      <c r="H122" s="0" t="n">
        <f aca="false">F122-$B$3</f>
        <v>-3.1</v>
      </c>
      <c r="I122" s="0" t="n">
        <f aca="false">$B$11*G122+$C$11*H122</f>
        <v>-3.35</v>
      </c>
      <c r="J122" s="0" t="n">
        <f aca="false">$B$12*G122+$C$12*H122</f>
        <v>-3.75</v>
      </c>
      <c r="K122" s="0" t="n">
        <f aca="false">-(G122*I122+H122*J122)/$A$12/2</f>
        <v>-8.01142857142857</v>
      </c>
      <c r="L122" s="0" t="n">
        <f aca="false">EXP(K122)</f>
        <v>0.000331650593841128</v>
      </c>
    </row>
    <row r="123" customFormat="false" ht="12" hidden="false" customHeight="false" outlineLevel="0" collapsed="false">
      <c r="E123" s="0" t="n">
        <f aca="false">E22+0.1</f>
        <v>0.1</v>
      </c>
      <c r="F123" s="0" t="n">
        <f aca="false">F122+0.1</f>
        <v>2</v>
      </c>
      <c r="G123" s="0" t="n">
        <f aca="false">E123-$B$2</f>
        <v>-4.9</v>
      </c>
      <c r="H123" s="0" t="n">
        <f aca="false">F123-$B$3</f>
        <v>-3</v>
      </c>
      <c r="I123" s="0" t="n">
        <f aca="false">$B$11*G123+$C$11*H123</f>
        <v>-3.4</v>
      </c>
      <c r="J123" s="0" t="n">
        <f aca="false">$B$12*G123+$C$12*H123</f>
        <v>-3.55</v>
      </c>
      <c r="K123" s="0" t="n">
        <f aca="false">-(G123*I123+H123*J123)/$A$12/2</f>
        <v>-7.80285714285714</v>
      </c>
      <c r="L123" s="0" t="n">
        <f aca="false">EXP(K123)</f>
        <v>0.000408565978407329</v>
      </c>
    </row>
    <row r="124" customFormat="false" ht="12" hidden="false" customHeight="false" outlineLevel="0" collapsed="false">
      <c r="E124" s="0" t="n">
        <f aca="false">E23+0.1</f>
        <v>0.1</v>
      </c>
      <c r="F124" s="0" t="n">
        <f aca="false">F123+0.1</f>
        <v>2.1</v>
      </c>
      <c r="G124" s="0" t="n">
        <f aca="false">E124-$B$2</f>
        <v>-4.9</v>
      </c>
      <c r="H124" s="0" t="n">
        <f aca="false">F124-$B$3</f>
        <v>-2.9</v>
      </c>
      <c r="I124" s="0" t="n">
        <f aca="false">$B$11*G124+$C$11*H124</f>
        <v>-3.45</v>
      </c>
      <c r="J124" s="0" t="n">
        <f aca="false">$B$12*G124+$C$12*H124</f>
        <v>-3.35</v>
      </c>
      <c r="K124" s="0" t="n">
        <f aca="false">-(G124*I124+H124*J124)/$A$12/2</f>
        <v>-7.60571428571429</v>
      </c>
      <c r="L124" s="0" t="n">
        <f aca="false">EXP(K124)</f>
        <v>0.000497599866058548</v>
      </c>
    </row>
    <row r="125" customFormat="false" ht="12" hidden="false" customHeight="false" outlineLevel="0" collapsed="false">
      <c r="E125" s="0" t="n">
        <f aca="false">E24+0.1</f>
        <v>0.1</v>
      </c>
      <c r="F125" s="0" t="n">
        <f aca="false">F124+0.1</f>
        <v>2.2</v>
      </c>
      <c r="G125" s="0" t="n">
        <f aca="false">E125-$B$2</f>
        <v>-4.9</v>
      </c>
      <c r="H125" s="0" t="n">
        <f aca="false">F125-$B$3</f>
        <v>-2.8</v>
      </c>
      <c r="I125" s="0" t="n">
        <f aca="false">$B$11*G125+$C$11*H125</f>
        <v>-3.5</v>
      </c>
      <c r="J125" s="0" t="n">
        <f aca="false">$B$12*G125+$C$12*H125</f>
        <v>-3.15</v>
      </c>
      <c r="K125" s="0" t="n">
        <f aca="false">-(G125*I125+H125*J125)/$A$12/2</f>
        <v>-7.42</v>
      </c>
      <c r="L125" s="0" t="n">
        <f aca="false">EXP(K125)</f>
        <v>0.000599149145514298</v>
      </c>
    </row>
    <row r="126" customFormat="false" ht="12" hidden="false" customHeight="false" outlineLevel="0" collapsed="false">
      <c r="E126" s="0" t="n">
        <f aca="false">E25+0.1</f>
        <v>0.1</v>
      </c>
      <c r="F126" s="0" t="n">
        <f aca="false">F125+0.1</f>
        <v>2.3</v>
      </c>
      <c r="G126" s="0" t="n">
        <f aca="false">E126-$B$2</f>
        <v>-4.9</v>
      </c>
      <c r="H126" s="0" t="n">
        <f aca="false">F126-$B$3</f>
        <v>-2.7</v>
      </c>
      <c r="I126" s="0" t="n">
        <f aca="false">$B$11*G126+$C$11*H126</f>
        <v>-3.55</v>
      </c>
      <c r="J126" s="0" t="n">
        <f aca="false">$B$12*G126+$C$12*H126</f>
        <v>-2.95</v>
      </c>
      <c r="K126" s="0" t="n">
        <f aca="false">-(G126*I126+H126*J126)/$A$12/2</f>
        <v>-7.24571428571429</v>
      </c>
      <c r="L126" s="0" t="n">
        <f aca="false">EXP(K126)</f>
        <v>0.000713224524703002</v>
      </c>
    </row>
    <row r="127" customFormat="false" ht="12" hidden="false" customHeight="false" outlineLevel="0" collapsed="false">
      <c r="E127" s="0" t="n">
        <f aca="false">E26+0.1</f>
        <v>0.1</v>
      </c>
      <c r="F127" s="0" t="n">
        <f aca="false">F126+0.1</f>
        <v>2.4</v>
      </c>
      <c r="G127" s="0" t="n">
        <f aca="false">E127-$B$2</f>
        <v>-4.9</v>
      </c>
      <c r="H127" s="0" t="n">
        <f aca="false">F127-$B$3</f>
        <v>-2.6</v>
      </c>
      <c r="I127" s="0" t="n">
        <f aca="false">$B$11*G127+$C$11*H127</f>
        <v>-3.6</v>
      </c>
      <c r="J127" s="0" t="n">
        <f aca="false">$B$12*G127+$C$12*H127</f>
        <v>-2.75</v>
      </c>
      <c r="K127" s="0" t="n">
        <f aca="false">-(G127*I127+H127*J127)/$A$12/2</f>
        <v>-7.08285714285714</v>
      </c>
      <c r="L127" s="0" t="n">
        <f aca="false">EXP(K127)</f>
        <v>0.000839371514779231</v>
      </c>
    </row>
    <row r="128" customFormat="false" ht="12" hidden="false" customHeight="false" outlineLevel="0" collapsed="false">
      <c r="E128" s="0" t="n">
        <f aca="false">E27+0.1</f>
        <v>0.1</v>
      </c>
      <c r="F128" s="0" t="n">
        <f aca="false">F127+0.1</f>
        <v>2.5</v>
      </c>
      <c r="G128" s="0" t="n">
        <f aca="false">E128-$B$2</f>
        <v>-4.9</v>
      </c>
      <c r="H128" s="0" t="n">
        <f aca="false">F128-$B$3</f>
        <v>-2.5</v>
      </c>
      <c r="I128" s="0" t="n">
        <f aca="false">$B$11*G128+$C$11*H128</f>
        <v>-3.65</v>
      </c>
      <c r="J128" s="0" t="n">
        <f aca="false">$B$12*G128+$C$12*H128</f>
        <v>-2.55</v>
      </c>
      <c r="K128" s="0" t="n">
        <f aca="false">-(G128*I128+H128*J128)/$A$12/2</f>
        <v>-6.93142857142857</v>
      </c>
      <c r="L128" s="0" t="n">
        <f aca="false">EXP(K128)</f>
        <v>0.000976604721782708</v>
      </c>
    </row>
    <row r="129" customFormat="false" ht="12" hidden="false" customHeight="false" outlineLevel="0" collapsed="false">
      <c r="E129" s="0" t="n">
        <f aca="false">E28+0.1</f>
        <v>0.1</v>
      </c>
      <c r="F129" s="0" t="n">
        <f aca="false">F128+0.1</f>
        <v>2.6</v>
      </c>
      <c r="G129" s="0" t="n">
        <f aca="false">E129-$B$2</f>
        <v>-4.9</v>
      </c>
      <c r="H129" s="0" t="n">
        <f aca="false">F129-$B$3</f>
        <v>-2.4</v>
      </c>
      <c r="I129" s="0" t="n">
        <f aca="false">$B$11*G129+$C$11*H129</f>
        <v>-3.7</v>
      </c>
      <c r="J129" s="0" t="n">
        <f aca="false">$B$12*G129+$C$12*H129</f>
        <v>-2.35</v>
      </c>
      <c r="K129" s="0" t="n">
        <f aca="false">-(G129*I129+H129*J129)/$A$12/2</f>
        <v>-6.79142857142857</v>
      </c>
      <c r="L129" s="0" t="n">
        <f aca="false">EXP(K129)</f>
        <v>0.0011233628233069</v>
      </c>
    </row>
    <row r="130" customFormat="false" ht="12" hidden="false" customHeight="false" outlineLevel="0" collapsed="false">
      <c r="E130" s="0" t="n">
        <f aca="false">E29+0.1</f>
        <v>0.1</v>
      </c>
      <c r="F130" s="0" t="n">
        <f aca="false">F129+0.1</f>
        <v>2.7</v>
      </c>
      <c r="G130" s="0" t="n">
        <f aca="false">E130-$B$2</f>
        <v>-4.9</v>
      </c>
      <c r="H130" s="0" t="n">
        <f aca="false">F130-$B$3</f>
        <v>-2.3</v>
      </c>
      <c r="I130" s="0" t="n">
        <f aca="false">$B$11*G130+$C$11*H130</f>
        <v>-3.75</v>
      </c>
      <c r="J130" s="0" t="n">
        <f aca="false">$B$12*G130+$C$12*H130</f>
        <v>-2.15</v>
      </c>
      <c r="K130" s="0" t="n">
        <f aca="false">-(G130*I130+H130*J130)/$A$12/2</f>
        <v>-6.66285714285714</v>
      </c>
      <c r="L130" s="0" t="n">
        <f aca="false">EXP(K130)</f>
        <v>0.00127749117637537</v>
      </c>
    </row>
    <row r="131" customFormat="false" ht="12" hidden="false" customHeight="false" outlineLevel="0" collapsed="false">
      <c r="E131" s="0" t="n">
        <f aca="false">E30+0.1</f>
        <v>0.1</v>
      </c>
      <c r="F131" s="0" t="n">
        <f aca="false">F130+0.1</f>
        <v>2.8</v>
      </c>
      <c r="G131" s="0" t="n">
        <f aca="false">E131-$B$2</f>
        <v>-4.9</v>
      </c>
      <c r="H131" s="0" t="n">
        <f aca="false">F131-$B$3</f>
        <v>-2.2</v>
      </c>
      <c r="I131" s="0" t="n">
        <f aca="false">$B$11*G131+$C$11*H131</f>
        <v>-3.8</v>
      </c>
      <c r="J131" s="0" t="n">
        <f aca="false">$B$12*G131+$C$12*H131</f>
        <v>-1.95</v>
      </c>
      <c r="K131" s="0" t="n">
        <f aca="false">-(G131*I131+H131*J131)/$A$12/2</f>
        <v>-6.54571428571428</v>
      </c>
      <c r="L131" s="0" t="n">
        <f aca="false">EXP(K131)</f>
        <v>0.00143625781765501</v>
      </c>
    </row>
    <row r="132" customFormat="false" ht="12" hidden="false" customHeight="false" outlineLevel="0" collapsed="false">
      <c r="E132" s="0" t="n">
        <f aca="false">E31+0.1</f>
        <v>0.1</v>
      </c>
      <c r="F132" s="0" t="n">
        <f aca="false">F131+0.1</f>
        <v>2.9</v>
      </c>
      <c r="G132" s="0" t="n">
        <f aca="false">E132-$B$2</f>
        <v>-4.9</v>
      </c>
      <c r="H132" s="0" t="n">
        <f aca="false">F132-$B$3</f>
        <v>-2.1</v>
      </c>
      <c r="I132" s="0" t="n">
        <f aca="false">$B$11*G132+$C$11*H132</f>
        <v>-3.85</v>
      </c>
      <c r="J132" s="0" t="n">
        <f aca="false">$B$12*G132+$C$12*H132</f>
        <v>-1.75</v>
      </c>
      <c r="K132" s="0" t="n">
        <f aca="false">-(G132*I132+H132*J132)/$A$12/2</f>
        <v>-6.44</v>
      </c>
      <c r="L132" s="0" t="n">
        <f aca="false">EXP(K132)</f>
        <v>0.00159640668061225</v>
      </c>
    </row>
    <row r="133" customFormat="false" ht="12" hidden="false" customHeight="false" outlineLevel="0" collapsed="false">
      <c r="E133" s="0" t="n">
        <f aca="false">E32+0.1</f>
        <v>0.1</v>
      </c>
      <c r="F133" s="0" t="n">
        <f aca="false">F132+0.1</f>
        <v>3</v>
      </c>
      <c r="G133" s="0" t="n">
        <f aca="false">E133-$B$2</f>
        <v>-4.9</v>
      </c>
      <c r="H133" s="0" t="n">
        <f aca="false">F133-$B$3</f>
        <v>-2</v>
      </c>
      <c r="I133" s="0" t="n">
        <f aca="false">$B$11*G133+$C$11*H133</f>
        <v>-3.9</v>
      </c>
      <c r="J133" s="0" t="n">
        <f aca="false">$B$12*G133+$C$12*H133</f>
        <v>-1.55</v>
      </c>
      <c r="K133" s="0" t="n">
        <f aca="false">-(G133*I133+H133*J133)/$A$12/2</f>
        <v>-6.34571428571429</v>
      </c>
      <c r="L133" s="0" t="n">
        <f aca="false">EXP(K133)</f>
        <v>0.00175424925991294</v>
      </c>
    </row>
    <row r="134" customFormat="false" ht="12" hidden="false" customHeight="false" outlineLevel="0" collapsed="false">
      <c r="E134" s="0" t="n">
        <f aca="false">E33+0.1</f>
        <v>0.1</v>
      </c>
      <c r="F134" s="0" t="n">
        <f aca="false">F133+0.1</f>
        <v>3.1</v>
      </c>
      <c r="G134" s="0" t="n">
        <f aca="false">E134-$B$2</f>
        <v>-4.9</v>
      </c>
      <c r="H134" s="0" t="n">
        <f aca="false">F134-$B$3</f>
        <v>-1.9</v>
      </c>
      <c r="I134" s="0" t="n">
        <f aca="false">$B$11*G134+$C$11*H134</f>
        <v>-3.95</v>
      </c>
      <c r="J134" s="0" t="n">
        <f aca="false">$B$12*G134+$C$12*H134</f>
        <v>-1.35</v>
      </c>
      <c r="K134" s="0" t="n">
        <f aca="false">-(G134*I134+H134*J134)/$A$12/2</f>
        <v>-6.26285714285714</v>
      </c>
      <c r="L134" s="0" t="n">
        <f aca="false">EXP(K134)</f>
        <v>0.00190579288793557</v>
      </c>
    </row>
    <row r="135" customFormat="false" ht="12" hidden="false" customHeight="false" outlineLevel="0" collapsed="false">
      <c r="E135" s="0" t="n">
        <f aca="false">E34+0.1</f>
        <v>0.1</v>
      </c>
      <c r="F135" s="0" t="n">
        <f aca="false">F134+0.1</f>
        <v>3.2</v>
      </c>
      <c r="G135" s="0" t="n">
        <f aca="false">E135-$B$2</f>
        <v>-4.9</v>
      </c>
      <c r="H135" s="0" t="n">
        <f aca="false">F135-$B$3</f>
        <v>-1.8</v>
      </c>
      <c r="I135" s="0" t="n">
        <f aca="false">$B$11*G135+$C$11*H135</f>
        <v>-4</v>
      </c>
      <c r="J135" s="0" t="n">
        <f aca="false">$B$12*G135+$C$12*H135</f>
        <v>-1.15</v>
      </c>
      <c r="K135" s="0" t="n">
        <f aca="false">-(G135*I135+H135*J135)/$A$12/2</f>
        <v>-6.19142857142857</v>
      </c>
      <c r="L135" s="0" t="n">
        <f aca="false">EXP(K135)</f>
        <v>0.00204690052000726</v>
      </c>
    </row>
    <row r="136" customFormat="false" ht="12" hidden="false" customHeight="false" outlineLevel="0" collapsed="false">
      <c r="E136" s="0" t="n">
        <f aca="false">E35+0.1</f>
        <v>0.1</v>
      </c>
      <c r="F136" s="0" t="n">
        <f aca="false">F135+0.1</f>
        <v>3.3</v>
      </c>
      <c r="G136" s="0" t="n">
        <f aca="false">E136-$B$2</f>
        <v>-4.9</v>
      </c>
      <c r="H136" s="0" t="n">
        <f aca="false">F136-$B$3</f>
        <v>-1.7</v>
      </c>
      <c r="I136" s="0" t="n">
        <f aca="false">$B$11*G136+$C$11*H136</f>
        <v>-4.05</v>
      </c>
      <c r="J136" s="0" t="n">
        <f aca="false">$B$12*G136+$C$12*H136</f>
        <v>-0.949999999999997</v>
      </c>
      <c r="K136" s="0" t="n">
        <f aca="false">-(G136*I136+H136*J136)/$A$12/2</f>
        <v>-6.13142857142857</v>
      </c>
      <c r="L136" s="0" t="n">
        <f aca="false">EXP(K136)</f>
        <v>0.00217347377928642</v>
      </c>
    </row>
    <row r="137" customFormat="false" ht="12" hidden="false" customHeight="false" outlineLevel="0" collapsed="false">
      <c r="E137" s="0" t="n">
        <f aca="false">E36+0.1</f>
        <v>0.1</v>
      </c>
      <c r="F137" s="0" t="n">
        <f aca="false">F136+0.1</f>
        <v>3.4</v>
      </c>
      <c r="G137" s="0" t="n">
        <f aca="false">E137-$B$2</f>
        <v>-4.9</v>
      </c>
      <c r="H137" s="0" t="n">
        <f aca="false">F137-$B$3</f>
        <v>-1.6</v>
      </c>
      <c r="I137" s="0" t="n">
        <f aca="false">$B$11*G137+$C$11*H137</f>
        <v>-4.1</v>
      </c>
      <c r="J137" s="0" t="n">
        <f aca="false">$B$12*G137+$C$12*H137</f>
        <v>-0.749999999999996</v>
      </c>
      <c r="K137" s="0" t="n">
        <f aca="false">-(G137*I137+H137*J137)/$A$12/2</f>
        <v>-6.08285714285714</v>
      </c>
      <c r="L137" s="0" t="n">
        <f aca="false">EXP(K137)</f>
        <v>0.00228164833595053</v>
      </c>
    </row>
    <row r="138" customFormat="false" ht="12" hidden="false" customHeight="false" outlineLevel="0" collapsed="false">
      <c r="E138" s="0" t="n">
        <f aca="false">E37+0.1</f>
        <v>0.1</v>
      </c>
      <c r="F138" s="0" t="n">
        <f aca="false">F137+0.1</f>
        <v>3.5</v>
      </c>
      <c r="G138" s="0" t="n">
        <f aca="false">E138-$B$2</f>
        <v>-4.9</v>
      </c>
      <c r="H138" s="0" t="n">
        <f aca="false">F138-$B$3</f>
        <v>-1.5</v>
      </c>
      <c r="I138" s="0" t="n">
        <f aca="false">$B$11*G138+$C$11*H138</f>
        <v>-4.15</v>
      </c>
      <c r="J138" s="0" t="n">
        <f aca="false">$B$12*G138+$C$12*H138</f>
        <v>-0.549999999999996</v>
      </c>
      <c r="K138" s="0" t="n">
        <f aca="false">-(G138*I138+H138*J138)/$A$12/2</f>
        <v>-6.04571428571429</v>
      </c>
      <c r="L138" s="0" t="n">
        <f aca="false">EXP(K138)</f>
        <v>0.00236798881417717</v>
      </c>
    </row>
    <row r="139" customFormat="false" ht="12" hidden="false" customHeight="false" outlineLevel="0" collapsed="false">
      <c r="E139" s="0" t="n">
        <f aca="false">E38+0.1</f>
        <v>0.1</v>
      </c>
      <c r="F139" s="0" t="n">
        <f aca="false">F138+0.1</f>
        <v>3.6</v>
      </c>
      <c r="G139" s="0" t="n">
        <f aca="false">E139-$B$2</f>
        <v>-4.9</v>
      </c>
      <c r="H139" s="0" t="n">
        <f aca="false">F139-$B$3</f>
        <v>-1.4</v>
      </c>
      <c r="I139" s="0" t="n">
        <f aca="false">$B$11*G139+$C$11*H139</f>
        <v>-4.2</v>
      </c>
      <c r="J139" s="0" t="n">
        <f aca="false">$B$12*G139+$C$12*H139</f>
        <v>-0.349999999999996</v>
      </c>
      <c r="K139" s="0" t="n">
        <f aca="false">-(G139*I139+H139*J139)/$A$12/2</f>
        <v>-6.02</v>
      </c>
      <c r="L139" s="0" t="n">
        <f aca="false">EXP(K139)</f>
        <v>0.0024296695950246</v>
      </c>
    </row>
    <row r="140" customFormat="false" ht="12" hidden="false" customHeight="false" outlineLevel="0" collapsed="false">
      <c r="E140" s="0" t="n">
        <f aca="false">E39+0.1</f>
        <v>0.1</v>
      </c>
      <c r="F140" s="0" t="n">
        <f aca="false">F139+0.1</f>
        <v>3.7</v>
      </c>
      <c r="G140" s="0" t="n">
        <f aca="false">E140-$B$2</f>
        <v>-4.9</v>
      </c>
      <c r="H140" s="0" t="n">
        <f aca="false">F140-$B$3</f>
        <v>-1.3</v>
      </c>
      <c r="I140" s="0" t="n">
        <f aca="false">$B$11*G140+$C$11*H140</f>
        <v>-4.25</v>
      </c>
      <c r="J140" s="0" t="n">
        <f aca="false">$B$12*G140+$C$12*H140</f>
        <v>-0.149999999999996</v>
      </c>
      <c r="K140" s="0" t="n">
        <f aca="false">-(G140*I140+H140*J140)/$A$12/2</f>
        <v>-6.00571428571429</v>
      </c>
      <c r="L140" s="0" t="n">
        <f aca="false">EXP(K140)</f>
        <v>0.00246462827096265</v>
      </c>
    </row>
    <row r="141" customFormat="false" ht="12" hidden="false" customHeight="false" outlineLevel="0" collapsed="false">
      <c r="E141" s="0" t="n">
        <f aca="false">E40+0.1</f>
        <v>0.1</v>
      </c>
      <c r="F141" s="0" t="n">
        <f aca="false">F140+0.1</f>
        <v>3.8</v>
      </c>
      <c r="G141" s="0" t="n">
        <f aca="false">E141-$B$2</f>
        <v>-4.9</v>
      </c>
      <c r="H141" s="0" t="n">
        <f aca="false">F141-$B$3</f>
        <v>-1.2</v>
      </c>
      <c r="I141" s="0" t="n">
        <f aca="false">$B$11*G141+$C$11*H141</f>
        <v>-4.3</v>
      </c>
      <c r="J141" s="0" t="n">
        <f aca="false">$B$12*G141+$C$12*H141</f>
        <v>0.0500000000000043</v>
      </c>
      <c r="K141" s="0" t="n">
        <f aca="false">-(G141*I141+H141*J141)/$A$12/2</f>
        <v>-6.00285714285714</v>
      </c>
      <c r="L141" s="0" t="n">
        <f aca="false">EXP(K141)</f>
        <v>0.00247168013531729</v>
      </c>
    </row>
    <row r="142" customFormat="false" ht="12" hidden="false" customHeight="false" outlineLevel="0" collapsed="false">
      <c r="E142" s="0" t="n">
        <f aca="false">E41+0.1</f>
        <v>0.1</v>
      </c>
      <c r="F142" s="0" t="n">
        <f aca="false">F141+0.1</f>
        <v>3.9</v>
      </c>
      <c r="G142" s="0" t="n">
        <f aca="false">E142-$B$2</f>
        <v>-4.9</v>
      </c>
      <c r="H142" s="0" t="n">
        <f aca="false">F142-$B$3</f>
        <v>-1.1</v>
      </c>
      <c r="I142" s="0" t="n">
        <f aca="false">$B$11*G142+$C$11*H142</f>
        <v>-4.35</v>
      </c>
      <c r="J142" s="0" t="n">
        <f aca="false">$B$12*G142+$C$12*H142</f>
        <v>0.250000000000004</v>
      </c>
      <c r="K142" s="0" t="n">
        <f aca="false">-(G142*I142+H142*J142)/$A$12/2</f>
        <v>-6.01142857142857</v>
      </c>
      <c r="L142" s="0" t="n">
        <f aca="false">EXP(K142)</f>
        <v>0.00245058484313576</v>
      </c>
    </row>
    <row r="143" customFormat="false" ht="12" hidden="false" customHeight="false" outlineLevel="0" collapsed="false">
      <c r="E143" s="0" t="n">
        <f aca="false">E42+0.1</f>
        <v>0.1</v>
      </c>
      <c r="F143" s="0" t="n">
        <f aca="false">F142+0.1</f>
        <v>4</v>
      </c>
      <c r="G143" s="0" t="n">
        <f aca="false">E143-$B$2</f>
        <v>-4.9</v>
      </c>
      <c r="H143" s="0" t="n">
        <f aca="false">F143-$B$3</f>
        <v>-0.999999999999998</v>
      </c>
      <c r="I143" s="0" t="n">
        <f aca="false">$B$11*G143+$C$11*H143</f>
        <v>-4.4</v>
      </c>
      <c r="J143" s="0" t="n">
        <f aca="false">$B$12*G143+$C$12*H143</f>
        <v>0.450000000000004</v>
      </c>
      <c r="K143" s="0" t="n">
        <f aca="false">-(G143*I143+H143*J143)/$A$12/2</f>
        <v>-6.03142857142857</v>
      </c>
      <c r="L143" s="0" t="n">
        <f aca="false">EXP(K143)</f>
        <v>0.00240206001206731</v>
      </c>
    </row>
    <row r="144" customFormat="false" ht="12" hidden="false" customHeight="false" outlineLevel="0" collapsed="false">
      <c r="E144" s="0" t="n">
        <f aca="false">E43+0.1</f>
        <v>0.1</v>
      </c>
      <c r="F144" s="0" t="n">
        <f aca="false">F143+0.1</f>
        <v>4.1</v>
      </c>
      <c r="G144" s="0" t="n">
        <f aca="false">E144-$B$2</f>
        <v>-4.9</v>
      </c>
      <c r="H144" s="0" t="n">
        <f aca="false">F144-$B$3</f>
        <v>-0.899999999999999</v>
      </c>
      <c r="I144" s="0" t="n">
        <f aca="false">$B$11*G144+$C$11*H144</f>
        <v>-4.45</v>
      </c>
      <c r="J144" s="0" t="n">
        <f aca="false">$B$12*G144+$C$12*H144</f>
        <v>0.650000000000003</v>
      </c>
      <c r="K144" s="0" t="n">
        <f aca="false">-(G144*I144+H144*J144)/$A$12/2</f>
        <v>-6.06285714285715</v>
      </c>
      <c r="L144" s="0" t="n">
        <f aca="false">EXP(K144)</f>
        <v>0.00232774068980654</v>
      </c>
    </row>
    <row r="145" customFormat="false" ht="12" hidden="false" customHeight="false" outlineLevel="0" collapsed="false">
      <c r="E145" s="0" t="n">
        <f aca="false">E44+0.1</f>
        <v>0.1</v>
      </c>
      <c r="F145" s="0" t="n">
        <f aca="false">F144+0.1</f>
        <v>4.2</v>
      </c>
      <c r="G145" s="0" t="n">
        <f aca="false">E145-$B$2</f>
        <v>-4.9</v>
      </c>
      <c r="H145" s="0" t="n">
        <f aca="false">F145-$B$3</f>
        <v>-0.799999999999999</v>
      </c>
      <c r="I145" s="0" t="n">
        <f aca="false">$B$11*G145+$C$11*H145</f>
        <v>-4.5</v>
      </c>
      <c r="J145" s="0" t="n">
        <f aca="false">$B$12*G145+$C$12*H145</f>
        <v>0.850000000000002</v>
      </c>
      <c r="K145" s="0" t="n">
        <f aca="false">-(G145*I145+H145*J145)/$A$12/2</f>
        <v>-6.10571428571429</v>
      </c>
      <c r="L145" s="0" t="n">
        <f aca="false">EXP(K145)</f>
        <v>0.00223008788111627</v>
      </c>
    </row>
    <row r="146" customFormat="false" ht="12" hidden="false" customHeight="false" outlineLevel="0" collapsed="false">
      <c r="E146" s="0" t="n">
        <f aca="false">E45+0.1</f>
        <v>0.1</v>
      </c>
      <c r="F146" s="0" t="n">
        <f aca="false">F145+0.1</f>
        <v>4.3</v>
      </c>
      <c r="G146" s="0" t="n">
        <f aca="false">E146-$B$2</f>
        <v>-4.9</v>
      </c>
      <c r="H146" s="0" t="n">
        <f aca="false">F146-$B$3</f>
        <v>-0.699999999999999</v>
      </c>
      <c r="I146" s="0" t="n">
        <f aca="false">$B$11*G146+$C$11*H146</f>
        <v>-4.55</v>
      </c>
      <c r="J146" s="0" t="n">
        <f aca="false">$B$12*G146+$C$12*H146</f>
        <v>1.05</v>
      </c>
      <c r="K146" s="0" t="n">
        <f aca="false">-(G146*I146+H146*J146)/$A$12/2</f>
        <v>-6.16</v>
      </c>
      <c r="L146" s="0" t="n">
        <f aca="false">EXP(K146)</f>
        <v>0.00211225327173271</v>
      </c>
    </row>
    <row r="147" customFormat="false" ht="12" hidden="false" customHeight="false" outlineLevel="0" collapsed="false">
      <c r="E147" s="0" t="n">
        <f aca="false">E46+0.1</f>
        <v>0.1</v>
      </c>
      <c r="F147" s="0" t="n">
        <f aca="false">F146+0.1</f>
        <v>4.4</v>
      </c>
      <c r="G147" s="0" t="n">
        <f aca="false">E147-$B$2</f>
        <v>-4.9</v>
      </c>
      <c r="H147" s="0" t="n">
        <f aca="false">F147-$B$3</f>
        <v>-0.6</v>
      </c>
      <c r="I147" s="0" t="n">
        <f aca="false">$B$11*G147+$C$11*H147</f>
        <v>-4.6</v>
      </c>
      <c r="J147" s="0" t="n">
        <f aca="false">$B$12*G147+$C$12*H147</f>
        <v>1.25</v>
      </c>
      <c r="K147" s="0" t="n">
        <f aca="false">-(G147*I147+H147*J147)/$A$12/2</f>
        <v>-6.22571428571429</v>
      </c>
      <c r="L147" s="0" t="n">
        <f aca="false">EXP(K147)</f>
        <v>0.00197791051743729</v>
      </c>
    </row>
    <row r="148" customFormat="false" ht="12" hidden="false" customHeight="false" outlineLevel="0" collapsed="false">
      <c r="E148" s="0" t="n">
        <f aca="false">E47+0.1</f>
        <v>0.1</v>
      </c>
      <c r="F148" s="0" t="n">
        <f aca="false">F147+0.1</f>
        <v>4.5</v>
      </c>
      <c r="G148" s="0" t="n">
        <f aca="false">E148-$B$2</f>
        <v>-4.9</v>
      </c>
      <c r="H148" s="0" t="n">
        <f aca="false">F148-$B$3</f>
        <v>-0.5</v>
      </c>
      <c r="I148" s="0" t="n">
        <f aca="false">$B$11*G148+$C$11*H148</f>
        <v>-4.65</v>
      </c>
      <c r="J148" s="0" t="n">
        <f aca="false">$B$12*G148+$C$12*H148</f>
        <v>1.45</v>
      </c>
      <c r="K148" s="0" t="n">
        <f aca="false">-(G148*I148+H148*J148)/$A$12/2</f>
        <v>-6.30285714285714</v>
      </c>
      <c r="L148" s="0" t="n">
        <f aca="false">EXP(K148)</f>
        <v>0.0018310656799401</v>
      </c>
    </row>
    <row r="149" customFormat="false" ht="12" hidden="false" customHeight="false" outlineLevel="0" collapsed="false">
      <c r="E149" s="0" t="n">
        <f aca="false">E48+0.1</f>
        <v>0.1</v>
      </c>
      <c r="F149" s="0" t="n">
        <f aca="false">F148+0.1</f>
        <v>4.6</v>
      </c>
      <c r="G149" s="0" t="n">
        <f aca="false">E149-$B$2</f>
        <v>-4.9</v>
      </c>
      <c r="H149" s="0" t="n">
        <f aca="false">F149-$B$3</f>
        <v>-0.4</v>
      </c>
      <c r="I149" s="0" t="n">
        <f aca="false">$B$11*G149+$C$11*H149</f>
        <v>-4.7</v>
      </c>
      <c r="J149" s="0" t="n">
        <f aca="false">$B$12*G149+$C$12*H149</f>
        <v>1.65</v>
      </c>
      <c r="K149" s="0" t="n">
        <f aca="false">-(G149*I149+H149*J149)/$A$12/2</f>
        <v>-6.39142857142857</v>
      </c>
      <c r="L149" s="0" t="n">
        <f aca="false">EXP(K149)</f>
        <v>0.00167586040422126</v>
      </c>
    </row>
    <row r="150" customFormat="false" ht="12" hidden="false" customHeight="false" outlineLevel="0" collapsed="false">
      <c r="E150" s="0" t="n">
        <f aca="false">E49+0.1</f>
        <v>0.1</v>
      </c>
      <c r="F150" s="0" t="n">
        <f aca="false">F149+0.1</f>
        <v>4.7</v>
      </c>
      <c r="G150" s="0" t="n">
        <f aca="false">E150-$B$2</f>
        <v>-4.9</v>
      </c>
      <c r="H150" s="0" t="n">
        <f aca="false">F150-$B$3</f>
        <v>-0.300000000000001</v>
      </c>
      <c r="I150" s="0" t="n">
        <f aca="false">$B$11*G150+$C$11*H150</f>
        <v>-4.75</v>
      </c>
      <c r="J150" s="0" t="n">
        <f aca="false">$B$12*G150+$C$12*H150</f>
        <v>1.85</v>
      </c>
      <c r="K150" s="0" t="n">
        <f aca="false">-(G150*I150+H150*J150)/$A$12/2</f>
        <v>-6.49142857142857</v>
      </c>
      <c r="L150" s="0" t="n">
        <f aca="false">EXP(K150)</f>
        <v>0.00151638120114426</v>
      </c>
    </row>
    <row r="151" customFormat="false" ht="12" hidden="false" customHeight="false" outlineLevel="0" collapsed="false">
      <c r="E151" s="0" t="n">
        <f aca="false">E50+0.1</f>
        <v>0.1</v>
      </c>
      <c r="F151" s="0" t="n">
        <f aca="false">F150+0.1</f>
        <v>4.8</v>
      </c>
      <c r="G151" s="0" t="n">
        <f aca="false">E151-$B$2</f>
        <v>-4.9</v>
      </c>
      <c r="H151" s="0" t="n">
        <f aca="false">F151-$B$3</f>
        <v>-0.200000000000001</v>
      </c>
      <c r="I151" s="0" t="n">
        <f aca="false">$B$11*G151+$C$11*H151</f>
        <v>-4.8</v>
      </c>
      <c r="J151" s="0" t="n">
        <f aca="false">$B$12*G151+$C$12*H151</f>
        <v>2.05</v>
      </c>
      <c r="K151" s="0" t="n">
        <f aca="false">-(G151*I151+H151*J151)/$A$12/2</f>
        <v>-6.60285714285714</v>
      </c>
      <c r="L151" s="0" t="n">
        <f aca="false">EXP(K151)</f>
        <v>0.00135648681896459</v>
      </c>
    </row>
    <row r="152" customFormat="false" ht="12" hidden="false" customHeight="false" outlineLevel="0" collapsed="false">
      <c r="E152" s="0" t="n">
        <f aca="false">E51+0.1</f>
        <v>0.1</v>
      </c>
      <c r="F152" s="0" t="n">
        <f aca="false">F151+0.1</f>
        <v>4.9</v>
      </c>
      <c r="G152" s="0" t="n">
        <f aca="false">E152-$B$2</f>
        <v>-4.9</v>
      </c>
      <c r="H152" s="0" t="n">
        <f aca="false">F152-$B$3</f>
        <v>-0.100000000000001</v>
      </c>
      <c r="I152" s="0" t="n">
        <f aca="false">$B$11*G152+$C$11*H152</f>
        <v>-4.85</v>
      </c>
      <c r="J152" s="0" t="n">
        <f aca="false">$B$12*G152+$C$12*H152</f>
        <v>2.25</v>
      </c>
      <c r="K152" s="0" t="n">
        <f aca="false">-(G152*I152+H152*J152)/$A$12/2</f>
        <v>-6.72571428571429</v>
      </c>
      <c r="L152" s="0" t="n">
        <f aca="false">EXP(K152)</f>
        <v>0.0011996633709938</v>
      </c>
    </row>
    <row r="153" customFormat="false" ht="12" hidden="false" customHeight="false" outlineLevel="0" collapsed="false">
      <c r="E153" s="0" t="n">
        <f aca="false">E52+0.1</f>
        <v>0.1</v>
      </c>
      <c r="F153" s="0" t="n">
        <f aca="false">F152+0.1</f>
        <v>5</v>
      </c>
      <c r="G153" s="0" t="n">
        <f aca="false">E153-$B$2</f>
        <v>-4.9</v>
      </c>
      <c r="H153" s="0" t="n">
        <f aca="false">F153-$B$3</f>
        <v>0</v>
      </c>
      <c r="I153" s="0" t="n">
        <f aca="false">$B$11*G153+$C$11*H153</f>
        <v>-4.9</v>
      </c>
      <c r="J153" s="0" t="n">
        <f aca="false">$B$12*G153+$C$12*H153</f>
        <v>2.45</v>
      </c>
      <c r="K153" s="0" t="n">
        <f aca="false">-(G153*I153+H153*J153)/$A$12/2</f>
        <v>-6.86</v>
      </c>
      <c r="L153" s="0" t="n">
        <f aca="false">EXP(K153)</f>
        <v>0.00104891393262779</v>
      </c>
    </row>
    <row r="154" customFormat="false" ht="12" hidden="false" customHeight="false" outlineLevel="0" collapsed="false">
      <c r="E154" s="0" t="n">
        <f aca="false">E53+0.1</f>
        <v>0.1</v>
      </c>
      <c r="F154" s="0" t="n">
        <f aca="false">F153+0.1</f>
        <v>5.1</v>
      </c>
      <c r="G154" s="0" t="n">
        <f aca="false">E154-$B$2</f>
        <v>-4.9</v>
      </c>
      <c r="H154" s="0" t="n">
        <f aca="false">F154-$B$3</f>
        <v>0.0999999999999979</v>
      </c>
      <c r="I154" s="0" t="n">
        <f aca="false">$B$11*G154+$C$11*H154</f>
        <v>-4.95</v>
      </c>
      <c r="J154" s="0" t="n">
        <f aca="false">$B$12*G154+$C$12*H154</f>
        <v>2.65</v>
      </c>
      <c r="K154" s="0" t="n">
        <f aca="false">-(G154*I154+H154*J154)/$A$12/2</f>
        <v>-7.00571428571428</v>
      </c>
      <c r="L154" s="0" t="n">
        <f aca="false">EXP(K154)</f>
        <v>0.00090668607101708</v>
      </c>
    </row>
    <row r="155" customFormat="false" ht="12" hidden="false" customHeight="false" outlineLevel="0" collapsed="false">
      <c r="E155" s="0" t="n">
        <f aca="false">E54+0.1</f>
        <v>0.1</v>
      </c>
      <c r="F155" s="0" t="n">
        <f aca="false">F154+0.1</f>
        <v>5.2</v>
      </c>
      <c r="G155" s="0" t="n">
        <f aca="false">E155-$B$2</f>
        <v>-4.9</v>
      </c>
      <c r="H155" s="0" t="n">
        <f aca="false">F155-$B$3</f>
        <v>0.199999999999998</v>
      </c>
      <c r="I155" s="0" t="n">
        <f aca="false">$B$11*G155+$C$11*H155</f>
        <v>-5</v>
      </c>
      <c r="J155" s="0" t="n">
        <f aca="false">$B$12*G155+$C$12*H155</f>
        <v>2.85</v>
      </c>
      <c r="K155" s="0" t="n">
        <f aca="false">-(G155*I155+H155*J155)/$A$12/2</f>
        <v>-7.16285714285714</v>
      </c>
      <c r="L155" s="0" t="n">
        <f aca="false">EXP(K155)</f>
        <v>0.000774837565984022</v>
      </c>
    </row>
    <row r="156" customFormat="false" ht="12" hidden="false" customHeight="false" outlineLevel="0" collapsed="false">
      <c r="E156" s="0" t="n">
        <f aca="false">E55+0.1</f>
        <v>0.1</v>
      </c>
      <c r="F156" s="0" t="n">
        <f aca="false">F155+0.1</f>
        <v>5.3</v>
      </c>
      <c r="G156" s="0" t="n">
        <f aca="false">E156-$B$2</f>
        <v>-4.9</v>
      </c>
      <c r="H156" s="0" t="n">
        <f aca="false">F156-$B$3</f>
        <v>0.299999999999997</v>
      </c>
      <c r="I156" s="0" t="n">
        <f aca="false">$B$11*G156+$C$11*H156</f>
        <v>-5.05</v>
      </c>
      <c r="J156" s="0" t="n">
        <f aca="false">$B$12*G156+$C$12*H156</f>
        <v>3.04999999999999</v>
      </c>
      <c r="K156" s="0" t="n">
        <f aca="false">-(G156*I156+H156*J156)/$A$12/2</f>
        <v>-7.33142857142857</v>
      </c>
      <c r="L156" s="0" t="n">
        <f aca="false">EXP(K156)</f>
        <v>0.000654637722064009</v>
      </c>
    </row>
    <row r="157" customFormat="false" ht="12" hidden="false" customHeight="false" outlineLevel="0" collapsed="false">
      <c r="E157" s="0" t="n">
        <f aca="false">E56+0.1</f>
        <v>0.1</v>
      </c>
      <c r="F157" s="0" t="n">
        <f aca="false">F156+0.1</f>
        <v>5.4</v>
      </c>
      <c r="G157" s="0" t="n">
        <f aca="false">E157-$B$2</f>
        <v>-4.9</v>
      </c>
      <c r="H157" s="0" t="n">
        <f aca="false">F157-$B$3</f>
        <v>0.399999999999997</v>
      </c>
      <c r="I157" s="0" t="n">
        <f aca="false">$B$11*G157+$C$11*H157</f>
        <v>-5.1</v>
      </c>
      <c r="J157" s="0" t="n">
        <f aca="false">$B$12*G157+$C$12*H157</f>
        <v>3.24999999999999</v>
      </c>
      <c r="K157" s="0" t="n">
        <f aca="false">-(G157*I157+H157*J157)/$A$12/2</f>
        <v>-7.51142857142857</v>
      </c>
      <c r="L157" s="0" t="n">
        <f aca="false">EXP(K157)</f>
        <v>0.000546799388506199</v>
      </c>
    </row>
    <row r="158" customFormat="false" ht="12" hidden="false" customHeight="false" outlineLevel="0" collapsed="false">
      <c r="E158" s="0" t="n">
        <f aca="false">E57+0.1</f>
        <v>0.1</v>
      </c>
      <c r="F158" s="0" t="n">
        <f aca="false">F157+0.1</f>
        <v>5.5</v>
      </c>
      <c r="G158" s="0" t="n">
        <f aca="false">E158-$B$2</f>
        <v>-4.9</v>
      </c>
      <c r="H158" s="0" t="n">
        <f aca="false">F158-$B$3</f>
        <v>0.499999999999996</v>
      </c>
      <c r="I158" s="0" t="n">
        <f aca="false">$B$11*G158+$C$11*H158</f>
        <v>-5.15</v>
      </c>
      <c r="J158" s="0" t="n">
        <f aca="false">$B$12*G158+$C$12*H158</f>
        <v>3.44999999999999</v>
      </c>
      <c r="K158" s="0" t="n">
        <f aca="false">-(G158*I158+H158*J158)/$A$12/2</f>
        <v>-7.70285714285714</v>
      </c>
      <c r="L158" s="0" t="n">
        <f aca="false">EXP(K158)</f>
        <v>0.000451535237450906</v>
      </c>
    </row>
    <row r="159" customFormat="false" ht="12" hidden="false" customHeight="false" outlineLevel="0" collapsed="false">
      <c r="E159" s="0" t="n">
        <f aca="false">E58+0.1</f>
        <v>0.1</v>
      </c>
      <c r="F159" s="0" t="n">
        <f aca="false">F158+0.1</f>
        <v>5.6</v>
      </c>
      <c r="G159" s="0" t="n">
        <f aca="false">E159-$B$2</f>
        <v>-4.9</v>
      </c>
      <c r="H159" s="0" t="n">
        <f aca="false">F159-$B$3</f>
        <v>0.599999999999996</v>
      </c>
      <c r="I159" s="0" t="n">
        <f aca="false">$B$11*G159+$C$11*H159</f>
        <v>-5.2</v>
      </c>
      <c r="J159" s="0" t="n">
        <f aca="false">$B$12*G159+$C$12*H159</f>
        <v>3.64999999999999</v>
      </c>
      <c r="K159" s="0" t="n">
        <f aca="false">-(G159*I159+H159*J159)/$A$12/2</f>
        <v>-7.90571428571428</v>
      </c>
      <c r="L159" s="0" t="n">
        <f aca="false">EXP(K159)</f>
        <v>0.000368631047384957</v>
      </c>
    </row>
    <row r="160" customFormat="false" ht="12" hidden="false" customHeight="false" outlineLevel="0" collapsed="false">
      <c r="E160" s="0" t="n">
        <f aca="false">E59+0.1</f>
        <v>0.1</v>
      </c>
      <c r="F160" s="0" t="n">
        <f aca="false">F159+0.1</f>
        <v>5.7</v>
      </c>
      <c r="G160" s="0" t="n">
        <f aca="false">E160-$B$2</f>
        <v>-4.9</v>
      </c>
      <c r="H160" s="0" t="n">
        <f aca="false">F160-$B$3</f>
        <v>0.699999999999996</v>
      </c>
      <c r="I160" s="0" t="n">
        <f aca="false">$B$11*G160+$C$11*H160</f>
        <v>-5.25</v>
      </c>
      <c r="J160" s="0" t="n">
        <f aca="false">$B$12*G160+$C$12*H160</f>
        <v>3.84999999999999</v>
      </c>
      <c r="K160" s="0" t="n">
        <f aca="false">-(G160*I160+H160*J160)/$A$12/2</f>
        <v>-8.11999999999999</v>
      </c>
      <c r="L160" s="0" t="n">
        <f aca="false">EXP(K160)</f>
        <v>0.000297528660441583</v>
      </c>
    </row>
    <row r="161" customFormat="false" ht="12" hidden="false" customHeight="false" outlineLevel="0" collapsed="false">
      <c r="E161" s="0" t="n">
        <f aca="false">E60+0.1</f>
        <v>0.1</v>
      </c>
      <c r="F161" s="0" t="n">
        <f aca="false">F160+0.1</f>
        <v>5.8</v>
      </c>
      <c r="G161" s="0" t="n">
        <f aca="false">E161-$B$2</f>
        <v>-4.9</v>
      </c>
      <c r="H161" s="0" t="n">
        <f aca="false">F161-$B$3</f>
        <v>0.799999999999995</v>
      </c>
      <c r="I161" s="0" t="n">
        <f aca="false">$B$11*G161+$C$11*H161</f>
        <v>-5.3</v>
      </c>
      <c r="J161" s="0" t="n">
        <f aca="false">$B$12*G161+$C$12*H161</f>
        <v>4.04999999999999</v>
      </c>
      <c r="K161" s="0" t="n">
        <f aca="false">-(G161*I161+H161*J161)/$A$12/2</f>
        <v>-8.34571428571428</v>
      </c>
      <c r="L161" s="0" t="n">
        <f aca="false">EXP(K161)</f>
        <v>0.000237411820457938</v>
      </c>
    </row>
    <row r="162" customFormat="false" ht="12" hidden="false" customHeight="false" outlineLevel="0" collapsed="false">
      <c r="E162" s="0" t="n">
        <f aca="false">E61+0.1</f>
        <v>0.1</v>
      </c>
      <c r="F162" s="0" t="n">
        <f aca="false">F161+0.1</f>
        <v>5.9</v>
      </c>
      <c r="G162" s="0" t="n">
        <f aca="false">E162-$B$2</f>
        <v>-4.9</v>
      </c>
      <c r="H162" s="0" t="n">
        <f aca="false">F162-$B$3</f>
        <v>0.899999999999995</v>
      </c>
      <c r="I162" s="0" t="n">
        <f aca="false">$B$11*G162+$C$11*H162</f>
        <v>-5.35</v>
      </c>
      <c r="J162" s="0" t="n">
        <f aca="false">$B$12*G162+$C$12*H162</f>
        <v>4.24999999999999</v>
      </c>
      <c r="K162" s="0" t="n">
        <f aca="false">-(G162*I162+H162*J162)/$A$12/2</f>
        <v>-8.58285714285713</v>
      </c>
      <c r="L162" s="0" t="n">
        <f aca="false">EXP(K162)</f>
        <v>0.000187289100516722</v>
      </c>
    </row>
    <row r="163" customFormat="false" ht="12" hidden="false" customHeight="false" outlineLevel="0" collapsed="false">
      <c r="E163" s="0" t="n">
        <f aca="false">E62+0.1</f>
        <v>0.1</v>
      </c>
      <c r="F163" s="0" t="n">
        <f aca="false">F162+0.1</f>
        <v>6</v>
      </c>
      <c r="G163" s="0" t="n">
        <f aca="false">E163-$B$2</f>
        <v>-4.9</v>
      </c>
      <c r="H163" s="0" t="n">
        <f aca="false">F163-$B$3</f>
        <v>0.999999999999995</v>
      </c>
      <c r="I163" s="0" t="n">
        <f aca="false">$B$11*G163+$C$11*H163</f>
        <v>-5.4</v>
      </c>
      <c r="J163" s="0" t="n">
        <f aca="false">$B$12*G163+$C$12*H163</f>
        <v>4.44999999999999</v>
      </c>
      <c r="K163" s="0" t="n">
        <f aca="false">-(G163*I163+H163*J163)/$A$12/2</f>
        <v>-8.83142857142856</v>
      </c>
      <c r="L163" s="0" t="n">
        <f aca="false">EXP(K163)</f>
        <v>0.000146069419763347</v>
      </c>
    </row>
    <row r="164" customFormat="false" ht="12" hidden="false" customHeight="false" outlineLevel="0" collapsed="false">
      <c r="E164" s="0" t="n">
        <f aca="false">E63+0.1</f>
        <v>0.1</v>
      </c>
      <c r="F164" s="0" t="n">
        <f aca="false">F163+0.1</f>
        <v>6.09999999999999</v>
      </c>
      <c r="G164" s="0" t="n">
        <f aca="false">E164-$B$2</f>
        <v>-4.9</v>
      </c>
      <c r="H164" s="0" t="n">
        <f aca="false">F164-$B$3</f>
        <v>1.09999999999999</v>
      </c>
      <c r="I164" s="0" t="n">
        <f aca="false">$B$11*G164+$C$11*H164</f>
        <v>-5.45</v>
      </c>
      <c r="J164" s="0" t="n">
        <f aca="false">$B$12*G164+$C$12*H164</f>
        <v>4.64999999999999</v>
      </c>
      <c r="K164" s="0" t="n">
        <f aca="false">-(G164*I164+H164*J164)/$A$12/2</f>
        <v>-9.09142857142856</v>
      </c>
      <c r="L164" s="0" t="n">
        <f aca="false">EXP(K164)</f>
        <v>0.000112627057745936</v>
      </c>
    </row>
    <row r="165" customFormat="false" ht="12" hidden="false" customHeight="false" outlineLevel="0" collapsed="false">
      <c r="E165" s="0" t="n">
        <f aca="false">E64+0.1</f>
        <v>0.1</v>
      </c>
      <c r="F165" s="0" t="n">
        <f aca="false">F164+0.1</f>
        <v>6.19999999999999</v>
      </c>
      <c r="G165" s="0" t="n">
        <f aca="false">E165-$B$2</f>
        <v>-4.9</v>
      </c>
      <c r="H165" s="0" t="n">
        <f aca="false">F165-$B$3</f>
        <v>1.19999999999999</v>
      </c>
      <c r="I165" s="0" t="n">
        <f aca="false">$B$11*G165+$C$11*H165</f>
        <v>-5.5</v>
      </c>
      <c r="J165" s="0" t="n">
        <f aca="false">$B$12*G165+$C$12*H165</f>
        <v>4.84999999999999</v>
      </c>
      <c r="K165" s="0" t="n">
        <f aca="false">-(G165*I165+H165*J165)/$A$12/2</f>
        <v>-9.36285714285713</v>
      </c>
      <c r="L165" s="0" t="n">
        <f aca="false">EXP(K165)</f>
        <v>8.5854449528814E-005</v>
      </c>
    </row>
    <row r="166" customFormat="false" ht="12" hidden="false" customHeight="false" outlineLevel="0" collapsed="false">
      <c r="E166" s="0" t="n">
        <f aca="false">E65+0.1</f>
        <v>0.1</v>
      </c>
      <c r="F166" s="0" t="n">
        <f aca="false">F165+0.1</f>
        <v>6.29999999999999</v>
      </c>
      <c r="G166" s="0" t="n">
        <f aca="false">E166-$B$2</f>
        <v>-4.9</v>
      </c>
      <c r="H166" s="0" t="n">
        <f aca="false">F166-$B$3</f>
        <v>1.29999999999999</v>
      </c>
      <c r="I166" s="0" t="n">
        <f aca="false">$B$11*G166+$C$11*H166</f>
        <v>-5.55</v>
      </c>
      <c r="J166" s="0" t="n">
        <f aca="false">$B$12*G166+$C$12*H166</f>
        <v>5.04999999999999</v>
      </c>
      <c r="K166" s="0" t="n">
        <f aca="false">-(G166*I166+H166*J166)/$A$12/2</f>
        <v>-9.64571428571427</v>
      </c>
      <c r="L166" s="0" t="n">
        <f aca="false">EXP(K166)</f>
        <v>6.47022691168715E-005</v>
      </c>
    </row>
    <row r="167" customFormat="false" ht="12" hidden="false" customHeight="false" outlineLevel="0" collapsed="false">
      <c r="E167" s="0" t="n">
        <f aca="false">E66+0.1</f>
        <v>0.1</v>
      </c>
      <c r="F167" s="0" t="n">
        <f aca="false">F166+0.1</f>
        <v>6.39999999999999</v>
      </c>
      <c r="G167" s="0" t="n">
        <f aca="false">E167-$B$2</f>
        <v>-4.9</v>
      </c>
      <c r="H167" s="0" t="n">
        <f aca="false">F167-$B$3</f>
        <v>1.39999999999999</v>
      </c>
      <c r="I167" s="0" t="n">
        <f aca="false">$B$11*G167+$C$11*H167</f>
        <v>-5.6</v>
      </c>
      <c r="J167" s="0" t="n">
        <f aca="false">$B$12*G167+$C$12*H167</f>
        <v>5.24999999999999</v>
      </c>
      <c r="K167" s="0" t="n">
        <f aca="false">-(G167*I167+H167*J167)/$A$12/2</f>
        <v>-9.93999999999998</v>
      </c>
      <c r="L167" s="0" t="n">
        <f aca="false">EXP(K167)</f>
        <v>4.82073046323997E-005</v>
      </c>
    </row>
    <row r="168" customFormat="false" ht="12" hidden="false" customHeight="false" outlineLevel="0" collapsed="false">
      <c r="E168" s="0" t="n">
        <f aca="false">E67+0.1</f>
        <v>0.1</v>
      </c>
      <c r="F168" s="0" t="n">
        <f aca="false">F167+0.1</f>
        <v>6.49999999999999</v>
      </c>
      <c r="G168" s="0" t="n">
        <f aca="false">E168-$B$2</f>
        <v>-4.9</v>
      </c>
      <c r="H168" s="0" t="n">
        <f aca="false">F168-$B$3</f>
        <v>1.49999999999999</v>
      </c>
      <c r="I168" s="0" t="n">
        <f aca="false">$B$11*G168+$C$11*H168</f>
        <v>-5.65</v>
      </c>
      <c r="J168" s="0" t="n">
        <f aca="false">$B$12*G168+$C$12*H168</f>
        <v>5.44999999999999</v>
      </c>
      <c r="K168" s="0" t="n">
        <f aca="false">-(G168*I168+H168*J168)/$A$12/2</f>
        <v>-10.2457142857143</v>
      </c>
      <c r="L168" s="0" t="n">
        <f aca="false">EXP(K168)</f>
        <v>3.55093581730263E-005</v>
      </c>
    </row>
    <row r="169" customFormat="false" ht="12" hidden="false" customHeight="false" outlineLevel="0" collapsed="false">
      <c r="E169" s="0" t="n">
        <f aca="false">E68+0.1</f>
        <v>0.1</v>
      </c>
      <c r="F169" s="0" t="n">
        <f aca="false">F168+0.1</f>
        <v>6.59999999999999</v>
      </c>
      <c r="G169" s="0" t="n">
        <f aca="false">E169-$B$2</f>
        <v>-4.9</v>
      </c>
      <c r="H169" s="0" t="n">
        <f aca="false">F169-$B$3</f>
        <v>1.59999999999999</v>
      </c>
      <c r="I169" s="0" t="n">
        <f aca="false">$B$11*G169+$C$11*H169</f>
        <v>-5.7</v>
      </c>
      <c r="J169" s="0" t="n">
        <f aca="false">$B$12*G169+$C$12*H169</f>
        <v>5.64999999999999</v>
      </c>
      <c r="K169" s="0" t="n">
        <f aca="false">-(G169*I169+H169*J169)/$A$12/2</f>
        <v>-10.5628571428571</v>
      </c>
      <c r="L169" s="0" t="n">
        <f aca="false">EXP(K169)</f>
        <v>2.58588632649872E-005</v>
      </c>
    </row>
    <row r="170" customFormat="false" ht="12" hidden="false" customHeight="false" outlineLevel="0" collapsed="false">
      <c r="E170" s="0" t="n">
        <f aca="false">E69+0.1</f>
        <v>0.1</v>
      </c>
      <c r="F170" s="0" t="n">
        <f aca="false">F169+0.1</f>
        <v>6.69999999999999</v>
      </c>
      <c r="G170" s="0" t="n">
        <f aca="false">E170-$B$2</f>
        <v>-4.9</v>
      </c>
      <c r="H170" s="0" t="n">
        <f aca="false">F170-$B$3</f>
        <v>1.69999999999999</v>
      </c>
      <c r="I170" s="0" t="n">
        <f aca="false">$B$11*G170+$C$11*H170</f>
        <v>-5.75</v>
      </c>
      <c r="J170" s="0" t="n">
        <f aca="false">$B$12*G170+$C$12*H170</f>
        <v>5.84999999999998</v>
      </c>
      <c r="K170" s="0" t="n">
        <f aca="false">-(G170*I170+H170*J170)/$A$12/2</f>
        <v>-10.8914285714285</v>
      </c>
      <c r="L170" s="0" t="n">
        <f aca="false">EXP(K170)</f>
        <v>1.86171274290718E-005</v>
      </c>
    </row>
    <row r="171" customFormat="false" ht="12" hidden="false" customHeight="false" outlineLevel="0" collapsed="false">
      <c r="E171" s="0" t="n">
        <f aca="false">E70+0.1</f>
        <v>0.1</v>
      </c>
      <c r="F171" s="0" t="n">
        <f aca="false">F170+0.1</f>
        <v>6.79999999999999</v>
      </c>
      <c r="G171" s="0" t="n">
        <f aca="false">E171-$B$2</f>
        <v>-4.9</v>
      </c>
      <c r="H171" s="0" t="n">
        <f aca="false">F171-$B$3</f>
        <v>1.79999999999999</v>
      </c>
      <c r="I171" s="0" t="n">
        <f aca="false">$B$11*G171+$C$11*H171</f>
        <v>-5.8</v>
      </c>
      <c r="J171" s="0" t="n">
        <f aca="false">$B$12*G171+$C$12*H171</f>
        <v>6.04999999999998</v>
      </c>
      <c r="K171" s="0" t="n">
        <f aca="false">-(G171*I171+H171*J171)/$A$12/2</f>
        <v>-11.2314285714285</v>
      </c>
      <c r="L171" s="0" t="n">
        <f aca="false">EXP(K171)</f>
        <v>1.32511187991031E-005</v>
      </c>
    </row>
    <row r="172" customFormat="false" ht="12" hidden="false" customHeight="false" outlineLevel="0" collapsed="false">
      <c r="E172" s="0" t="n">
        <f aca="false">E71+0.1</f>
        <v>0.1</v>
      </c>
      <c r="F172" s="0" t="n">
        <f aca="false">F171+0.1</f>
        <v>6.89999999999999</v>
      </c>
      <c r="G172" s="0" t="n">
        <f aca="false">E172-$B$2</f>
        <v>-4.9</v>
      </c>
      <c r="H172" s="0" t="n">
        <f aca="false">F172-$B$3</f>
        <v>1.89999999999999</v>
      </c>
      <c r="I172" s="0" t="n">
        <f aca="false">$B$11*G172+$C$11*H172</f>
        <v>-5.85</v>
      </c>
      <c r="J172" s="0" t="n">
        <f aca="false">$B$12*G172+$C$12*H172</f>
        <v>6.24999999999998</v>
      </c>
      <c r="K172" s="0" t="n">
        <f aca="false">-(G172*I172+H172*J172)/$A$12/2</f>
        <v>-11.5828571428571</v>
      </c>
      <c r="L172" s="0" t="n">
        <f aca="false">EXP(K172)</f>
        <v>9.32457525198197E-006</v>
      </c>
    </row>
    <row r="173" customFormat="false" ht="12" hidden="false" customHeight="false" outlineLevel="0" collapsed="false">
      <c r="E173" s="0" t="n">
        <f aca="false">E72+0.1</f>
        <v>0.1</v>
      </c>
      <c r="F173" s="0" t="n">
        <f aca="false">F172+0.1</f>
        <v>6.99999999999999</v>
      </c>
      <c r="G173" s="0" t="n">
        <f aca="false">E173-$B$2</f>
        <v>-4.9</v>
      </c>
      <c r="H173" s="0" t="n">
        <f aca="false">F173-$B$3</f>
        <v>1.99999999999999</v>
      </c>
      <c r="I173" s="0" t="n">
        <f aca="false">$B$11*G173+$C$11*H173</f>
        <v>-5.9</v>
      </c>
      <c r="J173" s="0" t="n">
        <f aca="false">$B$12*G173+$C$12*H173</f>
        <v>6.44999999999998</v>
      </c>
      <c r="K173" s="0" t="n">
        <f aca="false">-(G173*I173+H173*J173)/$A$12/2</f>
        <v>-11.9457142857143</v>
      </c>
      <c r="L173" s="0" t="n">
        <f aca="false">EXP(K173)</f>
        <v>6.48697468789929E-006</v>
      </c>
    </row>
    <row r="174" customFormat="false" ht="12" hidden="false" customHeight="false" outlineLevel="0" collapsed="false">
      <c r="E174" s="0" t="n">
        <f aca="false">E73+0.1</f>
        <v>0.1</v>
      </c>
      <c r="F174" s="0" t="n">
        <f aca="false">F173+0.1</f>
        <v>7.09999999999999</v>
      </c>
      <c r="G174" s="0" t="n">
        <f aca="false">E174-$B$2</f>
        <v>-4.9</v>
      </c>
      <c r="H174" s="0" t="n">
        <f aca="false">F174-$B$3</f>
        <v>2.09999999999999</v>
      </c>
      <c r="I174" s="0" t="n">
        <f aca="false">$B$11*G174+$C$11*H174</f>
        <v>-5.95</v>
      </c>
      <c r="J174" s="0" t="n">
        <f aca="false">$B$12*G174+$C$12*H174</f>
        <v>6.64999999999998</v>
      </c>
      <c r="K174" s="0" t="n">
        <f aca="false">-(G174*I174+H174*J174)/$A$12/2</f>
        <v>-12.32</v>
      </c>
      <c r="L174" s="0" t="n">
        <f aca="false">EXP(K174)</f>
        <v>4.46161388394571E-006</v>
      </c>
    </row>
    <row r="175" customFormat="false" ht="12" hidden="false" customHeight="false" outlineLevel="0" collapsed="false">
      <c r="E175" s="0" t="n">
        <f aca="false">E74+0.1</f>
        <v>0.1</v>
      </c>
      <c r="F175" s="0" t="n">
        <f aca="false">F174+0.1</f>
        <v>7.19999999999999</v>
      </c>
      <c r="G175" s="0" t="n">
        <f aca="false">E175-$B$2</f>
        <v>-4.9</v>
      </c>
      <c r="H175" s="0" t="n">
        <f aca="false">F175-$B$3</f>
        <v>2.19999999999999</v>
      </c>
      <c r="I175" s="0" t="n">
        <f aca="false">$B$11*G175+$C$11*H175</f>
        <v>-6</v>
      </c>
      <c r="J175" s="0" t="n">
        <f aca="false">$B$12*G175+$C$12*H175</f>
        <v>6.84999999999998</v>
      </c>
      <c r="K175" s="0" t="n">
        <f aca="false">-(G175*I175+H175*J175)/$A$12/2</f>
        <v>-12.7057142857142</v>
      </c>
      <c r="L175" s="0" t="n">
        <f aca="false">EXP(K175)</f>
        <v>3.0337402743936E-006</v>
      </c>
    </row>
    <row r="176" customFormat="false" ht="12" hidden="false" customHeight="false" outlineLevel="0" collapsed="false">
      <c r="E176" s="0" t="n">
        <f aca="false">E75+0.1</f>
        <v>0.1</v>
      </c>
      <c r="F176" s="0" t="n">
        <f aca="false">F175+0.1</f>
        <v>7.29999999999999</v>
      </c>
      <c r="G176" s="0" t="n">
        <f aca="false">E176-$B$2</f>
        <v>-4.9</v>
      </c>
      <c r="H176" s="0" t="n">
        <f aca="false">F176-$B$3</f>
        <v>2.29999999999999</v>
      </c>
      <c r="I176" s="0" t="n">
        <f aca="false">$B$11*G176+$C$11*H176</f>
        <v>-6.05</v>
      </c>
      <c r="J176" s="0" t="n">
        <f aca="false">$B$12*G176+$C$12*H176</f>
        <v>7.04999999999998</v>
      </c>
      <c r="K176" s="0" t="n">
        <f aca="false">-(G176*I176+H176*J176)/$A$12/2</f>
        <v>-13.1028571428571</v>
      </c>
      <c r="L176" s="0" t="n">
        <f aca="false">EXP(K176)</f>
        <v>2.03939544838891E-006</v>
      </c>
    </row>
    <row r="177" customFormat="false" ht="12" hidden="false" customHeight="false" outlineLevel="0" collapsed="false">
      <c r="E177" s="0" t="n">
        <f aca="false">E76+0.1</f>
        <v>0.1</v>
      </c>
      <c r="F177" s="0" t="n">
        <f aca="false">F176+0.1</f>
        <v>7.39999999999999</v>
      </c>
      <c r="G177" s="0" t="n">
        <f aca="false">E177-$B$2</f>
        <v>-4.9</v>
      </c>
      <c r="H177" s="0" t="n">
        <f aca="false">F177-$B$3</f>
        <v>2.39999999999999</v>
      </c>
      <c r="I177" s="0" t="n">
        <f aca="false">$B$11*G177+$C$11*H177</f>
        <v>-6.1</v>
      </c>
      <c r="J177" s="0" t="n">
        <f aca="false">$B$12*G177+$C$12*H177</f>
        <v>7.24999999999998</v>
      </c>
      <c r="K177" s="0" t="n">
        <f aca="false">-(G177*I177+H177*J177)/$A$12/2</f>
        <v>-13.5114285714285</v>
      </c>
      <c r="L177" s="0" t="n">
        <f aca="false">EXP(K177)</f>
        <v>1.35538017445962E-006</v>
      </c>
    </row>
    <row r="178" customFormat="false" ht="12" hidden="false" customHeight="false" outlineLevel="0" collapsed="false">
      <c r="E178" s="0" t="n">
        <f aca="false">E77+0.1</f>
        <v>0.1</v>
      </c>
      <c r="F178" s="0" t="n">
        <f aca="false">F177+0.1</f>
        <v>7.49999999999999</v>
      </c>
      <c r="G178" s="0" t="n">
        <f aca="false">E178-$B$2</f>
        <v>-4.9</v>
      </c>
      <c r="H178" s="0" t="n">
        <f aca="false">F178-$B$3</f>
        <v>2.49999999999999</v>
      </c>
      <c r="I178" s="0" t="n">
        <f aca="false">$B$11*G178+$C$11*H178</f>
        <v>-6.15</v>
      </c>
      <c r="J178" s="0" t="n">
        <f aca="false">$B$12*G178+$C$12*H178</f>
        <v>7.44999999999998</v>
      </c>
      <c r="K178" s="0" t="n">
        <f aca="false">-(G178*I178+H178*J178)/$A$12/2</f>
        <v>-13.9314285714285</v>
      </c>
      <c r="L178" s="0" t="n">
        <f aca="false">EXP(K178)</f>
        <v>8.90548233269075E-007</v>
      </c>
    </row>
    <row r="179" customFormat="false" ht="12" hidden="false" customHeight="false" outlineLevel="0" collapsed="false">
      <c r="E179" s="0" t="n">
        <f aca="false">E78+0.1</f>
        <v>0.1</v>
      </c>
      <c r="F179" s="0" t="n">
        <f aca="false">F178+0.1</f>
        <v>7.59999999999999</v>
      </c>
      <c r="G179" s="0" t="n">
        <f aca="false">E179-$B$2</f>
        <v>-4.9</v>
      </c>
      <c r="H179" s="0" t="n">
        <f aca="false">F179-$B$3</f>
        <v>2.59999999999999</v>
      </c>
      <c r="I179" s="0" t="n">
        <f aca="false">$B$11*G179+$C$11*H179</f>
        <v>-6.2</v>
      </c>
      <c r="J179" s="0" t="n">
        <f aca="false">$B$12*G179+$C$12*H179</f>
        <v>7.64999999999998</v>
      </c>
      <c r="K179" s="0" t="n">
        <f aca="false">-(G179*I179+H179*J179)/$A$12/2</f>
        <v>-14.3628571428571</v>
      </c>
      <c r="L179" s="0" t="n">
        <f aca="false">EXP(K179)</f>
        <v>5.78482730560824E-007</v>
      </c>
    </row>
    <row r="180" customFormat="false" ht="12" hidden="false" customHeight="false" outlineLevel="0" collapsed="false">
      <c r="E180" s="0" t="n">
        <f aca="false">E79+0.1</f>
        <v>0.1</v>
      </c>
      <c r="F180" s="0" t="n">
        <f aca="false">F179+0.1</f>
        <v>7.69999999999999</v>
      </c>
      <c r="G180" s="0" t="n">
        <f aca="false">E180-$B$2</f>
        <v>-4.9</v>
      </c>
      <c r="H180" s="0" t="n">
        <f aca="false">F180-$B$3</f>
        <v>2.69999999999999</v>
      </c>
      <c r="I180" s="0" t="n">
        <f aca="false">$B$11*G180+$C$11*H180</f>
        <v>-6.25</v>
      </c>
      <c r="J180" s="0" t="n">
        <f aca="false">$B$12*G180+$C$12*H180</f>
        <v>7.84999999999998</v>
      </c>
      <c r="K180" s="0" t="n">
        <f aca="false">-(G180*I180+H180*J180)/$A$12/2</f>
        <v>-14.8057142857142</v>
      </c>
      <c r="L180" s="0" t="n">
        <f aca="false">EXP(K180)</f>
        <v>3.71500998249467E-007</v>
      </c>
    </row>
    <row r="181" customFormat="false" ht="12" hidden="false" customHeight="false" outlineLevel="0" collapsed="false">
      <c r="E181" s="0" t="n">
        <f aca="false">E80+0.1</f>
        <v>0.1</v>
      </c>
      <c r="F181" s="0" t="n">
        <f aca="false">F180+0.1</f>
        <v>7.79999999999999</v>
      </c>
      <c r="G181" s="0" t="n">
        <f aca="false">E181-$B$2</f>
        <v>-4.9</v>
      </c>
      <c r="H181" s="0" t="n">
        <f aca="false">F181-$B$3</f>
        <v>2.79999999999999</v>
      </c>
      <c r="I181" s="0" t="n">
        <f aca="false">$B$11*G181+$C$11*H181</f>
        <v>-6.29999999999999</v>
      </c>
      <c r="J181" s="0" t="n">
        <f aca="false">$B$12*G181+$C$12*H181</f>
        <v>8.04999999999998</v>
      </c>
      <c r="K181" s="0" t="n">
        <f aca="false">-(G181*I181+H181*J181)/$A$12/2</f>
        <v>-15.2599999999999</v>
      </c>
      <c r="L181" s="0" t="n">
        <f aca="false">EXP(K181)</f>
        <v>2.35866469323936E-007</v>
      </c>
    </row>
    <row r="182" customFormat="false" ht="12" hidden="false" customHeight="false" outlineLevel="0" collapsed="false">
      <c r="E182" s="0" t="n">
        <f aca="false">E81+0.1</f>
        <v>0.1</v>
      </c>
      <c r="F182" s="0" t="n">
        <f aca="false">F181+0.1</f>
        <v>7.89999999999999</v>
      </c>
      <c r="G182" s="0" t="n">
        <f aca="false">E182-$B$2</f>
        <v>-4.9</v>
      </c>
      <c r="H182" s="0" t="n">
        <f aca="false">F182-$B$3</f>
        <v>2.89999999999999</v>
      </c>
      <c r="I182" s="0" t="n">
        <f aca="false">$B$11*G182+$C$11*H182</f>
        <v>-6.34999999999999</v>
      </c>
      <c r="J182" s="0" t="n">
        <f aca="false">$B$12*G182+$C$12*H182</f>
        <v>8.24999999999998</v>
      </c>
      <c r="K182" s="0" t="n">
        <f aca="false">-(G182*I182+H182*J182)/$A$12/2</f>
        <v>-15.7257142857142</v>
      </c>
      <c r="L182" s="0" t="n">
        <f aca="false">EXP(K182)</f>
        <v>1.48050221584318E-007</v>
      </c>
    </row>
    <row r="183" customFormat="false" ht="12" hidden="false" customHeight="false" outlineLevel="0" collapsed="false">
      <c r="E183" s="0" t="n">
        <f aca="false">E82+0.1</f>
        <v>0.1</v>
      </c>
      <c r="F183" s="0" t="n">
        <f aca="false">F182+0.1</f>
        <v>7.99999999999999</v>
      </c>
      <c r="G183" s="0" t="n">
        <f aca="false">E183-$B$2</f>
        <v>-4.9</v>
      </c>
      <c r="H183" s="0" t="n">
        <f aca="false">F183-$B$3</f>
        <v>2.99999999999999</v>
      </c>
      <c r="I183" s="0" t="n">
        <f aca="false">$B$11*G183+$C$11*H183</f>
        <v>-6.39999999999999</v>
      </c>
      <c r="J183" s="0" t="n">
        <f aca="false">$B$12*G183+$C$12*H183</f>
        <v>8.44999999999997</v>
      </c>
      <c r="K183" s="0" t="n">
        <f aca="false">-(G183*I183+H183*J183)/$A$12/2</f>
        <v>-16.2028571428571</v>
      </c>
      <c r="L183" s="0" t="n">
        <f aca="false">EXP(K183)</f>
        <v>9.18731383149746E-008</v>
      </c>
    </row>
    <row r="184" customFormat="false" ht="12" hidden="false" customHeight="false" outlineLevel="0" collapsed="false">
      <c r="E184" s="0" t="n">
        <f aca="false">E83+0.1</f>
        <v>0.1</v>
      </c>
      <c r="F184" s="0" t="n">
        <f aca="false">F183+0.1</f>
        <v>8.09999999999999</v>
      </c>
      <c r="G184" s="0" t="n">
        <f aca="false">E184-$B$2</f>
        <v>-4.9</v>
      </c>
      <c r="H184" s="0" t="n">
        <f aca="false">F184-$B$3</f>
        <v>3.09999999999999</v>
      </c>
      <c r="I184" s="0" t="n">
        <f aca="false">$B$11*G184+$C$11*H184</f>
        <v>-6.44999999999999</v>
      </c>
      <c r="J184" s="0" t="n">
        <f aca="false">$B$12*G184+$C$12*H184</f>
        <v>8.64999999999997</v>
      </c>
      <c r="K184" s="0" t="n">
        <f aca="false">-(G184*I184+H184*J184)/$A$12/2</f>
        <v>-16.6914285714285</v>
      </c>
      <c r="L184" s="0" t="n">
        <f aca="false">EXP(K184)</f>
        <v>5.63643724931546E-008</v>
      </c>
    </row>
    <row r="185" customFormat="false" ht="12" hidden="false" customHeight="false" outlineLevel="0" collapsed="false">
      <c r="E185" s="0" t="n">
        <f aca="false">E84+0.1</f>
        <v>0.1</v>
      </c>
      <c r="F185" s="0" t="n">
        <f aca="false">F184+0.1</f>
        <v>8.19999999999999</v>
      </c>
      <c r="G185" s="0" t="n">
        <f aca="false">E185-$B$2</f>
        <v>-4.9</v>
      </c>
      <c r="H185" s="0" t="n">
        <f aca="false">F185-$B$3</f>
        <v>3.19999999999999</v>
      </c>
      <c r="I185" s="0" t="n">
        <f aca="false">$B$11*G185+$C$11*H185</f>
        <v>-6.49999999999999</v>
      </c>
      <c r="J185" s="0" t="n">
        <f aca="false">$B$12*G185+$C$12*H185</f>
        <v>8.84999999999997</v>
      </c>
      <c r="K185" s="0" t="n">
        <f aca="false">-(G185*I185+H185*J185)/$A$12/2</f>
        <v>-17.1914285714285</v>
      </c>
      <c r="L185" s="0" t="n">
        <f aca="false">EXP(K185)</f>
        <v>3.41867200325618E-008</v>
      </c>
    </row>
    <row r="186" customFormat="false" ht="12" hidden="false" customHeight="false" outlineLevel="0" collapsed="false">
      <c r="E186" s="0" t="n">
        <f aca="false">E85+0.1</f>
        <v>0.1</v>
      </c>
      <c r="F186" s="0" t="n">
        <f aca="false">F185+0.1</f>
        <v>8.29999999999999</v>
      </c>
      <c r="G186" s="0" t="n">
        <f aca="false">E186-$B$2</f>
        <v>-4.9</v>
      </c>
      <c r="H186" s="0" t="n">
        <f aca="false">F186-$B$3</f>
        <v>3.29999999999999</v>
      </c>
      <c r="I186" s="0" t="n">
        <f aca="false">$B$11*G186+$C$11*H186</f>
        <v>-6.54999999999999</v>
      </c>
      <c r="J186" s="0" t="n">
        <f aca="false">$B$12*G186+$C$12*H186</f>
        <v>9.04999999999997</v>
      </c>
      <c r="K186" s="0" t="n">
        <f aca="false">-(G186*I186+H186*J186)/$A$12/2</f>
        <v>-17.7028571428571</v>
      </c>
      <c r="L186" s="0" t="n">
        <f aca="false">EXP(K186)</f>
        <v>2.04996680655593E-008</v>
      </c>
    </row>
    <row r="187" customFormat="false" ht="12" hidden="false" customHeight="false" outlineLevel="0" collapsed="false">
      <c r="E187" s="0" t="n">
        <f aca="false">E86+0.1</f>
        <v>0.1</v>
      </c>
      <c r="F187" s="0" t="n">
        <f aca="false">F186+0.1</f>
        <v>8.39999999999999</v>
      </c>
      <c r="G187" s="0" t="n">
        <f aca="false">E187-$B$2</f>
        <v>-4.9</v>
      </c>
      <c r="H187" s="0" t="n">
        <f aca="false">F187-$B$3</f>
        <v>3.39999999999999</v>
      </c>
      <c r="I187" s="0" t="n">
        <f aca="false">$B$11*G187+$C$11*H187</f>
        <v>-6.59999999999999</v>
      </c>
      <c r="J187" s="0" t="n">
        <f aca="false">$B$12*G187+$C$12*H187</f>
        <v>9.24999999999997</v>
      </c>
      <c r="K187" s="0" t="n">
        <f aca="false">-(G187*I187+H187*J187)/$A$12/2</f>
        <v>-18.2257142857142</v>
      </c>
      <c r="L187" s="0" t="n">
        <f aca="false">EXP(K187)</f>
        <v>1.21527022350169E-008</v>
      </c>
    </row>
    <row r="188" customFormat="false" ht="12" hidden="false" customHeight="false" outlineLevel="0" collapsed="false">
      <c r="E188" s="0" t="n">
        <f aca="false">E87+0.1</f>
        <v>0.1</v>
      </c>
      <c r="F188" s="0" t="n">
        <f aca="false">F187+0.1</f>
        <v>8.49999999999999</v>
      </c>
      <c r="G188" s="0" t="n">
        <f aca="false">E188-$B$2</f>
        <v>-4.9</v>
      </c>
      <c r="H188" s="0" t="n">
        <f aca="false">F188-$B$3</f>
        <v>3.49999999999999</v>
      </c>
      <c r="I188" s="0" t="n">
        <f aca="false">$B$11*G188+$C$11*H188</f>
        <v>-6.64999999999999</v>
      </c>
      <c r="J188" s="0" t="n">
        <f aca="false">$B$12*G188+$C$12*H188</f>
        <v>9.44999999999997</v>
      </c>
      <c r="K188" s="0" t="n">
        <f aca="false">-(G188*I188+H188*J188)/$A$12/2</f>
        <v>-18.7599999999999</v>
      </c>
      <c r="L188" s="0" t="n">
        <f aca="false">EXP(K188)</f>
        <v>7.12255021064357E-009</v>
      </c>
    </row>
    <row r="189" customFormat="false" ht="12" hidden="false" customHeight="false" outlineLevel="0" collapsed="false">
      <c r="E189" s="0" t="n">
        <f aca="false">E88+0.1</f>
        <v>0.1</v>
      </c>
      <c r="F189" s="0" t="n">
        <f aca="false">F188+0.1</f>
        <v>8.59999999999999</v>
      </c>
      <c r="G189" s="0" t="n">
        <f aca="false">E189-$B$2</f>
        <v>-4.9</v>
      </c>
      <c r="H189" s="0" t="n">
        <f aca="false">F189-$B$3</f>
        <v>3.59999999999999</v>
      </c>
      <c r="I189" s="0" t="n">
        <f aca="false">$B$11*G189+$C$11*H189</f>
        <v>-6.69999999999999</v>
      </c>
      <c r="J189" s="0" t="n">
        <f aca="false">$B$12*G189+$C$12*H189</f>
        <v>9.64999999999997</v>
      </c>
      <c r="K189" s="0" t="n">
        <f aca="false">-(G189*I189+H189*J189)/$A$12/2</f>
        <v>-19.3057142857142</v>
      </c>
      <c r="L189" s="0" t="n">
        <f aca="false">EXP(K189)</f>
        <v>4.12700330350701E-009</v>
      </c>
    </row>
    <row r="190" customFormat="false" ht="12" hidden="false" customHeight="false" outlineLevel="0" collapsed="false">
      <c r="E190" s="0" t="n">
        <f aca="false">E89+0.1</f>
        <v>0.1</v>
      </c>
      <c r="F190" s="0" t="n">
        <f aca="false">F189+0.1</f>
        <v>8.69999999999999</v>
      </c>
      <c r="G190" s="0" t="n">
        <f aca="false">E190-$B$2</f>
        <v>-4.9</v>
      </c>
      <c r="H190" s="0" t="n">
        <f aca="false">F190-$B$3</f>
        <v>3.69999999999999</v>
      </c>
      <c r="I190" s="0" t="n">
        <f aca="false">$B$11*G190+$C$11*H190</f>
        <v>-6.74999999999999</v>
      </c>
      <c r="J190" s="0" t="n">
        <f aca="false">$B$12*G190+$C$12*H190</f>
        <v>9.84999999999997</v>
      </c>
      <c r="K190" s="0" t="n">
        <f aca="false">-(G190*I190+H190*J190)/$A$12/2</f>
        <v>-19.8628571428571</v>
      </c>
      <c r="L190" s="0" t="n">
        <f aca="false">EXP(K190)</f>
        <v>2.36412670090078E-009</v>
      </c>
    </row>
    <row r="191" customFormat="false" ht="12" hidden="false" customHeight="false" outlineLevel="0" collapsed="false">
      <c r="E191" s="0" t="n">
        <f aca="false">E90+0.1</f>
        <v>0.1</v>
      </c>
      <c r="F191" s="0" t="n">
        <f aca="false">F190+0.1</f>
        <v>8.79999999999999</v>
      </c>
      <c r="G191" s="0" t="n">
        <f aca="false">E191-$B$2</f>
        <v>-4.9</v>
      </c>
      <c r="H191" s="0" t="n">
        <f aca="false">F191-$B$3</f>
        <v>3.79999999999998</v>
      </c>
      <c r="I191" s="0" t="n">
        <f aca="false">$B$11*G191+$C$11*H191</f>
        <v>-6.79999999999999</v>
      </c>
      <c r="J191" s="0" t="n">
        <f aca="false">$B$12*G191+$C$12*H191</f>
        <v>10.05</v>
      </c>
      <c r="K191" s="0" t="n">
        <f aca="false">-(G191*I191+H191*J191)/$A$12/2</f>
        <v>-20.4314285714285</v>
      </c>
      <c r="L191" s="0" t="n">
        <f aca="false">EXP(K191)</f>
        <v>1.33888511713372E-009</v>
      </c>
    </row>
    <row r="192" customFormat="false" ht="12" hidden="false" customHeight="false" outlineLevel="0" collapsed="false">
      <c r="E192" s="0" t="n">
        <f aca="false">E91+0.1</f>
        <v>0.1</v>
      </c>
      <c r="F192" s="0" t="n">
        <f aca="false">F191+0.1</f>
        <v>8.89999999999998</v>
      </c>
      <c r="G192" s="0" t="n">
        <f aca="false">E192-$B$2</f>
        <v>-4.9</v>
      </c>
      <c r="H192" s="0" t="n">
        <f aca="false">F192-$B$3</f>
        <v>3.89999999999998</v>
      </c>
      <c r="I192" s="0" t="n">
        <f aca="false">$B$11*G192+$C$11*H192</f>
        <v>-6.84999999999999</v>
      </c>
      <c r="J192" s="0" t="n">
        <f aca="false">$B$12*G192+$C$12*H192</f>
        <v>10.25</v>
      </c>
      <c r="K192" s="0" t="n">
        <f aca="false">-(G192*I192+H192*J192)/$A$12/2</f>
        <v>-21.0114285714285</v>
      </c>
      <c r="L192" s="0" t="n">
        <f aca="false">EXP(K192)</f>
        <v>7.49639590101901E-010</v>
      </c>
    </row>
    <row r="193" customFormat="false" ht="12" hidden="false" customHeight="false" outlineLevel="0" collapsed="false">
      <c r="E193" s="0" t="n">
        <f aca="false">E92+0.1</f>
        <v>0.1</v>
      </c>
      <c r="F193" s="0" t="n">
        <f aca="false">F192+0.1</f>
        <v>8.99999999999998</v>
      </c>
      <c r="G193" s="0" t="n">
        <f aca="false">E193-$B$2</f>
        <v>-4.9</v>
      </c>
      <c r="H193" s="0" t="n">
        <f aca="false">F193-$B$3</f>
        <v>3.99999999999998</v>
      </c>
      <c r="I193" s="0" t="n">
        <f aca="false">$B$11*G193+$C$11*H193</f>
        <v>-6.89999999999999</v>
      </c>
      <c r="J193" s="0" t="n">
        <f aca="false">$B$12*G193+$C$12*H193</f>
        <v>10.45</v>
      </c>
      <c r="K193" s="0" t="n">
        <f aca="false">-(G193*I193+H193*J193)/$A$12/2</f>
        <v>-21.6028571428571</v>
      </c>
      <c r="L193" s="0" t="n">
        <f aca="false">EXP(K193)</f>
        <v>4.14952465651446E-010</v>
      </c>
    </row>
    <row r="194" customFormat="false" ht="12" hidden="false" customHeight="false" outlineLevel="0" collapsed="false">
      <c r="E194" s="0" t="n">
        <f aca="false">E93+0.1</f>
        <v>0.1</v>
      </c>
      <c r="F194" s="0" t="n">
        <f aca="false">F193+0.1</f>
        <v>9.09999999999998</v>
      </c>
      <c r="G194" s="0" t="n">
        <f aca="false">E194-$B$2</f>
        <v>-4.9</v>
      </c>
      <c r="H194" s="0" t="n">
        <f aca="false">F194-$B$3</f>
        <v>4.09999999999998</v>
      </c>
      <c r="I194" s="0" t="n">
        <f aca="false">$B$11*G194+$C$11*H194</f>
        <v>-6.94999999999999</v>
      </c>
      <c r="J194" s="0" t="n">
        <f aca="false">$B$12*G194+$C$12*H194</f>
        <v>10.65</v>
      </c>
      <c r="K194" s="0" t="n">
        <f aca="false">-(G194*I194+H194*J194)/$A$12/2</f>
        <v>-22.2057142857142</v>
      </c>
      <c r="L194" s="0" t="n">
        <f aca="false">EXP(K194)</f>
        <v>2.2708101094239E-010</v>
      </c>
    </row>
    <row r="195" customFormat="false" ht="12" hidden="false" customHeight="false" outlineLevel="0" collapsed="false">
      <c r="E195" s="0" t="n">
        <f aca="false">E94+0.1</f>
        <v>0.1</v>
      </c>
      <c r="F195" s="0" t="n">
        <f aca="false">F194+0.1</f>
        <v>9.19999999999998</v>
      </c>
      <c r="G195" s="0" t="n">
        <f aca="false">E195-$B$2</f>
        <v>-4.9</v>
      </c>
      <c r="H195" s="0" t="n">
        <f aca="false">F195-$B$3</f>
        <v>4.19999999999998</v>
      </c>
      <c r="I195" s="0" t="n">
        <f aca="false">$B$11*G195+$C$11*H195</f>
        <v>-6.99999999999999</v>
      </c>
      <c r="J195" s="0" t="n">
        <f aca="false">$B$12*G195+$C$12*H195</f>
        <v>10.85</v>
      </c>
      <c r="K195" s="0" t="n">
        <f aca="false">-(G195*I195+H195*J195)/$A$12/2</f>
        <v>-22.8199999999999</v>
      </c>
      <c r="L195" s="0" t="n">
        <f aca="false">EXP(K195)</f>
        <v>1.22857004733408E-010</v>
      </c>
    </row>
    <row r="196" customFormat="false" ht="12" hidden="false" customHeight="false" outlineLevel="0" collapsed="false">
      <c r="E196" s="0" t="n">
        <f aca="false">E95+0.1</f>
        <v>0.1</v>
      </c>
      <c r="F196" s="0" t="n">
        <f aca="false">F195+0.1</f>
        <v>9.29999999999998</v>
      </c>
      <c r="G196" s="0" t="n">
        <f aca="false">E196-$B$2</f>
        <v>-4.9</v>
      </c>
      <c r="H196" s="0" t="n">
        <f aca="false">F196-$B$3</f>
        <v>4.29999999999998</v>
      </c>
      <c r="I196" s="0" t="n">
        <f aca="false">$B$11*G196+$C$11*H196</f>
        <v>-7.04999999999999</v>
      </c>
      <c r="J196" s="0" t="n">
        <f aca="false">$B$12*G196+$C$12*H196</f>
        <v>11.05</v>
      </c>
      <c r="K196" s="0" t="n">
        <f aca="false">-(G196*I196+H196*J196)/$A$12/2</f>
        <v>-23.4457142857142</v>
      </c>
      <c r="L196" s="0" t="n">
        <f aca="false">EXP(K196)</f>
        <v>6.57136607603731E-011</v>
      </c>
    </row>
    <row r="197" customFormat="false" ht="12" hidden="false" customHeight="false" outlineLevel="0" collapsed="false">
      <c r="E197" s="0" t="n">
        <f aca="false">E96+0.1</f>
        <v>0.1</v>
      </c>
      <c r="F197" s="0" t="n">
        <f aca="false">F196+0.1</f>
        <v>9.39999999999998</v>
      </c>
      <c r="G197" s="0" t="n">
        <f aca="false">E197-$B$2</f>
        <v>-4.9</v>
      </c>
      <c r="H197" s="0" t="n">
        <f aca="false">F197-$B$3</f>
        <v>4.39999999999998</v>
      </c>
      <c r="I197" s="0" t="n">
        <f aca="false">$B$11*G197+$C$11*H197</f>
        <v>-7.09999999999999</v>
      </c>
      <c r="J197" s="0" t="n">
        <f aca="false">$B$12*G197+$C$12*H197</f>
        <v>11.25</v>
      </c>
      <c r="K197" s="0" t="n">
        <f aca="false">-(G197*I197+H197*J197)/$A$12/2</f>
        <v>-24.082857142857</v>
      </c>
      <c r="L197" s="0" t="n">
        <f aca="false">EXP(K197)</f>
        <v>3.47494579410877E-011</v>
      </c>
    </row>
    <row r="198" customFormat="false" ht="12" hidden="false" customHeight="false" outlineLevel="0" collapsed="false">
      <c r="E198" s="0" t="n">
        <f aca="false">E97+0.1</f>
        <v>0.1</v>
      </c>
      <c r="F198" s="0" t="n">
        <f aca="false">F197+0.1</f>
        <v>9.49999999999998</v>
      </c>
      <c r="G198" s="0" t="n">
        <f aca="false">E198-$B$2</f>
        <v>-4.9</v>
      </c>
      <c r="H198" s="0" t="n">
        <f aca="false">F198-$B$3</f>
        <v>4.49999999999998</v>
      </c>
      <c r="I198" s="0" t="n">
        <f aca="false">$B$11*G198+$C$11*H198</f>
        <v>-7.14999999999999</v>
      </c>
      <c r="J198" s="0" t="n">
        <f aca="false">$B$12*G198+$C$12*H198</f>
        <v>11.45</v>
      </c>
      <c r="K198" s="0" t="n">
        <f aca="false">-(G198*I198+H198*J198)/$A$12/2</f>
        <v>-24.7314285714285</v>
      </c>
      <c r="L198" s="0" t="n">
        <f aca="false">EXP(K198)</f>
        <v>1.81667417223869E-011</v>
      </c>
    </row>
    <row r="199" customFormat="false" ht="12" hidden="false" customHeight="false" outlineLevel="0" collapsed="false">
      <c r="E199" s="0" t="n">
        <f aca="false">E98+0.1</f>
        <v>0.1</v>
      </c>
      <c r="F199" s="0" t="n">
        <f aca="false">F198+0.1</f>
        <v>9.59999999999998</v>
      </c>
      <c r="G199" s="0" t="n">
        <f aca="false">E199-$B$2</f>
        <v>-4.9</v>
      </c>
      <c r="H199" s="0" t="n">
        <f aca="false">F199-$B$3</f>
        <v>4.59999999999998</v>
      </c>
      <c r="I199" s="0" t="n">
        <f aca="false">$B$11*G199+$C$11*H199</f>
        <v>-7.19999999999999</v>
      </c>
      <c r="J199" s="0" t="n">
        <f aca="false">$B$12*G199+$C$12*H199</f>
        <v>11.65</v>
      </c>
      <c r="K199" s="0" t="n">
        <f aca="false">-(G199*I199+H199*J199)/$A$12/2</f>
        <v>-25.3914285714285</v>
      </c>
      <c r="L199" s="0" t="n">
        <f aca="false">EXP(K199)</f>
        <v>9.38950470258176E-012</v>
      </c>
    </row>
    <row r="200" customFormat="false" ht="12" hidden="false" customHeight="false" outlineLevel="0" collapsed="false">
      <c r="E200" s="0" t="n">
        <f aca="false">E99+0.1</f>
        <v>0.1</v>
      </c>
      <c r="F200" s="0" t="n">
        <f aca="false">F199+0.1</f>
        <v>9.69999999999998</v>
      </c>
      <c r="G200" s="0" t="n">
        <f aca="false">E200-$B$2</f>
        <v>-4.9</v>
      </c>
      <c r="H200" s="0" t="n">
        <f aca="false">F200-$B$3</f>
        <v>4.69999999999998</v>
      </c>
      <c r="I200" s="0" t="n">
        <f aca="false">$B$11*G200+$C$11*H200</f>
        <v>-7.24999999999999</v>
      </c>
      <c r="J200" s="0" t="n">
        <f aca="false">$B$12*G200+$C$12*H200</f>
        <v>11.85</v>
      </c>
      <c r="K200" s="0" t="n">
        <f aca="false">-(G200*I200+H200*J200)/$A$12/2</f>
        <v>-26.062857142857</v>
      </c>
      <c r="L200" s="0" t="n">
        <f aca="false">EXP(K200)</f>
        <v>4.79783115489299E-012</v>
      </c>
    </row>
    <row r="201" customFormat="false" ht="12" hidden="false" customHeight="false" outlineLevel="0" collapsed="false">
      <c r="E201" s="0" t="n">
        <f aca="false">E100+0.1</f>
        <v>0.1</v>
      </c>
      <c r="F201" s="0" t="n">
        <f aca="false">F200+0.1</f>
        <v>9.79999999999998</v>
      </c>
      <c r="G201" s="0" t="n">
        <f aca="false">E201-$B$2</f>
        <v>-4.9</v>
      </c>
      <c r="H201" s="0" t="n">
        <f aca="false">F201-$B$3</f>
        <v>4.79999999999998</v>
      </c>
      <c r="I201" s="0" t="n">
        <f aca="false">$B$11*G201+$C$11*H201</f>
        <v>-7.29999999999999</v>
      </c>
      <c r="J201" s="0" t="n">
        <f aca="false">$B$12*G201+$C$12*H201</f>
        <v>12.05</v>
      </c>
      <c r="K201" s="0" t="n">
        <f aca="false">-(G201*I201+H201*J201)/$A$12/2</f>
        <v>-26.7457142857142</v>
      </c>
      <c r="L201" s="0" t="n">
        <f aca="false">EXP(K201)</f>
        <v>2.42372795037318E-012</v>
      </c>
    </row>
    <row r="202" customFormat="false" ht="12" hidden="false" customHeight="false" outlineLevel="0" collapsed="false">
      <c r="E202" s="0" t="n">
        <f aca="false">E101+0.1</f>
        <v>0.1</v>
      </c>
      <c r="F202" s="0" t="n">
        <f aca="false">F201+0.1</f>
        <v>9.89999999999998</v>
      </c>
      <c r="G202" s="0" t="n">
        <f aca="false">E202-$B$2</f>
        <v>-4.9</v>
      </c>
      <c r="H202" s="0" t="n">
        <f aca="false">F202-$B$3</f>
        <v>4.89999999999998</v>
      </c>
      <c r="I202" s="0" t="n">
        <f aca="false">$B$11*G202+$C$11*H202</f>
        <v>-7.34999999999999</v>
      </c>
      <c r="J202" s="0" t="n">
        <f aca="false">$B$12*G202+$C$12*H202</f>
        <v>12.25</v>
      </c>
      <c r="K202" s="0" t="n">
        <f aca="false">-(G202*I202+H202*J202)/$A$12/2</f>
        <v>-27.4399999999999</v>
      </c>
      <c r="L202" s="0" t="n">
        <f aca="false">EXP(K202)</f>
        <v>1.21048501232663E-012</v>
      </c>
    </row>
    <row r="203" customFormat="false" ht="12" hidden="false" customHeight="false" outlineLevel="0" collapsed="false">
      <c r="E203" s="0" t="n">
        <f aca="false">E102+0.1</f>
        <v>0.1</v>
      </c>
      <c r="F203" s="0" t="n">
        <f aca="false">F202+0.1</f>
        <v>9.99999999999998</v>
      </c>
      <c r="G203" s="0" t="n">
        <f aca="false">E203-$B$2</f>
        <v>-4.9</v>
      </c>
      <c r="H203" s="0" t="n">
        <f aca="false">F203-$B$3</f>
        <v>4.99999999999998</v>
      </c>
      <c r="I203" s="0" t="n">
        <f aca="false">$B$11*G203+$C$11*H203</f>
        <v>-7.39999999999999</v>
      </c>
      <c r="J203" s="0" t="n">
        <f aca="false">$B$12*G203+$C$12*H203</f>
        <v>12.45</v>
      </c>
      <c r="K203" s="0" t="n">
        <f aca="false">-(G203*I203+H203*J203)/$A$12/2</f>
        <v>-28.1457142857141</v>
      </c>
      <c r="L203" s="0" t="n">
        <f aca="false">EXP(K203)</f>
        <v>5.97683953982448E-013</v>
      </c>
    </row>
    <row r="204" customFormat="false" ht="12" hidden="false" customHeight="false" outlineLevel="0" collapsed="false">
      <c r="E204" s="0" t="n">
        <f aca="false">E103+0.1</f>
        <v>0.2</v>
      </c>
      <c r="F204" s="0" t="n">
        <f aca="false">F2</f>
        <v>0</v>
      </c>
      <c r="G204" s="0" t="n">
        <f aca="false">E204-$B$2</f>
        <v>-4.8</v>
      </c>
      <c r="H204" s="0" t="n">
        <f aca="false">F204-$B$3</f>
        <v>-5</v>
      </c>
      <c r="I204" s="0" t="n">
        <f aca="false">$B$11*G204+$C$11*H204</f>
        <v>-2.3</v>
      </c>
      <c r="J204" s="0" t="n">
        <f aca="false">$B$12*G204+$C$12*H204</f>
        <v>-7.6</v>
      </c>
      <c r="K204" s="0" t="n">
        <f aca="false">-(G204*I204+H204*J204)/$A$12/2</f>
        <v>-14.0114285714286</v>
      </c>
      <c r="L204" s="0" t="n">
        <f aca="false">EXP(K204)</f>
        <v>8.22079631376387E-007</v>
      </c>
    </row>
    <row r="205" customFormat="false" ht="12" hidden="false" customHeight="false" outlineLevel="0" collapsed="false">
      <c r="E205" s="0" t="n">
        <f aca="false">E104+0.1</f>
        <v>0.2</v>
      </c>
      <c r="F205" s="0" t="n">
        <f aca="false">F3</f>
        <v>0.1</v>
      </c>
      <c r="G205" s="0" t="n">
        <f aca="false">E205-$B$2</f>
        <v>-4.8</v>
      </c>
      <c r="H205" s="0" t="n">
        <f aca="false">F205-$B$3</f>
        <v>-4.9</v>
      </c>
      <c r="I205" s="0" t="n">
        <f aca="false">$B$11*G205+$C$11*H205</f>
        <v>-2.35</v>
      </c>
      <c r="J205" s="0" t="n">
        <f aca="false">$B$12*G205+$C$12*H205</f>
        <v>-7.4</v>
      </c>
      <c r="K205" s="0" t="n">
        <f aca="false">-(G205*I205+H205*J205)/$A$12/2</f>
        <v>-13.5828571428571</v>
      </c>
      <c r="L205" s="0" t="n">
        <f aca="false">EXP(K205)</f>
        <v>1.26194403278805E-006</v>
      </c>
    </row>
    <row r="206" customFormat="false" ht="12" hidden="false" customHeight="false" outlineLevel="0" collapsed="false">
      <c r="E206" s="0" t="n">
        <f aca="false">E105+0.1</f>
        <v>0.2</v>
      </c>
      <c r="F206" s="0" t="n">
        <f aca="false">F4</f>
        <v>0.2</v>
      </c>
      <c r="G206" s="0" t="n">
        <f aca="false">E206-$B$2</f>
        <v>-4.8</v>
      </c>
      <c r="H206" s="0" t="n">
        <f aca="false">F206-$B$3</f>
        <v>-4.8</v>
      </c>
      <c r="I206" s="0" t="n">
        <f aca="false">$B$11*G206+$C$11*H206</f>
        <v>-2.4</v>
      </c>
      <c r="J206" s="0" t="n">
        <f aca="false">$B$12*G206+$C$12*H206</f>
        <v>-7.2</v>
      </c>
      <c r="K206" s="0" t="n">
        <f aca="false">-(G206*I206+H206*J206)/$A$12/2</f>
        <v>-13.1657142857143</v>
      </c>
      <c r="L206" s="0" t="n">
        <f aca="false">EXP(K206)</f>
        <v>1.9151506199403E-006</v>
      </c>
    </row>
    <row r="207" customFormat="false" ht="12" hidden="false" customHeight="false" outlineLevel="0" collapsed="false">
      <c r="E207" s="0" t="n">
        <f aca="false">E106+0.1</f>
        <v>0.2</v>
      </c>
      <c r="F207" s="0" t="n">
        <f aca="false">F5</f>
        <v>0.3</v>
      </c>
      <c r="G207" s="0" t="n">
        <f aca="false">E207-$B$2</f>
        <v>-4.8</v>
      </c>
      <c r="H207" s="0" t="n">
        <f aca="false">F207-$B$3</f>
        <v>-4.7</v>
      </c>
      <c r="I207" s="0" t="n">
        <f aca="false">$B$11*G207+$C$11*H207</f>
        <v>-2.45</v>
      </c>
      <c r="J207" s="0" t="n">
        <f aca="false">$B$12*G207+$C$12*H207</f>
        <v>-7</v>
      </c>
      <c r="K207" s="0" t="n">
        <f aca="false">-(G207*I207+H207*J207)/$A$12/2</f>
        <v>-12.76</v>
      </c>
      <c r="L207" s="0" t="n">
        <f aca="false">EXP(K207)</f>
        <v>2.87344183807115E-006</v>
      </c>
    </row>
    <row r="208" customFormat="false" ht="12" hidden="false" customHeight="false" outlineLevel="0" collapsed="false">
      <c r="E208" s="0" t="n">
        <f aca="false">E107+0.1</f>
        <v>0.2</v>
      </c>
      <c r="F208" s="0" t="n">
        <f aca="false">F6</f>
        <v>0.4</v>
      </c>
      <c r="G208" s="0" t="n">
        <f aca="false">E208-$B$2</f>
        <v>-4.8</v>
      </c>
      <c r="H208" s="0" t="n">
        <f aca="false">F208-$B$3</f>
        <v>-4.6</v>
      </c>
      <c r="I208" s="0" t="n">
        <f aca="false">$B$11*G208+$C$11*H208</f>
        <v>-2.5</v>
      </c>
      <c r="J208" s="0" t="n">
        <f aca="false">$B$12*G208+$C$12*H208</f>
        <v>-6.8</v>
      </c>
      <c r="K208" s="0" t="n">
        <f aca="false">-(G208*I208+H208*J208)/$A$12/2</f>
        <v>-12.3657142857143</v>
      </c>
      <c r="L208" s="0" t="n">
        <f aca="false">EXP(K208)</f>
        <v>4.26224608890487E-006</v>
      </c>
    </row>
    <row r="209" customFormat="false" ht="12" hidden="false" customHeight="false" outlineLevel="0" collapsed="false">
      <c r="E209" s="0" t="n">
        <f aca="false">E108+0.1</f>
        <v>0.2</v>
      </c>
      <c r="F209" s="0" t="n">
        <f aca="false">F7</f>
        <v>0.5</v>
      </c>
      <c r="G209" s="0" t="n">
        <f aca="false">E209-$B$2</f>
        <v>-4.8</v>
      </c>
      <c r="H209" s="0" t="n">
        <f aca="false">F209-$B$3</f>
        <v>-4.5</v>
      </c>
      <c r="I209" s="0" t="n">
        <f aca="false">$B$11*G209+$C$11*H209</f>
        <v>-2.55</v>
      </c>
      <c r="J209" s="0" t="n">
        <f aca="false">$B$12*G209+$C$12*H209</f>
        <v>-6.6</v>
      </c>
      <c r="K209" s="0" t="n">
        <f aca="false">-(G209*I209+H209*J209)/$A$12/2</f>
        <v>-11.9828571428571</v>
      </c>
      <c r="L209" s="0" t="n">
        <f aca="false">EXP(K209)</f>
        <v>6.25044971217114E-006</v>
      </c>
    </row>
    <row r="210" customFormat="false" ht="12" hidden="false" customHeight="false" outlineLevel="0" collapsed="false">
      <c r="E210" s="0" t="n">
        <f aca="false">E109+0.1</f>
        <v>0.2</v>
      </c>
      <c r="F210" s="0" t="n">
        <f aca="false">F8</f>
        <v>0.6</v>
      </c>
      <c r="G210" s="0" t="n">
        <f aca="false">E210-$B$2</f>
        <v>-4.8</v>
      </c>
      <c r="H210" s="0" t="n">
        <f aca="false">F210-$B$3</f>
        <v>-4.4</v>
      </c>
      <c r="I210" s="0" t="n">
        <f aca="false">$B$11*G210+$C$11*H210</f>
        <v>-2.6</v>
      </c>
      <c r="J210" s="0" t="n">
        <f aca="false">$B$12*G210+$C$12*H210</f>
        <v>-6.4</v>
      </c>
      <c r="K210" s="0" t="n">
        <f aca="false">-(G210*I210+H210*J210)/$A$12/2</f>
        <v>-11.6114285714286</v>
      </c>
      <c r="L210" s="0" t="n">
        <f aca="false">EXP(K210)</f>
        <v>9.06192877559473E-006</v>
      </c>
    </row>
    <row r="211" customFormat="false" ht="12" hidden="false" customHeight="false" outlineLevel="0" collapsed="false">
      <c r="E211" s="0" t="n">
        <f aca="false">E110+0.1</f>
        <v>0.2</v>
      </c>
      <c r="F211" s="0" t="n">
        <f aca="false">F9</f>
        <v>0.7</v>
      </c>
      <c r="G211" s="0" t="n">
        <f aca="false">E211-$B$2</f>
        <v>-4.8</v>
      </c>
      <c r="H211" s="0" t="n">
        <f aca="false">F211-$B$3</f>
        <v>-4.3</v>
      </c>
      <c r="I211" s="0" t="n">
        <f aca="false">$B$11*G211+$C$11*H211</f>
        <v>-2.65</v>
      </c>
      <c r="J211" s="0" t="n">
        <f aca="false">$B$12*G211+$C$12*H211</f>
        <v>-6.2</v>
      </c>
      <c r="K211" s="0" t="n">
        <f aca="false">-(G211*I211+H211*J211)/$A$12/2</f>
        <v>-11.2514285714286</v>
      </c>
      <c r="L211" s="0" t="n">
        <f aca="false">EXP(K211)</f>
        <v>1.29887290667107E-005</v>
      </c>
    </row>
    <row r="212" customFormat="false" ht="12" hidden="false" customHeight="false" outlineLevel="0" collapsed="false">
      <c r="E212" s="0" t="n">
        <f aca="false">E111+0.1</f>
        <v>0.2</v>
      </c>
      <c r="F212" s="0" t="n">
        <f aca="false">F10</f>
        <v>0.8</v>
      </c>
      <c r="G212" s="0" t="n">
        <f aca="false">E212-$B$2</f>
        <v>-4.8</v>
      </c>
      <c r="H212" s="0" t="n">
        <f aca="false">F212-$B$3</f>
        <v>-4.2</v>
      </c>
      <c r="I212" s="0" t="n">
        <f aca="false">$B$11*G212+$C$11*H212</f>
        <v>-2.7</v>
      </c>
      <c r="J212" s="0" t="n">
        <f aca="false">$B$12*G212+$C$12*H212</f>
        <v>-6</v>
      </c>
      <c r="K212" s="0" t="n">
        <f aca="false">-(G212*I212+H212*J212)/$A$12/2</f>
        <v>-10.9028571428571</v>
      </c>
      <c r="L212" s="0" t="n">
        <f aca="false">EXP(K212)</f>
        <v>1.84055714523937E-005</v>
      </c>
    </row>
    <row r="213" customFormat="false" ht="12" hidden="false" customHeight="false" outlineLevel="0" collapsed="false">
      <c r="E213" s="0" t="n">
        <f aca="false">E112+0.1</f>
        <v>0.2</v>
      </c>
      <c r="F213" s="0" t="n">
        <f aca="false">F11</f>
        <v>0.9</v>
      </c>
      <c r="G213" s="0" t="n">
        <f aca="false">E213-$B$2</f>
        <v>-4.8</v>
      </c>
      <c r="H213" s="0" t="n">
        <f aca="false">F213-$B$3</f>
        <v>-4.1</v>
      </c>
      <c r="I213" s="0" t="n">
        <f aca="false">$B$11*G213+$C$11*H213</f>
        <v>-2.75</v>
      </c>
      <c r="J213" s="0" t="n">
        <f aca="false">$B$12*G213+$C$12*H213</f>
        <v>-5.8</v>
      </c>
      <c r="K213" s="0" t="n">
        <f aca="false">-(G213*I213+H213*J213)/$A$12/2</f>
        <v>-10.5657142857143</v>
      </c>
      <c r="L213" s="0" t="n">
        <f aca="false">EXP(K213)</f>
        <v>2.57850862444474E-005</v>
      </c>
    </row>
    <row r="214" customFormat="false" ht="12" hidden="false" customHeight="false" outlineLevel="0" collapsed="false">
      <c r="E214" s="0" t="n">
        <f aca="false">E113+0.1</f>
        <v>0.2</v>
      </c>
      <c r="F214" s="0" t="n">
        <f aca="false">F12</f>
        <v>1</v>
      </c>
      <c r="G214" s="0" t="n">
        <f aca="false">E214-$B$2</f>
        <v>-4.8</v>
      </c>
      <c r="H214" s="0" t="n">
        <f aca="false">F214-$B$3</f>
        <v>-4</v>
      </c>
      <c r="I214" s="0" t="n">
        <f aca="false">$B$11*G214+$C$11*H214</f>
        <v>-2.8</v>
      </c>
      <c r="J214" s="0" t="n">
        <f aca="false">$B$12*G214+$C$12*H214</f>
        <v>-5.6</v>
      </c>
      <c r="K214" s="0" t="n">
        <f aca="false">-(G214*I214+H214*J214)/$A$12/2</f>
        <v>-10.24</v>
      </c>
      <c r="L214" s="0" t="n">
        <f aca="false">EXP(K214)</f>
        <v>3.57128496416353E-005</v>
      </c>
    </row>
    <row r="215" customFormat="false" ht="12" hidden="false" customHeight="false" outlineLevel="0" collapsed="false">
      <c r="E215" s="0" t="n">
        <f aca="false">E114+0.1</f>
        <v>0.2</v>
      </c>
      <c r="F215" s="0" t="n">
        <f aca="false">F13</f>
        <v>1.1</v>
      </c>
      <c r="G215" s="0" t="n">
        <f aca="false">E215-$B$2</f>
        <v>-4.8</v>
      </c>
      <c r="H215" s="0" t="n">
        <f aca="false">F215-$B$3</f>
        <v>-3.9</v>
      </c>
      <c r="I215" s="0" t="n">
        <f aca="false">$B$11*G215+$C$11*H215</f>
        <v>-2.85</v>
      </c>
      <c r="J215" s="0" t="n">
        <f aca="false">$B$12*G215+$C$12*H215</f>
        <v>-5.4</v>
      </c>
      <c r="K215" s="0" t="n">
        <f aca="false">-(G215*I215+H215*J215)/$A$12/2</f>
        <v>-9.92571428571429</v>
      </c>
      <c r="L215" s="0" t="n">
        <f aca="false">EXP(K215)</f>
        <v>4.89009230338234E-005</v>
      </c>
    </row>
    <row r="216" customFormat="false" ht="12" hidden="false" customHeight="false" outlineLevel="0" collapsed="false">
      <c r="E216" s="0" t="n">
        <f aca="false">E115+0.1</f>
        <v>0.2</v>
      </c>
      <c r="F216" s="0" t="n">
        <f aca="false">F14</f>
        <v>1.2</v>
      </c>
      <c r="G216" s="0" t="n">
        <f aca="false">E216-$B$2</f>
        <v>-4.8</v>
      </c>
      <c r="H216" s="0" t="n">
        <f aca="false">F216-$B$3</f>
        <v>-3.8</v>
      </c>
      <c r="I216" s="0" t="n">
        <f aca="false">$B$11*G216+$C$11*H216</f>
        <v>-2.9</v>
      </c>
      <c r="J216" s="0" t="n">
        <f aca="false">$B$12*G216+$C$12*H216</f>
        <v>-5.2</v>
      </c>
      <c r="K216" s="0" t="n">
        <f aca="false">-(G216*I216+H216*J216)/$A$12/2</f>
        <v>-9.62285714285714</v>
      </c>
      <c r="L216" s="0" t="n">
        <f aca="false">EXP(K216)</f>
        <v>6.61982094574832E-005</v>
      </c>
    </row>
    <row r="217" customFormat="false" ht="12" hidden="false" customHeight="false" outlineLevel="0" collapsed="false">
      <c r="E217" s="0" t="n">
        <f aca="false">E116+0.1</f>
        <v>0.2</v>
      </c>
      <c r="F217" s="0" t="n">
        <f aca="false">F15</f>
        <v>1.3</v>
      </c>
      <c r="G217" s="0" t="n">
        <f aca="false">E217-$B$2</f>
        <v>-4.8</v>
      </c>
      <c r="H217" s="0" t="n">
        <f aca="false">F217-$B$3</f>
        <v>-3.7</v>
      </c>
      <c r="I217" s="0" t="n">
        <f aca="false">$B$11*G217+$C$11*H217</f>
        <v>-2.95</v>
      </c>
      <c r="J217" s="0" t="n">
        <f aca="false">$B$12*G217+$C$12*H217</f>
        <v>-5</v>
      </c>
      <c r="K217" s="0" t="n">
        <f aca="false">-(G217*I217+H217*J217)/$A$12/2</f>
        <v>-9.33142857142857</v>
      </c>
      <c r="L217" s="0" t="n">
        <f aca="false">EXP(K217)</f>
        <v>8.85955815329034E-005</v>
      </c>
    </row>
    <row r="218" customFormat="false" ht="12" hidden="false" customHeight="false" outlineLevel="0" collapsed="false">
      <c r="E218" s="0" t="n">
        <f aca="false">E117+0.1</f>
        <v>0.2</v>
      </c>
      <c r="F218" s="0" t="n">
        <f aca="false">F16</f>
        <v>1.4</v>
      </c>
      <c r="G218" s="0" t="n">
        <f aca="false">E218-$B$2</f>
        <v>-4.8</v>
      </c>
      <c r="H218" s="0" t="n">
        <f aca="false">F218-$B$3</f>
        <v>-3.6</v>
      </c>
      <c r="I218" s="0" t="n">
        <f aca="false">$B$11*G218+$C$11*H218</f>
        <v>-3</v>
      </c>
      <c r="J218" s="0" t="n">
        <f aca="false">$B$12*G218+$C$12*H218</f>
        <v>-4.8</v>
      </c>
      <c r="K218" s="0" t="n">
        <f aca="false">-(G218*I218+H218*J218)/$A$12/2</f>
        <v>-9.05142857142857</v>
      </c>
      <c r="L218" s="0" t="n">
        <f aca="false">EXP(K218)</f>
        <v>0.000117223455167557</v>
      </c>
    </row>
    <row r="219" customFormat="false" ht="12" hidden="false" customHeight="false" outlineLevel="0" collapsed="false">
      <c r="E219" s="0" t="n">
        <f aca="false">E118+0.1</f>
        <v>0.2</v>
      </c>
      <c r="F219" s="0" t="n">
        <f aca="false">F17</f>
        <v>1.5</v>
      </c>
      <c r="G219" s="0" t="n">
        <f aca="false">E219-$B$2</f>
        <v>-4.8</v>
      </c>
      <c r="H219" s="0" t="n">
        <f aca="false">F219-$B$3</f>
        <v>-3.5</v>
      </c>
      <c r="I219" s="0" t="n">
        <f aca="false">$B$11*G219+$C$11*H219</f>
        <v>-3.05</v>
      </c>
      <c r="J219" s="0" t="n">
        <f aca="false">$B$12*G219+$C$12*H219</f>
        <v>-4.6</v>
      </c>
      <c r="K219" s="0" t="n">
        <f aca="false">-(G219*I219+H219*J219)/$A$12/2</f>
        <v>-8.78285714285714</v>
      </c>
      <c r="L219" s="0" t="n">
        <f aca="false">EXP(K219)</f>
        <v>0.000153339346309352</v>
      </c>
    </row>
    <row r="220" customFormat="false" ht="12" hidden="false" customHeight="false" outlineLevel="0" collapsed="false">
      <c r="E220" s="0" t="n">
        <f aca="false">E119+0.1</f>
        <v>0.2</v>
      </c>
      <c r="F220" s="0" t="n">
        <f aca="false">F18</f>
        <v>1.6</v>
      </c>
      <c r="G220" s="0" t="n">
        <f aca="false">E220-$B$2</f>
        <v>-4.8</v>
      </c>
      <c r="H220" s="0" t="n">
        <f aca="false">F220-$B$3</f>
        <v>-3.4</v>
      </c>
      <c r="I220" s="0" t="n">
        <f aca="false">$B$11*G220+$C$11*H220</f>
        <v>-3.1</v>
      </c>
      <c r="J220" s="0" t="n">
        <f aca="false">$B$12*G220+$C$12*H220</f>
        <v>-4.4</v>
      </c>
      <c r="K220" s="0" t="n">
        <f aca="false">-(G220*I220+H220*J220)/$A$12/2</f>
        <v>-8.52571428571428</v>
      </c>
      <c r="L220" s="0" t="n">
        <f aca="false">EXP(K220)</f>
        <v>0.000198303021465435</v>
      </c>
    </row>
    <row r="221" customFormat="false" ht="12" hidden="false" customHeight="false" outlineLevel="0" collapsed="false">
      <c r="E221" s="0" t="n">
        <f aca="false">E120+0.1</f>
        <v>0.2</v>
      </c>
      <c r="F221" s="0" t="n">
        <f aca="false">F19</f>
        <v>1.7</v>
      </c>
      <c r="G221" s="0" t="n">
        <f aca="false">E221-$B$2</f>
        <v>-4.8</v>
      </c>
      <c r="H221" s="0" t="n">
        <f aca="false">F221-$B$3</f>
        <v>-3.3</v>
      </c>
      <c r="I221" s="0" t="n">
        <f aca="false">$B$11*G221+$C$11*H221</f>
        <v>-3.15</v>
      </c>
      <c r="J221" s="0" t="n">
        <f aca="false">$B$12*G221+$C$12*H221</f>
        <v>-4.2</v>
      </c>
      <c r="K221" s="0" t="n">
        <f aca="false">-(G221*I221+H221*J221)/$A$12/2</f>
        <v>-8.28</v>
      </c>
      <c r="L221" s="0" t="n">
        <f aca="false">EXP(K221)</f>
        <v>0.00025353720003473</v>
      </c>
    </row>
    <row r="222" customFormat="false" ht="12" hidden="false" customHeight="false" outlineLevel="0" collapsed="false">
      <c r="E222" s="0" t="n">
        <f aca="false">E121+0.1</f>
        <v>0.2</v>
      </c>
      <c r="F222" s="0" t="n">
        <f aca="false">F20</f>
        <v>1.8</v>
      </c>
      <c r="G222" s="0" t="n">
        <f aca="false">E222-$B$2</f>
        <v>-4.8</v>
      </c>
      <c r="H222" s="0" t="n">
        <f aca="false">F222-$B$3</f>
        <v>-3.2</v>
      </c>
      <c r="I222" s="0" t="n">
        <f aca="false">$B$11*G222+$C$11*H222</f>
        <v>-3.2</v>
      </c>
      <c r="J222" s="0" t="n">
        <f aca="false">$B$12*G222+$C$12*H222</f>
        <v>-4</v>
      </c>
      <c r="K222" s="0" t="n">
        <f aca="false">-(G222*I222+H222*J222)/$A$12/2</f>
        <v>-8.04571428571428</v>
      </c>
      <c r="L222" s="0" t="n">
        <f aca="false">EXP(K222)</f>
        <v>0.000320472436867798</v>
      </c>
    </row>
    <row r="223" customFormat="false" ht="12" hidden="false" customHeight="false" outlineLevel="0" collapsed="false">
      <c r="E223" s="0" t="n">
        <f aca="false">E122+0.1</f>
        <v>0.2</v>
      </c>
      <c r="F223" s="0" t="n">
        <f aca="false">F21</f>
        <v>1.9</v>
      </c>
      <c r="G223" s="0" t="n">
        <f aca="false">E223-$B$2</f>
        <v>-4.8</v>
      </c>
      <c r="H223" s="0" t="n">
        <f aca="false">F223-$B$3</f>
        <v>-3.1</v>
      </c>
      <c r="I223" s="0" t="n">
        <f aca="false">$B$11*G223+$C$11*H223</f>
        <v>-3.25</v>
      </c>
      <c r="J223" s="0" t="n">
        <f aca="false">$B$12*G223+$C$12*H223</f>
        <v>-3.8</v>
      </c>
      <c r="K223" s="0" t="n">
        <f aca="false">-(G223*I223+H223*J223)/$A$12/2</f>
        <v>-7.82285714285714</v>
      </c>
      <c r="L223" s="0" t="n">
        <f aca="false">EXP(K223)</f>
        <v>0.000400475829993141</v>
      </c>
    </row>
    <row r="224" customFormat="false" ht="12" hidden="false" customHeight="false" outlineLevel="0" collapsed="false">
      <c r="E224" s="0" t="n">
        <f aca="false">E123+0.1</f>
        <v>0.2</v>
      </c>
      <c r="F224" s="0" t="n">
        <f aca="false">F22</f>
        <v>2</v>
      </c>
      <c r="G224" s="0" t="n">
        <f aca="false">E224-$B$2</f>
        <v>-4.8</v>
      </c>
      <c r="H224" s="0" t="n">
        <f aca="false">F224-$B$3</f>
        <v>-3</v>
      </c>
      <c r="I224" s="0" t="n">
        <f aca="false">$B$11*G224+$C$11*H224</f>
        <v>-3.3</v>
      </c>
      <c r="J224" s="0" t="n">
        <f aca="false">$B$12*G224+$C$12*H224</f>
        <v>-3.6</v>
      </c>
      <c r="K224" s="0" t="n">
        <f aca="false">-(G224*I224+H224*J224)/$A$12/2</f>
        <v>-7.61142857142857</v>
      </c>
      <c r="L224" s="0" t="n">
        <f aca="false">EXP(K224)</f>
        <v>0.000494764546879589</v>
      </c>
    </row>
    <row r="225" customFormat="false" ht="12" hidden="false" customHeight="false" outlineLevel="0" collapsed="false">
      <c r="E225" s="0" t="n">
        <f aca="false">E124+0.1</f>
        <v>0.2</v>
      </c>
      <c r="F225" s="0" t="n">
        <f aca="false">F23</f>
        <v>2.1</v>
      </c>
      <c r="G225" s="0" t="n">
        <f aca="false">E225-$B$2</f>
        <v>-4.8</v>
      </c>
      <c r="H225" s="0" t="n">
        <f aca="false">F225-$B$3</f>
        <v>-2.9</v>
      </c>
      <c r="I225" s="0" t="n">
        <f aca="false">$B$11*G225+$C$11*H225</f>
        <v>-3.35</v>
      </c>
      <c r="J225" s="0" t="n">
        <f aca="false">$B$12*G225+$C$12*H225</f>
        <v>-3.4</v>
      </c>
      <c r="K225" s="0" t="n">
        <f aca="false">-(G225*I225+H225*J225)/$A$12/2</f>
        <v>-7.41142857142857</v>
      </c>
      <c r="L225" s="0" t="n">
        <f aca="false">EXP(K225)</f>
        <v>0.000604306782198597</v>
      </c>
    </row>
    <row r="226" customFormat="false" ht="12" hidden="false" customHeight="false" outlineLevel="0" collapsed="false">
      <c r="E226" s="0" t="n">
        <f aca="false">E125+0.1</f>
        <v>0.2</v>
      </c>
      <c r="F226" s="0" t="n">
        <f aca="false">F24</f>
        <v>2.2</v>
      </c>
      <c r="G226" s="0" t="n">
        <f aca="false">E226-$B$2</f>
        <v>-4.8</v>
      </c>
      <c r="H226" s="0" t="n">
        <f aca="false">F226-$B$3</f>
        <v>-2.8</v>
      </c>
      <c r="I226" s="0" t="n">
        <f aca="false">$B$11*G226+$C$11*H226</f>
        <v>-3.4</v>
      </c>
      <c r="J226" s="0" t="n">
        <f aca="false">$B$12*G226+$C$12*H226</f>
        <v>-3.2</v>
      </c>
      <c r="K226" s="0" t="n">
        <f aca="false">-(G226*I226+H226*J226)/$A$12/2</f>
        <v>-7.22285714285714</v>
      </c>
      <c r="L226" s="0" t="n">
        <f aca="false">EXP(K226)</f>
        <v>0.000729714538932496</v>
      </c>
    </row>
    <row r="227" customFormat="false" ht="12" hidden="false" customHeight="false" outlineLevel="0" collapsed="false">
      <c r="E227" s="0" t="n">
        <f aca="false">E126+0.1</f>
        <v>0.2</v>
      </c>
      <c r="F227" s="0" t="n">
        <f aca="false">F25</f>
        <v>2.3</v>
      </c>
      <c r="G227" s="0" t="n">
        <f aca="false">E227-$B$2</f>
        <v>-4.8</v>
      </c>
      <c r="H227" s="0" t="n">
        <f aca="false">F227-$B$3</f>
        <v>-2.7</v>
      </c>
      <c r="I227" s="0" t="n">
        <f aca="false">$B$11*G227+$C$11*H227</f>
        <v>-3.45</v>
      </c>
      <c r="J227" s="0" t="n">
        <f aca="false">$B$12*G227+$C$12*H227</f>
        <v>-3</v>
      </c>
      <c r="K227" s="0" t="n">
        <f aca="false">-(G227*I227+H227*J227)/$A$12/2</f>
        <v>-7.04571428571428</v>
      </c>
      <c r="L227" s="0" t="n">
        <f aca="false">EXP(K227)</f>
        <v>0.000871134401659724</v>
      </c>
    </row>
    <row r="228" customFormat="false" ht="12" hidden="false" customHeight="false" outlineLevel="0" collapsed="false">
      <c r="E228" s="0" t="n">
        <f aca="false">E127+0.1</f>
        <v>0.2</v>
      </c>
      <c r="F228" s="0" t="n">
        <f aca="false">F26</f>
        <v>2.4</v>
      </c>
      <c r="G228" s="0" t="n">
        <f aca="false">E228-$B$2</f>
        <v>-4.8</v>
      </c>
      <c r="H228" s="0" t="n">
        <f aca="false">F228-$B$3</f>
        <v>-2.6</v>
      </c>
      <c r="I228" s="0" t="n">
        <f aca="false">$B$11*G228+$C$11*H228</f>
        <v>-3.5</v>
      </c>
      <c r="J228" s="0" t="n">
        <f aca="false">$B$12*G228+$C$12*H228</f>
        <v>-2.8</v>
      </c>
      <c r="K228" s="0" t="n">
        <f aca="false">-(G228*I228+H228*J228)/$A$12/2</f>
        <v>-6.88</v>
      </c>
      <c r="L228" s="0" t="n">
        <f aca="false">EXP(K228)</f>
        <v>0.00102814404517473</v>
      </c>
    </row>
    <row r="229" customFormat="false" ht="12" hidden="false" customHeight="false" outlineLevel="0" collapsed="false">
      <c r="E229" s="0" t="n">
        <f aca="false">E128+0.1</f>
        <v>0.2</v>
      </c>
      <c r="F229" s="0" t="n">
        <f aca="false">F27</f>
        <v>2.5</v>
      </c>
      <c r="G229" s="0" t="n">
        <f aca="false">E229-$B$2</f>
        <v>-4.8</v>
      </c>
      <c r="H229" s="0" t="n">
        <f aca="false">F229-$B$3</f>
        <v>-2.5</v>
      </c>
      <c r="I229" s="0" t="n">
        <f aca="false">$B$11*G229+$C$11*H229</f>
        <v>-3.55</v>
      </c>
      <c r="J229" s="0" t="n">
        <f aca="false">$B$12*G229+$C$12*H229</f>
        <v>-2.6</v>
      </c>
      <c r="K229" s="0" t="n">
        <f aca="false">-(G229*I229+H229*J229)/$A$12/2</f>
        <v>-6.72571428571428</v>
      </c>
      <c r="L229" s="0" t="n">
        <f aca="false">EXP(K229)</f>
        <v>0.0011996633709938</v>
      </c>
    </row>
    <row r="230" customFormat="false" ht="12" hidden="false" customHeight="false" outlineLevel="0" collapsed="false">
      <c r="E230" s="0" t="n">
        <f aca="false">E129+0.1</f>
        <v>0.2</v>
      </c>
      <c r="F230" s="0" t="n">
        <f aca="false">F28</f>
        <v>2.6</v>
      </c>
      <c r="G230" s="0" t="n">
        <f aca="false">E230-$B$2</f>
        <v>-4.8</v>
      </c>
      <c r="H230" s="0" t="n">
        <f aca="false">F230-$B$3</f>
        <v>-2.4</v>
      </c>
      <c r="I230" s="0" t="n">
        <f aca="false">$B$11*G230+$C$11*H230</f>
        <v>-3.6</v>
      </c>
      <c r="J230" s="0" t="n">
        <f aca="false">$B$12*G230+$C$12*H230</f>
        <v>-2.4</v>
      </c>
      <c r="K230" s="0" t="n">
        <f aca="false">-(G230*I230+H230*J230)/$A$12/2</f>
        <v>-6.58285714285714</v>
      </c>
      <c r="L230" s="0" t="n">
        <f aca="false">EXP(K230)</f>
        <v>0.00138388967043631</v>
      </c>
    </row>
    <row r="231" customFormat="false" ht="12" hidden="false" customHeight="false" outlineLevel="0" collapsed="false">
      <c r="E231" s="0" t="n">
        <f aca="false">E130+0.1</f>
        <v>0.2</v>
      </c>
      <c r="F231" s="0" t="n">
        <f aca="false">F29</f>
        <v>2.7</v>
      </c>
      <c r="G231" s="0" t="n">
        <f aca="false">E231-$B$2</f>
        <v>-4.8</v>
      </c>
      <c r="H231" s="0" t="n">
        <f aca="false">F231-$B$3</f>
        <v>-2.3</v>
      </c>
      <c r="I231" s="0" t="n">
        <f aca="false">$B$11*G231+$C$11*H231</f>
        <v>-3.65</v>
      </c>
      <c r="J231" s="0" t="n">
        <f aca="false">$B$12*G231+$C$12*H231</f>
        <v>-2.2</v>
      </c>
      <c r="K231" s="0" t="n">
        <f aca="false">-(G231*I231+H231*J231)/$A$12/2</f>
        <v>-6.45142857142857</v>
      </c>
      <c r="L231" s="0" t="n">
        <f aca="false">EXP(K231)</f>
        <v>0.00157826589193375</v>
      </c>
    </row>
    <row r="232" customFormat="false" ht="12" hidden="false" customHeight="false" outlineLevel="0" collapsed="false">
      <c r="E232" s="0" t="n">
        <f aca="false">E131+0.1</f>
        <v>0.2</v>
      </c>
      <c r="F232" s="0" t="n">
        <f aca="false">F30</f>
        <v>2.8</v>
      </c>
      <c r="G232" s="0" t="n">
        <f aca="false">E232-$B$2</f>
        <v>-4.8</v>
      </c>
      <c r="H232" s="0" t="n">
        <f aca="false">F232-$B$3</f>
        <v>-2.2</v>
      </c>
      <c r="I232" s="0" t="n">
        <f aca="false">$B$11*G232+$C$11*H232</f>
        <v>-3.7</v>
      </c>
      <c r="J232" s="0" t="n">
        <f aca="false">$B$12*G232+$C$12*H232</f>
        <v>-2</v>
      </c>
      <c r="K232" s="0" t="n">
        <f aca="false">-(G232*I232+H232*J232)/$A$12/2</f>
        <v>-6.33142857142857</v>
      </c>
      <c r="L232" s="0" t="n">
        <f aca="false">EXP(K232)</f>
        <v>0.00177948982411042</v>
      </c>
    </row>
    <row r="233" customFormat="false" ht="12" hidden="false" customHeight="false" outlineLevel="0" collapsed="false">
      <c r="E233" s="0" t="n">
        <f aca="false">E132+0.1</f>
        <v>0.2</v>
      </c>
      <c r="F233" s="0" t="n">
        <f aca="false">F31</f>
        <v>2.9</v>
      </c>
      <c r="G233" s="0" t="n">
        <f aca="false">E233-$B$2</f>
        <v>-4.8</v>
      </c>
      <c r="H233" s="0" t="n">
        <f aca="false">F233-$B$3</f>
        <v>-2.1</v>
      </c>
      <c r="I233" s="0" t="n">
        <f aca="false">$B$11*G233+$C$11*H233</f>
        <v>-3.75</v>
      </c>
      <c r="J233" s="0" t="n">
        <f aca="false">$B$12*G233+$C$12*H233</f>
        <v>-1.8</v>
      </c>
      <c r="K233" s="0" t="n">
        <f aca="false">-(G233*I233+H233*J233)/$A$12/2</f>
        <v>-6.22285714285714</v>
      </c>
      <c r="L233" s="0" t="n">
        <f aca="false">EXP(K233)</f>
        <v>0.00198356977114257</v>
      </c>
    </row>
    <row r="234" customFormat="false" ht="12" hidden="false" customHeight="false" outlineLevel="0" collapsed="false">
      <c r="E234" s="0" t="n">
        <f aca="false">E133+0.1</f>
        <v>0.2</v>
      </c>
      <c r="F234" s="0" t="n">
        <f aca="false">F32</f>
        <v>3</v>
      </c>
      <c r="G234" s="0" t="n">
        <f aca="false">E234-$B$2</f>
        <v>-4.8</v>
      </c>
      <c r="H234" s="0" t="n">
        <f aca="false">F234-$B$3</f>
        <v>-2</v>
      </c>
      <c r="I234" s="0" t="n">
        <f aca="false">$B$11*G234+$C$11*H234</f>
        <v>-3.8</v>
      </c>
      <c r="J234" s="0" t="n">
        <f aca="false">$B$12*G234+$C$12*H234</f>
        <v>-1.6</v>
      </c>
      <c r="K234" s="0" t="n">
        <f aca="false">-(G234*I234+H234*J234)/$A$12/2</f>
        <v>-6.12571428571428</v>
      </c>
      <c r="L234" s="0" t="n">
        <f aca="false">EXP(K234)</f>
        <v>0.00218592918242765</v>
      </c>
    </row>
    <row r="235" customFormat="false" ht="12" hidden="false" customHeight="false" outlineLevel="0" collapsed="false">
      <c r="E235" s="0" t="n">
        <f aca="false">E134+0.1</f>
        <v>0.2</v>
      </c>
      <c r="F235" s="0" t="n">
        <f aca="false">F33</f>
        <v>3.1</v>
      </c>
      <c r="G235" s="0" t="n">
        <f aca="false">E235-$B$2</f>
        <v>-4.8</v>
      </c>
      <c r="H235" s="0" t="n">
        <f aca="false">F235-$B$3</f>
        <v>-1.9</v>
      </c>
      <c r="I235" s="0" t="n">
        <f aca="false">$B$11*G235+$C$11*H235</f>
        <v>-3.85</v>
      </c>
      <c r="J235" s="0" t="n">
        <f aca="false">$B$12*G235+$C$12*H235</f>
        <v>-1.4</v>
      </c>
      <c r="K235" s="0" t="n">
        <f aca="false">-(G235*I235+H235*J235)/$A$12/2</f>
        <v>-6.04</v>
      </c>
      <c r="L235" s="0" t="n">
        <f aca="false">EXP(K235)</f>
        <v>0.00238155891361688</v>
      </c>
    </row>
    <row r="236" customFormat="false" ht="12" hidden="false" customHeight="false" outlineLevel="0" collapsed="false">
      <c r="E236" s="0" t="n">
        <f aca="false">E135+0.1</f>
        <v>0.2</v>
      </c>
      <c r="F236" s="0" t="n">
        <f aca="false">F34</f>
        <v>3.2</v>
      </c>
      <c r="G236" s="0" t="n">
        <f aca="false">E236-$B$2</f>
        <v>-4.8</v>
      </c>
      <c r="H236" s="0" t="n">
        <f aca="false">F236-$B$3</f>
        <v>-1.8</v>
      </c>
      <c r="I236" s="0" t="n">
        <f aca="false">$B$11*G236+$C$11*H236</f>
        <v>-3.9</v>
      </c>
      <c r="J236" s="0" t="n">
        <f aca="false">$B$12*G236+$C$12*H236</f>
        <v>-1.2</v>
      </c>
      <c r="K236" s="0" t="n">
        <f aca="false">-(G236*I236+H236*J236)/$A$12/2</f>
        <v>-5.96571428571428</v>
      </c>
      <c r="L236" s="0" t="n">
        <f aca="false">EXP(K236)</f>
        <v>0.00256521165879709</v>
      </c>
    </row>
    <row r="237" customFormat="false" ht="12" hidden="false" customHeight="false" outlineLevel="0" collapsed="false">
      <c r="E237" s="0" t="n">
        <f aca="false">E136+0.1</f>
        <v>0.2</v>
      </c>
      <c r="F237" s="0" t="n">
        <f aca="false">F35</f>
        <v>3.3</v>
      </c>
      <c r="G237" s="0" t="n">
        <f aca="false">E237-$B$2</f>
        <v>-4.8</v>
      </c>
      <c r="H237" s="0" t="n">
        <f aca="false">F237-$B$3</f>
        <v>-1.7</v>
      </c>
      <c r="I237" s="0" t="n">
        <f aca="false">$B$11*G237+$C$11*H237</f>
        <v>-3.95</v>
      </c>
      <c r="J237" s="0" t="n">
        <f aca="false">$B$12*G237+$C$12*H237</f>
        <v>-0.999999999999997</v>
      </c>
      <c r="K237" s="0" t="n">
        <f aca="false">-(G237*I237+H237*J237)/$A$12/2</f>
        <v>-5.90285714285714</v>
      </c>
      <c r="L237" s="0" t="n">
        <f aca="false">EXP(K237)</f>
        <v>0.00273162900433796</v>
      </c>
    </row>
    <row r="238" customFormat="false" ht="12" hidden="false" customHeight="false" outlineLevel="0" collapsed="false">
      <c r="E238" s="0" t="n">
        <f aca="false">E137+0.1</f>
        <v>0.2</v>
      </c>
      <c r="F238" s="0" t="n">
        <f aca="false">F36</f>
        <v>3.4</v>
      </c>
      <c r="G238" s="0" t="n">
        <f aca="false">E238-$B$2</f>
        <v>-4.8</v>
      </c>
      <c r="H238" s="0" t="n">
        <f aca="false">F238-$B$3</f>
        <v>-1.6</v>
      </c>
      <c r="I238" s="0" t="n">
        <f aca="false">$B$11*G238+$C$11*H238</f>
        <v>-4</v>
      </c>
      <c r="J238" s="0" t="n">
        <f aca="false">$B$12*G238+$C$12*H238</f>
        <v>-0.799999999999997</v>
      </c>
      <c r="K238" s="0" t="n">
        <f aca="false">-(G238*I238+H238*J238)/$A$12/2</f>
        <v>-5.85142857142857</v>
      </c>
      <c r="L238" s="0" t="n">
        <f aca="false">EXP(K238)</f>
        <v>0.00287578795370758</v>
      </c>
    </row>
    <row r="239" customFormat="false" ht="12" hidden="false" customHeight="false" outlineLevel="0" collapsed="false">
      <c r="E239" s="0" t="n">
        <f aca="false">E138+0.1</f>
        <v>0.2</v>
      </c>
      <c r="F239" s="0" t="n">
        <f aca="false">F37</f>
        <v>3.5</v>
      </c>
      <c r="G239" s="0" t="n">
        <f aca="false">E239-$B$2</f>
        <v>-4.8</v>
      </c>
      <c r="H239" s="0" t="n">
        <f aca="false">F239-$B$3</f>
        <v>-1.5</v>
      </c>
      <c r="I239" s="0" t="n">
        <f aca="false">$B$11*G239+$C$11*H239</f>
        <v>-4.05</v>
      </c>
      <c r="J239" s="0" t="n">
        <f aca="false">$B$12*G239+$C$12*H239</f>
        <v>-0.599999999999997</v>
      </c>
      <c r="K239" s="0" t="n">
        <f aca="false">-(G239*I239+H239*J239)/$A$12/2</f>
        <v>-5.81142857142857</v>
      </c>
      <c r="L239" s="0" t="n">
        <f aca="false">EXP(K239)</f>
        <v>0.00299315108651153</v>
      </c>
    </row>
    <row r="240" customFormat="false" ht="12" hidden="false" customHeight="false" outlineLevel="0" collapsed="false">
      <c r="E240" s="0" t="n">
        <f aca="false">E139+0.1</f>
        <v>0.2</v>
      </c>
      <c r="F240" s="0" t="n">
        <f aca="false">F38</f>
        <v>3.6</v>
      </c>
      <c r="G240" s="0" t="n">
        <f aca="false">E240-$B$2</f>
        <v>-4.8</v>
      </c>
      <c r="H240" s="0" t="n">
        <f aca="false">F240-$B$3</f>
        <v>-1.4</v>
      </c>
      <c r="I240" s="0" t="n">
        <f aca="false">$B$11*G240+$C$11*H240</f>
        <v>-4.1</v>
      </c>
      <c r="J240" s="0" t="n">
        <f aca="false">$B$12*G240+$C$12*H240</f>
        <v>-0.399999999999996</v>
      </c>
      <c r="K240" s="0" t="n">
        <f aca="false">-(G240*I240+H240*J240)/$A$12/2</f>
        <v>-5.78285714285714</v>
      </c>
      <c r="L240" s="0" t="n">
        <f aca="false">EXP(K240)</f>
        <v>0.00307990310207395</v>
      </c>
    </row>
    <row r="241" customFormat="false" ht="12" hidden="false" customHeight="false" outlineLevel="0" collapsed="false">
      <c r="E241" s="0" t="n">
        <f aca="false">E140+0.1</f>
        <v>0.2</v>
      </c>
      <c r="F241" s="0" t="n">
        <f aca="false">F39</f>
        <v>3.7</v>
      </c>
      <c r="G241" s="0" t="n">
        <f aca="false">E241-$B$2</f>
        <v>-4.8</v>
      </c>
      <c r="H241" s="0" t="n">
        <f aca="false">F241-$B$3</f>
        <v>-1.3</v>
      </c>
      <c r="I241" s="0" t="n">
        <f aca="false">$B$11*G241+$C$11*H241</f>
        <v>-4.15</v>
      </c>
      <c r="J241" s="0" t="n">
        <f aca="false">$B$12*G241+$C$12*H241</f>
        <v>-0.199999999999996</v>
      </c>
      <c r="K241" s="0" t="n">
        <f aca="false">-(G241*I241+H241*J241)/$A$12/2</f>
        <v>-5.76571428571428</v>
      </c>
      <c r="L241" s="0" t="n">
        <f aca="false">EXP(K241)</f>
        <v>0.00313315659531939</v>
      </c>
    </row>
    <row r="242" customFormat="false" ht="12" hidden="false" customHeight="false" outlineLevel="0" collapsed="false">
      <c r="E242" s="0" t="n">
        <f aca="false">E141+0.1</f>
        <v>0.2</v>
      </c>
      <c r="F242" s="0" t="n">
        <f aca="false">F40</f>
        <v>3.8</v>
      </c>
      <c r="G242" s="0" t="n">
        <f aca="false">E242-$B$2</f>
        <v>-4.8</v>
      </c>
      <c r="H242" s="0" t="n">
        <f aca="false">F242-$B$3</f>
        <v>-1.2</v>
      </c>
      <c r="I242" s="0" t="n">
        <f aca="false">$B$11*G242+$C$11*H242</f>
        <v>-4.2</v>
      </c>
      <c r="J242" s="0" t="n">
        <f aca="false">$B$12*G242+$C$12*H242</f>
        <v>0</v>
      </c>
      <c r="K242" s="0" t="n">
        <f aca="false">-(G242*I242+H242*J242)/$A$12/2</f>
        <v>-5.76</v>
      </c>
      <c r="L242" s="0" t="n">
        <f aca="false">EXP(K242)</f>
        <v>0.00315111159844444</v>
      </c>
    </row>
    <row r="243" customFormat="false" ht="12" hidden="false" customHeight="false" outlineLevel="0" collapsed="false">
      <c r="E243" s="0" t="n">
        <f aca="false">E142+0.1</f>
        <v>0.2</v>
      </c>
      <c r="F243" s="0" t="n">
        <f aca="false">F41</f>
        <v>3.9</v>
      </c>
      <c r="G243" s="0" t="n">
        <f aca="false">E243-$B$2</f>
        <v>-4.8</v>
      </c>
      <c r="H243" s="0" t="n">
        <f aca="false">F243-$B$3</f>
        <v>-1.1</v>
      </c>
      <c r="I243" s="0" t="n">
        <f aca="false">$B$11*G243+$C$11*H243</f>
        <v>-4.25</v>
      </c>
      <c r="J243" s="0" t="n">
        <f aca="false">$B$12*G243+$C$12*H243</f>
        <v>0.200000000000004</v>
      </c>
      <c r="K243" s="0" t="n">
        <f aca="false">-(G243*I243+H243*J243)/$A$12/2</f>
        <v>-5.76571428571429</v>
      </c>
      <c r="L243" s="0" t="n">
        <f aca="false">EXP(K243)</f>
        <v>0.00313315659531938</v>
      </c>
    </row>
    <row r="244" customFormat="false" ht="12" hidden="false" customHeight="false" outlineLevel="0" collapsed="false">
      <c r="E244" s="0" t="n">
        <f aca="false">E143+0.1</f>
        <v>0.2</v>
      </c>
      <c r="F244" s="0" t="n">
        <f aca="false">F42</f>
        <v>4</v>
      </c>
      <c r="G244" s="0" t="n">
        <f aca="false">E244-$B$2</f>
        <v>-4.8</v>
      </c>
      <c r="H244" s="0" t="n">
        <f aca="false">F244-$B$3</f>
        <v>-0.999999999999998</v>
      </c>
      <c r="I244" s="0" t="n">
        <f aca="false">$B$11*G244+$C$11*H244</f>
        <v>-4.3</v>
      </c>
      <c r="J244" s="0" t="n">
        <f aca="false">$B$12*G244+$C$12*H244</f>
        <v>0.400000000000003</v>
      </c>
      <c r="K244" s="0" t="n">
        <f aca="false">-(G244*I244+H244*J244)/$A$12/2</f>
        <v>-5.78285714285714</v>
      </c>
      <c r="L244" s="0" t="n">
        <f aca="false">EXP(K244)</f>
        <v>0.00307990310207395</v>
      </c>
    </row>
    <row r="245" customFormat="false" ht="12" hidden="false" customHeight="false" outlineLevel="0" collapsed="false">
      <c r="E245" s="0" t="n">
        <f aca="false">E144+0.1</f>
        <v>0.2</v>
      </c>
      <c r="F245" s="0" t="n">
        <f aca="false">F43</f>
        <v>4.1</v>
      </c>
      <c r="G245" s="0" t="n">
        <f aca="false">E245-$B$2</f>
        <v>-4.8</v>
      </c>
      <c r="H245" s="0" t="n">
        <f aca="false">F245-$B$3</f>
        <v>-0.899999999999999</v>
      </c>
      <c r="I245" s="0" t="n">
        <f aca="false">$B$11*G245+$C$11*H245</f>
        <v>-4.35</v>
      </c>
      <c r="J245" s="0" t="n">
        <f aca="false">$B$12*G245+$C$12*H245</f>
        <v>0.600000000000003</v>
      </c>
      <c r="K245" s="0" t="n">
        <f aca="false">-(G245*I245+H245*J245)/$A$12/2</f>
        <v>-5.81142857142857</v>
      </c>
      <c r="L245" s="0" t="n">
        <f aca="false">EXP(K245)</f>
        <v>0.00299315108651152</v>
      </c>
    </row>
    <row r="246" customFormat="false" ht="12" hidden="false" customHeight="false" outlineLevel="0" collapsed="false">
      <c r="E246" s="0" t="n">
        <f aca="false">E145+0.1</f>
        <v>0.2</v>
      </c>
      <c r="F246" s="0" t="n">
        <f aca="false">F44</f>
        <v>4.2</v>
      </c>
      <c r="G246" s="0" t="n">
        <f aca="false">E246-$B$2</f>
        <v>-4.8</v>
      </c>
      <c r="H246" s="0" t="n">
        <f aca="false">F246-$B$3</f>
        <v>-0.799999999999999</v>
      </c>
      <c r="I246" s="0" t="n">
        <f aca="false">$B$11*G246+$C$11*H246</f>
        <v>-4.4</v>
      </c>
      <c r="J246" s="0" t="n">
        <f aca="false">$B$12*G246+$C$12*H246</f>
        <v>0.800000000000002</v>
      </c>
      <c r="K246" s="0" t="n">
        <f aca="false">-(G246*I246+H246*J246)/$A$12/2</f>
        <v>-5.85142857142857</v>
      </c>
      <c r="L246" s="0" t="n">
        <f aca="false">EXP(K246)</f>
        <v>0.00287578795370757</v>
      </c>
    </row>
    <row r="247" customFormat="false" ht="12" hidden="false" customHeight="false" outlineLevel="0" collapsed="false">
      <c r="E247" s="0" t="n">
        <f aca="false">E146+0.1</f>
        <v>0.2</v>
      </c>
      <c r="F247" s="0" t="n">
        <f aca="false">F45</f>
        <v>4.3</v>
      </c>
      <c r="G247" s="0" t="n">
        <f aca="false">E247-$B$2</f>
        <v>-4.8</v>
      </c>
      <c r="H247" s="0" t="n">
        <f aca="false">F247-$B$3</f>
        <v>-0.699999999999999</v>
      </c>
      <c r="I247" s="0" t="n">
        <f aca="false">$B$11*G247+$C$11*H247</f>
        <v>-4.45</v>
      </c>
      <c r="J247" s="0" t="n">
        <f aca="false">$B$12*G247+$C$12*H247</f>
        <v>1</v>
      </c>
      <c r="K247" s="0" t="n">
        <f aca="false">-(G247*I247+H247*J247)/$A$12/2</f>
        <v>-5.90285714285714</v>
      </c>
      <c r="L247" s="0" t="n">
        <f aca="false">EXP(K247)</f>
        <v>0.00273162900433795</v>
      </c>
    </row>
    <row r="248" customFormat="false" ht="12" hidden="false" customHeight="false" outlineLevel="0" collapsed="false">
      <c r="E248" s="0" t="n">
        <f aca="false">E147+0.1</f>
        <v>0.2</v>
      </c>
      <c r="F248" s="0" t="n">
        <f aca="false">F46</f>
        <v>4.4</v>
      </c>
      <c r="G248" s="0" t="n">
        <f aca="false">E248-$B$2</f>
        <v>-4.8</v>
      </c>
      <c r="H248" s="0" t="n">
        <f aca="false">F248-$B$3</f>
        <v>-0.6</v>
      </c>
      <c r="I248" s="0" t="n">
        <f aca="false">$B$11*G248+$C$11*H248</f>
        <v>-4.5</v>
      </c>
      <c r="J248" s="0" t="n">
        <f aca="false">$B$12*G248+$C$12*H248</f>
        <v>1.2</v>
      </c>
      <c r="K248" s="0" t="n">
        <f aca="false">-(G248*I248+H248*J248)/$A$12/2</f>
        <v>-5.96571428571429</v>
      </c>
      <c r="L248" s="0" t="n">
        <f aca="false">EXP(K248)</f>
        <v>0.00256521165879709</v>
      </c>
    </row>
    <row r="249" customFormat="false" ht="12" hidden="false" customHeight="false" outlineLevel="0" collapsed="false">
      <c r="E249" s="0" t="n">
        <f aca="false">E148+0.1</f>
        <v>0.2</v>
      </c>
      <c r="F249" s="0" t="n">
        <f aca="false">F47</f>
        <v>4.5</v>
      </c>
      <c r="G249" s="0" t="n">
        <f aca="false">E249-$B$2</f>
        <v>-4.8</v>
      </c>
      <c r="H249" s="0" t="n">
        <f aca="false">F249-$B$3</f>
        <v>-0.5</v>
      </c>
      <c r="I249" s="0" t="n">
        <f aca="false">$B$11*G249+$C$11*H249</f>
        <v>-4.55</v>
      </c>
      <c r="J249" s="0" t="n">
        <f aca="false">$B$12*G249+$C$12*H249</f>
        <v>1.4</v>
      </c>
      <c r="K249" s="0" t="n">
        <f aca="false">-(G249*I249+H249*J249)/$A$12/2</f>
        <v>-6.04</v>
      </c>
      <c r="L249" s="0" t="n">
        <f aca="false">EXP(K249)</f>
        <v>0.00238155891361687</v>
      </c>
    </row>
    <row r="250" customFormat="false" ht="12" hidden="false" customHeight="false" outlineLevel="0" collapsed="false">
      <c r="E250" s="0" t="n">
        <f aca="false">E149+0.1</f>
        <v>0.2</v>
      </c>
      <c r="F250" s="0" t="n">
        <f aca="false">F48</f>
        <v>4.6</v>
      </c>
      <c r="G250" s="0" t="n">
        <f aca="false">E250-$B$2</f>
        <v>-4.8</v>
      </c>
      <c r="H250" s="0" t="n">
        <f aca="false">F250-$B$3</f>
        <v>-0.4</v>
      </c>
      <c r="I250" s="0" t="n">
        <f aca="false">$B$11*G250+$C$11*H250</f>
        <v>-4.6</v>
      </c>
      <c r="J250" s="0" t="n">
        <f aca="false">$B$12*G250+$C$12*H250</f>
        <v>1.6</v>
      </c>
      <c r="K250" s="0" t="n">
        <f aca="false">-(G250*I250+H250*J250)/$A$12/2</f>
        <v>-6.12571428571429</v>
      </c>
      <c r="L250" s="0" t="n">
        <f aca="false">EXP(K250)</f>
        <v>0.00218592918242765</v>
      </c>
    </row>
    <row r="251" customFormat="false" ht="12" hidden="false" customHeight="false" outlineLevel="0" collapsed="false">
      <c r="E251" s="0" t="n">
        <f aca="false">E150+0.1</f>
        <v>0.2</v>
      </c>
      <c r="F251" s="0" t="n">
        <f aca="false">F49</f>
        <v>4.7</v>
      </c>
      <c r="G251" s="0" t="n">
        <f aca="false">E251-$B$2</f>
        <v>-4.8</v>
      </c>
      <c r="H251" s="0" t="n">
        <f aca="false">F251-$B$3</f>
        <v>-0.300000000000001</v>
      </c>
      <c r="I251" s="0" t="n">
        <f aca="false">$B$11*G251+$C$11*H251</f>
        <v>-4.65</v>
      </c>
      <c r="J251" s="0" t="n">
        <f aca="false">$B$12*G251+$C$12*H251</f>
        <v>1.8</v>
      </c>
      <c r="K251" s="0" t="n">
        <f aca="false">-(G251*I251+H251*J251)/$A$12/2</f>
        <v>-6.22285714285714</v>
      </c>
      <c r="L251" s="0" t="n">
        <f aca="false">EXP(K251)</f>
        <v>0.00198356977114257</v>
      </c>
    </row>
    <row r="252" customFormat="false" ht="12" hidden="false" customHeight="false" outlineLevel="0" collapsed="false">
      <c r="E252" s="0" t="n">
        <f aca="false">E151+0.1</f>
        <v>0.2</v>
      </c>
      <c r="F252" s="0" t="n">
        <f aca="false">F50</f>
        <v>4.8</v>
      </c>
      <c r="G252" s="0" t="n">
        <f aca="false">E252-$B$2</f>
        <v>-4.8</v>
      </c>
      <c r="H252" s="0" t="n">
        <f aca="false">F252-$B$3</f>
        <v>-0.200000000000001</v>
      </c>
      <c r="I252" s="0" t="n">
        <f aca="false">$B$11*G252+$C$11*H252</f>
        <v>-4.7</v>
      </c>
      <c r="J252" s="0" t="n">
        <f aca="false">$B$12*G252+$C$12*H252</f>
        <v>2</v>
      </c>
      <c r="K252" s="0" t="n">
        <f aca="false">-(G252*I252+H252*J252)/$A$12/2</f>
        <v>-6.33142857142857</v>
      </c>
      <c r="L252" s="0" t="n">
        <f aca="false">EXP(K252)</f>
        <v>0.00177948982411042</v>
      </c>
    </row>
    <row r="253" customFormat="false" ht="12" hidden="false" customHeight="false" outlineLevel="0" collapsed="false">
      <c r="E253" s="0" t="n">
        <f aca="false">E152+0.1</f>
        <v>0.2</v>
      </c>
      <c r="F253" s="0" t="n">
        <f aca="false">F51</f>
        <v>4.9</v>
      </c>
      <c r="G253" s="0" t="n">
        <f aca="false">E253-$B$2</f>
        <v>-4.8</v>
      </c>
      <c r="H253" s="0" t="n">
        <f aca="false">F253-$B$3</f>
        <v>-0.100000000000001</v>
      </c>
      <c r="I253" s="0" t="n">
        <f aca="false">$B$11*G253+$C$11*H253</f>
        <v>-4.75</v>
      </c>
      <c r="J253" s="0" t="n">
        <f aca="false">$B$12*G253+$C$12*H253</f>
        <v>2.2</v>
      </c>
      <c r="K253" s="0" t="n">
        <f aca="false">-(G253*I253+H253*J253)/$A$12/2</f>
        <v>-6.45142857142857</v>
      </c>
      <c r="L253" s="0" t="n">
        <f aca="false">EXP(K253)</f>
        <v>0.00157826589193375</v>
      </c>
    </row>
    <row r="254" customFormat="false" ht="12" hidden="false" customHeight="false" outlineLevel="0" collapsed="false">
      <c r="E254" s="0" t="n">
        <f aca="false">E153+0.1</f>
        <v>0.2</v>
      </c>
      <c r="F254" s="0" t="n">
        <f aca="false">F52</f>
        <v>5</v>
      </c>
      <c r="G254" s="0" t="n">
        <f aca="false">E254-$B$2</f>
        <v>-4.8</v>
      </c>
      <c r="H254" s="0" t="n">
        <f aca="false">F254-$B$3</f>
        <v>0</v>
      </c>
      <c r="I254" s="0" t="n">
        <f aca="false">$B$11*G254+$C$11*H254</f>
        <v>-4.8</v>
      </c>
      <c r="J254" s="0" t="n">
        <f aca="false">$B$12*G254+$C$12*H254</f>
        <v>2.4</v>
      </c>
      <c r="K254" s="0" t="n">
        <f aca="false">-(G254*I254+H254*J254)/$A$12/2</f>
        <v>-6.58285714285714</v>
      </c>
      <c r="L254" s="0" t="n">
        <f aca="false">EXP(K254)</f>
        <v>0.0013838896704363</v>
      </c>
    </row>
    <row r="255" customFormat="false" ht="12" hidden="false" customHeight="false" outlineLevel="0" collapsed="false">
      <c r="E255" s="0" t="n">
        <f aca="false">E154+0.1</f>
        <v>0.2</v>
      </c>
      <c r="F255" s="0" t="n">
        <f aca="false">F53</f>
        <v>5.1</v>
      </c>
      <c r="G255" s="0" t="n">
        <f aca="false">E255-$B$2</f>
        <v>-4.8</v>
      </c>
      <c r="H255" s="0" t="n">
        <f aca="false">F255-$B$3</f>
        <v>0.0999999999999979</v>
      </c>
      <c r="I255" s="0" t="n">
        <f aca="false">$B$11*G255+$C$11*H255</f>
        <v>-4.85</v>
      </c>
      <c r="J255" s="0" t="n">
        <f aca="false">$B$12*G255+$C$12*H255</f>
        <v>2.6</v>
      </c>
      <c r="K255" s="0" t="n">
        <f aca="false">-(G255*I255+H255*J255)/$A$12/2</f>
        <v>-6.72571428571428</v>
      </c>
      <c r="L255" s="0" t="n">
        <f aca="false">EXP(K255)</f>
        <v>0.0011996633709938</v>
      </c>
    </row>
    <row r="256" customFormat="false" ht="12" hidden="false" customHeight="false" outlineLevel="0" collapsed="false">
      <c r="E256" s="0" t="n">
        <f aca="false">E155+0.1</f>
        <v>0.2</v>
      </c>
      <c r="F256" s="0" t="n">
        <f aca="false">F54</f>
        <v>5.2</v>
      </c>
      <c r="G256" s="0" t="n">
        <f aca="false">E256-$B$2</f>
        <v>-4.8</v>
      </c>
      <c r="H256" s="0" t="n">
        <f aca="false">F256-$B$3</f>
        <v>0.199999999999998</v>
      </c>
      <c r="I256" s="0" t="n">
        <f aca="false">$B$11*G256+$C$11*H256</f>
        <v>-4.9</v>
      </c>
      <c r="J256" s="0" t="n">
        <f aca="false">$B$12*G256+$C$12*H256</f>
        <v>2.8</v>
      </c>
      <c r="K256" s="0" t="n">
        <f aca="false">-(G256*I256+H256*J256)/$A$12/2</f>
        <v>-6.88</v>
      </c>
      <c r="L256" s="0" t="n">
        <f aca="false">EXP(K256)</f>
        <v>0.00102814404517473</v>
      </c>
    </row>
    <row r="257" customFormat="false" ht="12" hidden="false" customHeight="false" outlineLevel="0" collapsed="false">
      <c r="E257" s="0" t="n">
        <f aca="false">E156+0.1</f>
        <v>0.2</v>
      </c>
      <c r="F257" s="0" t="n">
        <f aca="false">F55</f>
        <v>5.3</v>
      </c>
      <c r="G257" s="0" t="n">
        <f aca="false">E257-$B$2</f>
        <v>-4.8</v>
      </c>
      <c r="H257" s="0" t="n">
        <f aca="false">F257-$B$3</f>
        <v>0.299999999999997</v>
      </c>
      <c r="I257" s="0" t="n">
        <f aca="false">$B$11*G257+$C$11*H257</f>
        <v>-4.95</v>
      </c>
      <c r="J257" s="0" t="n">
        <f aca="false">$B$12*G257+$C$12*H257</f>
        <v>2.99999999999999</v>
      </c>
      <c r="K257" s="0" t="n">
        <f aca="false">-(G257*I257+H257*J257)/$A$12/2</f>
        <v>-7.04571428571428</v>
      </c>
      <c r="L257" s="0" t="n">
        <f aca="false">EXP(K257)</f>
        <v>0.000871134401659726</v>
      </c>
    </row>
    <row r="258" customFormat="false" ht="12" hidden="false" customHeight="false" outlineLevel="0" collapsed="false">
      <c r="E258" s="0" t="n">
        <f aca="false">E157+0.1</f>
        <v>0.2</v>
      </c>
      <c r="F258" s="0" t="n">
        <f aca="false">F56</f>
        <v>5.4</v>
      </c>
      <c r="G258" s="0" t="n">
        <f aca="false">E258-$B$2</f>
        <v>-4.8</v>
      </c>
      <c r="H258" s="0" t="n">
        <f aca="false">F258-$B$3</f>
        <v>0.399999999999997</v>
      </c>
      <c r="I258" s="0" t="n">
        <f aca="false">$B$11*G258+$C$11*H258</f>
        <v>-5</v>
      </c>
      <c r="J258" s="0" t="n">
        <f aca="false">$B$12*G258+$C$12*H258</f>
        <v>3.19999999999999</v>
      </c>
      <c r="K258" s="0" t="n">
        <f aca="false">-(G258*I258+H258*J258)/$A$12/2</f>
        <v>-7.22285714285714</v>
      </c>
      <c r="L258" s="0" t="n">
        <f aca="false">EXP(K258)</f>
        <v>0.000729714538932499</v>
      </c>
    </row>
    <row r="259" customFormat="false" ht="12" hidden="false" customHeight="false" outlineLevel="0" collapsed="false">
      <c r="E259" s="0" t="n">
        <f aca="false">E158+0.1</f>
        <v>0.2</v>
      </c>
      <c r="F259" s="0" t="n">
        <f aca="false">F57</f>
        <v>5.5</v>
      </c>
      <c r="G259" s="0" t="n">
        <f aca="false">E259-$B$2</f>
        <v>-4.8</v>
      </c>
      <c r="H259" s="0" t="n">
        <f aca="false">F259-$B$3</f>
        <v>0.499999999999996</v>
      </c>
      <c r="I259" s="0" t="n">
        <f aca="false">$B$11*G259+$C$11*H259</f>
        <v>-5.05</v>
      </c>
      <c r="J259" s="0" t="n">
        <f aca="false">$B$12*G259+$C$12*H259</f>
        <v>3.39999999999999</v>
      </c>
      <c r="K259" s="0" t="n">
        <f aca="false">-(G259*I259+H259*J259)/$A$12/2</f>
        <v>-7.41142857142857</v>
      </c>
      <c r="L259" s="0" t="n">
        <f aca="false">EXP(K259)</f>
        <v>0.0006043067821986</v>
      </c>
    </row>
    <row r="260" customFormat="false" ht="12" hidden="false" customHeight="false" outlineLevel="0" collapsed="false">
      <c r="E260" s="0" t="n">
        <f aca="false">E159+0.1</f>
        <v>0.2</v>
      </c>
      <c r="F260" s="0" t="n">
        <f aca="false">F58</f>
        <v>5.6</v>
      </c>
      <c r="G260" s="0" t="n">
        <f aca="false">E260-$B$2</f>
        <v>-4.8</v>
      </c>
      <c r="H260" s="0" t="n">
        <f aca="false">F260-$B$3</f>
        <v>0.599999999999996</v>
      </c>
      <c r="I260" s="0" t="n">
        <f aca="false">$B$11*G260+$C$11*H260</f>
        <v>-5.1</v>
      </c>
      <c r="J260" s="0" t="n">
        <f aca="false">$B$12*G260+$C$12*H260</f>
        <v>3.59999999999999</v>
      </c>
      <c r="K260" s="0" t="n">
        <f aca="false">-(G260*I260+H260*J260)/$A$12/2</f>
        <v>-7.61142857142856</v>
      </c>
      <c r="L260" s="0" t="n">
        <f aca="false">EXP(K260)</f>
        <v>0.000494764546879593</v>
      </c>
    </row>
    <row r="261" customFormat="false" ht="12" hidden="false" customHeight="false" outlineLevel="0" collapsed="false">
      <c r="E261" s="0" t="n">
        <f aca="false">E160+0.1</f>
        <v>0.2</v>
      </c>
      <c r="F261" s="0" t="n">
        <f aca="false">F59</f>
        <v>5.7</v>
      </c>
      <c r="G261" s="0" t="n">
        <f aca="false">E261-$B$2</f>
        <v>-4.8</v>
      </c>
      <c r="H261" s="0" t="n">
        <f aca="false">F261-$B$3</f>
        <v>0.699999999999996</v>
      </c>
      <c r="I261" s="0" t="n">
        <f aca="false">$B$11*G261+$C$11*H261</f>
        <v>-5.15</v>
      </c>
      <c r="J261" s="0" t="n">
        <f aca="false">$B$12*G261+$C$12*H261</f>
        <v>3.79999999999999</v>
      </c>
      <c r="K261" s="0" t="n">
        <f aca="false">-(G261*I261+H261*J261)/$A$12/2</f>
        <v>-7.82285714285713</v>
      </c>
      <c r="L261" s="0" t="n">
        <f aca="false">EXP(K261)</f>
        <v>0.000400475829993144</v>
      </c>
    </row>
    <row r="262" customFormat="false" ht="12" hidden="false" customHeight="false" outlineLevel="0" collapsed="false">
      <c r="E262" s="0" t="n">
        <f aca="false">E161+0.1</f>
        <v>0.2</v>
      </c>
      <c r="F262" s="0" t="n">
        <f aca="false">F60</f>
        <v>5.8</v>
      </c>
      <c r="G262" s="0" t="n">
        <f aca="false">E262-$B$2</f>
        <v>-4.8</v>
      </c>
      <c r="H262" s="0" t="n">
        <f aca="false">F262-$B$3</f>
        <v>0.799999999999995</v>
      </c>
      <c r="I262" s="0" t="n">
        <f aca="false">$B$11*G262+$C$11*H262</f>
        <v>-5.2</v>
      </c>
      <c r="J262" s="0" t="n">
        <f aca="false">$B$12*G262+$C$12*H262</f>
        <v>3.99999999999999</v>
      </c>
      <c r="K262" s="0" t="n">
        <f aca="false">-(G262*I262+H262*J262)/$A$12/2</f>
        <v>-8.04571428571427</v>
      </c>
      <c r="L262" s="0" t="n">
        <f aca="false">EXP(K262)</f>
        <v>0.000320472436867801</v>
      </c>
    </row>
    <row r="263" customFormat="false" ht="12" hidden="false" customHeight="false" outlineLevel="0" collapsed="false">
      <c r="E263" s="0" t="n">
        <f aca="false">E162+0.1</f>
        <v>0.2</v>
      </c>
      <c r="F263" s="0" t="n">
        <f aca="false">F61</f>
        <v>5.9</v>
      </c>
      <c r="G263" s="0" t="n">
        <f aca="false">E263-$B$2</f>
        <v>-4.8</v>
      </c>
      <c r="H263" s="0" t="n">
        <f aca="false">F263-$B$3</f>
        <v>0.899999999999995</v>
      </c>
      <c r="I263" s="0" t="n">
        <f aca="false">$B$11*G263+$C$11*H263</f>
        <v>-5.25</v>
      </c>
      <c r="J263" s="0" t="n">
        <f aca="false">$B$12*G263+$C$12*H263</f>
        <v>4.19999999999999</v>
      </c>
      <c r="K263" s="0" t="n">
        <f aca="false">-(G263*I263+H263*J263)/$A$12/2</f>
        <v>-8.27999999999999</v>
      </c>
      <c r="L263" s="0" t="n">
        <f aca="false">EXP(K263)</f>
        <v>0.000253537200034734</v>
      </c>
    </row>
    <row r="264" customFormat="false" ht="12" hidden="false" customHeight="false" outlineLevel="0" collapsed="false">
      <c r="E264" s="0" t="n">
        <f aca="false">E163+0.1</f>
        <v>0.2</v>
      </c>
      <c r="F264" s="0" t="n">
        <f aca="false">F62</f>
        <v>6</v>
      </c>
      <c r="G264" s="0" t="n">
        <f aca="false">E264-$B$2</f>
        <v>-4.8</v>
      </c>
      <c r="H264" s="0" t="n">
        <f aca="false">F264-$B$3</f>
        <v>0.999999999999995</v>
      </c>
      <c r="I264" s="0" t="n">
        <f aca="false">$B$11*G264+$C$11*H264</f>
        <v>-5.3</v>
      </c>
      <c r="J264" s="0" t="n">
        <f aca="false">$B$12*G264+$C$12*H264</f>
        <v>4.39999999999999</v>
      </c>
      <c r="K264" s="0" t="n">
        <f aca="false">-(G264*I264+H264*J264)/$A$12/2</f>
        <v>-8.52571428571427</v>
      </c>
      <c r="L264" s="0" t="n">
        <f aca="false">EXP(K264)</f>
        <v>0.000198303021465438</v>
      </c>
    </row>
    <row r="265" customFormat="false" ht="12" hidden="false" customHeight="false" outlineLevel="0" collapsed="false">
      <c r="E265" s="0" t="n">
        <f aca="false">E164+0.1</f>
        <v>0.2</v>
      </c>
      <c r="F265" s="0" t="n">
        <f aca="false">F63</f>
        <v>6.09999999999999</v>
      </c>
      <c r="G265" s="0" t="n">
        <f aca="false">E265-$B$2</f>
        <v>-4.8</v>
      </c>
      <c r="H265" s="0" t="n">
        <f aca="false">F265-$B$3</f>
        <v>1.09999999999999</v>
      </c>
      <c r="I265" s="0" t="n">
        <f aca="false">$B$11*G265+$C$11*H265</f>
        <v>-5.35</v>
      </c>
      <c r="J265" s="0" t="n">
        <f aca="false">$B$12*G265+$C$12*H265</f>
        <v>4.59999999999999</v>
      </c>
      <c r="K265" s="0" t="n">
        <f aca="false">-(G265*I265+H265*J265)/$A$12/2</f>
        <v>-8.78285714285713</v>
      </c>
      <c r="L265" s="0" t="n">
        <f aca="false">EXP(K265)</f>
        <v>0.000153339346309354</v>
      </c>
    </row>
    <row r="266" customFormat="false" ht="12" hidden="false" customHeight="false" outlineLevel="0" collapsed="false">
      <c r="E266" s="0" t="n">
        <f aca="false">E165+0.1</f>
        <v>0.2</v>
      </c>
      <c r="F266" s="0" t="n">
        <f aca="false">F64</f>
        <v>6.19999999999999</v>
      </c>
      <c r="G266" s="0" t="n">
        <f aca="false">E266-$B$2</f>
        <v>-4.8</v>
      </c>
      <c r="H266" s="0" t="n">
        <f aca="false">F266-$B$3</f>
        <v>1.19999999999999</v>
      </c>
      <c r="I266" s="0" t="n">
        <f aca="false">$B$11*G266+$C$11*H266</f>
        <v>-5.4</v>
      </c>
      <c r="J266" s="0" t="n">
        <f aca="false">$B$12*G266+$C$12*H266</f>
        <v>4.79999999999999</v>
      </c>
      <c r="K266" s="0" t="n">
        <f aca="false">-(G266*I266+H266*J266)/$A$12/2</f>
        <v>-9.05142857142856</v>
      </c>
      <c r="L266" s="0" t="n">
        <f aca="false">EXP(K266)</f>
        <v>0.000117223455167558</v>
      </c>
    </row>
    <row r="267" customFormat="false" ht="12" hidden="false" customHeight="false" outlineLevel="0" collapsed="false">
      <c r="E267" s="0" t="n">
        <f aca="false">E166+0.1</f>
        <v>0.2</v>
      </c>
      <c r="F267" s="0" t="n">
        <f aca="false">F65</f>
        <v>6.29999999999999</v>
      </c>
      <c r="G267" s="0" t="n">
        <f aca="false">E267-$B$2</f>
        <v>-4.8</v>
      </c>
      <c r="H267" s="0" t="n">
        <f aca="false">F267-$B$3</f>
        <v>1.29999999999999</v>
      </c>
      <c r="I267" s="0" t="n">
        <f aca="false">$B$11*G267+$C$11*H267</f>
        <v>-5.45</v>
      </c>
      <c r="J267" s="0" t="n">
        <f aca="false">$B$12*G267+$C$12*H267</f>
        <v>4.99999999999999</v>
      </c>
      <c r="K267" s="0" t="n">
        <f aca="false">-(G267*I267+H267*J267)/$A$12/2</f>
        <v>-9.33142857142855</v>
      </c>
      <c r="L267" s="0" t="n">
        <f aca="false">EXP(K267)</f>
        <v>8.85955815329051E-005</v>
      </c>
    </row>
    <row r="268" customFormat="false" ht="12" hidden="false" customHeight="false" outlineLevel="0" collapsed="false">
      <c r="E268" s="0" t="n">
        <f aca="false">E167+0.1</f>
        <v>0.2</v>
      </c>
      <c r="F268" s="0" t="n">
        <f aca="false">F66</f>
        <v>6.39999999999999</v>
      </c>
      <c r="G268" s="0" t="n">
        <f aca="false">E268-$B$2</f>
        <v>-4.8</v>
      </c>
      <c r="H268" s="0" t="n">
        <f aca="false">F268-$B$3</f>
        <v>1.39999999999999</v>
      </c>
      <c r="I268" s="0" t="n">
        <f aca="false">$B$11*G268+$C$11*H268</f>
        <v>-5.5</v>
      </c>
      <c r="J268" s="0" t="n">
        <f aca="false">$B$12*G268+$C$12*H268</f>
        <v>5.19999999999999</v>
      </c>
      <c r="K268" s="0" t="n">
        <f aca="false">-(G268*I268+H268*J268)/$A$12/2</f>
        <v>-9.62285714285712</v>
      </c>
      <c r="L268" s="0" t="n">
        <f aca="false">EXP(K268)</f>
        <v>6.61982094574845E-005</v>
      </c>
    </row>
    <row r="269" customFormat="false" ht="12" hidden="false" customHeight="false" outlineLevel="0" collapsed="false">
      <c r="E269" s="0" t="n">
        <f aca="false">E168+0.1</f>
        <v>0.2</v>
      </c>
      <c r="F269" s="0" t="n">
        <f aca="false">F67</f>
        <v>6.49999999999999</v>
      </c>
      <c r="G269" s="0" t="n">
        <f aca="false">E269-$B$2</f>
        <v>-4.8</v>
      </c>
      <c r="H269" s="0" t="n">
        <f aca="false">F269-$B$3</f>
        <v>1.49999999999999</v>
      </c>
      <c r="I269" s="0" t="n">
        <f aca="false">$B$11*G269+$C$11*H269</f>
        <v>-5.55</v>
      </c>
      <c r="J269" s="0" t="n">
        <f aca="false">$B$12*G269+$C$12*H269</f>
        <v>5.39999999999999</v>
      </c>
      <c r="K269" s="0" t="n">
        <f aca="false">-(G269*I269+H269*J269)/$A$12/2</f>
        <v>-9.92571428571426</v>
      </c>
      <c r="L269" s="0" t="n">
        <f aca="false">EXP(K269)</f>
        <v>4.89009230338246E-005</v>
      </c>
    </row>
    <row r="270" customFormat="false" ht="12" hidden="false" customHeight="false" outlineLevel="0" collapsed="false">
      <c r="E270" s="0" t="n">
        <f aca="false">E169+0.1</f>
        <v>0.2</v>
      </c>
      <c r="F270" s="0" t="n">
        <f aca="false">F68</f>
        <v>6.59999999999999</v>
      </c>
      <c r="G270" s="0" t="n">
        <f aca="false">E270-$B$2</f>
        <v>-4.8</v>
      </c>
      <c r="H270" s="0" t="n">
        <f aca="false">F270-$B$3</f>
        <v>1.59999999999999</v>
      </c>
      <c r="I270" s="0" t="n">
        <f aca="false">$B$11*G270+$C$11*H270</f>
        <v>-5.6</v>
      </c>
      <c r="J270" s="0" t="n">
        <f aca="false">$B$12*G270+$C$12*H270</f>
        <v>5.59999999999999</v>
      </c>
      <c r="K270" s="0" t="n">
        <f aca="false">-(G270*I270+H270*J270)/$A$12/2</f>
        <v>-10.24</v>
      </c>
      <c r="L270" s="0" t="n">
        <f aca="false">EXP(K270)</f>
        <v>3.5712849641636E-005</v>
      </c>
    </row>
    <row r="271" customFormat="false" ht="12" hidden="false" customHeight="false" outlineLevel="0" collapsed="false">
      <c r="E271" s="0" t="n">
        <f aca="false">E170+0.1</f>
        <v>0.2</v>
      </c>
      <c r="F271" s="0" t="n">
        <f aca="false">F69</f>
        <v>6.69999999999999</v>
      </c>
      <c r="G271" s="0" t="n">
        <f aca="false">E271-$B$2</f>
        <v>-4.8</v>
      </c>
      <c r="H271" s="0" t="n">
        <f aca="false">F271-$B$3</f>
        <v>1.69999999999999</v>
      </c>
      <c r="I271" s="0" t="n">
        <f aca="false">$B$11*G271+$C$11*H271</f>
        <v>-5.65</v>
      </c>
      <c r="J271" s="0" t="n">
        <f aca="false">$B$12*G271+$C$12*H271</f>
        <v>5.79999999999999</v>
      </c>
      <c r="K271" s="0" t="n">
        <f aca="false">-(G271*I271+H271*J271)/$A$12/2</f>
        <v>-10.5657142857143</v>
      </c>
      <c r="L271" s="0" t="n">
        <f aca="false">EXP(K271)</f>
        <v>2.5785086244448E-005</v>
      </c>
    </row>
    <row r="272" customFormat="false" ht="12" hidden="false" customHeight="false" outlineLevel="0" collapsed="false">
      <c r="E272" s="0" t="n">
        <f aca="false">E171+0.1</f>
        <v>0.2</v>
      </c>
      <c r="F272" s="0" t="n">
        <f aca="false">F70</f>
        <v>6.79999999999999</v>
      </c>
      <c r="G272" s="0" t="n">
        <f aca="false">E272-$B$2</f>
        <v>-4.8</v>
      </c>
      <c r="H272" s="0" t="n">
        <f aca="false">F272-$B$3</f>
        <v>1.79999999999999</v>
      </c>
      <c r="I272" s="0" t="n">
        <f aca="false">$B$11*G272+$C$11*H272</f>
        <v>-5.7</v>
      </c>
      <c r="J272" s="0" t="n">
        <f aca="false">$B$12*G272+$C$12*H272</f>
        <v>5.99999999999998</v>
      </c>
      <c r="K272" s="0" t="n">
        <f aca="false">-(G272*I272+H272*J272)/$A$12/2</f>
        <v>-10.9028571428571</v>
      </c>
      <c r="L272" s="0" t="n">
        <f aca="false">EXP(K272)</f>
        <v>1.84055714523943E-005</v>
      </c>
    </row>
    <row r="273" customFormat="false" ht="12" hidden="false" customHeight="false" outlineLevel="0" collapsed="false">
      <c r="E273" s="0" t="n">
        <f aca="false">E172+0.1</f>
        <v>0.2</v>
      </c>
      <c r="F273" s="0" t="n">
        <f aca="false">F71</f>
        <v>6.89999999999999</v>
      </c>
      <c r="G273" s="0" t="n">
        <f aca="false">E273-$B$2</f>
        <v>-4.8</v>
      </c>
      <c r="H273" s="0" t="n">
        <f aca="false">F273-$B$3</f>
        <v>1.89999999999999</v>
      </c>
      <c r="I273" s="0" t="n">
        <f aca="false">$B$11*G273+$C$11*H273</f>
        <v>-5.75</v>
      </c>
      <c r="J273" s="0" t="n">
        <f aca="false">$B$12*G273+$C$12*H273</f>
        <v>6.19999999999998</v>
      </c>
      <c r="K273" s="0" t="n">
        <f aca="false">-(G273*I273+H273*J273)/$A$12/2</f>
        <v>-11.2514285714285</v>
      </c>
      <c r="L273" s="0" t="n">
        <f aca="false">EXP(K273)</f>
        <v>1.29887290667111E-005</v>
      </c>
    </row>
    <row r="274" customFormat="false" ht="12" hidden="false" customHeight="false" outlineLevel="0" collapsed="false">
      <c r="E274" s="0" t="n">
        <f aca="false">E173+0.1</f>
        <v>0.2</v>
      </c>
      <c r="F274" s="0" t="n">
        <f aca="false">F72</f>
        <v>6.99999999999999</v>
      </c>
      <c r="G274" s="0" t="n">
        <f aca="false">E274-$B$2</f>
        <v>-4.8</v>
      </c>
      <c r="H274" s="0" t="n">
        <f aca="false">F274-$B$3</f>
        <v>1.99999999999999</v>
      </c>
      <c r="I274" s="0" t="n">
        <f aca="false">$B$11*G274+$C$11*H274</f>
        <v>-5.8</v>
      </c>
      <c r="J274" s="0" t="n">
        <f aca="false">$B$12*G274+$C$12*H274</f>
        <v>6.39999999999998</v>
      </c>
      <c r="K274" s="0" t="n">
        <f aca="false">-(G274*I274+H274*J274)/$A$12/2</f>
        <v>-11.6114285714285</v>
      </c>
      <c r="L274" s="0" t="n">
        <f aca="false">EXP(K274)</f>
        <v>9.06192877559503E-006</v>
      </c>
    </row>
    <row r="275" customFormat="false" ht="12" hidden="false" customHeight="false" outlineLevel="0" collapsed="false">
      <c r="E275" s="0" t="n">
        <f aca="false">E174+0.1</f>
        <v>0.2</v>
      </c>
      <c r="F275" s="0" t="n">
        <f aca="false">F73</f>
        <v>7.09999999999999</v>
      </c>
      <c r="G275" s="0" t="n">
        <f aca="false">E275-$B$2</f>
        <v>-4.8</v>
      </c>
      <c r="H275" s="0" t="n">
        <f aca="false">F275-$B$3</f>
        <v>2.09999999999999</v>
      </c>
      <c r="I275" s="0" t="n">
        <f aca="false">$B$11*G275+$C$11*H275</f>
        <v>-5.85</v>
      </c>
      <c r="J275" s="0" t="n">
        <f aca="false">$B$12*G275+$C$12*H275</f>
        <v>6.59999999999998</v>
      </c>
      <c r="K275" s="0" t="n">
        <f aca="false">-(G275*I275+H275*J275)/$A$12/2</f>
        <v>-11.9828571428571</v>
      </c>
      <c r="L275" s="0" t="n">
        <f aca="false">EXP(K275)</f>
        <v>6.25044971217135E-006</v>
      </c>
    </row>
    <row r="276" customFormat="false" ht="12" hidden="false" customHeight="false" outlineLevel="0" collapsed="false">
      <c r="E276" s="0" t="n">
        <f aca="false">E175+0.1</f>
        <v>0.2</v>
      </c>
      <c r="F276" s="0" t="n">
        <f aca="false">F74</f>
        <v>7.19999999999999</v>
      </c>
      <c r="G276" s="0" t="n">
        <f aca="false">E276-$B$2</f>
        <v>-4.8</v>
      </c>
      <c r="H276" s="0" t="n">
        <f aca="false">F276-$B$3</f>
        <v>2.19999999999999</v>
      </c>
      <c r="I276" s="0" t="n">
        <f aca="false">$B$11*G276+$C$11*H276</f>
        <v>-5.9</v>
      </c>
      <c r="J276" s="0" t="n">
        <f aca="false">$B$12*G276+$C$12*H276</f>
        <v>6.79999999999998</v>
      </c>
      <c r="K276" s="0" t="n">
        <f aca="false">-(G276*I276+H276*J276)/$A$12/2</f>
        <v>-12.3657142857142</v>
      </c>
      <c r="L276" s="0" t="n">
        <f aca="false">EXP(K276)</f>
        <v>4.26224608890503E-006</v>
      </c>
    </row>
    <row r="277" customFormat="false" ht="12" hidden="false" customHeight="false" outlineLevel="0" collapsed="false">
      <c r="E277" s="0" t="n">
        <f aca="false">E176+0.1</f>
        <v>0.2</v>
      </c>
      <c r="F277" s="0" t="n">
        <f aca="false">F75</f>
        <v>7.29999999999999</v>
      </c>
      <c r="G277" s="0" t="n">
        <f aca="false">E277-$B$2</f>
        <v>-4.8</v>
      </c>
      <c r="H277" s="0" t="n">
        <f aca="false">F277-$B$3</f>
        <v>2.29999999999999</v>
      </c>
      <c r="I277" s="0" t="n">
        <f aca="false">$B$11*G277+$C$11*H277</f>
        <v>-5.95</v>
      </c>
      <c r="J277" s="0" t="n">
        <f aca="false">$B$12*G277+$C$12*H277</f>
        <v>6.99999999999998</v>
      </c>
      <c r="K277" s="0" t="n">
        <f aca="false">-(G277*I277+H277*J277)/$A$12/2</f>
        <v>-12.76</v>
      </c>
      <c r="L277" s="0" t="n">
        <f aca="false">EXP(K277)</f>
        <v>2.87344183807127E-006</v>
      </c>
    </row>
    <row r="278" customFormat="false" ht="12" hidden="false" customHeight="false" outlineLevel="0" collapsed="false">
      <c r="E278" s="0" t="n">
        <f aca="false">E177+0.1</f>
        <v>0.2</v>
      </c>
      <c r="F278" s="0" t="n">
        <f aca="false">F76</f>
        <v>7.39999999999999</v>
      </c>
      <c r="G278" s="0" t="n">
        <f aca="false">E278-$B$2</f>
        <v>-4.8</v>
      </c>
      <c r="H278" s="0" t="n">
        <f aca="false">F278-$B$3</f>
        <v>2.39999999999999</v>
      </c>
      <c r="I278" s="0" t="n">
        <f aca="false">$B$11*G278+$C$11*H278</f>
        <v>-6</v>
      </c>
      <c r="J278" s="0" t="n">
        <f aca="false">$B$12*G278+$C$12*H278</f>
        <v>7.19999999999998</v>
      </c>
      <c r="K278" s="0" t="n">
        <f aca="false">-(G278*I278+H278*J278)/$A$12/2</f>
        <v>-13.1657142857142</v>
      </c>
      <c r="L278" s="0" t="n">
        <f aca="false">EXP(K278)</f>
        <v>1.91515061994039E-006</v>
      </c>
    </row>
    <row r="279" customFormat="false" ht="12" hidden="false" customHeight="false" outlineLevel="0" collapsed="false">
      <c r="E279" s="0" t="n">
        <f aca="false">E178+0.1</f>
        <v>0.2</v>
      </c>
      <c r="F279" s="0" t="n">
        <f aca="false">F77</f>
        <v>7.49999999999999</v>
      </c>
      <c r="G279" s="0" t="n">
        <f aca="false">E279-$B$2</f>
        <v>-4.8</v>
      </c>
      <c r="H279" s="0" t="n">
        <f aca="false">F279-$B$3</f>
        <v>2.49999999999999</v>
      </c>
      <c r="I279" s="0" t="n">
        <f aca="false">$B$11*G279+$C$11*H279</f>
        <v>-6.04999999999999</v>
      </c>
      <c r="J279" s="0" t="n">
        <f aca="false">$B$12*G279+$C$12*H279</f>
        <v>7.39999999999998</v>
      </c>
      <c r="K279" s="0" t="n">
        <f aca="false">-(G279*I279+H279*J279)/$A$12/2</f>
        <v>-13.5828571428571</v>
      </c>
      <c r="L279" s="0" t="n">
        <f aca="false">EXP(K279)</f>
        <v>1.26194403278811E-006</v>
      </c>
    </row>
    <row r="280" customFormat="false" ht="12" hidden="false" customHeight="false" outlineLevel="0" collapsed="false">
      <c r="E280" s="0" t="n">
        <f aca="false">E179+0.1</f>
        <v>0.2</v>
      </c>
      <c r="F280" s="0" t="n">
        <f aca="false">F78</f>
        <v>7.59999999999999</v>
      </c>
      <c r="G280" s="0" t="n">
        <f aca="false">E280-$B$2</f>
        <v>-4.8</v>
      </c>
      <c r="H280" s="0" t="n">
        <f aca="false">F280-$B$3</f>
        <v>2.59999999999999</v>
      </c>
      <c r="I280" s="0" t="n">
        <f aca="false">$B$11*G280+$C$11*H280</f>
        <v>-6.09999999999999</v>
      </c>
      <c r="J280" s="0" t="n">
        <f aca="false">$B$12*G280+$C$12*H280</f>
        <v>7.59999999999998</v>
      </c>
      <c r="K280" s="0" t="n">
        <f aca="false">-(G280*I280+H280*J280)/$A$12/2</f>
        <v>-14.0114285714285</v>
      </c>
      <c r="L280" s="0" t="n">
        <f aca="false">EXP(K280)</f>
        <v>8.22079631376425E-007</v>
      </c>
    </row>
    <row r="281" customFormat="false" ht="12" hidden="false" customHeight="false" outlineLevel="0" collapsed="false">
      <c r="E281" s="0" t="n">
        <f aca="false">E180+0.1</f>
        <v>0.2</v>
      </c>
      <c r="F281" s="0" t="n">
        <f aca="false">F79</f>
        <v>7.69999999999999</v>
      </c>
      <c r="G281" s="0" t="n">
        <f aca="false">E281-$B$2</f>
        <v>-4.8</v>
      </c>
      <c r="H281" s="0" t="n">
        <f aca="false">F281-$B$3</f>
        <v>2.69999999999999</v>
      </c>
      <c r="I281" s="0" t="n">
        <f aca="false">$B$11*G281+$C$11*H281</f>
        <v>-6.14999999999999</v>
      </c>
      <c r="J281" s="0" t="n">
        <f aca="false">$B$12*G281+$C$12*H281</f>
        <v>7.79999999999998</v>
      </c>
      <c r="K281" s="0" t="n">
        <f aca="false">-(G281*I281+H281*J281)/$A$12/2</f>
        <v>-14.4514285714285</v>
      </c>
      <c r="L281" s="0" t="n">
        <f aca="false">EXP(K281)</f>
        <v>5.29449223637023E-007</v>
      </c>
    </row>
    <row r="282" customFormat="false" ht="12" hidden="false" customHeight="false" outlineLevel="0" collapsed="false">
      <c r="E282" s="0" t="n">
        <f aca="false">E181+0.1</f>
        <v>0.2</v>
      </c>
      <c r="F282" s="0" t="n">
        <f aca="false">F80</f>
        <v>7.79999999999999</v>
      </c>
      <c r="G282" s="0" t="n">
        <f aca="false">E282-$B$2</f>
        <v>-4.8</v>
      </c>
      <c r="H282" s="0" t="n">
        <f aca="false">F282-$B$3</f>
        <v>2.79999999999999</v>
      </c>
      <c r="I282" s="0" t="n">
        <f aca="false">$B$11*G282+$C$11*H282</f>
        <v>-6.19999999999999</v>
      </c>
      <c r="J282" s="0" t="n">
        <f aca="false">$B$12*G282+$C$12*H282</f>
        <v>7.99999999999998</v>
      </c>
      <c r="K282" s="0" t="n">
        <f aca="false">-(G282*I282+H282*J282)/$A$12/2</f>
        <v>-14.9028571428571</v>
      </c>
      <c r="L282" s="0" t="n">
        <f aca="false">EXP(K282)</f>
        <v>3.37109800262857E-007</v>
      </c>
    </row>
    <row r="283" customFormat="false" ht="12" hidden="false" customHeight="false" outlineLevel="0" collapsed="false">
      <c r="E283" s="0" t="n">
        <f aca="false">E182+0.1</f>
        <v>0.2</v>
      </c>
      <c r="F283" s="0" t="n">
        <f aca="false">F81</f>
        <v>7.89999999999999</v>
      </c>
      <c r="G283" s="0" t="n">
        <f aca="false">E283-$B$2</f>
        <v>-4.8</v>
      </c>
      <c r="H283" s="0" t="n">
        <f aca="false">F283-$B$3</f>
        <v>2.89999999999999</v>
      </c>
      <c r="I283" s="0" t="n">
        <f aca="false">$B$11*G283+$C$11*H283</f>
        <v>-6.24999999999999</v>
      </c>
      <c r="J283" s="0" t="n">
        <f aca="false">$B$12*G283+$C$12*H283</f>
        <v>8.19999999999998</v>
      </c>
      <c r="K283" s="0" t="n">
        <f aca="false">-(G283*I283+H283*J283)/$A$12/2</f>
        <v>-15.3657142857142</v>
      </c>
      <c r="L283" s="0" t="n">
        <f aca="false">EXP(K283)</f>
        <v>2.12204737428979E-007</v>
      </c>
    </row>
    <row r="284" customFormat="false" ht="12" hidden="false" customHeight="false" outlineLevel="0" collapsed="false">
      <c r="E284" s="0" t="n">
        <f aca="false">E183+0.1</f>
        <v>0.2</v>
      </c>
      <c r="F284" s="0" t="n">
        <f aca="false">F82</f>
        <v>7.99999999999999</v>
      </c>
      <c r="G284" s="0" t="n">
        <f aca="false">E284-$B$2</f>
        <v>-4.8</v>
      </c>
      <c r="H284" s="0" t="n">
        <f aca="false">F284-$B$3</f>
        <v>2.99999999999999</v>
      </c>
      <c r="I284" s="0" t="n">
        <f aca="false">$B$11*G284+$C$11*H284</f>
        <v>-6.29999999999999</v>
      </c>
      <c r="J284" s="0" t="n">
        <f aca="false">$B$12*G284+$C$12*H284</f>
        <v>8.39999999999998</v>
      </c>
      <c r="K284" s="0" t="n">
        <f aca="false">-(G284*I284+H284*J284)/$A$12/2</f>
        <v>-15.8399999999999</v>
      </c>
      <c r="L284" s="0" t="n">
        <f aca="false">EXP(K284)</f>
        <v>1.32061250902022E-007</v>
      </c>
    </row>
    <row r="285" customFormat="false" ht="12" hidden="false" customHeight="false" outlineLevel="0" collapsed="false">
      <c r="E285" s="0" t="n">
        <f aca="false">E184+0.1</f>
        <v>0.2</v>
      </c>
      <c r="F285" s="0" t="n">
        <f aca="false">F83</f>
        <v>8.09999999999999</v>
      </c>
      <c r="G285" s="0" t="n">
        <f aca="false">E285-$B$2</f>
        <v>-4.8</v>
      </c>
      <c r="H285" s="0" t="n">
        <f aca="false">F285-$B$3</f>
        <v>3.09999999999999</v>
      </c>
      <c r="I285" s="0" t="n">
        <f aca="false">$B$11*G285+$C$11*H285</f>
        <v>-6.34999999999999</v>
      </c>
      <c r="J285" s="0" t="n">
        <f aca="false">$B$12*G285+$C$12*H285</f>
        <v>8.59999999999998</v>
      </c>
      <c r="K285" s="0" t="n">
        <f aca="false">-(G285*I285+H285*J285)/$A$12/2</f>
        <v>-16.3257142857142</v>
      </c>
      <c r="L285" s="0" t="n">
        <f aca="false">EXP(K285)</f>
        <v>8.12516843317733E-008</v>
      </c>
    </row>
    <row r="286" customFormat="false" ht="12" hidden="false" customHeight="false" outlineLevel="0" collapsed="false">
      <c r="E286" s="0" t="n">
        <f aca="false">E185+0.1</f>
        <v>0.2</v>
      </c>
      <c r="F286" s="0" t="n">
        <f aca="false">F84</f>
        <v>8.19999999999999</v>
      </c>
      <c r="G286" s="0" t="n">
        <f aca="false">E286-$B$2</f>
        <v>-4.8</v>
      </c>
      <c r="H286" s="0" t="n">
        <f aca="false">F286-$B$3</f>
        <v>3.19999999999999</v>
      </c>
      <c r="I286" s="0" t="n">
        <f aca="false">$B$11*G286+$C$11*H286</f>
        <v>-6.39999999999999</v>
      </c>
      <c r="J286" s="0" t="n">
        <f aca="false">$B$12*G286+$C$12*H286</f>
        <v>8.79999999999997</v>
      </c>
      <c r="K286" s="0" t="n">
        <f aca="false">-(G286*I286+H286*J286)/$A$12/2</f>
        <v>-16.8228571428571</v>
      </c>
      <c r="L286" s="0" t="n">
        <f aca="false">EXP(K286)</f>
        <v>4.94226437209071E-008</v>
      </c>
    </row>
    <row r="287" customFormat="false" ht="12" hidden="false" customHeight="false" outlineLevel="0" collapsed="false">
      <c r="E287" s="0" t="n">
        <f aca="false">E186+0.1</f>
        <v>0.2</v>
      </c>
      <c r="F287" s="0" t="n">
        <f aca="false">F85</f>
        <v>8.29999999999999</v>
      </c>
      <c r="G287" s="0" t="n">
        <f aca="false">E287-$B$2</f>
        <v>-4.8</v>
      </c>
      <c r="H287" s="0" t="n">
        <f aca="false">F287-$B$3</f>
        <v>3.29999999999999</v>
      </c>
      <c r="I287" s="0" t="n">
        <f aca="false">$B$11*G287+$C$11*H287</f>
        <v>-6.44999999999999</v>
      </c>
      <c r="J287" s="0" t="n">
        <f aca="false">$B$12*G287+$C$12*H287</f>
        <v>8.99999999999997</v>
      </c>
      <c r="K287" s="0" t="n">
        <f aca="false">-(G287*I287+H287*J287)/$A$12/2</f>
        <v>-17.3314285714285</v>
      </c>
      <c r="L287" s="0" t="n">
        <f aca="false">EXP(K287)</f>
        <v>2.97205066015811E-008</v>
      </c>
    </row>
    <row r="288" customFormat="false" ht="12" hidden="false" customHeight="false" outlineLevel="0" collapsed="false">
      <c r="E288" s="0" t="n">
        <f aca="false">E187+0.1</f>
        <v>0.2</v>
      </c>
      <c r="F288" s="0" t="n">
        <f aca="false">F86</f>
        <v>8.39999999999999</v>
      </c>
      <c r="G288" s="0" t="n">
        <f aca="false">E288-$B$2</f>
        <v>-4.8</v>
      </c>
      <c r="H288" s="0" t="n">
        <f aca="false">F288-$B$3</f>
        <v>3.39999999999999</v>
      </c>
      <c r="I288" s="0" t="n">
        <f aca="false">$B$11*G288+$C$11*H288</f>
        <v>-6.49999999999999</v>
      </c>
      <c r="J288" s="0" t="n">
        <f aca="false">$B$12*G288+$C$12*H288</f>
        <v>9.19999999999997</v>
      </c>
      <c r="K288" s="0" t="n">
        <f aca="false">-(G288*I288+H288*J288)/$A$12/2</f>
        <v>-17.8514285714285</v>
      </c>
      <c r="L288" s="0" t="n">
        <f aca="false">EXP(K288)</f>
        <v>1.76694518707238E-008</v>
      </c>
    </row>
    <row r="289" customFormat="false" ht="12" hidden="false" customHeight="false" outlineLevel="0" collapsed="false">
      <c r="E289" s="0" t="n">
        <f aca="false">E188+0.1</f>
        <v>0.2</v>
      </c>
      <c r="F289" s="0" t="n">
        <f aca="false">F87</f>
        <v>8.49999999999999</v>
      </c>
      <c r="G289" s="0" t="n">
        <f aca="false">E289-$B$2</f>
        <v>-4.8</v>
      </c>
      <c r="H289" s="0" t="n">
        <f aca="false">F289-$B$3</f>
        <v>3.49999999999999</v>
      </c>
      <c r="I289" s="0" t="n">
        <f aca="false">$B$11*G289+$C$11*H289</f>
        <v>-6.54999999999999</v>
      </c>
      <c r="J289" s="0" t="n">
        <f aca="false">$B$12*G289+$C$12*H289</f>
        <v>9.39999999999997</v>
      </c>
      <c r="K289" s="0" t="n">
        <f aca="false">-(G289*I289+H289*J289)/$A$12/2</f>
        <v>-18.3828571428571</v>
      </c>
      <c r="L289" s="0" t="n">
        <f aca="false">EXP(K289)</f>
        <v>1.03854801798667E-008</v>
      </c>
    </row>
    <row r="290" customFormat="false" ht="12" hidden="false" customHeight="false" outlineLevel="0" collapsed="false">
      <c r="E290" s="0" t="n">
        <f aca="false">E189+0.1</f>
        <v>0.2</v>
      </c>
      <c r="F290" s="0" t="n">
        <f aca="false">F88</f>
        <v>8.59999999999999</v>
      </c>
      <c r="G290" s="0" t="n">
        <f aca="false">E290-$B$2</f>
        <v>-4.8</v>
      </c>
      <c r="H290" s="0" t="n">
        <f aca="false">F290-$B$3</f>
        <v>3.59999999999999</v>
      </c>
      <c r="I290" s="0" t="n">
        <f aca="false">$B$11*G290+$C$11*H290</f>
        <v>-6.59999999999999</v>
      </c>
      <c r="J290" s="0" t="n">
        <f aca="false">$B$12*G290+$C$12*H290</f>
        <v>9.59999999999997</v>
      </c>
      <c r="K290" s="0" t="n">
        <f aca="false">-(G290*I290+H290*J290)/$A$12/2</f>
        <v>-18.9257142857142</v>
      </c>
      <c r="L290" s="0" t="n">
        <f aca="false">EXP(K290)</f>
        <v>6.03485333126243E-009</v>
      </c>
    </row>
    <row r="291" customFormat="false" ht="12" hidden="false" customHeight="false" outlineLevel="0" collapsed="false">
      <c r="E291" s="0" t="n">
        <f aca="false">E190+0.1</f>
        <v>0.2</v>
      </c>
      <c r="F291" s="0" t="n">
        <f aca="false">F89</f>
        <v>8.69999999999999</v>
      </c>
      <c r="G291" s="0" t="n">
        <f aca="false">E291-$B$2</f>
        <v>-4.8</v>
      </c>
      <c r="H291" s="0" t="n">
        <f aca="false">F291-$B$3</f>
        <v>3.69999999999999</v>
      </c>
      <c r="I291" s="0" t="n">
        <f aca="false">$B$11*G291+$C$11*H291</f>
        <v>-6.64999999999999</v>
      </c>
      <c r="J291" s="0" t="n">
        <f aca="false">$B$12*G291+$C$12*H291</f>
        <v>9.79999999999997</v>
      </c>
      <c r="K291" s="0" t="n">
        <f aca="false">-(G291*I291+H291*J291)/$A$12/2</f>
        <v>-19.4799999999999</v>
      </c>
      <c r="L291" s="0" t="n">
        <f aca="false">EXP(K291)</f>
        <v>3.46691738321897E-009</v>
      </c>
    </row>
    <row r="292" customFormat="false" ht="12" hidden="false" customHeight="false" outlineLevel="0" collapsed="false">
      <c r="E292" s="0" t="n">
        <f aca="false">E191+0.1</f>
        <v>0.2</v>
      </c>
      <c r="F292" s="0" t="n">
        <f aca="false">F90</f>
        <v>8.79999999999999</v>
      </c>
      <c r="G292" s="0" t="n">
        <f aca="false">E292-$B$2</f>
        <v>-4.8</v>
      </c>
      <c r="H292" s="0" t="n">
        <f aca="false">F292-$B$3</f>
        <v>3.79999999999998</v>
      </c>
      <c r="I292" s="0" t="n">
        <f aca="false">$B$11*G292+$C$11*H292</f>
        <v>-6.69999999999999</v>
      </c>
      <c r="J292" s="0" t="n">
        <f aca="false">$B$12*G292+$C$12*H292</f>
        <v>9.99999999999997</v>
      </c>
      <c r="K292" s="0" t="n">
        <f aca="false">-(G292*I292+H292*J292)/$A$12/2</f>
        <v>-20.0457142857142</v>
      </c>
      <c r="L292" s="0" t="n">
        <f aca="false">EXP(K292)</f>
        <v>1.9690507055045E-009</v>
      </c>
    </row>
    <row r="293" customFormat="false" ht="12" hidden="false" customHeight="false" outlineLevel="0" collapsed="false">
      <c r="E293" s="0" t="n">
        <f aca="false">E192+0.1</f>
        <v>0.2</v>
      </c>
      <c r="F293" s="0" t="n">
        <f aca="false">F91</f>
        <v>8.89999999999998</v>
      </c>
      <c r="G293" s="0" t="n">
        <f aca="false">E293-$B$2</f>
        <v>-4.8</v>
      </c>
      <c r="H293" s="0" t="n">
        <f aca="false">F293-$B$3</f>
        <v>3.89999999999998</v>
      </c>
      <c r="I293" s="0" t="n">
        <f aca="false">$B$11*G293+$C$11*H293</f>
        <v>-6.74999999999999</v>
      </c>
      <c r="J293" s="0" t="n">
        <f aca="false">$B$12*G293+$C$12*H293</f>
        <v>10.2</v>
      </c>
      <c r="K293" s="0" t="n">
        <f aca="false">-(G293*I293+H293*J293)/$A$12/2</f>
        <v>-20.6228571428571</v>
      </c>
      <c r="L293" s="0" t="n">
        <f aca="false">EXP(K293)</f>
        <v>1.105622687209E-009</v>
      </c>
    </row>
    <row r="294" customFormat="false" ht="12" hidden="false" customHeight="false" outlineLevel="0" collapsed="false">
      <c r="E294" s="0" t="n">
        <f aca="false">E193+0.1</f>
        <v>0.2</v>
      </c>
      <c r="F294" s="0" t="n">
        <f aca="false">F92</f>
        <v>8.99999999999998</v>
      </c>
      <c r="G294" s="0" t="n">
        <f aca="false">E294-$B$2</f>
        <v>-4.8</v>
      </c>
      <c r="H294" s="0" t="n">
        <f aca="false">F294-$B$3</f>
        <v>3.99999999999998</v>
      </c>
      <c r="I294" s="0" t="n">
        <f aca="false">$B$11*G294+$C$11*H294</f>
        <v>-6.79999999999999</v>
      </c>
      <c r="J294" s="0" t="n">
        <f aca="false">$B$12*G294+$C$12*H294</f>
        <v>10.4</v>
      </c>
      <c r="K294" s="0" t="n">
        <f aca="false">-(G294*I294+H294*J294)/$A$12/2</f>
        <v>-21.2114285714285</v>
      </c>
      <c r="L294" s="0" t="n">
        <f aca="false">EXP(K294)</f>
        <v>6.137529861412E-010</v>
      </c>
    </row>
    <row r="295" customFormat="false" ht="12" hidden="false" customHeight="false" outlineLevel="0" collapsed="false">
      <c r="E295" s="0" t="n">
        <f aca="false">E194+0.1</f>
        <v>0.2</v>
      </c>
      <c r="F295" s="0" t="n">
        <f aca="false">F93</f>
        <v>9.09999999999998</v>
      </c>
      <c r="G295" s="0" t="n">
        <f aca="false">E295-$B$2</f>
        <v>-4.8</v>
      </c>
      <c r="H295" s="0" t="n">
        <f aca="false">F295-$B$3</f>
        <v>4.09999999999998</v>
      </c>
      <c r="I295" s="0" t="n">
        <f aca="false">$B$11*G295+$C$11*H295</f>
        <v>-6.84999999999999</v>
      </c>
      <c r="J295" s="0" t="n">
        <f aca="false">$B$12*G295+$C$12*H295</f>
        <v>10.6</v>
      </c>
      <c r="K295" s="0" t="n">
        <f aca="false">-(G295*I295+H295*J295)/$A$12/2</f>
        <v>-21.8114285714285</v>
      </c>
      <c r="L295" s="0" t="n">
        <f aca="false">EXP(K295)</f>
        <v>3.36834780481747E-010</v>
      </c>
    </row>
    <row r="296" customFormat="false" ht="12" hidden="false" customHeight="false" outlineLevel="0" collapsed="false">
      <c r="E296" s="0" t="n">
        <f aca="false">E195+0.1</f>
        <v>0.2</v>
      </c>
      <c r="F296" s="0" t="n">
        <f aca="false">F94</f>
        <v>9.19999999999998</v>
      </c>
      <c r="G296" s="0" t="n">
        <f aca="false">E296-$B$2</f>
        <v>-4.8</v>
      </c>
      <c r="H296" s="0" t="n">
        <f aca="false">F296-$B$3</f>
        <v>4.19999999999998</v>
      </c>
      <c r="I296" s="0" t="n">
        <f aca="false">$B$11*G296+$C$11*H296</f>
        <v>-6.89999999999999</v>
      </c>
      <c r="J296" s="0" t="n">
        <f aca="false">$B$12*G296+$C$12*H296</f>
        <v>10.8</v>
      </c>
      <c r="K296" s="0" t="n">
        <f aca="false">-(G296*I296+H296*J296)/$A$12/2</f>
        <v>-22.422857142857</v>
      </c>
      <c r="L296" s="0" t="n">
        <f aca="false">EXP(K296)</f>
        <v>1.82758200988213E-010</v>
      </c>
    </row>
    <row r="297" customFormat="false" ht="12" hidden="false" customHeight="false" outlineLevel="0" collapsed="false">
      <c r="E297" s="0" t="n">
        <f aca="false">E196+0.1</f>
        <v>0.2</v>
      </c>
      <c r="F297" s="0" t="n">
        <f aca="false">F95</f>
        <v>9.29999999999998</v>
      </c>
      <c r="G297" s="0" t="n">
        <f aca="false">E297-$B$2</f>
        <v>-4.8</v>
      </c>
      <c r="H297" s="0" t="n">
        <f aca="false">F297-$B$3</f>
        <v>4.29999999999998</v>
      </c>
      <c r="I297" s="0" t="n">
        <f aca="false">$B$11*G297+$C$11*H297</f>
        <v>-6.94999999999999</v>
      </c>
      <c r="J297" s="0" t="n">
        <f aca="false">$B$12*G297+$C$12*H297</f>
        <v>11</v>
      </c>
      <c r="K297" s="0" t="n">
        <f aca="false">-(G297*I297+H297*J297)/$A$12/2</f>
        <v>-23.0457142857142</v>
      </c>
      <c r="L297" s="0" t="n">
        <f aca="false">EXP(K297)</f>
        <v>9.80332620947445E-011</v>
      </c>
    </row>
    <row r="298" customFormat="false" ht="12" hidden="false" customHeight="false" outlineLevel="0" collapsed="false">
      <c r="E298" s="0" t="n">
        <f aca="false">E197+0.1</f>
        <v>0.2</v>
      </c>
      <c r="F298" s="0" t="n">
        <f aca="false">F96</f>
        <v>9.39999999999998</v>
      </c>
      <c r="G298" s="0" t="n">
        <f aca="false">E298-$B$2</f>
        <v>-4.8</v>
      </c>
      <c r="H298" s="0" t="n">
        <f aca="false">F298-$B$3</f>
        <v>4.39999999999998</v>
      </c>
      <c r="I298" s="0" t="n">
        <f aca="false">$B$11*G298+$C$11*H298</f>
        <v>-6.99999999999999</v>
      </c>
      <c r="J298" s="0" t="n">
        <f aca="false">$B$12*G298+$C$12*H298</f>
        <v>11.2</v>
      </c>
      <c r="K298" s="0" t="n">
        <f aca="false">-(G298*I298+H298*J298)/$A$12/2</f>
        <v>-23.6799999999999</v>
      </c>
      <c r="L298" s="0" t="n">
        <f aca="false">EXP(K298)</f>
        <v>5.19884259503109E-011</v>
      </c>
    </row>
    <row r="299" customFormat="false" ht="12" hidden="false" customHeight="false" outlineLevel="0" collapsed="false">
      <c r="E299" s="0" t="n">
        <f aca="false">E198+0.1</f>
        <v>0.2</v>
      </c>
      <c r="F299" s="0" t="n">
        <f aca="false">F97</f>
        <v>9.49999999999998</v>
      </c>
      <c r="G299" s="0" t="n">
        <f aca="false">E299-$B$2</f>
        <v>-4.8</v>
      </c>
      <c r="H299" s="0" t="n">
        <f aca="false">F299-$B$3</f>
        <v>4.49999999999998</v>
      </c>
      <c r="I299" s="0" t="n">
        <f aca="false">$B$11*G299+$C$11*H299</f>
        <v>-7.04999999999999</v>
      </c>
      <c r="J299" s="0" t="n">
        <f aca="false">$B$12*G299+$C$12*H299</f>
        <v>11.4</v>
      </c>
      <c r="K299" s="0" t="n">
        <f aca="false">-(G299*I299+H299*J299)/$A$12/2</f>
        <v>-24.3257142857142</v>
      </c>
      <c r="L299" s="0" t="n">
        <f aca="false">EXP(K299)</f>
        <v>2.72569035474436E-011</v>
      </c>
    </row>
    <row r="300" customFormat="false" ht="12" hidden="false" customHeight="false" outlineLevel="0" collapsed="false">
      <c r="E300" s="0" t="n">
        <f aca="false">E199+0.1</f>
        <v>0.2</v>
      </c>
      <c r="F300" s="0" t="n">
        <f aca="false">F98</f>
        <v>9.59999999999998</v>
      </c>
      <c r="G300" s="0" t="n">
        <f aca="false">E300-$B$2</f>
        <v>-4.8</v>
      </c>
      <c r="H300" s="0" t="n">
        <f aca="false">F300-$B$3</f>
        <v>4.59999999999998</v>
      </c>
      <c r="I300" s="0" t="n">
        <f aca="false">$B$11*G300+$C$11*H300</f>
        <v>-7.09999999999999</v>
      </c>
      <c r="J300" s="0" t="n">
        <f aca="false">$B$12*G300+$C$12*H300</f>
        <v>11.6</v>
      </c>
      <c r="K300" s="0" t="n">
        <f aca="false">-(G300*I300+H300*J300)/$A$12/2</f>
        <v>-24.982857142857</v>
      </c>
      <c r="L300" s="0" t="n">
        <f aca="false">EXP(K300)</f>
        <v>1.41280752912784E-011</v>
      </c>
    </row>
    <row r="301" customFormat="false" ht="12" hidden="false" customHeight="false" outlineLevel="0" collapsed="false">
      <c r="E301" s="0" t="n">
        <f aca="false">E200+0.1</f>
        <v>0.2</v>
      </c>
      <c r="F301" s="0" t="n">
        <f aca="false">F99</f>
        <v>9.69999999999998</v>
      </c>
      <c r="G301" s="0" t="n">
        <f aca="false">E301-$B$2</f>
        <v>-4.8</v>
      </c>
      <c r="H301" s="0" t="n">
        <f aca="false">F301-$B$3</f>
        <v>4.69999999999998</v>
      </c>
      <c r="I301" s="0" t="n">
        <f aca="false">$B$11*G301+$C$11*H301</f>
        <v>-7.14999999999999</v>
      </c>
      <c r="J301" s="0" t="n">
        <f aca="false">$B$12*G301+$C$12*H301</f>
        <v>11.8</v>
      </c>
      <c r="K301" s="0" t="n">
        <f aca="false">-(G301*I301+H301*J301)/$A$12/2</f>
        <v>-25.6514285714284</v>
      </c>
      <c r="L301" s="0" t="n">
        <f aca="false">EXP(K301)</f>
        <v>7.23979249083575E-012</v>
      </c>
    </row>
    <row r="302" customFormat="false" ht="12" hidden="false" customHeight="false" outlineLevel="0" collapsed="false">
      <c r="E302" s="0" t="n">
        <f aca="false">E201+0.1</f>
        <v>0.2</v>
      </c>
      <c r="F302" s="0" t="n">
        <f aca="false">F100</f>
        <v>9.79999999999998</v>
      </c>
      <c r="G302" s="0" t="n">
        <f aca="false">E302-$B$2</f>
        <v>-4.8</v>
      </c>
      <c r="H302" s="0" t="n">
        <f aca="false">F302-$B$3</f>
        <v>4.79999999999998</v>
      </c>
      <c r="I302" s="0" t="n">
        <f aca="false">$B$11*G302+$C$11*H302</f>
        <v>-7.19999999999999</v>
      </c>
      <c r="J302" s="0" t="n">
        <f aca="false">$B$12*G302+$C$12*H302</f>
        <v>12</v>
      </c>
      <c r="K302" s="0" t="n">
        <f aca="false">-(G302*I302+H302*J302)/$A$12/2</f>
        <v>-26.3314285714284</v>
      </c>
      <c r="L302" s="0" t="n">
        <f aca="false">EXP(K302)</f>
        <v>3.66780189705821E-012</v>
      </c>
    </row>
    <row r="303" customFormat="false" ht="12" hidden="false" customHeight="false" outlineLevel="0" collapsed="false">
      <c r="E303" s="0" t="n">
        <f aca="false">E202+0.1</f>
        <v>0.2</v>
      </c>
      <c r="F303" s="0" t="n">
        <f aca="false">F101</f>
        <v>9.89999999999998</v>
      </c>
      <c r="G303" s="0" t="n">
        <f aca="false">E303-$B$2</f>
        <v>-4.8</v>
      </c>
      <c r="H303" s="0" t="n">
        <f aca="false">F303-$B$3</f>
        <v>4.89999999999998</v>
      </c>
      <c r="I303" s="0" t="n">
        <f aca="false">$B$11*G303+$C$11*H303</f>
        <v>-7.24999999999999</v>
      </c>
      <c r="J303" s="0" t="n">
        <f aca="false">$B$12*G303+$C$12*H303</f>
        <v>12.2</v>
      </c>
      <c r="K303" s="0" t="n">
        <f aca="false">-(G303*I303+H303*J303)/$A$12/2</f>
        <v>-27.022857142857</v>
      </c>
      <c r="L303" s="0" t="n">
        <f aca="false">EXP(K303)</f>
        <v>1.83705541731829E-012</v>
      </c>
    </row>
    <row r="304" customFormat="false" ht="12" hidden="false" customHeight="false" outlineLevel="0" collapsed="false">
      <c r="E304" s="0" t="n">
        <f aca="false">E203+0.1</f>
        <v>0.2</v>
      </c>
      <c r="F304" s="0" t="n">
        <f aca="false">F102</f>
        <v>9.99999999999998</v>
      </c>
      <c r="G304" s="0" t="n">
        <f aca="false">E304-$B$2</f>
        <v>-4.8</v>
      </c>
      <c r="H304" s="0" t="n">
        <f aca="false">F304-$B$3</f>
        <v>4.99999999999998</v>
      </c>
      <c r="I304" s="0" t="n">
        <f aca="false">$B$11*G304+$C$11*H304</f>
        <v>-7.29999999999999</v>
      </c>
      <c r="J304" s="0" t="n">
        <f aca="false">$B$12*G304+$C$12*H304</f>
        <v>12.4</v>
      </c>
      <c r="K304" s="0" t="n">
        <f aca="false">-(G304*I304+H304*J304)/$A$12/2</f>
        <v>-27.7257142857141</v>
      </c>
      <c r="L304" s="0" t="n">
        <f aca="false">EXP(K304)</f>
        <v>9.09652000371424E-013</v>
      </c>
    </row>
    <row r="305" customFormat="false" ht="12" hidden="false" customHeight="false" outlineLevel="0" collapsed="false">
      <c r="E305" s="0" t="n">
        <f aca="false">E204+0.1</f>
        <v>0.3</v>
      </c>
      <c r="F305" s="0" t="n">
        <f aca="false">F103</f>
        <v>0</v>
      </c>
      <c r="G305" s="0" t="n">
        <f aca="false">E305-$B$2</f>
        <v>-4.7</v>
      </c>
      <c r="H305" s="0" t="n">
        <f aca="false">F305-$B$3</f>
        <v>-5</v>
      </c>
      <c r="I305" s="0" t="n">
        <f aca="false">$B$11*G305+$C$11*H305</f>
        <v>-2.2</v>
      </c>
      <c r="J305" s="0" t="n">
        <f aca="false">$B$12*G305+$C$12*H305</f>
        <v>-7.65</v>
      </c>
      <c r="K305" s="0" t="n">
        <f aca="false">-(G305*I305+H305*J305)/$A$12/2</f>
        <v>-13.8828571428571</v>
      </c>
      <c r="L305" s="0" t="n">
        <f aca="false">EXP(K305)</f>
        <v>9.34871132969953E-007</v>
      </c>
    </row>
    <row r="306" customFormat="false" ht="12" hidden="false" customHeight="false" outlineLevel="0" collapsed="false">
      <c r="E306" s="0" t="n">
        <f aca="false">E205+0.1</f>
        <v>0.3</v>
      </c>
      <c r="F306" s="0" t="n">
        <f aca="false">F104</f>
        <v>0.1</v>
      </c>
      <c r="G306" s="0" t="n">
        <f aca="false">E306-$B$2</f>
        <v>-4.7</v>
      </c>
      <c r="H306" s="0" t="n">
        <f aca="false">F306-$B$3</f>
        <v>-4.9</v>
      </c>
      <c r="I306" s="0" t="n">
        <f aca="false">$B$11*G306+$C$11*H306</f>
        <v>-2.25</v>
      </c>
      <c r="J306" s="0" t="n">
        <f aca="false">$B$12*G306+$C$12*H306</f>
        <v>-7.45</v>
      </c>
      <c r="K306" s="0" t="n">
        <f aca="false">-(G306*I306+H306*J306)/$A$12/2</f>
        <v>-13.4514285714286</v>
      </c>
      <c r="L306" s="0" t="n">
        <f aca="false">EXP(K306)</f>
        <v>1.43919220370419E-006</v>
      </c>
    </row>
    <row r="307" customFormat="false" ht="12" hidden="false" customHeight="false" outlineLevel="0" collapsed="false">
      <c r="E307" s="0" t="n">
        <f aca="false">E206+0.1</f>
        <v>0.3</v>
      </c>
      <c r="F307" s="0" t="n">
        <f aca="false">F105</f>
        <v>0.2</v>
      </c>
      <c r="G307" s="0" t="n">
        <f aca="false">E307-$B$2</f>
        <v>-4.7</v>
      </c>
      <c r="H307" s="0" t="n">
        <f aca="false">F307-$B$3</f>
        <v>-4.8</v>
      </c>
      <c r="I307" s="0" t="n">
        <f aca="false">$B$11*G307+$C$11*H307</f>
        <v>-2.3</v>
      </c>
      <c r="J307" s="0" t="n">
        <f aca="false">$B$12*G307+$C$12*H307</f>
        <v>-7.25</v>
      </c>
      <c r="K307" s="0" t="n">
        <f aca="false">-(G307*I307+H307*J307)/$A$12/2</f>
        <v>-13.0314285714286</v>
      </c>
      <c r="L307" s="0" t="n">
        <f aca="false">EXP(K307)</f>
        <v>2.19039520518385E-006</v>
      </c>
    </row>
    <row r="308" customFormat="false" ht="12" hidden="false" customHeight="false" outlineLevel="0" collapsed="false">
      <c r="E308" s="0" t="n">
        <f aca="false">E207+0.1</f>
        <v>0.3</v>
      </c>
      <c r="F308" s="0" t="n">
        <f aca="false">F106</f>
        <v>0.3</v>
      </c>
      <c r="G308" s="0" t="n">
        <f aca="false">E308-$B$2</f>
        <v>-4.7</v>
      </c>
      <c r="H308" s="0" t="n">
        <f aca="false">F308-$B$3</f>
        <v>-4.7</v>
      </c>
      <c r="I308" s="0" t="n">
        <f aca="false">$B$11*G308+$C$11*H308</f>
        <v>-2.35</v>
      </c>
      <c r="J308" s="0" t="n">
        <f aca="false">$B$12*G308+$C$12*H308</f>
        <v>-7.05</v>
      </c>
      <c r="K308" s="0" t="n">
        <f aca="false">-(G308*I308+H308*J308)/$A$12/2</f>
        <v>-12.6228571428571</v>
      </c>
      <c r="L308" s="0" t="n">
        <f aca="false">EXP(K308)</f>
        <v>3.29581478008989E-006</v>
      </c>
    </row>
    <row r="309" customFormat="false" ht="12" hidden="false" customHeight="false" outlineLevel="0" collapsed="false">
      <c r="E309" s="0" t="n">
        <f aca="false">E208+0.1</f>
        <v>0.3</v>
      </c>
      <c r="F309" s="0" t="n">
        <f aca="false">F107</f>
        <v>0.4</v>
      </c>
      <c r="G309" s="0" t="n">
        <f aca="false">E309-$B$2</f>
        <v>-4.7</v>
      </c>
      <c r="H309" s="0" t="n">
        <f aca="false">F309-$B$3</f>
        <v>-4.6</v>
      </c>
      <c r="I309" s="0" t="n">
        <f aca="false">$B$11*G309+$C$11*H309</f>
        <v>-2.4</v>
      </c>
      <c r="J309" s="0" t="n">
        <f aca="false">$B$12*G309+$C$12*H309</f>
        <v>-6.85</v>
      </c>
      <c r="K309" s="0" t="n">
        <f aca="false">-(G309*I309+H309*J309)/$A$12/2</f>
        <v>-12.2257142857143</v>
      </c>
      <c r="L309" s="0" t="n">
        <f aca="false">EXP(K309)</f>
        <v>4.90275000034896E-006</v>
      </c>
    </row>
    <row r="310" customFormat="false" ht="12" hidden="false" customHeight="false" outlineLevel="0" collapsed="false">
      <c r="E310" s="0" t="n">
        <f aca="false">E209+0.1</f>
        <v>0.3</v>
      </c>
      <c r="F310" s="0" t="n">
        <f aca="false">F108</f>
        <v>0.5</v>
      </c>
      <c r="G310" s="0" t="n">
        <f aca="false">E310-$B$2</f>
        <v>-4.7</v>
      </c>
      <c r="H310" s="0" t="n">
        <f aca="false">F310-$B$3</f>
        <v>-4.5</v>
      </c>
      <c r="I310" s="0" t="n">
        <f aca="false">$B$11*G310+$C$11*H310</f>
        <v>-2.45</v>
      </c>
      <c r="J310" s="0" t="n">
        <f aca="false">$B$12*G310+$C$12*H310</f>
        <v>-6.65</v>
      </c>
      <c r="K310" s="0" t="n">
        <f aca="false">-(G310*I310+H310*J310)/$A$12/2</f>
        <v>-11.84</v>
      </c>
      <c r="L310" s="0" t="n">
        <f aca="false">EXP(K310)</f>
        <v>7.21029999031283E-006</v>
      </c>
    </row>
    <row r="311" customFormat="false" ht="12" hidden="false" customHeight="false" outlineLevel="0" collapsed="false">
      <c r="E311" s="0" t="n">
        <f aca="false">E210+0.1</f>
        <v>0.3</v>
      </c>
      <c r="F311" s="0" t="n">
        <f aca="false">F109</f>
        <v>0.6</v>
      </c>
      <c r="G311" s="0" t="n">
        <f aca="false">E311-$B$2</f>
        <v>-4.7</v>
      </c>
      <c r="H311" s="0" t="n">
        <f aca="false">F311-$B$3</f>
        <v>-4.4</v>
      </c>
      <c r="I311" s="0" t="n">
        <f aca="false">$B$11*G311+$C$11*H311</f>
        <v>-2.5</v>
      </c>
      <c r="J311" s="0" t="n">
        <f aca="false">$B$12*G311+$C$12*H311</f>
        <v>-6.45</v>
      </c>
      <c r="K311" s="0" t="n">
        <f aca="false">-(G311*I311+H311*J311)/$A$12/2</f>
        <v>-11.4657142857143</v>
      </c>
      <c r="L311" s="0" t="n">
        <f aca="false">EXP(K311)</f>
        <v>1.04834337407869E-005</v>
      </c>
    </row>
    <row r="312" customFormat="false" ht="12" hidden="false" customHeight="false" outlineLevel="0" collapsed="false">
      <c r="E312" s="0" t="n">
        <f aca="false">E211+0.1</f>
        <v>0.3</v>
      </c>
      <c r="F312" s="0" t="n">
        <f aca="false">F110</f>
        <v>0.7</v>
      </c>
      <c r="G312" s="0" t="n">
        <f aca="false">E312-$B$2</f>
        <v>-4.7</v>
      </c>
      <c r="H312" s="0" t="n">
        <f aca="false">F312-$B$3</f>
        <v>-4.3</v>
      </c>
      <c r="I312" s="0" t="n">
        <f aca="false">$B$11*G312+$C$11*H312</f>
        <v>-2.55</v>
      </c>
      <c r="J312" s="0" t="n">
        <f aca="false">$B$12*G312+$C$12*H312</f>
        <v>-6.25</v>
      </c>
      <c r="K312" s="0" t="n">
        <f aca="false">-(G312*I312+H312*J312)/$A$12/2</f>
        <v>-11.1028571428571</v>
      </c>
      <c r="L312" s="0" t="n">
        <f aca="false">EXP(K312)</f>
        <v>1.50692073760489E-005</v>
      </c>
    </row>
    <row r="313" customFormat="false" ht="12" hidden="false" customHeight="false" outlineLevel="0" collapsed="false">
      <c r="E313" s="0" t="n">
        <f aca="false">E212+0.1</f>
        <v>0.3</v>
      </c>
      <c r="F313" s="0" t="n">
        <f aca="false">F111</f>
        <v>0.8</v>
      </c>
      <c r="G313" s="0" t="n">
        <f aca="false">E313-$B$2</f>
        <v>-4.7</v>
      </c>
      <c r="H313" s="0" t="n">
        <f aca="false">F313-$B$3</f>
        <v>-4.2</v>
      </c>
      <c r="I313" s="0" t="n">
        <f aca="false">$B$11*G313+$C$11*H313</f>
        <v>-2.6</v>
      </c>
      <c r="J313" s="0" t="n">
        <f aca="false">$B$12*G313+$C$12*H313</f>
        <v>-6.05</v>
      </c>
      <c r="K313" s="0" t="n">
        <f aca="false">-(G313*I313+H313*J313)/$A$12/2</f>
        <v>-10.7514285714286</v>
      </c>
      <c r="L313" s="0" t="n">
        <f aca="false">EXP(K313)</f>
        <v>2.14147938916469E-005</v>
      </c>
    </row>
    <row r="314" customFormat="false" ht="12" hidden="false" customHeight="false" outlineLevel="0" collapsed="false">
      <c r="E314" s="0" t="n">
        <f aca="false">E213+0.1</f>
        <v>0.3</v>
      </c>
      <c r="F314" s="0" t="n">
        <f aca="false">F112</f>
        <v>0.9</v>
      </c>
      <c r="G314" s="0" t="n">
        <f aca="false">E314-$B$2</f>
        <v>-4.7</v>
      </c>
      <c r="H314" s="0" t="n">
        <f aca="false">F314-$B$3</f>
        <v>-4.1</v>
      </c>
      <c r="I314" s="0" t="n">
        <f aca="false">$B$11*G314+$C$11*H314</f>
        <v>-2.65</v>
      </c>
      <c r="J314" s="0" t="n">
        <f aca="false">$B$12*G314+$C$12*H314</f>
        <v>-5.85</v>
      </c>
      <c r="K314" s="0" t="n">
        <f aca="false">-(G314*I314+H314*J314)/$A$12/2</f>
        <v>-10.4114285714286</v>
      </c>
      <c r="L314" s="0" t="n">
        <f aca="false">EXP(K314)</f>
        <v>3.00866630804854E-005</v>
      </c>
    </row>
    <row r="315" customFormat="false" ht="12" hidden="false" customHeight="false" outlineLevel="0" collapsed="false">
      <c r="E315" s="0" t="n">
        <f aca="false">E214+0.1</f>
        <v>0.3</v>
      </c>
      <c r="F315" s="0" t="n">
        <f aca="false">F113</f>
        <v>1</v>
      </c>
      <c r="G315" s="0" t="n">
        <f aca="false">E315-$B$2</f>
        <v>-4.7</v>
      </c>
      <c r="H315" s="0" t="n">
        <f aca="false">F315-$B$3</f>
        <v>-4</v>
      </c>
      <c r="I315" s="0" t="n">
        <f aca="false">$B$11*G315+$C$11*H315</f>
        <v>-2.7</v>
      </c>
      <c r="J315" s="0" t="n">
        <f aca="false">$B$12*G315+$C$12*H315</f>
        <v>-5.65</v>
      </c>
      <c r="K315" s="0" t="n">
        <f aca="false">-(G315*I315+H315*J315)/$A$12/2</f>
        <v>-10.0828571428571</v>
      </c>
      <c r="L315" s="0" t="n">
        <f aca="false">EXP(K315)</f>
        <v>4.1789846992351E-005</v>
      </c>
    </row>
    <row r="316" customFormat="false" ht="12" hidden="false" customHeight="false" outlineLevel="0" collapsed="false">
      <c r="E316" s="0" t="n">
        <f aca="false">E215+0.1</f>
        <v>0.3</v>
      </c>
      <c r="F316" s="0" t="n">
        <f aca="false">F114</f>
        <v>1.1</v>
      </c>
      <c r="G316" s="0" t="n">
        <f aca="false">E316-$B$2</f>
        <v>-4.7</v>
      </c>
      <c r="H316" s="0" t="n">
        <f aca="false">F316-$B$3</f>
        <v>-3.9</v>
      </c>
      <c r="I316" s="0" t="n">
        <f aca="false">$B$11*G316+$C$11*H316</f>
        <v>-2.75</v>
      </c>
      <c r="J316" s="0" t="n">
        <f aca="false">$B$12*G316+$C$12*H316</f>
        <v>-5.45</v>
      </c>
      <c r="K316" s="0" t="n">
        <f aca="false">-(G316*I316+H316*J316)/$A$12/2</f>
        <v>-9.76571428571429</v>
      </c>
      <c r="L316" s="0" t="n">
        <f aca="false">EXP(K316)</f>
        <v>5.73857647817256E-005</v>
      </c>
    </row>
    <row r="317" customFormat="false" ht="12" hidden="false" customHeight="false" outlineLevel="0" collapsed="false">
      <c r="E317" s="0" t="n">
        <f aca="false">E216+0.1</f>
        <v>0.3</v>
      </c>
      <c r="F317" s="0" t="n">
        <f aca="false">F115</f>
        <v>1.2</v>
      </c>
      <c r="G317" s="0" t="n">
        <f aca="false">E317-$B$2</f>
        <v>-4.7</v>
      </c>
      <c r="H317" s="0" t="n">
        <f aca="false">F317-$B$3</f>
        <v>-3.8</v>
      </c>
      <c r="I317" s="0" t="n">
        <f aca="false">$B$11*G317+$C$11*H317</f>
        <v>-2.8</v>
      </c>
      <c r="J317" s="0" t="n">
        <f aca="false">$B$12*G317+$C$12*H317</f>
        <v>-5.25</v>
      </c>
      <c r="K317" s="0" t="n">
        <f aca="false">-(G317*I317+H317*J317)/$A$12/2</f>
        <v>-9.46</v>
      </c>
      <c r="L317" s="0" t="n">
        <f aca="false">EXP(K317)</f>
        <v>7.79065910151347E-005</v>
      </c>
    </row>
    <row r="318" customFormat="false" ht="12" hidden="false" customHeight="false" outlineLevel="0" collapsed="false">
      <c r="E318" s="0" t="n">
        <f aca="false">E217+0.1</f>
        <v>0.3</v>
      </c>
      <c r="F318" s="0" t="n">
        <f aca="false">F116</f>
        <v>1.3</v>
      </c>
      <c r="G318" s="0" t="n">
        <f aca="false">E318-$B$2</f>
        <v>-4.7</v>
      </c>
      <c r="H318" s="0" t="n">
        <f aca="false">F318-$B$3</f>
        <v>-3.7</v>
      </c>
      <c r="I318" s="0" t="n">
        <f aca="false">$B$11*G318+$C$11*H318</f>
        <v>-2.85</v>
      </c>
      <c r="J318" s="0" t="n">
        <f aca="false">$B$12*G318+$C$12*H318</f>
        <v>-5.05</v>
      </c>
      <c r="K318" s="0" t="n">
        <f aca="false">-(G318*I318+H318*J318)/$A$12/2</f>
        <v>-9.16571428571429</v>
      </c>
      <c r="L318" s="0" t="n">
        <f aca="false">EXP(K318)</f>
        <v>0.00010456368088357</v>
      </c>
    </row>
    <row r="319" customFormat="false" ht="12" hidden="false" customHeight="false" outlineLevel="0" collapsed="false">
      <c r="E319" s="0" t="n">
        <f aca="false">E218+0.1</f>
        <v>0.3</v>
      </c>
      <c r="F319" s="0" t="n">
        <f aca="false">F117</f>
        <v>1.4</v>
      </c>
      <c r="G319" s="0" t="n">
        <f aca="false">E319-$B$2</f>
        <v>-4.7</v>
      </c>
      <c r="H319" s="0" t="n">
        <f aca="false">F319-$B$3</f>
        <v>-3.6</v>
      </c>
      <c r="I319" s="0" t="n">
        <f aca="false">$B$11*G319+$C$11*H319</f>
        <v>-2.9</v>
      </c>
      <c r="J319" s="0" t="n">
        <f aca="false">$B$12*G319+$C$12*H319</f>
        <v>-4.85</v>
      </c>
      <c r="K319" s="0" t="n">
        <f aca="false">-(G319*I319+H319*J319)/$A$12/2</f>
        <v>-8.88285714285714</v>
      </c>
      <c r="L319" s="0" t="n">
        <f aca="false">EXP(K319)</f>
        <v>0.000138747178197876</v>
      </c>
    </row>
    <row r="320" customFormat="false" ht="12" hidden="false" customHeight="false" outlineLevel="0" collapsed="false">
      <c r="E320" s="0" t="n">
        <f aca="false">E219+0.1</f>
        <v>0.3</v>
      </c>
      <c r="F320" s="0" t="n">
        <f aca="false">F118</f>
        <v>1.5</v>
      </c>
      <c r="G320" s="0" t="n">
        <f aca="false">E320-$B$2</f>
        <v>-4.7</v>
      </c>
      <c r="H320" s="0" t="n">
        <f aca="false">F320-$B$3</f>
        <v>-3.5</v>
      </c>
      <c r="I320" s="0" t="n">
        <f aca="false">$B$11*G320+$C$11*H320</f>
        <v>-2.95</v>
      </c>
      <c r="J320" s="0" t="n">
        <f aca="false">$B$12*G320+$C$12*H320</f>
        <v>-4.65</v>
      </c>
      <c r="K320" s="0" t="n">
        <f aca="false">-(G320*I320+H320*J320)/$A$12/2</f>
        <v>-8.61142857142857</v>
      </c>
      <c r="L320" s="0" t="n">
        <f aca="false">EXP(K320)</f>
        <v>0.000182013705017505</v>
      </c>
    </row>
    <row r="321" customFormat="false" ht="12" hidden="false" customHeight="false" outlineLevel="0" collapsed="false">
      <c r="E321" s="0" t="n">
        <f aca="false">E220+0.1</f>
        <v>0.3</v>
      </c>
      <c r="F321" s="0" t="n">
        <f aca="false">F119</f>
        <v>1.6</v>
      </c>
      <c r="G321" s="0" t="n">
        <f aca="false">E321-$B$2</f>
        <v>-4.7</v>
      </c>
      <c r="H321" s="0" t="n">
        <f aca="false">F321-$B$3</f>
        <v>-3.4</v>
      </c>
      <c r="I321" s="0" t="n">
        <f aca="false">$B$11*G321+$C$11*H321</f>
        <v>-3</v>
      </c>
      <c r="J321" s="0" t="n">
        <f aca="false">$B$12*G321+$C$12*H321</f>
        <v>-4.45</v>
      </c>
      <c r="K321" s="0" t="n">
        <f aca="false">-(G321*I321+H321*J321)/$A$12/2</f>
        <v>-8.35142857142857</v>
      </c>
      <c r="L321" s="0" t="n">
        <f aca="false">EXP(K321)</f>
        <v>0.000236059050222711</v>
      </c>
    </row>
    <row r="322" customFormat="false" ht="12" hidden="false" customHeight="false" outlineLevel="0" collapsed="false">
      <c r="E322" s="0" t="n">
        <f aca="false">E221+0.1</f>
        <v>0.3</v>
      </c>
      <c r="F322" s="0" t="n">
        <f aca="false">F120</f>
        <v>1.7</v>
      </c>
      <c r="G322" s="0" t="n">
        <f aca="false">E322-$B$2</f>
        <v>-4.7</v>
      </c>
      <c r="H322" s="0" t="n">
        <f aca="false">F322-$B$3</f>
        <v>-3.3</v>
      </c>
      <c r="I322" s="0" t="n">
        <f aca="false">$B$11*G322+$C$11*H322</f>
        <v>-3.05</v>
      </c>
      <c r="J322" s="0" t="n">
        <f aca="false">$B$12*G322+$C$12*H322</f>
        <v>-4.25</v>
      </c>
      <c r="K322" s="0" t="n">
        <f aca="false">-(G322*I322+H322*J322)/$A$12/2</f>
        <v>-8.10285714285714</v>
      </c>
      <c r="L322" s="0" t="n">
        <f aca="false">EXP(K322)</f>
        <v>0.000302673121154803</v>
      </c>
    </row>
    <row r="323" customFormat="false" ht="12" hidden="false" customHeight="false" outlineLevel="0" collapsed="false">
      <c r="E323" s="0" t="n">
        <f aca="false">E222+0.1</f>
        <v>0.3</v>
      </c>
      <c r="F323" s="0" t="n">
        <f aca="false">F121</f>
        <v>1.8</v>
      </c>
      <c r="G323" s="0" t="n">
        <f aca="false">E323-$B$2</f>
        <v>-4.7</v>
      </c>
      <c r="H323" s="0" t="n">
        <f aca="false">F323-$B$3</f>
        <v>-3.2</v>
      </c>
      <c r="I323" s="0" t="n">
        <f aca="false">$B$11*G323+$C$11*H323</f>
        <v>-3.1</v>
      </c>
      <c r="J323" s="0" t="n">
        <f aca="false">$B$12*G323+$C$12*H323</f>
        <v>-4.05</v>
      </c>
      <c r="K323" s="0" t="n">
        <f aca="false">-(G323*I323+H323*J323)/$A$12/2</f>
        <v>-7.86571428571429</v>
      </c>
      <c r="L323" s="0" t="n">
        <f aca="false">EXP(K323)</f>
        <v>0.000383675165820085</v>
      </c>
    </row>
    <row r="324" customFormat="false" ht="12" hidden="false" customHeight="false" outlineLevel="0" collapsed="false">
      <c r="E324" s="0" t="n">
        <f aca="false">E223+0.1</f>
        <v>0.3</v>
      </c>
      <c r="F324" s="0" t="n">
        <f aca="false">F122</f>
        <v>1.9</v>
      </c>
      <c r="G324" s="0" t="n">
        <f aca="false">E324-$B$2</f>
        <v>-4.7</v>
      </c>
      <c r="H324" s="0" t="n">
        <f aca="false">F324-$B$3</f>
        <v>-3.1</v>
      </c>
      <c r="I324" s="0" t="n">
        <f aca="false">$B$11*G324+$C$11*H324</f>
        <v>-3.15</v>
      </c>
      <c r="J324" s="0" t="n">
        <f aca="false">$B$12*G324+$C$12*H324</f>
        <v>-3.85</v>
      </c>
      <c r="K324" s="0" t="n">
        <f aca="false">-(G324*I324+H324*J324)/$A$12/2</f>
        <v>-7.64</v>
      </c>
      <c r="L324" s="0" t="n">
        <f aca="false">EXP(K324)</f>
        <v>0.000480828452058381</v>
      </c>
    </row>
    <row r="325" customFormat="false" ht="12" hidden="false" customHeight="false" outlineLevel="0" collapsed="false">
      <c r="E325" s="0" t="n">
        <f aca="false">E224+0.1</f>
        <v>0.3</v>
      </c>
      <c r="F325" s="0" t="n">
        <f aca="false">F123</f>
        <v>2</v>
      </c>
      <c r="G325" s="0" t="n">
        <f aca="false">E325-$B$2</f>
        <v>-4.7</v>
      </c>
      <c r="H325" s="0" t="n">
        <f aca="false">F325-$B$3</f>
        <v>-3</v>
      </c>
      <c r="I325" s="0" t="n">
        <f aca="false">$B$11*G325+$C$11*H325</f>
        <v>-3.2</v>
      </c>
      <c r="J325" s="0" t="n">
        <f aca="false">$B$12*G325+$C$12*H325</f>
        <v>-3.65</v>
      </c>
      <c r="K325" s="0" t="n">
        <f aca="false">-(G325*I325+H325*J325)/$A$12/2</f>
        <v>-7.42571428571428</v>
      </c>
      <c r="L325" s="0" t="n">
        <f aca="false">EXP(K325)</f>
        <v>0.000595735199532381</v>
      </c>
    </row>
    <row r="326" customFormat="false" ht="12" hidden="false" customHeight="false" outlineLevel="0" collapsed="false">
      <c r="E326" s="0" t="n">
        <f aca="false">E225+0.1</f>
        <v>0.3</v>
      </c>
      <c r="F326" s="0" t="n">
        <f aca="false">F124</f>
        <v>2.1</v>
      </c>
      <c r="G326" s="0" t="n">
        <f aca="false">E326-$B$2</f>
        <v>-4.7</v>
      </c>
      <c r="H326" s="0" t="n">
        <f aca="false">F326-$B$3</f>
        <v>-2.9</v>
      </c>
      <c r="I326" s="0" t="n">
        <f aca="false">$B$11*G326+$C$11*H326</f>
        <v>-3.25</v>
      </c>
      <c r="J326" s="0" t="n">
        <f aca="false">$B$12*G326+$C$12*H326</f>
        <v>-3.45</v>
      </c>
      <c r="K326" s="0" t="n">
        <f aca="false">-(G326*I326+H326*J326)/$A$12/2</f>
        <v>-7.22285714285714</v>
      </c>
      <c r="L326" s="0" t="n">
        <f aca="false">EXP(K326)</f>
        <v>0.000729714538932495</v>
      </c>
    </row>
    <row r="327" customFormat="false" ht="12" hidden="false" customHeight="false" outlineLevel="0" collapsed="false">
      <c r="E327" s="0" t="n">
        <f aca="false">E226+0.1</f>
        <v>0.3</v>
      </c>
      <c r="F327" s="0" t="n">
        <f aca="false">F125</f>
        <v>2.2</v>
      </c>
      <c r="G327" s="0" t="n">
        <f aca="false">E327-$B$2</f>
        <v>-4.7</v>
      </c>
      <c r="H327" s="0" t="n">
        <f aca="false">F327-$B$3</f>
        <v>-2.8</v>
      </c>
      <c r="I327" s="0" t="n">
        <f aca="false">$B$11*G327+$C$11*H327</f>
        <v>-3.3</v>
      </c>
      <c r="J327" s="0" t="n">
        <f aca="false">$B$12*G327+$C$12*H327</f>
        <v>-3.25</v>
      </c>
      <c r="K327" s="0" t="n">
        <f aca="false">-(G327*I327+H327*J327)/$A$12/2</f>
        <v>-7.03142857142857</v>
      </c>
      <c r="L327" s="0" t="n">
        <f aca="false">EXP(K327)</f>
        <v>0.000883668494899592</v>
      </c>
    </row>
    <row r="328" customFormat="false" ht="12" hidden="false" customHeight="false" outlineLevel="0" collapsed="false">
      <c r="E328" s="0" t="n">
        <f aca="false">E227+0.1</f>
        <v>0.3</v>
      </c>
      <c r="F328" s="0" t="n">
        <f aca="false">F126</f>
        <v>2.3</v>
      </c>
      <c r="G328" s="0" t="n">
        <f aca="false">E328-$B$2</f>
        <v>-4.7</v>
      </c>
      <c r="H328" s="0" t="n">
        <f aca="false">F328-$B$3</f>
        <v>-2.7</v>
      </c>
      <c r="I328" s="0" t="n">
        <f aca="false">$B$11*G328+$C$11*H328</f>
        <v>-3.35</v>
      </c>
      <c r="J328" s="0" t="n">
        <f aca="false">$B$12*G328+$C$12*H328</f>
        <v>-3.05</v>
      </c>
      <c r="K328" s="0" t="n">
        <f aca="false">-(G328*I328+H328*J328)/$A$12/2</f>
        <v>-6.85142857142857</v>
      </c>
      <c r="L328" s="0" t="n">
        <f aca="false">EXP(K328)</f>
        <v>0.00105794326533751</v>
      </c>
    </row>
    <row r="329" customFormat="false" ht="12" hidden="false" customHeight="false" outlineLevel="0" collapsed="false">
      <c r="E329" s="0" t="n">
        <f aca="false">E228+0.1</f>
        <v>0.3</v>
      </c>
      <c r="F329" s="0" t="n">
        <f aca="false">F127</f>
        <v>2.4</v>
      </c>
      <c r="G329" s="0" t="n">
        <f aca="false">E329-$B$2</f>
        <v>-4.7</v>
      </c>
      <c r="H329" s="0" t="n">
        <f aca="false">F329-$B$3</f>
        <v>-2.6</v>
      </c>
      <c r="I329" s="0" t="n">
        <f aca="false">$B$11*G329+$C$11*H329</f>
        <v>-3.4</v>
      </c>
      <c r="J329" s="0" t="n">
        <f aca="false">$B$12*G329+$C$12*H329</f>
        <v>-2.85</v>
      </c>
      <c r="K329" s="0" t="n">
        <f aca="false">-(G329*I329+H329*J329)/$A$12/2</f>
        <v>-6.68285714285714</v>
      </c>
      <c r="L329" s="0" t="n">
        <f aca="false">EXP(K329)</f>
        <v>0.00125219515624422</v>
      </c>
    </row>
    <row r="330" customFormat="false" ht="12" hidden="false" customHeight="false" outlineLevel="0" collapsed="false">
      <c r="E330" s="0" t="n">
        <f aca="false">E229+0.1</f>
        <v>0.3</v>
      </c>
      <c r="F330" s="0" t="n">
        <f aca="false">F128</f>
        <v>2.5</v>
      </c>
      <c r="G330" s="0" t="n">
        <f aca="false">E330-$B$2</f>
        <v>-4.7</v>
      </c>
      <c r="H330" s="0" t="n">
        <f aca="false">F330-$B$3</f>
        <v>-2.5</v>
      </c>
      <c r="I330" s="0" t="n">
        <f aca="false">$B$11*G330+$C$11*H330</f>
        <v>-3.45</v>
      </c>
      <c r="J330" s="0" t="n">
        <f aca="false">$B$12*G330+$C$12*H330</f>
        <v>-2.65</v>
      </c>
      <c r="K330" s="0" t="n">
        <f aca="false">-(G330*I330+H330*J330)/$A$12/2</f>
        <v>-6.52571428571429</v>
      </c>
      <c r="L330" s="0" t="n">
        <f aca="false">EXP(K330)</f>
        <v>0.00146527215019555</v>
      </c>
    </row>
    <row r="331" customFormat="false" ht="12" hidden="false" customHeight="false" outlineLevel="0" collapsed="false">
      <c r="E331" s="0" t="n">
        <f aca="false">E230+0.1</f>
        <v>0.3</v>
      </c>
      <c r="F331" s="0" t="n">
        <f aca="false">F129</f>
        <v>2.6</v>
      </c>
      <c r="G331" s="0" t="n">
        <f aca="false">E331-$B$2</f>
        <v>-4.7</v>
      </c>
      <c r="H331" s="0" t="n">
        <f aca="false">F331-$B$3</f>
        <v>-2.4</v>
      </c>
      <c r="I331" s="0" t="n">
        <f aca="false">$B$11*G331+$C$11*H331</f>
        <v>-3.5</v>
      </c>
      <c r="J331" s="0" t="n">
        <f aca="false">$B$12*G331+$C$12*H331</f>
        <v>-2.45</v>
      </c>
      <c r="K331" s="0" t="n">
        <f aca="false">-(G331*I331+H331*J331)/$A$12/2</f>
        <v>-6.38</v>
      </c>
      <c r="L331" s="0" t="n">
        <f aca="false">EXP(K331)</f>
        <v>0.00169512295662325</v>
      </c>
    </row>
    <row r="332" customFormat="false" ht="12" hidden="false" customHeight="false" outlineLevel="0" collapsed="false">
      <c r="E332" s="0" t="n">
        <f aca="false">E231+0.1</f>
        <v>0.3</v>
      </c>
      <c r="F332" s="0" t="n">
        <f aca="false">F130</f>
        <v>2.7</v>
      </c>
      <c r="G332" s="0" t="n">
        <f aca="false">E332-$B$2</f>
        <v>-4.7</v>
      </c>
      <c r="H332" s="0" t="n">
        <f aca="false">F332-$B$3</f>
        <v>-2.3</v>
      </c>
      <c r="I332" s="0" t="n">
        <f aca="false">$B$11*G332+$C$11*H332</f>
        <v>-3.55</v>
      </c>
      <c r="J332" s="0" t="n">
        <f aca="false">$B$12*G332+$C$12*H332</f>
        <v>-2.25</v>
      </c>
      <c r="K332" s="0" t="n">
        <f aca="false">-(G332*I332+H332*J332)/$A$12/2</f>
        <v>-6.24571428571429</v>
      </c>
      <c r="L332" s="0" t="n">
        <f aca="false">EXP(K332)</f>
        <v>0.00193874526511151</v>
      </c>
    </row>
    <row r="333" customFormat="false" ht="12" hidden="false" customHeight="false" outlineLevel="0" collapsed="false">
      <c r="E333" s="0" t="n">
        <f aca="false">E232+0.1</f>
        <v>0.3</v>
      </c>
      <c r="F333" s="0" t="n">
        <f aca="false">F131</f>
        <v>2.8</v>
      </c>
      <c r="G333" s="0" t="n">
        <f aca="false">E333-$B$2</f>
        <v>-4.7</v>
      </c>
      <c r="H333" s="0" t="n">
        <f aca="false">F333-$B$3</f>
        <v>-2.2</v>
      </c>
      <c r="I333" s="0" t="n">
        <f aca="false">$B$11*G333+$C$11*H333</f>
        <v>-3.6</v>
      </c>
      <c r="J333" s="0" t="n">
        <f aca="false">$B$12*G333+$C$12*H333</f>
        <v>-2.05</v>
      </c>
      <c r="K333" s="0" t="n">
        <f aca="false">-(G333*I333+H333*J333)/$A$12/2</f>
        <v>-6.12285714285714</v>
      </c>
      <c r="L333" s="0" t="n">
        <f aca="false">EXP(K333)</f>
        <v>0.00219218362504074</v>
      </c>
    </row>
    <row r="334" customFormat="false" ht="12" hidden="false" customHeight="false" outlineLevel="0" collapsed="false">
      <c r="E334" s="0" t="n">
        <f aca="false">E233+0.1</f>
        <v>0.3</v>
      </c>
      <c r="F334" s="0" t="n">
        <f aca="false">F132</f>
        <v>2.9</v>
      </c>
      <c r="G334" s="0" t="n">
        <f aca="false">E334-$B$2</f>
        <v>-4.7</v>
      </c>
      <c r="H334" s="0" t="n">
        <f aca="false">F334-$B$3</f>
        <v>-2.1</v>
      </c>
      <c r="I334" s="0" t="n">
        <f aca="false">$B$11*G334+$C$11*H334</f>
        <v>-3.65</v>
      </c>
      <c r="J334" s="0" t="n">
        <f aca="false">$B$12*G334+$C$12*H334</f>
        <v>-1.85</v>
      </c>
      <c r="K334" s="0" t="n">
        <f aca="false">-(G334*I334+H334*J334)/$A$12/2</f>
        <v>-6.01142857142857</v>
      </c>
      <c r="L334" s="0" t="n">
        <f aca="false">EXP(K334)</f>
        <v>0.00245058484313576</v>
      </c>
    </row>
    <row r="335" customFormat="false" ht="12" hidden="false" customHeight="false" outlineLevel="0" collapsed="false">
      <c r="E335" s="0" t="n">
        <f aca="false">E234+0.1</f>
        <v>0.3</v>
      </c>
      <c r="F335" s="0" t="n">
        <f aca="false">F133</f>
        <v>3</v>
      </c>
      <c r="G335" s="0" t="n">
        <f aca="false">E335-$B$2</f>
        <v>-4.7</v>
      </c>
      <c r="H335" s="0" t="n">
        <f aca="false">F335-$B$3</f>
        <v>-2</v>
      </c>
      <c r="I335" s="0" t="n">
        <f aca="false">$B$11*G335+$C$11*H335</f>
        <v>-3.7</v>
      </c>
      <c r="J335" s="0" t="n">
        <f aca="false">$B$12*G335+$C$12*H335</f>
        <v>-1.65</v>
      </c>
      <c r="K335" s="0" t="n">
        <f aca="false">-(G335*I335+H335*J335)/$A$12/2</f>
        <v>-5.91142857142857</v>
      </c>
      <c r="L335" s="0" t="n">
        <f aca="false">EXP(K335)</f>
        <v>0.00270831510091061</v>
      </c>
    </row>
    <row r="336" customFormat="false" ht="12" hidden="false" customHeight="false" outlineLevel="0" collapsed="false">
      <c r="E336" s="0" t="n">
        <f aca="false">E235+0.1</f>
        <v>0.3</v>
      </c>
      <c r="F336" s="0" t="n">
        <f aca="false">F134</f>
        <v>3.1</v>
      </c>
      <c r="G336" s="0" t="n">
        <f aca="false">E336-$B$2</f>
        <v>-4.7</v>
      </c>
      <c r="H336" s="0" t="n">
        <f aca="false">F336-$B$3</f>
        <v>-1.9</v>
      </c>
      <c r="I336" s="0" t="n">
        <f aca="false">$B$11*G336+$C$11*H336</f>
        <v>-3.75</v>
      </c>
      <c r="J336" s="0" t="n">
        <f aca="false">$B$12*G336+$C$12*H336</f>
        <v>-1.45</v>
      </c>
      <c r="K336" s="0" t="n">
        <f aca="false">-(G336*I336+H336*J336)/$A$12/2</f>
        <v>-5.82285714285714</v>
      </c>
      <c r="L336" s="0" t="n">
        <f aca="false">EXP(K336)</f>
        <v>0.00295913837408513</v>
      </c>
    </row>
    <row r="337" customFormat="false" ht="12" hidden="false" customHeight="false" outlineLevel="0" collapsed="false">
      <c r="E337" s="0" t="n">
        <f aca="false">E236+0.1</f>
        <v>0.3</v>
      </c>
      <c r="F337" s="0" t="n">
        <f aca="false">F135</f>
        <v>3.2</v>
      </c>
      <c r="G337" s="0" t="n">
        <f aca="false">E337-$B$2</f>
        <v>-4.7</v>
      </c>
      <c r="H337" s="0" t="n">
        <f aca="false">F337-$B$3</f>
        <v>-1.8</v>
      </c>
      <c r="I337" s="0" t="n">
        <f aca="false">$B$11*G337+$C$11*H337</f>
        <v>-3.8</v>
      </c>
      <c r="J337" s="0" t="n">
        <f aca="false">$B$12*G337+$C$12*H337</f>
        <v>-1.25</v>
      </c>
      <c r="K337" s="0" t="n">
        <f aca="false">-(G337*I337+H337*J337)/$A$12/2</f>
        <v>-5.74571428571429</v>
      </c>
      <c r="L337" s="0" t="n">
        <f aca="false">EXP(K337)</f>
        <v>0.00319645055705851</v>
      </c>
    </row>
    <row r="338" customFormat="false" ht="12" hidden="false" customHeight="false" outlineLevel="0" collapsed="false">
      <c r="E338" s="0" t="n">
        <f aca="false">E237+0.1</f>
        <v>0.3</v>
      </c>
      <c r="F338" s="0" t="n">
        <f aca="false">F136</f>
        <v>3.3</v>
      </c>
      <c r="G338" s="0" t="n">
        <f aca="false">E338-$B$2</f>
        <v>-4.7</v>
      </c>
      <c r="H338" s="0" t="n">
        <f aca="false">F338-$B$3</f>
        <v>-1.7</v>
      </c>
      <c r="I338" s="0" t="n">
        <f aca="false">$B$11*G338+$C$11*H338</f>
        <v>-3.85</v>
      </c>
      <c r="J338" s="0" t="n">
        <f aca="false">$B$12*G338+$C$12*H338</f>
        <v>-1.05</v>
      </c>
      <c r="K338" s="0" t="n">
        <f aca="false">-(G338*I338+H338*J338)/$A$12/2</f>
        <v>-5.68</v>
      </c>
      <c r="L338" s="0" t="n">
        <f aca="false">EXP(K338)</f>
        <v>0.00341355844339543</v>
      </c>
    </row>
    <row r="339" customFormat="false" ht="12" hidden="false" customHeight="false" outlineLevel="0" collapsed="false">
      <c r="E339" s="0" t="n">
        <f aca="false">E238+0.1</f>
        <v>0.3</v>
      </c>
      <c r="F339" s="0" t="n">
        <f aca="false">F137</f>
        <v>3.4</v>
      </c>
      <c r="G339" s="0" t="n">
        <f aca="false">E339-$B$2</f>
        <v>-4.7</v>
      </c>
      <c r="H339" s="0" t="n">
        <f aca="false">F339-$B$3</f>
        <v>-1.6</v>
      </c>
      <c r="I339" s="0" t="n">
        <f aca="false">$B$11*G339+$C$11*H339</f>
        <v>-3.9</v>
      </c>
      <c r="J339" s="0" t="n">
        <f aca="false">$B$12*G339+$C$12*H339</f>
        <v>-0.849999999999997</v>
      </c>
      <c r="K339" s="0" t="n">
        <f aca="false">-(G339*I339+H339*J339)/$A$12/2</f>
        <v>-5.62571428571429</v>
      </c>
      <c r="L339" s="0" t="n">
        <f aca="false">EXP(K339)</f>
        <v>0.0036039879393126</v>
      </c>
    </row>
    <row r="340" customFormat="false" ht="12" hidden="false" customHeight="false" outlineLevel="0" collapsed="false">
      <c r="E340" s="0" t="n">
        <f aca="false">E239+0.1</f>
        <v>0.3</v>
      </c>
      <c r="F340" s="0" t="n">
        <f aca="false">F138</f>
        <v>3.5</v>
      </c>
      <c r="G340" s="0" t="n">
        <f aca="false">E340-$B$2</f>
        <v>-4.7</v>
      </c>
      <c r="H340" s="0" t="n">
        <f aca="false">F340-$B$3</f>
        <v>-1.5</v>
      </c>
      <c r="I340" s="0" t="n">
        <f aca="false">$B$11*G340+$C$11*H340</f>
        <v>-3.95</v>
      </c>
      <c r="J340" s="0" t="n">
        <f aca="false">$B$12*G340+$C$12*H340</f>
        <v>-0.649999999999996</v>
      </c>
      <c r="K340" s="0" t="n">
        <f aca="false">-(G340*I340+H340*J340)/$A$12/2</f>
        <v>-5.58285714285714</v>
      </c>
      <c r="L340" s="0" t="n">
        <f aca="false">EXP(K340)</f>
        <v>0.00376180214373918</v>
      </c>
    </row>
    <row r="341" customFormat="false" ht="12" hidden="false" customHeight="false" outlineLevel="0" collapsed="false">
      <c r="E341" s="0" t="n">
        <f aca="false">E240+0.1</f>
        <v>0.3</v>
      </c>
      <c r="F341" s="0" t="n">
        <f aca="false">F139</f>
        <v>3.6</v>
      </c>
      <c r="G341" s="0" t="n">
        <f aca="false">E341-$B$2</f>
        <v>-4.7</v>
      </c>
      <c r="H341" s="0" t="n">
        <f aca="false">F341-$B$3</f>
        <v>-1.4</v>
      </c>
      <c r="I341" s="0" t="n">
        <f aca="false">$B$11*G341+$C$11*H341</f>
        <v>-4</v>
      </c>
      <c r="J341" s="0" t="n">
        <f aca="false">$B$12*G341+$C$12*H341</f>
        <v>-0.449999999999996</v>
      </c>
      <c r="K341" s="0" t="n">
        <f aca="false">-(G341*I341+H341*J341)/$A$12/2</f>
        <v>-5.55142857142857</v>
      </c>
      <c r="L341" s="0" t="n">
        <f aca="false">EXP(K341)</f>
        <v>0.00388190769803314</v>
      </c>
    </row>
    <row r="342" customFormat="false" ht="12" hidden="false" customHeight="false" outlineLevel="0" collapsed="false">
      <c r="E342" s="0" t="n">
        <f aca="false">E241+0.1</f>
        <v>0.3</v>
      </c>
      <c r="F342" s="0" t="n">
        <f aca="false">F140</f>
        <v>3.7</v>
      </c>
      <c r="G342" s="0" t="n">
        <f aca="false">E342-$B$2</f>
        <v>-4.7</v>
      </c>
      <c r="H342" s="0" t="n">
        <f aca="false">F342-$B$3</f>
        <v>-1.3</v>
      </c>
      <c r="I342" s="0" t="n">
        <f aca="false">$B$11*G342+$C$11*H342</f>
        <v>-4.05</v>
      </c>
      <c r="J342" s="0" t="n">
        <f aca="false">$B$12*G342+$C$12*H342</f>
        <v>-0.249999999999996</v>
      </c>
      <c r="K342" s="0" t="n">
        <f aca="false">-(G342*I342+H342*J342)/$A$12/2</f>
        <v>-5.53142857142857</v>
      </c>
      <c r="L342" s="0" t="n">
        <f aca="false">EXP(K342)</f>
        <v>0.00396032743539359</v>
      </c>
    </row>
    <row r="343" customFormat="false" ht="12" hidden="false" customHeight="false" outlineLevel="0" collapsed="false">
      <c r="E343" s="0" t="n">
        <f aca="false">E242+0.1</f>
        <v>0.3</v>
      </c>
      <c r="F343" s="0" t="n">
        <f aca="false">F141</f>
        <v>3.8</v>
      </c>
      <c r="G343" s="0" t="n">
        <f aca="false">E343-$B$2</f>
        <v>-4.7</v>
      </c>
      <c r="H343" s="0" t="n">
        <f aca="false">F343-$B$3</f>
        <v>-1.2</v>
      </c>
      <c r="I343" s="0" t="n">
        <f aca="false">$B$11*G343+$C$11*H343</f>
        <v>-4.1</v>
      </c>
      <c r="J343" s="0" t="n">
        <f aca="false">$B$12*G343+$C$12*H343</f>
        <v>-0.0499999999999958</v>
      </c>
      <c r="K343" s="0" t="n">
        <f aca="false">-(G343*I343+H343*J343)/$A$12/2</f>
        <v>-5.52285714285714</v>
      </c>
      <c r="L343" s="0" t="n">
        <f aca="false">EXP(K343)</f>
        <v>0.00399441899709494</v>
      </c>
    </row>
    <row r="344" customFormat="false" ht="12" hidden="false" customHeight="false" outlineLevel="0" collapsed="false">
      <c r="E344" s="0" t="n">
        <f aca="false">E243+0.1</f>
        <v>0.3</v>
      </c>
      <c r="F344" s="0" t="n">
        <f aca="false">F142</f>
        <v>3.9</v>
      </c>
      <c r="G344" s="0" t="n">
        <f aca="false">E344-$B$2</f>
        <v>-4.7</v>
      </c>
      <c r="H344" s="0" t="n">
        <f aca="false">F344-$B$3</f>
        <v>-1.1</v>
      </c>
      <c r="I344" s="0" t="n">
        <f aca="false">$B$11*G344+$C$11*H344</f>
        <v>-4.15</v>
      </c>
      <c r="J344" s="0" t="n">
        <f aca="false">$B$12*G344+$C$12*H344</f>
        <v>0.150000000000004</v>
      </c>
      <c r="K344" s="0" t="n">
        <f aca="false">-(G344*I344+H344*J344)/$A$12/2</f>
        <v>-5.52571428571429</v>
      </c>
      <c r="L344" s="0" t="n">
        <f aca="false">EXP(K344)</f>
        <v>0.00398302265962367</v>
      </c>
    </row>
    <row r="345" customFormat="false" ht="12" hidden="false" customHeight="false" outlineLevel="0" collapsed="false">
      <c r="E345" s="0" t="n">
        <f aca="false">E244+0.1</f>
        <v>0.3</v>
      </c>
      <c r="F345" s="0" t="n">
        <f aca="false">F143</f>
        <v>4</v>
      </c>
      <c r="G345" s="0" t="n">
        <f aca="false">E345-$B$2</f>
        <v>-4.7</v>
      </c>
      <c r="H345" s="0" t="n">
        <f aca="false">F345-$B$3</f>
        <v>-0.999999999999998</v>
      </c>
      <c r="I345" s="0" t="n">
        <f aca="false">$B$11*G345+$C$11*H345</f>
        <v>-4.2</v>
      </c>
      <c r="J345" s="0" t="n">
        <f aca="false">$B$12*G345+$C$12*H345</f>
        <v>0.350000000000004</v>
      </c>
      <c r="K345" s="0" t="n">
        <f aca="false">-(G345*I345+H345*J345)/$A$12/2</f>
        <v>-5.54</v>
      </c>
      <c r="L345" s="0" t="n">
        <f aca="false">EXP(K345)</f>
        <v>0.00392652683830562</v>
      </c>
    </row>
    <row r="346" customFormat="false" ht="12" hidden="false" customHeight="false" outlineLevel="0" collapsed="false">
      <c r="E346" s="0" t="n">
        <f aca="false">E245+0.1</f>
        <v>0.3</v>
      </c>
      <c r="F346" s="0" t="n">
        <f aca="false">F144</f>
        <v>4.1</v>
      </c>
      <c r="G346" s="0" t="n">
        <f aca="false">E346-$B$2</f>
        <v>-4.7</v>
      </c>
      <c r="H346" s="0" t="n">
        <f aca="false">F346-$B$3</f>
        <v>-0.899999999999999</v>
      </c>
      <c r="I346" s="0" t="n">
        <f aca="false">$B$11*G346+$C$11*H346</f>
        <v>-4.25</v>
      </c>
      <c r="J346" s="0" t="n">
        <f aca="false">$B$12*G346+$C$12*H346</f>
        <v>0.550000000000003</v>
      </c>
      <c r="K346" s="0" t="n">
        <f aca="false">-(G346*I346+H346*J346)/$A$12/2</f>
        <v>-5.56571428571429</v>
      </c>
      <c r="L346" s="0" t="n">
        <f aca="false">EXP(K346)</f>
        <v>0.00382684610727082</v>
      </c>
    </row>
    <row r="347" customFormat="false" ht="12" hidden="false" customHeight="false" outlineLevel="0" collapsed="false">
      <c r="E347" s="0" t="n">
        <f aca="false">E246+0.1</f>
        <v>0.3</v>
      </c>
      <c r="F347" s="0" t="n">
        <f aca="false">F145</f>
        <v>4.2</v>
      </c>
      <c r="G347" s="0" t="n">
        <f aca="false">E347-$B$2</f>
        <v>-4.7</v>
      </c>
      <c r="H347" s="0" t="n">
        <f aca="false">F347-$B$3</f>
        <v>-0.799999999999999</v>
      </c>
      <c r="I347" s="0" t="n">
        <f aca="false">$B$11*G347+$C$11*H347</f>
        <v>-4.3</v>
      </c>
      <c r="J347" s="0" t="n">
        <f aca="false">$B$12*G347+$C$12*H347</f>
        <v>0.750000000000002</v>
      </c>
      <c r="K347" s="0" t="n">
        <f aca="false">-(G347*I347+H347*J347)/$A$12/2</f>
        <v>-5.60285714285714</v>
      </c>
      <c r="L347" s="0" t="n">
        <f aca="false">EXP(K347)</f>
        <v>0.00368731347053565</v>
      </c>
    </row>
    <row r="348" customFormat="false" ht="12" hidden="false" customHeight="false" outlineLevel="0" collapsed="false">
      <c r="E348" s="0" t="n">
        <f aca="false">E247+0.1</f>
        <v>0.3</v>
      </c>
      <c r="F348" s="0" t="n">
        <f aca="false">F146</f>
        <v>4.3</v>
      </c>
      <c r="G348" s="0" t="n">
        <f aca="false">E348-$B$2</f>
        <v>-4.7</v>
      </c>
      <c r="H348" s="0" t="n">
        <f aca="false">F348-$B$3</f>
        <v>-0.699999999999999</v>
      </c>
      <c r="I348" s="0" t="n">
        <f aca="false">$B$11*G348+$C$11*H348</f>
        <v>-4.35</v>
      </c>
      <c r="J348" s="0" t="n">
        <f aca="false">$B$12*G348+$C$12*H348</f>
        <v>0.950000000000002</v>
      </c>
      <c r="K348" s="0" t="n">
        <f aca="false">-(G348*I348+H348*J348)/$A$12/2</f>
        <v>-5.65142857142857</v>
      </c>
      <c r="L348" s="0" t="n">
        <f aca="false">EXP(K348)</f>
        <v>0.00351249533854221</v>
      </c>
    </row>
    <row r="349" customFormat="false" ht="12" hidden="false" customHeight="false" outlineLevel="0" collapsed="false">
      <c r="E349" s="0" t="n">
        <f aca="false">E248+0.1</f>
        <v>0.3</v>
      </c>
      <c r="F349" s="0" t="n">
        <f aca="false">F147</f>
        <v>4.4</v>
      </c>
      <c r="G349" s="0" t="n">
        <f aca="false">E349-$B$2</f>
        <v>-4.7</v>
      </c>
      <c r="H349" s="0" t="n">
        <f aca="false">F349-$B$3</f>
        <v>-0.6</v>
      </c>
      <c r="I349" s="0" t="n">
        <f aca="false">$B$11*G349+$C$11*H349</f>
        <v>-4.4</v>
      </c>
      <c r="J349" s="0" t="n">
        <f aca="false">$B$12*G349+$C$12*H349</f>
        <v>1.15</v>
      </c>
      <c r="K349" s="0" t="n">
        <f aca="false">-(G349*I349+H349*J349)/$A$12/2</f>
        <v>-5.71142857142857</v>
      </c>
      <c r="L349" s="0" t="n">
        <f aca="false">EXP(K349)</f>
        <v>0.00330794353421906</v>
      </c>
    </row>
    <row r="350" customFormat="false" ht="12" hidden="false" customHeight="false" outlineLevel="0" collapsed="false">
      <c r="E350" s="0" t="n">
        <f aca="false">E249+0.1</f>
        <v>0.3</v>
      </c>
      <c r="F350" s="0" t="n">
        <f aca="false">F148</f>
        <v>4.5</v>
      </c>
      <c r="G350" s="0" t="n">
        <f aca="false">E350-$B$2</f>
        <v>-4.7</v>
      </c>
      <c r="H350" s="0" t="n">
        <f aca="false">F350-$B$3</f>
        <v>-0.5</v>
      </c>
      <c r="I350" s="0" t="n">
        <f aca="false">$B$11*G350+$C$11*H350</f>
        <v>-4.45</v>
      </c>
      <c r="J350" s="0" t="n">
        <f aca="false">$B$12*G350+$C$12*H350</f>
        <v>1.35</v>
      </c>
      <c r="K350" s="0" t="n">
        <f aca="false">-(G350*I350+H350*J350)/$A$12/2</f>
        <v>-5.78285714285714</v>
      </c>
      <c r="L350" s="0" t="n">
        <f aca="false">EXP(K350)</f>
        <v>0.00307990310207395</v>
      </c>
    </row>
    <row r="351" customFormat="false" ht="12" hidden="false" customHeight="false" outlineLevel="0" collapsed="false">
      <c r="E351" s="0" t="n">
        <f aca="false">E250+0.1</f>
        <v>0.3</v>
      </c>
      <c r="F351" s="0" t="n">
        <f aca="false">F149</f>
        <v>4.6</v>
      </c>
      <c r="G351" s="0" t="n">
        <f aca="false">E351-$B$2</f>
        <v>-4.7</v>
      </c>
      <c r="H351" s="0" t="n">
        <f aca="false">F351-$B$3</f>
        <v>-0.4</v>
      </c>
      <c r="I351" s="0" t="n">
        <f aca="false">$B$11*G351+$C$11*H351</f>
        <v>-4.5</v>
      </c>
      <c r="J351" s="0" t="n">
        <f aca="false">$B$12*G351+$C$12*H351</f>
        <v>1.55</v>
      </c>
      <c r="K351" s="0" t="n">
        <f aca="false">-(G351*I351+H351*J351)/$A$12/2</f>
        <v>-5.86571428571429</v>
      </c>
      <c r="L351" s="0" t="n">
        <f aca="false">EXP(K351)</f>
        <v>0.00283499732401113</v>
      </c>
    </row>
    <row r="352" customFormat="false" ht="12" hidden="false" customHeight="false" outlineLevel="0" collapsed="false">
      <c r="E352" s="0" t="n">
        <f aca="false">E251+0.1</f>
        <v>0.3</v>
      </c>
      <c r="F352" s="0" t="n">
        <f aca="false">F150</f>
        <v>4.7</v>
      </c>
      <c r="G352" s="0" t="n">
        <f aca="false">E352-$B$2</f>
        <v>-4.7</v>
      </c>
      <c r="H352" s="0" t="n">
        <f aca="false">F352-$B$3</f>
        <v>-0.300000000000001</v>
      </c>
      <c r="I352" s="0" t="n">
        <f aca="false">$B$11*G352+$C$11*H352</f>
        <v>-4.55</v>
      </c>
      <c r="J352" s="0" t="n">
        <f aca="false">$B$12*G352+$C$12*H352</f>
        <v>1.75</v>
      </c>
      <c r="K352" s="0" t="n">
        <f aca="false">-(G352*I352+H352*J352)/$A$12/2</f>
        <v>-5.96</v>
      </c>
      <c r="L352" s="0" t="n">
        <f aca="false">EXP(K352)</f>
        <v>0.00257991197202718</v>
      </c>
    </row>
    <row r="353" customFormat="false" ht="12" hidden="false" customHeight="false" outlineLevel="0" collapsed="false">
      <c r="E353" s="0" t="n">
        <f aca="false">E252+0.1</f>
        <v>0.3</v>
      </c>
      <c r="F353" s="0" t="n">
        <f aca="false">F151</f>
        <v>4.8</v>
      </c>
      <c r="G353" s="0" t="n">
        <f aca="false">E353-$B$2</f>
        <v>-4.7</v>
      </c>
      <c r="H353" s="0" t="n">
        <f aca="false">F353-$B$3</f>
        <v>-0.200000000000001</v>
      </c>
      <c r="I353" s="0" t="n">
        <f aca="false">$B$11*G353+$C$11*H353</f>
        <v>-4.6</v>
      </c>
      <c r="J353" s="0" t="n">
        <f aca="false">$B$12*G353+$C$12*H353</f>
        <v>1.95</v>
      </c>
      <c r="K353" s="0" t="n">
        <f aca="false">-(G353*I353+H353*J353)/$A$12/2</f>
        <v>-6.06571428571429</v>
      </c>
      <c r="L353" s="0" t="n">
        <f aca="false">EXP(K353)</f>
        <v>0.0023210994940617</v>
      </c>
    </row>
    <row r="354" customFormat="false" ht="12" hidden="false" customHeight="false" outlineLevel="0" collapsed="false">
      <c r="E354" s="0" t="n">
        <f aca="false">E253+0.1</f>
        <v>0.3</v>
      </c>
      <c r="F354" s="0" t="n">
        <f aca="false">F152</f>
        <v>4.9</v>
      </c>
      <c r="G354" s="0" t="n">
        <f aca="false">E354-$B$2</f>
        <v>-4.7</v>
      </c>
      <c r="H354" s="0" t="n">
        <f aca="false">F354-$B$3</f>
        <v>-0.100000000000001</v>
      </c>
      <c r="I354" s="0" t="n">
        <f aca="false">$B$11*G354+$C$11*H354</f>
        <v>-4.65</v>
      </c>
      <c r="J354" s="0" t="n">
        <f aca="false">$B$12*G354+$C$12*H354</f>
        <v>2.15</v>
      </c>
      <c r="K354" s="0" t="n">
        <f aca="false">-(G354*I354+H354*J354)/$A$12/2</f>
        <v>-6.18285714285714</v>
      </c>
      <c r="L354" s="0" t="n">
        <f aca="false">EXP(K354)</f>
        <v>0.00206452078916752</v>
      </c>
    </row>
    <row r="355" customFormat="false" ht="12" hidden="false" customHeight="false" outlineLevel="0" collapsed="false">
      <c r="E355" s="0" t="n">
        <f aca="false">E254+0.1</f>
        <v>0.3</v>
      </c>
      <c r="F355" s="0" t="n">
        <f aca="false">F153</f>
        <v>5</v>
      </c>
      <c r="G355" s="0" t="n">
        <f aca="false">E355-$B$2</f>
        <v>-4.7</v>
      </c>
      <c r="H355" s="0" t="n">
        <f aca="false">F355-$B$3</f>
        <v>0</v>
      </c>
      <c r="I355" s="0" t="n">
        <f aca="false">$B$11*G355+$C$11*H355</f>
        <v>-4.7</v>
      </c>
      <c r="J355" s="0" t="n">
        <f aca="false">$B$12*G355+$C$12*H355</f>
        <v>2.35</v>
      </c>
      <c r="K355" s="0" t="n">
        <f aca="false">-(G355*I355+H355*J355)/$A$12/2</f>
        <v>-6.31142857142857</v>
      </c>
      <c r="L355" s="0" t="n">
        <f aca="false">EXP(K355)</f>
        <v>0.00181543790312142</v>
      </c>
    </row>
    <row r="356" customFormat="false" ht="12" hidden="false" customHeight="false" outlineLevel="0" collapsed="false">
      <c r="E356" s="0" t="n">
        <f aca="false">E255+0.1</f>
        <v>0.3</v>
      </c>
      <c r="F356" s="0" t="n">
        <f aca="false">F154</f>
        <v>5.1</v>
      </c>
      <c r="G356" s="0" t="n">
        <f aca="false">E356-$B$2</f>
        <v>-4.7</v>
      </c>
      <c r="H356" s="0" t="n">
        <f aca="false">F356-$B$3</f>
        <v>0.0999999999999979</v>
      </c>
      <c r="I356" s="0" t="n">
        <f aca="false">$B$11*G356+$C$11*H356</f>
        <v>-4.75</v>
      </c>
      <c r="J356" s="0" t="n">
        <f aca="false">$B$12*G356+$C$12*H356</f>
        <v>2.55</v>
      </c>
      <c r="K356" s="0" t="n">
        <f aca="false">-(G356*I356+H356*J356)/$A$12/2</f>
        <v>-6.45142857142857</v>
      </c>
      <c r="L356" s="0" t="n">
        <f aca="false">EXP(K356)</f>
        <v>0.00157826589193375</v>
      </c>
    </row>
    <row r="357" customFormat="false" ht="12" hidden="false" customHeight="false" outlineLevel="0" collapsed="false">
      <c r="E357" s="0" t="n">
        <f aca="false">E256+0.1</f>
        <v>0.3</v>
      </c>
      <c r="F357" s="0" t="n">
        <f aca="false">F155</f>
        <v>5.2</v>
      </c>
      <c r="G357" s="0" t="n">
        <f aca="false">E357-$B$2</f>
        <v>-4.7</v>
      </c>
      <c r="H357" s="0" t="n">
        <f aca="false">F357-$B$3</f>
        <v>0.199999999999998</v>
      </c>
      <c r="I357" s="0" t="n">
        <f aca="false">$B$11*G357+$C$11*H357</f>
        <v>-4.8</v>
      </c>
      <c r="J357" s="0" t="n">
        <f aca="false">$B$12*G357+$C$12*H357</f>
        <v>2.75</v>
      </c>
      <c r="K357" s="0" t="n">
        <f aca="false">-(G357*I357+H357*J357)/$A$12/2</f>
        <v>-6.60285714285714</v>
      </c>
      <c r="L357" s="0" t="n">
        <f aca="false">EXP(K357)</f>
        <v>0.00135648681896459</v>
      </c>
    </row>
    <row r="358" customFormat="false" ht="12" hidden="false" customHeight="false" outlineLevel="0" collapsed="false">
      <c r="E358" s="0" t="n">
        <f aca="false">E257+0.1</f>
        <v>0.3</v>
      </c>
      <c r="F358" s="0" t="n">
        <f aca="false">F156</f>
        <v>5.3</v>
      </c>
      <c r="G358" s="0" t="n">
        <f aca="false">E358-$B$2</f>
        <v>-4.7</v>
      </c>
      <c r="H358" s="0" t="n">
        <f aca="false">F358-$B$3</f>
        <v>0.299999999999997</v>
      </c>
      <c r="I358" s="0" t="n">
        <f aca="false">$B$11*G358+$C$11*H358</f>
        <v>-4.85</v>
      </c>
      <c r="J358" s="0" t="n">
        <f aca="false">$B$12*G358+$C$12*H358</f>
        <v>2.94999999999999</v>
      </c>
      <c r="K358" s="0" t="n">
        <f aca="false">-(G358*I358+H358*J358)/$A$12/2</f>
        <v>-6.76571428571428</v>
      </c>
      <c r="L358" s="0" t="n">
        <f aca="false">EXP(K358)</f>
        <v>0.00115262389738872</v>
      </c>
    </row>
    <row r="359" customFormat="false" ht="12" hidden="false" customHeight="false" outlineLevel="0" collapsed="false">
      <c r="E359" s="0" t="n">
        <f aca="false">E258+0.1</f>
        <v>0.3</v>
      </c>
      <c r="F359" s="0" t="n">
        <f aca="false">F157</f>
        <v>5.4</v>
      </c>
      <c r="G359" s="0" t="n">
        <f aca="false">E359-$B$2</f>
        <v>-4.7</v>
      </c>
      <c r="H359" s="0" t="n">
        <f aca="false">F359-$B$3</f>
        <v>0.399999999999997</v>
      </c>
      <c r="I359" s="0" t="n">
        <f aca="false">$B$11*G359+$C$11*H359</f>
        <v>-4.9</v>
      </c>
      <c r="J359" s="0" t="n">
        <f aca="false">$B$12*G359+$C$12*H359</f>
        <v>3.14999999999999</v>
      </c>
      <c r="K359" s="0" t="n">
        <f aca="false">-(G359*I359+H359*J359)/$A$12/2</f>
        <v>-6.94</v>
      </c>
      <c r="L359" s="0" t="n">
        <f aca="false">EXP(K359)</f>
        <v>0.000968269597161407</v>
      </c>
    </row>
    <row r="360" customFormat="false" ht="12" hidden="false" customHeight="false" outlineLevel="0" collapsed="false">
      <c r="E360" s="0" t="n">
        <f aca="false">E259+0.1</f>
        <v>0.3</v>
      </c>
      <c r="F360" s="0" t="n">
        <f aca="false">F158</f>
        <v>5.5</v>
      </c>
      <c r="G360" s="0" t="n">
        <f aca="false">E360-$B$2</f>
        <v>-4.7</v>
      </c>
      <c r="H360" s="0" t="n">
        <f aca="false">F360-$B$3</f>
        <v>0.499999999999996</v>
      </c>
      <c r="I360" s="0" t="n">
        <f aca="false">$B$11*G360+$C$11*H360</f>
        <v>-4.95</v>
      </c>
      <c r="J360" s="0" t="n">
        <f aca="false">$B$12*G360+$C$12*H360</f>
        <v>3.34999999999999</v>
      </c>
      <c r="K360" s="0" t="n">
        <f aca="false">-(G360*I360+H360*J360)/$A$12/2</f>
        <v>-7.12571428571428</v>
      </c>
      <c r="L360" s="0" t="n">
        <f aca="false">EXP(K360)</f>
        <v>0.000804158406071836</v>
      </c>
    </row>
    <row r="361" customFormat="false" ht="12" hidden="false" customHeight="false" outlineLevel="0" collapsed="false">
      <c r="E361" s="0" t="n">
        <f aca="false">E260+0.1</f>
        <v>0.3</v>
      </c>
      <c r="F361" s="0" t="n">
        <f aca="false">F159</f>
        <v>5.6</v>
      </c>
      <c r="G361" s="0" t="n">
        <f aca="false">E361-$B$2</f>
        <v>-4.7</v>
      </c>
      <c r="H361" s="0" t="n">
        <f aca="false">F361-$B$3</f>
        <v>0.599999999999996</v>
      </c>
      <c r="I361" s="0" t="n">
        <f aca="false">$B$11*G361+$C$11*H361</f>
        <v>-5</v>
      </c>
      <c r="J361" s="0" t="n">
        <f aca="false">$B$12*G361+$C$12*H361</f>
        <v>3.54999999999999</v>
      </c>
      <c r="K361" s="0" t="n">
        <f aca="false">-(G361*I361+H361*J361)/$A$12/2</f>
        <v>-7.32285714285714</v>
      </c>
      <c r="L361" s="0" t="n">
        <f aca="false">EXP(K361)</f>
        <v>0.000660273019310984</v>
      </c>
    </row>
    <row r="362" customFormat="false" ht="12" hidden="false" customHeight="false" outlineLevel="0" collapsed="false">
      <c r="E362" s="0" t="n">
        <f aca="false">E261+0.1</f>
        <v>0.3</v>
      </c>
      <c r="F362" s="0" t="n">
        <f aca="false">F160</f>
        <v>5.7</v>
      </c>
      <c r="G362" s="0" t="n">
        <f aca="false">E362-$B$2</f>
        <v>-4.7</v>
      </c>
      <c r="H362" s="0" t="n">
        <f aca="false">F362-$B$3</f>
        <v>0.699999999999996</v>
      </c>
      <c r="I362" s="0" t="n">
        <f aca="false">$B$11*G362+$C$11*H362</f>
        <v>-5.05</v>
      </c>
      <c r="J362" s="0" t="n">
        <f aca="false">$B$12*G362+$C$12*H362</f>
        <v>3.74999999999999</v>
      </c>
      <c r="K362" s="0" t="n">
        <f aca="false">-(G362*I362+H362*J362)/$A$12/2</f>
        <v>-7.53142857142856</v>
      </c>
      <c r="L362" s="0" t="n">
        <f aca="false">EXP(K362)</f>
        <v>0.000535972035178723</v>
      </c>
    </row>
    <row r="363" customFormat="false" ht="12" hidden="false" customHeight="false" outlineLevel="0" collapsed="false">
      <c r="E363" s="0" t="n">
        <f aca="false">E262+0.1</f>
        <v>0.3</v>
      </c>
      <c r="F363" s="0" t="n">
        <f aca="false">F161</f>
        <v>5.8</v>
      </c>
      <c r="G363" s="0" t="n">
        <f aca="false">E363-$B$2</f>
        <v>-4.7</v>
      </c>
      <c r="H363" s="0" t="n">
        <f aca="false">F363-$B$3</f>
        <v>0.799999999999995</v>
      </c>
      <c r="I363" s="0" t="n">
        <f aca="false">$B$11*G363+$C$11*H363</f>
        <v>-5.1</v>
      </c>
      <c r="J363" s="0" t="n">
        <f aca="false">$B$12*G363+$C$12*H363</f>
        <v>3.94999999999999</v>
      </c>
      <c r="K363" s="0" t="n">
        <f aca="false">-(G363*I363+H363*J363)/$A$12/2</f>
        <v>-7.75142857142856</v>
      </c>
      <c r="L363" s="0" t="n">
        <f aca="false">EXP(K363)</f>
        <v>0.000430127633413133</v>
      </c>
    </row>
    <row r="364" customFormat="false" ht="12" hidden="false" customHeight="false" outlineLevel="0" collapsed="false">
      <c r="E364" s="0" t="n">
        <f aca="false">E263+0.1</f>
        <v>0.3</v>
      </c>
      <c r="F364" s="0" t="n">
        <f aca="false">F162</f>
        <v>5.9</v>
      </c>
      <c r="G364" s="0" t="n">
        <f aca="false">E364-$B$2</f>
        <v>-4.7</v>
      </c>
      <c r="H364" s="0" t="n">
        <f aca="false">F364-$B$3</f>
        <v>0.899999999999995</v>
      </c>
      <c r="I364" s="0" t="n">
        <f aca="false">$B$11*G364+$C$11*H364</f>
        <v>-5.15</v>
      </c>
      <c r="J364" s="0" t="n">
        <f aca="false">$B$12*G364+$C$12*H364</f>
        <v>4.14999999999999</v>
      </c>
      <c r="K364" s="0" t="n">
        <f aca="false">-(G364*I364+H364*J364)/$A$12/2</f>
        <v>-7.98285714285713</v>
      </c>
      <c r="L364" s="0" t="n">
        <f aca="false">EXP(K364)</f>
        <v>0.000341262991159747</v>
      </c>
    </row>
    <row r="365" customFormat="false" ht="12" hidden="false" customHeight="false" outlineLevel="0" collapsed="false">
      <c r="E365" s="0" t="n">
        <f aca="false">E264+0.1</f>
        <v>0.3</v>
      </c>
      <c r="F365" s="0" t="n">
        <f aca="false">F163</f>
        <v>6</v>
      </c>
      <c r="G365" s="0" t="n">
        <f aca="false">E365-$B$2</f>
        <v>-4.7</v>
      </c>
      <c r="H365" s="0" t="n">
        <f aca="false">F365-$B$3</f>
        <v>0.999999999999995</v>
      </c>
      <c r="I365" s="0" t="n">
        <f aca="false">$B$11*G365+$C$11*H365</f>
        <v>-5.2</v>
      </c>
      <c r="J365" s="0" t="n">
        <f aca="false">$B$12*G365+$C$12*H365</f>
        <v>4.34999999999999</v>
      </c>
      <c r="K365" s="0" t="n">
        <f aca="false">-(G365*I365+H365*J365)/$A$12/2</f>
        <v>-8.22571428571427</v>
      </c>
      <c r="L365" s="0" t="n">
        <f aca="false">EXP(K365)</f>
        <v>0.000267681080094054</v>
      </c>
    </row>
    <row r="366" customFormat="false" ht="12" hidden="false" customHeight="false" outlineLevel="0" collapsed="false">
      <c r="E366" s="0" t="n">
        <f aca="false">E265+0.1</f>
        <v>0.3</v>
      </c>
      <c r="F366" s="0" t="n">
        <f aca="false">F164</f>
        <v>6.09999999999999</v>
      </c>
      <c r="G366" s="0" t="n">
        <f aca="false">E366-$B$2</f>
        <v>-4.7</v>
      </c>
      <c r="H366" s="0" t="n">
        <f aca="false">F366-$B$3</f>
        <v>1.09999999999999</v>
      </c>
      <c r="I366" s="0" t="n">
        <f aca="false">$B$11*G366+$C$11*H366</f>
        <v>-5.25</v>
      </c>
      <c r="J366" s="0" t="n">
        <f aca="false">$B$12*G366+$C$12*H366</f>
        <v>4.54999999999999</v>
      </c>
      <c r="K366" s="0" t="n">
        <f aca="false">-(G366*I366+H366*J366)/$A$12/2</f>
        <v>-8.47999999999999</v>
      </c>
      <c r="L366" s="0" t="n">
        <f aca="false">EXP(K366)</f>
        <v>0.00020757870271772</v>
      </c>
    </row>
    <row r="367" customFormat="false" ht="12" hidden="false" customHeight="false" outlineLevel="0" collapsed="false">
      <c r="E367" s="0" t="n">
        <f aca="false">E266+0.1</f>
        <v>0.3</v>
      </c>
      <c r="F367" s="0" t="n">
        <f aca="false">F165</f>
        <v>6.19999999999999</v>
      </c>
      <c r="G367" s="0" t="n">
        <f aca="false">E367-$B$2</f>
        <v>-4.7</v>
      </c>
      <c r="H367" s="0" t="n">
        <f aca="false">F367-$B$3</f>
        <v>1.19999999999999</v>
      </c>
      <c r="I367" s="0" t="n">
        <f aca="false">$B$11*G367+$C$11*H367</f>
        <v>-5.3</v>
      </c>
      <c r="J367" s="0" t="n">
        <f aca="false">$B$12*G367+$C$12*H367</f>
        <v>4.74999999999999</v>
      </c>
      <c r="K367" s="0" t="n">
        <f aca="false">-(G367*I367+H367*J367)/$A$12/2</f>
        <v>-8.74571428571427</v>
      </c>
      <c r="L367" s="0" t="n">
        <f aca="false">EXP(K367)</f>
        <v>0.000159141902418771</v>
      </c>
    </row>
    <row r="368" customFormat="false" ht="12" hidden="false" customHeight="false" outlineLevel="0" collapsed="false">
      <c r="E368" s="0" t="n">
        <f aca="false">E267+0.1</f>
        <v>0.3</v>
      </c>
      <c r="F368" s="0" t="n">
        <f aca="false">F166</f>
        <v>6.29999999999999</v>
      </c>
      <c r="G368" s="0" t="n">
        <f aca="false">E368-$B$2</f>
        <v>-4.7</v>
      </c>
      <c r="H368" s="0" t="n">
        <f aca="false">F368-$B$3</f>
        <v>1.29999999999999</v>
      </c>
      <c r="I368" s="0" t="n">
        <f aca="false">$B$11*G368+$C$11*H368</f>
        <v>-5.35</v>
      </c>
      <c r="J368" s="0" t="n">
        <f aca="false">$B$12*G368+$C$12*H368</f>
        <v>4.94999999999999</v>
      </c>
      <c r="K368" s="0" t="n">
        <f aca="false">-(G368*I368+H368*J368)/$A$12/2</f>
        <v>-9.02285714285713</v>
      </c>
      <c r="L368" s="0" t="n">
        <f aca="false">EXP(K368)</f>
        <v>0.000120621002004671</v>
      </c>
    </row>
    <row r="369" customFormat="false" ht="12" hidden="false" customHeight="false" outlineLevel="0" collapsed="false">
      <c r="E369" s="0" t="n">
        <f aca="false">E268+0.1</f>
        <v>0.3</v>
      </c>
      <c r="F369" s="0" t="n">
        <f aca="false">F167</f>
        <v>6.39999999999999</v>
      </c>
      <c r="G369" s="0" t="n">
        <f aca="false">E369-$B$2</f>
        <v>-4.7</v>
      </c>
      <c r="H369" s="0" t="n">
        <f aca="false">F369-$B$3</f>
        <v>1.39999999999999</v>
      </c>
      <c r="I369" s="0" t="n">
        <f aca="false">$B$11*G369+$C$11*H369</f>
        <v>-5.4</v>
      </c>
      <c r="J369" s="0" t="n">
        <f aca="false">$B$12*G369+$C$12*H369</f>
        <v>5.14999999999999</v>
      </c>
      <c r="K369" s="0" t="n">
        <f aca="false">-(G369*I369+H369*J369)/$A$12/2</f>
        <v>-9.31142857142855</v>
      </c>
      <c r="L369" s="0" t="n">
        <f aca="false">EXP(K369)</f>
        <v>9.03853310003194E-005</v>
      </c>
    </row>
    <row r="370" customFormat="false" ht="12" hidden="false" customHeight="false" outlineLevel="0" collapsed="false">
      <c r="E370" s="0" t="n">
        <f aca="false">E269+0.1</f>
        <v>0.3</v>
      </c>
      <c r="F370" s="0" t="n">
        <f aca="false">F168</f>
        <v>6.49999999999999</v>
      </c>
      <c r="G370" s="0" t="n">
        <f aca="false">E370-$B$2</f>
        <v>-4.7</v>
      </c>
      <c r="H370" s="0" t="n">
        <f aca="false">F370-$B$3</f>
        <v>1.49999999999999</v>
      </c>
      <c r="I370" s="0" t="n">
        <f aca="false">$B$11*G370+$C$11*H370</f>
        <v>-5.45</v>
      </c>
      <c r="J370" s="0" t="n">
        <f aca="false">$B$12*G370+$C$12*H370</f>
        <v>5.34999999999999</v>
      </c>
      <c r="K370" s="0" t="n">
        <f aca="false">-(G370*I370+H370*J370)/$A$12/2</f>
        <v>-9.61142857142855</v>
      </c>
      <c r="L370" s="0" t="n">
        <f aca="false">EXP(K370)</f>
        <v>6.69591000873849E-005</v>
      </c>
    </row>
    <row r="371" customFormat="false" ht="12" hidden="false" customHeight="false" outlineLevel="0" collapsed="false">
      <c r="E371" s="0" t="n">
        <f aca="false">E270+0.1</f>
        <v>0.3</v>
      </c>
      <c r="F371" s="0" t="n">
        <f aca="false">F169</f>
        <v>6.59999999999999</v>
      </c>
      <c r="G371" s="0" t="n">
        <f aca="false">E371-$B$2</f>
        <v>-4.7</v>
      </c>
      <c r="H371" s="0" t="n">
        <f aca="false">F371-$B$3</f>
        <v>1.59999999999999</v>
      </c>
      <c r="I371" s="0" t="n">
        <f aca="false">$B$11*G371+$C$11*H371</f>
        <v>-5.5</v>
      </c>
      <c r="J371" s="0" t="n">
        <f aca="false">$B$12*G371+$C$12*H371</f>
        <v>5.54999999999999</v>
      </c>
      <c r="K371" s="0" t="n">
        <f aca="false">-(G371*I371+H371*J371)/$A$12/2</f>
        <v>-9.92285714285712</v>
      </c>
      <c r="L371" s="0" t="n">
        <f aca="false">EXP(K371)</f>
        <v>4.90408397426095E-005</v>
      </c>
    </row>
    <row r="372" customFormat="false" ht="12" hidden="false" customHeight="false" outlineLevel="0" collapsed="false">
      <c r="E372" s="0" t="n">
        <f aca="false">E271+0.1</f>
        <v>0.3</v>
      </c>
      <c r="F372" s="0" t="n">
        <f aca="false">F170</f>
        <v>6.69999999999999</v>
      </c>
      <c r="G372" s="0" t="n">
        <f aca="false">E372-$B$2</f>
        <v>-4.7</v>
      </c>
      <c r="H372" s="0" t="n">
        <f aca="false">F372-$B$3</f>
        <v>1.69999999999999</v>
      </c>
      <c r="I372" s="0" t="n">
        <f aca="false">$B$11*G372+$C$11*H372</f>
        <v>-5.55</v>
      </c>
      <c r="J372" s="0" t="n">
        <f aca="false">$B$12*G372+$C$12*H372</f>
        <v>5.74999999999998</v>
      </c>
      <c r="K372" s="0" t="n">
        <f aca="false">-(G372*I372+H372*J372)/$A$12/2</f>
        <v>-10.2457142857143</v>
      </c>
      <c r="L372" s="0" t="n">
        <f aca="false">EXP(K372)</f>
        <v>3.55093581730265E-005</v>
      </c>
    </row>
    <row r="373" customFormat="false" ht="12" hidden="false" customHeight="false" outlineLevel="0" collapsed="false">
      <c r="E373" s="0" t="n">
        <f aca="false">E272+0.1</f>
        <v>0.3</v>
      </c>
      <c r="F373" s="0" t="n">
        <f aca="false">F171</f>
        <v>6.79999999999999</v>
      </c>
      <c r="G373" s="0" t="n">
        <f aca="false">E373-$B$2</f>
        <v>-4.7</v>
      </c>
      <c r="H373" s="0" t="n">
        <f aca="false">F373-$B$3</f>
        <v>1.79999999999999</v>
      </c>
      <c r="I373" s="0" t="n">
        <f aca="false">$B$11*G373+$C$11*H373</f>
        <v>-5.6</v>
      </c>
      <c r="J373" s="0" t="n">
        <f aca="false">$B$12*G373+$C$12*H373</f>
        <v>5.94999999999998</v>
      </c>
      <c r="K373" s="0" t="n">
        <f aca="false">-(G373*I373+H373*J373)/$A$12/2</f>
        <v>-10.58</v>
      </c>
      <c r="L373" s="0" t="n">
        <f aca="false">EXP(K373)</f>
        <v>2.54193465162E-005</v>
      </c>
    </row>
    <row r="374" customFormat="false" ht="12" hidden="false" customHeight="false" outlineLevel="0" collapsed="false">
      <c r="E374" s="0" t="n">
        <f aca="false">E273+0.1</f>
        <v>0.3</v>
      </c>
      <c r="F374" s="0" t="n">
        <f aca="false">F172</f>
        <v>6.89999999999999</v>
      </c>
      <c r="G374" s="0" t="n">
        <f aca="false">E374-$B$2</f>
        <v>-4.7</v>
      </c>
      <c r="H374" s="0" t="n">
        <f aca="false">F374-$B$3</f>
        <v>1.89999999999999</v>
      </c>
      <c r="I374" s="0" t="n">
        <f aca="false">$B$11*G374+$C$11*H374</f>
        <v>-5.65</v>
      </c>
      <c r="J374" s="0" t="n">
        <f aca="false">$B$12*G374+$C$12*H374</f>
        <v>6.14999999999998</v>
      </c>
      <c r="K374" s="0" t="n">
        <f aca="false">-(G374*I374+H374*J374)/$A$12/2</f>
        <v>-10.9257142857143</v>
      </c>
      <c r="L374" s="0" t="n">
        <f aca="false">EXP(K374)</f>
        <v>1.79896442384512E-005</v>
      </c>
    </row>
    <row r="375" customFormat="false" ht="12" hidden="false" customHeight="false" outlineLevel="0" collapsed="false">
      <c r="E375" s="0" t="n">
        <f aca="false">E274+0.1</f>
        <v>0.3</v>
      </c>
      <c r="F375" s="0" t="n">
        <f aca="false">F173</f>
        <v>6.99999999999999</v>
      </c>
      <c r="G375" s="0" t="n">
        <f aca="false">E375-$B$2</f>
        <v>-4.7</v>
      </c>
      <c r="H375" s="0" t="n">
        <f aca="false">F375-$B$3</f>
        <v>1.99999999999999</v>
      </c>
      <c r="I375" s="0" t="n">
        <f aca="false">$B$11*G375+$C$11*H375</f>
        <v>-5.7</v>
      </c>
      <c r="J375" s="0" t="n">
        <f aca="false">$B$12*G375+$C$12*H375</f>
        <v>6.34999999999998</v>
      </c>
      <c r="K375" s="0" t="n">
        <f aca="false">-(G375*I375+H375*J375)/$A$12/2</f>
        <v>-11.2828571428571</v>
      </c>
      <c r="L375" s="0" t="n">
        <f aca="false">EXP(K375)</f>
        <v>1.25868600307931E-005</v>
      </c>
    </row>
    <row r="376" customFormat="false" ht="12" hidden="false" customHeight="false" outlineLevel="0" collapsed="false">
      <c r="E376" s="0" t="n">
        <f aca="false">E275+0.1</f>
        <v>0.3</v>
      </c>
      <c r="F376" s="0" t="n">
        <f aca="false">F174</f>
        <v>7.09999999999999</v>
      </c>
      <c r="G376" s="0" t="n">
        <f aca="false">E376-$B$2</f>
        <v>-4.7</v>
      </c>
      <c r="H376" s="0" t="n">
        <f aca="false">F376-$B$3</f>
        <v>2.09999999999999</v>
      </c>
      <c r="I376" s="0" t="n">
        <f aca="false">$B$11*G376+$C$11*H376</f>
        <v>-5.75</v>
      </c>
      <c r="J376" s="0" t="n">
        <f aca="false">$B$12*G376+$C$12*H376</f>
        <v>6.54999999999998</v>
      </c>
      <c r="K376" s="0" t="n">
        <f aca="false">-(G376*I376+H376*J376)/$A$12/2</f>
        <v>-11.6514285714285</v>
      </c>
      <c r="L376" s="0" t="n">
        <f aca="false">EXP(K376)</f>
        <v>8.70660546594226E-006</v>
      </c>
    </row>
    <row r="377" customFormat="false" ht="12" hidden="false" customHeight="false" outlineLevel="0" collapsed="false">
      <c r="E377" s="0" t="n">
        <f aca="false">E276+0.1</f>
        <v>0.3</v>
      </c>
      <c r="F377" s="0" t="n">
        <f aca="false">F175</f>
        <v>7.19999999999999</v>
      </c>
      <c r="G377" s="0" t="n">
        <f aca="false">E377-$B$2</f>
        <v>-4.7</v>
      </c>
      <c r="H377" s="0" t="n">
        <f aca="false">F377-$B$3</f>
        <v>2.19999999999999</v>
      </c>
      <c r="I377" s="0" t="n">
        <f aca="false">$B$11*G377+$C$11*H377</f>
        <v>-5.8</v>
      </c>
      <c r="J377" s="0" t="n">
        <f aca="false">$B$12*G377+$C$12*H377</f>
        <v>6.74999999999998</v>
      </c>
      <c r="K377" s="0" t="n">
        <f aca="false">-(G377*I377+H377*J377)/$A$12/2</f>
        <v>-12.0314285714285</v>
      </c>
      <c r="L377" s="0" t="n">
        <f aca="false">EXP(K377)</f>
        <v>5.95411148339529E-006</v>
      </c>
    </row>
    <row r="378" customFormat="false" ht="12" hidden="false" customHeight="false" outlineLevel="0" collapsed="false">
      <c r="E378" s="0" t="n">
        <f aca="false">E277+0.1</f>
        <v>0.3</v>
      </c>
      <c r="F378" s="0" t="n">
        <f aca="false">F176</f>
        <v>7.29999999999999</v>
      </c>
      <c r="G378" s="0" t="n">
        <f aca="false">E378-$B$2</f>
        <v>-4.7</v>
      </c>
      <c r="H378" s="0" t="n">
        <f aca="false">F378-$B$3</f>
        <v>2.29999999999999</v>
      </c>
      <c r="I378" s="0" t="n">
        <f aca="false">$B$11*G378+$C$11*H378</f>
        <v>-5.85</v>
      </c>
      <c r="J378" s="0" t="n">
        <f aca="false">$B$12*G378+$C$12*H378</f>
        <v>6.94999999999998</v>
      </c>
      <c r="K378" s="0" t="n">
        <f aca="false">-(G378*I378+H378*J378)/$A$12/2</f>
        <v>-12.4228571428571</v>
      </c>
      <c r="L378" s="0" t="n">
        <f aca="false">EXP(K378)</f>
        <v>4.02551726278701E-006</v>
      </c>
    </row>
    <row r="379" customFormat="false" ht="12" hidden="false" customHeight="false" outlineLevel="0" collapsed="false">
      <c r="E379" s="0" t="n">
        <f aca="false">E278+0.1</f>
        <v>0.3</v>
      </c>
      <c r="F379" s="0" t="n">
        <f aca="false">F177</f>
        <v>7.39999999999999</v>
      </c>
      <c r="G379" s="0" t="n">
        <f aca="false">E379-$B$2</f>
        <v>-4.7</v>
      </c>
      <c r="H379" s="0" t="n">
        <f aca="false">F379-$B$3</f>
        <v>2.39999999999999</v>
      </c>
      <c r="I379" s="0" t="n">
        <f aca="false">$B$11*G379+$C$11*H379</f>
        <v>-5.9</v>
      </c>
      <c r="J379" s="0" t="n">
        <f aca="false">$B$12*G379+$C$12*H379</f>
        <v>7.14999999999998</v>
      </c>
      <c r="K379" s="0" t="n">
        <f aca="false">-(G379*I379+H379*J379)/$A$12/2</f>
        <v>-12.8257142857142</v>
      </c>
      <c r="L379" s="0" t="n">
        <f aca="false">EXP(K379)</f>
        <v>2.69068624905161E-006</v>
      </c>
    </row>
    <row r="380" customFormat="false" ht="12" hidden="false" customHeight="false" outlineLevel="0" collapsed="false">
      <c r="E380" s="0" t="n">
        <f aca="false">E279+0.1</f>
        <v>0.3</v>
      </c>
      <c r="F380" s="0" t="n">
        <f aca="false">F178</f>
        <v>7.49999999999999</v>
      </c>
      <c r="G380" s="0" t="n">
        <f aca="false">E380-$B$2</f>
        <v>-4.7</v>
      </c>
      <c r="H380" s="0" t="n">
        <f aca="false">F380-$B$3</f>
        <v>2.49999999999999</v>
      </c>
      <c r="I380" s="0" t="n">
        <f aca="false">$B$11*G380+$C$11*H380</f>
        <v>-5.95</v>
      </c>
      <c r="J380" s="0" t="n">
        <f aca="false">$B$12*G380+$C$12*H380</f>
        <v>7.34999999999998</v>
      </c>
      <c r="K380" s="0" t="n">
        <f aca="false">-(G380*I380+H380*J380)/$A$12/2</f>
        <v>-13.24</v>
      </c>
      <c r="L380" s="0" t="n">
        <f aca="false">EXP(K380)</f>
        <v>1.77803808671942E-006</v>
      </c>
    </row>
    <row r="381" customFormat="false" ht="12" hidden="false" customHeight="false" outlineLevel="0" collapsed="false">
      <c r="E381" s="0" t="n">
        <f aca="false">E280+0.1</f>
        <v>0.3</v>
      </c>
      <c r="F381" s="0" t="n">
        <f aca="false">F179</f>
        <v>7.59999999999999</v>
      </c>
      <c r="G381" s="0" t="n">
        <f aca="false">E381-$B$2</f>
        <v>-4.7</v>
      </c>
      <c r="H381" s="0" t="n">
        <f aca="false">F381-$B$3</f>
        <v>2.59999999999999</v>
      </c>
      <c r="I381" s="0" t="n">
        <f aca="false">$B$11*G381+$C$11*H381</f>
        <v>-6</v>
      </c>
      <c r="J381" s="0" t="n">
        <f aca="false">$B$12*G381+$C$12*H381</f>
        <v>7.54999999999998</v>
      </c>
      <c r="K381" s="0" t="n">
        <f aca="false">-(G381*I381+H381*J381)/$A$12/2</f>
        <v>-13.6657142857142</v>
      </c>
      <c r="L381" s="0" t="n">
        <f aca="false">EXP(K381)</f>
        <v>1.16159756896151E-006</v>
      </c>
    </row>
    <row r="382" customFormat="false" ht="12" hidden="false" customHeight="false" outlineLevel="0" collapsed="false">
      <c r="E382" s="0" t="n">
        <f aca="false">E281+0.1</f>
        <v>0.3</v>
      </c>
      <c r="F382" s="0" t="n">
        <f aca="false">F180</f>
        <v>7.69999999999999</v>
      </c>
      <c r="G382" s="0" t="n">
        <f aca="false">E382-$B$2</f>
        <v>-4.7</v>
      </c>
      <c r="H382" s="0" t="n">
        <f aca="false">F382-$B$3</f>
        <v>2.69999999999999</v>
      </c>
      <c r="I382" s="0" t="n">
        <f aca="false">$B$11*G382+$C$11*H382</f>
        <v>-6.04999999999999</v>
      </c>
      <c r="J382" s="0" t="n">
        <f aca="false">$B$12*G382+$C$12*H382</f>
        <v>7.74999999999998</v>
      </c>
      <c r="K382" s="0" t="n">
        <f aca="false">-(G382*I382+H382*J382)/$A$12/2</f>
        <v>-14.1028571428571</v>
      </c>
      <c r="L382" s="0" t="n">
        <f aca="false">EXP(K382)</f>
        <v>7.50251657880906E-007</v>
      </c>
    </row>
    <row r="383" customFormat="false" ht="12" hidden="false" customHeight="false" outlineLevel="0" collapsed="false">
      <c r="E383" s="0" t="n">
        <f aca="false">E282+0.1</f>
        <v>0.3</v>
      </c>
      <c r="F383" s="0" t="n">
        <f aca="false">F181</f>
        <v>7.79999999999999</v>
      </c>
      <c r="G383" s="0" t="n">
        <f aca="false">E383-$B$2</f>
        <v>-4.7</v>
      </c>
      <c r="H383" s="0" t="n">
        <f aca="false">F383-$B$3</f>
        <v>2.79999999999999</v>
      </c>
      <c r="I383" s="0" t="n">
        <f aca="false">$B$11*G383+$C$11*H383</f>
        <v>-6.09999999999999</v>
      </c>
      <c r="J383" s="0" t="n">
        <f aca="false">$B$12*G383+$C$12*H383</f>
        <v>7.94999999999998</v>
      </c>
      <c r="K383" s="0" t="n">
        <f aca="false">-(G383*I383+H383*J383)/$A$12/2</f>
        <v>-14.5514285714285</v>
      </c>
      <c r="L383" s="0" t="n">
        <f aca="false">EXP(K383)</f>
        <v>4.79065468496868E-007</v>
      </c>
    </row>
    <row r="384" customFormat="false" ht="12" hidden="false" customHeight="false" outlineLevel="0" collapsed="false">
      <c r="E384" s="0" t="n">
        <f aca="false">E283+0.1</f>
        <v>0.3</v>
      </c>
      <c r="F384" s="0" t="n">
        <f aca="false">F182</f>
        <v>7.89999999999999</v>
      </c>
      <c r="G384" s="0" t="n">
        <f aca="false">E384-$B$2</f>
        <v>-4.7</v>
      </c>
      <c r="H384" s="0" t="n">
        <f aca="false">F384-$B$3</f>
        <v>2.89999999999999</v>
      </c>
      <c r="I384" s="0" t="n">
        <f aca="false">$B$11*G384+$C$11*H384</f>
        <v>-6.14999999999999</v>
      </c>
      <c r="J384" s="0" t="n">
        <f aca="false">$B$12*G384+$C$12*H384</f>
        <v>8.14999999999998</v>
      </c>
      <c r="K384" s="0" t="n">
        <f aca="false">-(G384*I384+H384*J384)/$A$12/2</f>
        <v>-15.0114285714285</v>
      </c>
      <c r="L384" s="0" t="n">
        <f aca="false">EXP(K384)</f>
        <v>3.02426195389187E-007</v>
      </c>
    </row>
    <row r="385" customFormat="false" ht="12" hidden="false" customHeight="false" outlineLevel="0" collapsed="false">
      <c r="E385" s="0" t="n">
        <f aca="false">E284+0.1</f>
        <v>0.3</v>
      </c>
      <c r="F385" s="0" t="n">
        <f aca="false">F183</f>
        <v>7.99999999999999</v>
      </c>
      <c r="G385" s="0" t="n">
        <f aca="false">E385-$B$2</f>
        <v>-4.7</v>
      </c>
      <c r="H385" s="0" t="n">
        <f aca="false">F385-$B$3</f>
        <v>2.99999999999999</v>
      </c>
      <c r="I385" s="0" t="n">
        <f aca="false">$B$11*G385+$C$11*H385</f>
        <v>-6.19999999999999</v>
      </c>
      <c r="J385" s="0" t="n">
        <f aca="false">$B$12*G385+$C$12*H385</f>
        <v>8.34999999999998</v>
      </c>
      <c r="K385" s="0" t="n">
        <f aca="false">-(G385*I385+H385*J385)/$A$12/2</f>
        <v>-15.4828571428571</v>
      </c>
      <c r="L385" s="0" t="n">
        <f aca="false">EXP(K385)</f>
        <v>1.88747226520363E-007</v>
      </c>
    </row>
    <row r="386" customFormat="false" ht="12" hidden="false" customHeight="false" outlineLevel="0" collapsed="false">
      <c r="E386" s="0" t="n">
        <f aca="false">E285+0.1</f>
        <v>0.3</v>
      </c>
      <c r="F386" s="0" t="n">
        <f aca="false">F184</f>
        <v>8.09999999999999</v>
      </c>
      <c r="G386" s="0" t="n">
        <f aca="false">E386-$B$2</f>
        <v>-4.7</v>
      </c>
      <c r="H386" s="0" t="n">
        <f aca="false">F386-$B$3</f>
        <v>3.09999999999999</v>
      </c>
      <c r="I386" s="0" t="n">
        <f aca="false">$B$11*G386+$C$11*H386</f>
        <v>-6.24999999999999</v>
      </c>
      <c r="J386" s="0" t="n">
        <f aca="false">$B$12*G386+$C$12*H386</f>
        <v>8.54999999999997</v>
      </c>
      <c r="K386" s="0" t="n">
        <f aca="false">-(G386*I386+H386*J386)/$A$12/2</f>
        <v>-15.9657142857142</v>
      </c>
      <c r="L386" s="0" t="n">
        <f aca="false">EXP(K386)</f>
        <v>1.16460429135302E-007</v>
      </c>
    </row>
    <row r="387" customFormat="false" ht="12" hidden="false" customHeight="false" outlineLevel="0" collapsed="false">
      <c r="E387" s="0" t="n">
        <f aca="false">E286+0.1</f>
        <v>0.3</v>
      </c>
      <c r="F387" s="0" t="n">
        <f aca="false">F185</f>
        <v>8.19999999999999</v>
      </c>
      <c r="G387" s="0" t="n">
        <f aca="false">E387-$B$2</f>
        <v>-4.7</v>
      </c>
      <c r="H387" s="0" t="n">
        <f aca="false">F387-$B$3</f>
        <v>3.19999999999999</v>
      </c>
      <c r="I387" s="0" t="n">
        <f aca="false">$B$11*G387+$C$11*H387</f>
        <v>-6.29999999999999</v>
      </c>
      <c r="J387" s="0" t="n">
        <f aca="false">$B$12*G387+$C$12*H387</f>
        <v>8.74999999999997</v>
      </c>
      <c r="K387" s="0" t="n">
        <f aca="false">-(G387*I387+H387*J387)/$A$12/2</f>
        <v>-16.4599999999999</v>
      </c>
      <c r="L387" s="0" t="n">
        <f aca="false">EXP(K387)</f>
        <v>7.10416153445375E-008</v>
      </c>
    </row>
    <row r="388" customFormat="false" ht="12" hidden="false" customHeight="false" outlineLevel="0" collapsed="false">
      <c r="E388" s="0" t="n">
        <f aca="false">E287+0.1</f>
        <v>0.3</v>
      </c>
      <c r="F388" s="0" t="n">
        <f aca="false">F186</f>
        <v>8.29999999999999</v>
      </c>
      <c r="G388" s="0" t="n">
        <f aca="false">E388-$B$2</f>
        <v>-4.7</v>
      </c>
      <c r="H388" s="0" t="n">
        <f aca="false">F388-$B$3</f>
        <v>3.29999999999999</v>
      </c>
      <c r="I388" s="0" t="n">
        <f aca="false">$B$11*G388+$C$11*H388</f>
        <v>-6.34999999999999</v>
      </c>
      <c r="J388" s="0" t="n">
        <f aca="false">$B$12*G388+$C$12*H388</f>
        <v>8.94999999999997</v>
      </c>
      <c r="K388" s="0" t="n">
        <f aca="false">-(G388*I388+H388*J388)/$A$12/2</f>
        <v>-16.9657142857142</v>
      </c>
      <c r="L388" s="0" t="n">
        <f aca="false">EXP(K388)</f>
        <v>4.28433975888816E-008</v>
      </c>
    </row>
    <row r="389" customFormat="false" ht="12" hidden="false" customHeight="false" outlineLevel="0" collapsed="false">
      <c r="E389" s="0" t="n">
        <f aca="false">E288+0.1</f>
        <v>0.3</v>
      </c>
      <c r="F389" s="0" t="n">
        <f aca="false">F187</f>
        <v>8.39999999999999</v>
      </c>
      <c r="G389" s="0" t="n">
        <f aca="false">E389-$B$2</f>
        <v>-4.7</v>
      </c>
      <c r="H389" s="0" t="n">
        <f aca="false">F389-$B$3</f>
        <v>3.39999999999999</v>
      </c>
      <c r="I389" s="0" t="n">
        <f aca="false">$B$11*G389+$C$11*H389</f>
        <v>-6.39999999999999</v>
      </c>
      <c r="J389" s="0" t="n">
        <f aca="false">$B$12*G389+$C$12*H389</f>
        <v>9.14999999999997</v>
      </c>
      <c r="K389" s="0" t="n">
        <f aca="false">-(G389*I389+H389*J389)/$A$12/2</f>
        <v>-17.4828571428571</v>
      </c>
      <c r="L389" s="0" t="n">
        <f aca="false">EXP(K389)</f>
        <v>2.55441593612588E-008</v>
      </c>
    </row>
    <row r="390" customFormat="false" ht="12" hidden="false" customHeight="false" outlineLevel="0" collapsed="false">
      <c r="E390" s="0" t="n">
        <f aca="false">E289+0.1</f>
        <v>0.3</v>
      </c>
      <c r="F390" s="0" t="n">
        <f aca="false">F188</f>
        <v>8.49999999999999</v>
      </c>
      <c r="G390" s="0" t="n">
        <f aca="false">E390-$B$2</f>
        <v>-4.7</v>
      </c>
      <c r="H390" s="0" t="n">
        <f aca="false">F390-$B$3</f>
        <v>3.49999999999999</v>
      </c>
      <c r="I390" s="0" t="n">
        <f aca="false">$B$11*G390+$C$11*H390</f>
        <v>-6.44999999999999</v>
      </c>
      <c r="J390" s="0" t="n">
        <f aca="false">$B$12*G390+$C$12*H390</f>
        <v>9.34999999999997</v>
      </c>
      <c r="K390" s="0" t="n">
        <f aca="false">-(G390*I390+H390*J390)/$A$12/2</f>
        <v>-18.0114285714285</v>
      </c>
      <c r="L390" s="0" t="n">
        <f aca="false">EXP(K390)</f>
        <v>1.50569136660747E-008</v>
      </c>
    </row>
    <row r="391" customFormat="false" ht="12" hidden="false" customHeight="false" outlineLevel="0" collapsed="false">
      <c r="E391" s="0" t="n">
        <f aca="false">E290+0.1</f>
        <v>0.3</v>
      </c>
      <c r="F391" s="0" t="n">
        <f aca="false">F189</f>
        <v>8.59999999999999</v>
      </c>
      <c r="G391" s="0" t="n">
        <f aca="false">E391-$B$2</f>
        <v>-4.7</v>
      </c>
      <c r="H391" s="0" t="n">
        <f aca="false">F391-$B$3</f>
        <v>3.59999999999999</v>
      </c>
      <c r="I391" s="0" t="n">
        <f aca="false">$B$11*G391+$C$11*H391</f>
        <v>-6.49999999999999</v>
      </c>
      <c r="J391" s="0" t="n">
        <f aca="false">$B$12*G391+$C$12*H391</f>
        <v>9.54999999999997</v>
      </c>
      <c r="K391" s="0" t="n">
        <f aca="false">-(G391*I391+H391*J391)/$A$12/2</f>
        <v>-18.5514285714285</v>
      </c>
      <c r="L391" s="0" t="n">
        <f aca="false">EXP(K391)</f>
        <v>8.77439012505113E-009</v>
      </c>
    </row>
    <row r="392" customFormat="false" ht="12" hidden="false" customHeight="false" outlineLevel="0" collapsed="false">
      <c r="E392" s="0" t="n">
        <f aca="false">E291+0.1</f>
        <v>0.3</v>
      </c>
      <c r="F392" s="0" t="n">
        <f aca="false">F190</f>
        <v>8.69999999999999</v>
      </c>
      <c r="G392" s="0" t="n">
        <f aca="false">E392-$B$2</f>
        <v>-4.7</v>
      </c>
      <c r="H392" s="0" t="n">
        <f aca="false">F392-$B$3</f>
        <v>3.69999999999999</v>
      </c>
      <c r="I392" s="0" t="n">
        <f aca="false">$B$11*G392+$C$11*H392</f>
        <v>-6.54999999999999</v>
      </c>
      <c r="J392" s="0" t="n">
        <f aca="false">$B$12*G392+$C$12*H392</f>
        <v>9.74999999999997</v>
      </c>
      <c r="K392" s="0" t="n">
        <f aca="false">-(G392*I392+H392*J392)/$A$12/2</f>
        <v>-19.1028571428571</v>
      </c>
      <c r="L392" s="0" t="n">
        <f aca="false">EXP(K392)</f>
        <v>5.05515590677772E-009</v>
      </c>
    </row>
    <row r="393" customFormat="false" ht="12" hidden="false" customHeight="false" outlineLevel="0" collapsed="false">
      <c r="E393" s="0" t="n">
        <f aca="false">E292+0.1</f>
        <v>0.3</v>
      </c>
      <c r="F393" s="0" t="n">
        <f aca="false">F191</f>
        <v>8.79999999999999</v>
      </c>
      <c r="G393" s="0" t="n">
        <f aca="false">E393-$B$2</f>
        <v>-4.7</v>
      </c>
      <c r="H393" s="0" t="n">
        <f aca="false">F393-$B$3</f>
        <v>3.79999999999998</v>
      </c>
      <c r="I393" s="0" t="n">
        <f aca="false">$B$11*G393+$C$11*H393</f>
        <v>-6.59999999999999</v>
      </c>
      <c r="J393" s="0" t="n">
        <f aca="false">$B$12*G393+$C$12*H393</f>
        <v>9.94999999999997</v>
      </c>
      <c r="K393" s="0" t="n">
        <f aca="false">-(G393*I393+H393*J393)/$A$12/2</f>
        <v>-19.6657142857142</v>
      </c>
      <c r="L393" s="0" t="n">
        <f aca="false">EXP(K393)</f>
        <v>2.8793125024738E-009</v>
      </c>
    </row>
    <row r="394" customFormat="false" ht="12" hidden="false" customHeight="false" outlineLevel="0" collapsed="false">
      <c r="E394" s="0" t="n">
        <f aca="false">E293+0.1</f>
        <v>0.3</v>
      </c>
      <c r="F394" s="0" t="n">
        <f aca="false">F192</f>
        <v>8.89999999999998</v>
      </c>
      <c r="G394" s="0" t="n">
        <f aca="false">E394-$B$2</f>
        <v>-4.7</v>
      </c>
      <c r="H394" s="0" t="n">
        <f aca="false">F394-$B$3</f>
        <v>3.89999999999998</v>
      </c>
      <c r="I394" s="0" t="n">
        <f aca="false">$B$11*G394+$C$11*H394</f>
        <v>-6.64999999999999</v>
      </c>
      <c r="J394" s="0" t="n">
        <f aca="false">$B$12*G394+$C$12*H394</f>
        <v>10.15</v>
      </c>
      <c r="K394" s="0" t="n">
        <f aca="false">-(G394*I394+H394*J394)/$A$12/2</f>
        <v>-20.2399999999999</v>
      </c>
      <c r="L394" s="0" t="n">
        <f aca="false">EXP(K394)</f>
        <v>1.62136086534856E-009</v>
      </c>
    </row>
    <row r="395" customFormat="false" ht="12" hidden="false" customHeight="false" outlineLevel="0" collapsed="false">
      <c r="E395" s="0" t="n">
        <f aca="false">E294+0.1</f>
        <v>0.3</v>
      </c>
      <c r="F395" s="0" t="n">
        <f aca="false">F193</f>
        <v>8.99999999999998</v>
      </c>
      <c r="G395" s="0" t="n">
        <f aca="false">E395-$B$2</f>
        <v>-4.7</v>
      </c>
      <c r="H395" s="0" t="n">
        <f aca="false">F395-$B$3</f>
        <v>3.99999999999998</v>
      </c>
      <c r="I395" s="0" t="n">
        <f aca="false">$B$11*G395+$C$11*H395</f>
        <v>-6.69999999999999</v>
      </c>
      <c r="J395" s="0" t="n">
        <f aca="false">$B$12*G395+$C$12*H395</f>
        <v>10.35</v>
      </c>
      <c r="K395" s="0" t="n">
        <f aca="false">-(G395*I395+H395*J395)/$A$12/2</f>
        <v>-20.8257142857142</v>
      </c>
      <c r="L395" s="0" t="n">
        <f aca="false">EXP(K395)</f>
        <v>9.02624679968055E-010</v>
      </c>
    </row>
    <row r="396" customFormat="false" ht="12" hidden="false" customHeight="false" outlineLevel="0" collapsed="false">
      <c r="E396" s="0" t="n">
        <f aca="false">E295+0.1</f>
        <v>0.3</v>
      </c>
      <c r="F396" s="0" t="n">
        <f aca="false">F194</f>
        <v>9.09999999999998</v>
      </c>
      <c r="G396" s="0" t="n">
        <f aca="false">E396-$B$2</f>
        <v>-4.7</v>
      </c>
      <c r="H396" s="0" t="n">
        <f aca="false">F396-$B$3</f>
        <v>4.09999999999998</v>
      </c>
      <c r="I396" s="0" t="n">
        <f aca="false">$B$11*G396+$C$11*H396</f>
        <v>-6.74999999999999</v>
      </c>
      <c r="J396" s="0" t="n">
        <f aca="false">$B$12*G396+$C$12*H396</f>
        <v>10.55</v>
      </c>
      <c r="K396" s="0" t="n">
        <f aca="false">-(G396*I396+H396*J396)/$A$12/2</f>
        <v>-21.422857142857</v>
      </c>
      <c r="L396" s="0" t="n">
        <f aca="false">EXP(K396)</f>
        <v>4.96788296748121E-010</v>
      </c>
    </row>
    <row r="397" customFormat="false" ht="12" hidden="false" customHeight="false" outlineLevel="0" collapsed="false">
      <c r="E397" s="0" t="n">
        <f aca="false">E296+0.1</f>
        <v>0.3</v>
      </c>
      <c r="F397" s="0" t="n">
        <f aca="false">F195</f>
        <v>9.19999999999998</v>
      </c>
      <c r="G397" s="0" t="n">
        <f aca="false">E397-$B$2</f>
        <v>-4.7</v>
      </c>
      <c r="H397" s="0" t="n">
        <f aca="false">F397-$B$3</f>
        <v>4.19999999999998</v>
      </c>
      <c r="I397" s="0" t="n">
        <f aca="false">$B$11*G397+$C$11*H397</f>
        <v>-6.79999999999999</v>
      </c>
      <c r="J397" s="0" t="n">
        <f aca="false">$B$12*G397+$C$12*H397</f>
        <v>10.75</v>
      </c>
      <c r="K397" s="0" t="n">
        <f aca="false">-(G397*I397+H397*J397)/$A$12/2</f>
        <v>-22.0314285714285</v>
      </c>
      <c r="L397" s="0" t="n">
        <f aca="false">EXP(K397)</f>
        <v>2.70316243144168E-010</v>
      </c>
    </row>
    <row r="398" customFormat="false" ht="12" hidden="false" customHeight="false" outlineLevel="0" collapsed="false">
      <c r="E398" s="0" t="n">
        <f aca="false">E297+0.1</f>
        <v>0.3</v>
      </c>
      <c r="F398" s="0" t="n">
        <f aca="false">F196</f>
        <v>9.29999999999998</v>
      </c>
      <c r="G398" s="0" t="n">
        <f aca="false">E398-$B$2</f>
        <v>-4.7</v>
      </c>
      <c r="H398" s="0" t="n">
        <f aca="false">F398-$B$3</f>
        <v>4.29999999999998</v>
      </c>
      <c r="I398" s="0" t="n">
        <f aca="false">$B$11*G398+$C$11*H398</f>
        <v>-6.84999999999999</v>
      </c>
      <c r="J398" s="0" t="n">
        <f aca="false">$B$12*G398+$C$12*H398</f>
        <v>10.95</v>
      </c>
      <c r="K398" s="0" t="n">
        <f aca="false">-(G398*I398+H398*J398)/$A$12/2</f>
        <v>-22.6514285714285</v>
      </c>
      <c r="L398" s="0" t="n">
        <f aca="false">EXP(K398)</f>
        <v>1.45415119390896E-010</v>
      </c>
    </row>
    <row r="399" customFormat="false" ht="12" hidden="false" customHeight="false" outlineLevel="0" collapsed="false">
      <c r="E399" s="0" t="n">
        <f aca="false">E298+0.1</f>
        <v>0.3</v>
      </c>
      <c r="F399" s="0" t="n">
        <f aca="false">F197</f>
        <v>9.39999999999998</v>
      </c>
      <c r="G399" s="0" t="n">
        <f aca="false">E399-$B$2</f>
        <v>-4.7</v>
      </c>
      <c r="H399" s="0" t="n">
        <f aca="false">F399-$B$3</f>
        <v>4.39999999999998</v>
      </c>
      <c r="I399" s="0" t="n">
        <f aca="false">$B$11*G399+$C$11*H399</f>
        <v>-6.89999999999999</v>
      </c>
      <c r="J399" s="0" t="n">
        <f aca="false">$B$12*G399+$C$12*H399</f>
        <v>11.15</v>
      </c>
      <c r="K399" s="0" t="n">
        <f aca="false">-(G399*I399+H399*J399)/$A$12/2</f>
        <v>-23.282857142857</v>
      </c>
      <c r="L399" s="0" t="n">
        <f aca="false">EXP(K399)</f>
        <v>7.73363408908181E-011</v>
      </c>
    </row>
    <row r="400" customFormat="false" ht="12" hidden="false" customHeight="false" outlineLevel="0" collapsed="false">
      <c r="E400" s="0" t="n">
        <f aca="false">E299+0.1</f>
        <v>0.3</v>
      </c>
      <c r="F400" s="0" t="n">
        <f aca="false">F198</f>
        <v>9.49999999999998</v>
      </c>
      <c r="G400" s="0" t="n">
        <f aca="false">E400-$B$2</f>
        <v>-4.7</v>
      </c>
      <c r="H400" s="0" t="n">
        <f aca="false">F400-$B$3</f>
        <v>4.49999999999998</v>
      </c>
      <c r="I400" s="0" t="n">
        <f aca="false">$B$11*G400+$C$11*H400</f>
        <v>-6.94999999999999</v>
      </c>
      <c r="J400" s="0" t="n">
        <f aca="false">$B$12*G400+$C$12*H400</f>
        <v>11.35</v>
      </c>
      <c r="K400" s="0" t="n">
        <f aca="false">-(G400*I400+H400*J400)/$A$12/2</f>
        <v>-23.9257142857142</v>
      </c>
      <c r="L400" s="0" t="n">
        <f aca="false">EXP(K400)</f>
        <v>4.06625218933019E-011</v>
      </c>
    </row>
    <row r="401" customFormat="false" ht="12" hidden="false" customHeight="false" outlineLevel="0" collapsed="false">
      <c r="E401" s="0" t="n">
        <f aca="false">E300+0.1</f>
        <v>0.3</v>
      </c>
      <c r="F401" s="0" t="n">
        <f aca="false">F199</f>
        <v>9.59999999999998</v>
      </c>
      <c r="G401" s="0" t="n">
        <f aca="false">E401-$B$2</f>
        <v>-4.7</v>
      </c>
      <c r="H401" s="0" t="n">
        <f aca="false">F401-$B$3</f>
        <v>4.59999999999998</v>
      </c>
      <c r="I401" s="0" t="n">
        <f aca="false">$B$11*G401+$C$11*H401</f>
        <v>-6.99999999999999</v>
      </c>
      <c r="J401" s="0" t="n">
        <f aca="false">$B$12*G401+$C$12*H401</f>
        <v>11.55</v>
      </c>
      <c r="K401" s="0" t="n">
        <f aca="false">-(G401*I401+H401*J401)/$A$12/2</f>
        <v>-24.5799999999999</v>
      </c>
      <c r="L401" s="0" t="n">
        <f aca="false">EXP(K401)</f>
        <v>2.11369166490675E-011</v>
      </c>
    </row>
    <row r="402" customFormat="false" ht="12" hidden="false" customHeight="false" outlineLevel="0" collapsed="false">
      <c r="E402" s="0" t="n">
        <f aca="false">E301+0.1</f>
        <v>0.3</v>
      </c>
      <c r="F402" s="0" t="n">
        <f aca="false">F200</f>
        <v>9.69999999999998</v>
      </c>
      <c r="G402" s="0" t="n">
        <f aca="false">E402-$B$2</f>
        <v>-4.7</v>
      </c>
      <c r="H402" s="0" t="n">
        <f aca="false">F402-$B$3</f>
        <v>4.69999999999998</v>
      </c>
      <c r="I402" s="0" t="n">
        <f aca="false">$B$11*G402+$C$11*H402</f>
        <v>-7.04999999999999</v>
      </c>
      <c r="J402" s="0" t="n">
        <f aca="false">$B$12*G402+$C$12*H402</f>
        <v>11.75</v>
      </c>
      <c r="K402" s="0" t="n">
        <f aca="false">-(G402*I402+H402*J402)/$A$12/2</f>
        <v>-25.2457142857142</v>
      </c>
      <c r="L402" s="0" t="n">
        <f aca="false">EXP(K402)</f>
        <v>1.08623950646604E-011</v>
      </c>
    </row>
    <row r="403" customFormat="false" ht="12" hidden="false" customHeight="false" outlineLevel="0" collapsed="false">
      <c r="E403" s="0" t="n">
        <f aca="false">E302+0.1</f>
        <v>0.3</v>
      </c>
      <c r="F403" s="0" t="n">
        <f aca="false">F201</f>
        <v>9.79999999999998</v>
      </c>
      <c r="G403" s="0" t="n">
        <f aca="false">E403-$B$2</f>
        <v>-4.7</v>
      </c>
      <c r="H403" s="0" t="n">
        <f aca="false">F403-$B$3</f>
        <v>4.79999999999998</v>
      </c>
      <c r="I403" s="0" t="n">
        <f aca="false">$B$11*G403+$C$11*H403</f>
        <v>-7.09999999999999</v>
      </c>
      <c r="J403" s="0" t="n">
        <f aca="false">$B$12*G403+$C$12*H403</f>
        <v>11.95</v>
      </c>
      <c r="K403" s="0" t="n">
        <f aca="false">-(G403*I403+H403*J403)/$A$12/2</f>
        <v>-25.922857142857</v>
      </c>
      <c r="L403" s="0" t="n">
        <f aca="false">EXP(K403)</f>
        <v>5.51881946881432E-012</v>
      </c>
    </row>
    <row r="404" customFormat="false" ht="12" hidden="false" customHeight="false" outlineLevel="0" collapsed="false">
      <c r="E404" s="0" t="n">
        <f aca="false">E303+0.1</f>
        <v>0.3</v>
      </c>
      <c r="F404" s="0" t="n">
        <f aca="false">F202</f>
        <v>9.89999999999998</v>
      </c>
      <c r="G404" s="0" t="n">
        <f aca="false">E404-$B$2</f>
        <v>-4.7</v>
      </c>
      <c r="H404" s="0" t="n">
        <f aca="false">F404-$B$3</f>
        <v>4.89999999999998</v>
      </c>
      <c r="I404" s="0" t="n">
        <f aca="false">$B$11*G404+$C$11*H404</f>
        <v>-7.14999999999999</v>
      </c>
      <c r="J404" s="0" t="n">
        <f aca="false">$B$12*G404+$C$12*H404</f>
        <v>12.15</v>
      </c>
      <c r="K404" s="0" t="n">
        <f aca="false">-(G404*I404+H404*J404)/$A$12/2</f>
        <v>-26.6114285714284</v>
      </c>
      <c r="L404" s="0" t="n">
        <f aca="false">EXP(K404)</f>
        <v>2.77206504067707E-012</v>
      </c>
    </row>
    <row r="405" customFormat="false" ht="12" hidden="false" customHeight="false" outlineLevel="0" collapsed="false">
      <c r="E405" s="0" t="n">
        <f aca="false">E304+0.1</f>
        <v>0.3</v>
      </c>
      <c r="F405" s="0" t="n">
        <f aca="false">F203</f>
        <v>9.99999999999998</v>
      </c>
      <c r="G405" s="0" t="n">
        <f aca="false">E405-$B$2</f>
        <v>-4.7</v>
      </c>
      <c r="H405" s="0" t="n">
        <f aca="false">F405-$B$3</f>
        <v>4.99999999999998</v>
      </c>
      <c r="I405" s="0" t="n">
        <f aca="false">$B$11*G405+$C$11*H405</f>
        <v>-7.19999999999999</v>
      </c>
      <c r="J405" s="0" t="n">
        <f aca="false">$B$12*G405+$C$12*H405</f>
        <v>12.35</v>
      </c>
      <c r="K405" s="0" t="n">
        <f aca="false">-(G405*I405+H405*J405)/$A$12/2</f>
        <v>-27.3114285714284</v>
      </c>
      <c r="L405" s="0" t="n">
        <f aca="false">EXP(K405)</f>
        <v>1.37656676035418E-012</v>
      </c>
    </row>
    <row r="406" customFormat="false" ht="12" hidden="false" customHeight="false" outlineLevel="0" collapsed="false">
      <c r="E406" s="0" t="n">
        <f aca="false">E305+0.1</f>
        <v>0.4</v>
      </c>
      <c r="F406" s="0" t="n">
        <f aca="false">F204</f>
        <v>0</v>
      </c>
      <c r="G406" s="0" t="n">
        <f aca="false">E406-$B$2</f>
        <v>-4.6</v>
      </c>
      <c r="H406" s="0" t="n">
        <f aca="false">F406-$B$3</f>
        <v>-5</v>
      </c>
      <c r="I406" s="0" t="n">
        <f aca="false">$B$11*G406+$C$11*H406</f>
        <v>-2.1</v>
      </c>
      <c r="J406" s="0" t="n">
        <f aca="false">$B$12*G406+$C$12*H406</f>
        <v>-7.7</v>
      </c>
      <c r="K406" s="0" t="n">
        <f aca="false">-(G406*I406+H406*J406)/$A$12/2</f>
        <v>-13.76</v>
      </c>
      <c r="L406" s="0" t="n">
        <f aca="false">EXP(K406)</f>
        <v>1.05708017762826E-006</v>
      </c>
    </row>
    <row r="407" customFormat="false" ht="12" hidden="false" customHeight="false" outlineLevel="0" collapsed="false">
      <c r="E407" s="0" t="n">
        <f aca="false">E306+0.1</f>
        <v>0.4</v>
      </c>
      <c r="F407" s="0" t="n">
        <f aca="false">F205</f>
        <v>0.1</v>
      </c>
      <c r="G407" s="0" t="n">
        <f aca="false">E407-$B$2</f>
        <v>-4.6</v>
      </c>
      <c r="H407" s="0" t="n">
        <f aca="false">F407-$B$3</f>
        <v>-4.9</v>
      </c>
      <c r="I407" s="0" t="n">
        <f aca="false">$B$11*G407+$C$11*H407</f>
        <v>-2.15</v>
      </c>
      <c r="J407" s="0" t="n">
        <f aca="false">$B$12*G407+$C$12*H407</f>
        <v>-7.5</v>
      </c>
      <c r="K407" s="0" t="n">
        <f aca="false">-(G407*I407+H407*J407)/$A$12/2</f>
        <v>-13.3257142857143</v>
      </c>
      <c r="L407" s="0" t="n">
        <f aca="false">EXP(K407)</f>
        <v>1.63198370571692E-006</v>
      </c>
    </row>
    <row r="408" customFormat="false" ht="12" hidden="false" customHeight="false" outlineLevel="0" collapsed="false">
      <c r="E408" s="0" t="n">
        <f aca="false">E307+0.1</f>
        <v>0.4</v>
      </c>
      <c r="F408" s="0" t="n">
        <f aca="false">F206</f>
        <v>0.2</v>
      </c>
      <c r="G408" s="0" t="n">
        <f aca="false">E408-$B$2</f>
        <v>-4.6</v>
      </c>
      <c r="H408" s="0" t="n">
        <f aca="false">F408-$B$3</f>
        <v>-4.8</v>
      </c>
      <c r="I408" s="0" t="n">
        <f aca="false">$B$11*G408+$C$11*H408</f>
        <v>-2.2</v>
      </c>
      <c r="J408" s="0" t="n">
        <f aca="false">$B$12*G408+$C$12*H408</f>
        <v>-7.3</v>
      </c>
      <c r="K408" s="0" t="n">
        <f aca="false">-(G408*I408+H408*J408)/$A$12/2</f>
        <v>-12.9028571428571</v>
      </c>
      <c r="L408" s="0" t="n">
        <f aca="false">EXP(K408)</f>
        <v>2.49092322564142E-006</v>
      </c>
    </row>
    <row r="409" customFormat="false" ht="12" hidden="false" customHeight="false" outlineLevel="0" collapsed="false">
      <c r="E409" s="0" t="n">
        <f aca="false">E308+0.1</f>
        <v>0.4</v>
      </c>
      <c r="F409" s="0" t="n">
        <f aca="false">F207</f>
        <v>0.3</v>
      </c>
      <c r="G409" s="0" t="n">
        <f aca="false">E409-$B$2</f>
        <v>-4.6</v>
      </c>
      <c r="H409" s="0" t="n">
        <f aca="false">F409-$B$3</f>
        <v>-4.7</v>
      </c>
      <c r="I409" s="0" t="n">
        <f aca="false">$B$11*G409+$C$11*H409</f>
        <v>-2.25</v>
      </c>
      <c r="J409" s="0" t="n">
        <f aca="false">$B$12*G409+$C$12*H409</f>
        <v>-7.1</v>
      </c>
      <c r="K409" s="0" t="n">
        <f aca="false">-(G409*I409+H409*J409)/$A$12/2</f>
        <v>-12.4914285714286</v>
      </c>
      <c r="L409" s="0" t="n">
        <f aca="false">EXP(K409)</f>
        <v>3.75873320299229E-006</v>
      </c>
    </row>
    <row r="410" customFormat="false" ht="12" hidden="false" customHeight="false" outlineLevel="0" collapsed="false">
      <c r="E410" s="0" t="n">
        <f aca="false">E309+0.1</f>
        <v>0.4</v>
      </c>
      <c r="F410" s="0" t="n">
        <f aca="false">F208</f>
        <v>0.4</v>
      </c>
      <c r="G410" s="0" t="n">
        <f aca="false">E410-$B$2</f>
        <v>-4.6</v>
      </c>
      <c r="H410" s="0" t="n">
        <f aca="false">F410-$B$3</f>
        <v>-4.6</v>
      </c>
      <c r="I410" s="0" t="n">
        <f aca="false">$B$11*G410+$C$11*H410</f>
        <v>-2.3</v>
      </c>
      <c r="J410" s="0" t="n">
        <f aca="false">$B$12*G410+$C$12*H410</f>
        <v>-6.9</v>
      </c>
      <c r="K410" s="0" t="n">
        <f aca="false">-(G410*I410+H410*J410)/$A$12/2</f>
        <v>-12.0914285714286</v>
      </c>
      <c r="L410" s="0" t="n">
        <f aca="false">EXP(K410)</f>
        <v>5.60737102406819E-006</v>
      </c>
    </row>
    <row r="411" customFormat="false" ht="12" hidden="false" customHeight="false" outlineLevel="0" collapsed="false">
      <c r="E411" s="0" t="n">
        <f aca="false">E310+0.1</f>
        <v>0.4</v>
      </c>
      <c r="F411" s="0" t="n">
        <f aca="false">F209</f>
        <v>0.5</v>
      </c>
      <c r="G411" s="0" t="n">
        <f aca="false">E411-$B$2</f>
        <v>-4.6</v>
      </c>
      <c r="H411" s="0" t="n">
        <f aca="false">F411-$B$3</f>
        <v>-4.5</v>
      </c>
      <c r="I411" s="0" t="n">
        <f aca="false">$B$11*G411+$C$11*H411</f>
        <v>-2.35</v>
      </c>
      <c r="J411" s="0" t="n">
        <f aca="false">$B$12*G411+$C$12*H411</f>
        <v>-6.7</v>
      </c>
      <c r="K411" s="0" t="n">
        <f aca="false">-(G411*I411+H411*J411)/$A$12/2</f>
        <v>-11.7028571428571</v>
      </c>
      <c r="L411" s="0" t="n">
        <f aca="false">EXP(K411)</f>
        <v>8.27015635468959E-006</v>
      </c>
    </row>
    <row r="412" customFormat="false" ht="12" hidden="false" customHeight="false" outlineLevel="0" collapsed="false">
      <c r="E412" s="0" t="n">
        <f aca="false">E311+0.1</f>
        <v>0.4</v>
      </c>
      <c r="F412" s="0" t="n">
        <f aca="false">F210</f>
        <v>0.6</v>
      </c>
      <c r="G412" s="0" t="n">
        <f aca="false">E412-$B$2</f>
        <v>-4.6</v>
      </c>
      <c r="H412" s="0" t="n">
        <f aca="false">F412-$B$3</f>
        <v>-4.4</v>
      </c>
      <c r="I412" s="0" t="n">
        <f aca="false">$B$11*G412+$C$11*H412</f>
        <v>-2.4</v>
      </c>
      <c r="J412" s="0" t="n">
        <f aca="false">$B$12*G412+$C$12*H412</f>
        <v>-6.5</v>
      </c>
      <c r="K412" s="0" t="n">
        <f aca="false">-(G412*I412+H412*J412)/$A$12/2</f>
        <v>-11.3257142857143</v>
      </c>
      <c r="L412" s="0" t="n">
        <f aca="false">EXP(K412)</f>
        <v>1.2058819154083E-005</v>
      </c>
    </row>
    <row r="413" customFormat="false" ht="12" hidden="false" customHeight="false" outlineLevel="0" collapsed="false">
      <c r="E413" s="0" t="n">
        <f aca="false">E312+0.1</f>
        <v>0.4</v>
      </c>
      <c r="F413" s="0" t="n">
        <f aca="false">F211</f>
        <v>0.7</v>
      </c>
      <c r="G413" s="0" t="n">
        <f aca="false">E413-$B$2</f>
        <v>-4.6</v>
      </c>
      <c r="H413" s="0" t="n">
        <f aca="false">F413-$B$3</f>
        <v>-4.3</v>
      </c>
      <c r="I413" s="0" t="n">
        <f aca="false">$B$11*G413+$C$11*H413</f>
        <v>-2.45</v>
      </c>
      <c r="J413" s="0" t="n">
        <f aca="false">$B$12*G413+$C$12*H413</f>
        <v>-6.3</v>
      </c>
      <c r="K413" s="0" t="n">
        <f aca="false">-(G413*I413+H413*J413)/$A$12/2</f>
        <v>-10.96</v>
      </c>
      <c r="L413" s="0" t="n">
        <f aca="false">EXP(K413)</f>
        <v>1.73833101298252E-005</v>
      </c>
    </row>
    <row r="414" customFormat="false" ht="12" hidden="false" customHeight="false" outlineLevel="0" collapsed="false">
      <c r="E414" s="0" t="n">
        <f aca="false">E313+0.1</f>
        <v>0.4</v>
      </c>
      <c r="F414" s="0" t="n">
        <f aca="false">F212</f>
        <v>0.8</v>
      </c>
      <c r="G414" s="0" t="n">
        <f aca="false">E414-$B$2</f>
        <v>-4.6</v>
      </c>
      <c r="H414" s="0" t="n">
        <f aca="false">F414-$B$3</f>
        <v>-4.2</v>
      </c>
      <c r="I414" s="0" t="n">
        <f aca="false">$B$11*G414+$C$11*H414</f>
        <v>-2.5</v>
      </c>
      <c r="J414" s="0" t="n">
        <f aca="false">$B$12*G414+$C$12*H414</f>
        <v>-6.1</v>
      </c>
      <c r="K414" s="0" t="n">
        <f aca="false">-(G414*I414+H414*J414)/$A$12/2</f>
        <v>-10.6057142857143</v>
      </c>
      <c r="L414" s="0" t="n">
        <f aca="false">EXP(K414)</f>
        <v>2.47740385512968E-005</v>
      </c>
    </row>
    <row r="415" customFormat="false" ht="12" hidden="false" customHeight="false" outlineLevel="0" collapsed="false">
      <c r="E415" s="0" t="n">
        <f aca="false">E314+0.1</f>
        <v>0.4</v>
      </c>
      <c r="F415" s="0" t="n">
        <f aca="false">F213</f>
        <v>0.9</v>
      </c>
      <c r="G415" s="0" t="n">
        <f aca="false">E415-$B$2</f>
        <v>-4.6</v>
      </c>
      <c r="H415" s="0" t="n">
        <f aca="false">F415-$B$3</f>
        <v>-4.1</v>
      </c>
      <c r="I415" s="0" t="n">
        <f aca="false">$B$11*G415+$C$11*H415</f>
        <v>-2.55</v>
      </c>
      <c r="J415" s="0" t="n">
        <f aca="false">$B$12*G415+$C$12*H415</f>
        <v>-5.9</v>
      </c>
      <c r="K415" s="0" t="n">
        <f aca="false">-(G415*I415+H415*J415)/$A$12/2</f>
        <v>-10.2628571428571</v>
      </c>
      <c r="L415" s="0" t="n">
        <f aca="false">EXP(K415)</f>
        <v>3.49058143321458E-005</v>
      </c>
    </row>
    <row r="416" customFormat="false" ht="12" hidden="false" customHeight="false" outlineLevel="0" collapsed="false">
      <c r="E416" s="0" t="n">
        <f aca="false">E315+0.1</f>
        <v>0.4</v>
      </c>
      <c r="F416" s="0" t="n">
        <f aca="false">F214</f>
        <v>1</v>
      </c>
      <c r="G416" s="0" t="n">
        <f aca="false">E416-$B$2</f>
        <v>-4.6</v>
      </c>
      <c r="H416" s="0" t="n">
        <f aca="false">F416-$B$3</f>
        <v>-4</v>
      </c>
      <c r="I416" s="0" t="n">
        <f aca="false">$B$11*G416+$C$11*H416</f>
        <v>-2.6</v>
      </c>
      <c r="J416" s="0" t="n">
        <f aca="false">$B$12*G416+$C$12*H416</f>
        <v>-5.7</v>
      </c>
      <c r="K416" s="0" t="n">
        <f aca="false">-(G416*I416+H416*J416)/$A$12/2</f>
        <v>-9.93142857142857</v>
      </c>
      <c r="L416" s="0" t="n">
        <f aca="false">EXP(K416)</f>
        <v>4.86222860517744E-005</v>
      </c>
    </row>
    <row r="417" customFormat="false" ht="12" hidden="false" customHeight="false" outlineLevel="0" collapsed="false">
      <c r="E417" s="0" t="n">
        <f aca="false">E316+0.1</f>
        <v>0.4</v>
      </c>
      <c r="F417" s="0" t="n">
        <f aca="false">F215</f>
        <v>1.1</v>
      </c>
      <c r="G417" s="0" t="n">
        <f aca="false">E417-$B$2</f>
        <v>-4.6</v>
      </c>
      <c r="H417" s="0" t="n">
        <f aca="false">F417-$B$3</f>
        <v>-3.9</v>
      </c>
      <c r="I417" s="0" t="n">
        <f aca="false">$B$11*G417+$C$11*H417</f>
        <v>-2.65</v>
      </c>
      <c r="J417" s="0" t="n">
        <f aca="false">$B$12*G417+$C$12*H417</f>
        <v>-5.5</v>
      </c>
      <c r="K417" s="0" t="n">
        <f aca="false">-(G417*I417+H417*J417)/$A$12/2</f>
        <v>-9.61142857142857</v>
      </c>
      <c r="L417" s="0" t="n">
        <f aca="false">EXP(K417)</f>
        <v>6.69591000873834E-005</v>
      </c>
    </row>
    <row r="418" customFormat="false" ht="12" hidden="false" customHeight="false" outlineLevel="0" collapsed="false">
      <c r="E418" s="0" t="n">
        <f aca="false">E317+0.1</f>
        <v>0.4</v>
      </c>
      <c r="F418" s="0" t="n">
        <f aca="false">F216</f>
        <v>1.2</v>
      </c>
      <c r="G418" s="0" t="n">
        <f aca="false">E418-$B$2</f>
        <v>-4.6</v>
      </c>
      <c r="H418" s="0" t="n">
        <f aca="false">F418-$B$3</f>
        <v>-3.8</v>
      </c>
      <c r="I418" s="0" t="n">
        <f aca="false">$B$11*G418+$C$11*H418</f>
        <v>-2.7</v>
      </c>
      <c r="J418" s="0" t="n">
        <f aca="false">$B$12*G418+$C$12*H418</f>
        <v>-5.3</v>
      </c>
      <c r="K418" s="0" t="n">
        <f aca="false">-(G418*I418+H418*J418)/$A$12/2</f>
        <v>-9.30285714285714</v>
      </c>
      <c r="L418" s="0" t="n">
        <f aca="false">EXP(K418)</f>
        <v>9.11633921932275E-005</v>
      </c>
    </row>
    <row r="419" customFormat="false" ht="12" hidden="false" customHeight="false" outlineLevel="0" collapsed="false">
      <c r="E419" s="0" t="n">
        <f aca="false">E318+0.1</f>
        <v>0.4</v>
      </c>
      <c r="F419" s="0" t="n">
        <f aca="false">F217</f>
        <v>1.3</v>
      </c>
      <c r="G419" s="0" t="n">
        <f aca="false">E419-$B$2</f>
        <v>-4.6</v>
      </c>
      <c r="H419" s="0" t="n">
        <f aca="false">F419-$B$3</f>
        <v>-3.7</v>
      </c>
      <c r="I419" s="0" t="n">
        <f aca="false">$B$11*G419+$C$11*H419</f>
        <v>-2.75</v>
      </c>
      <c r="J419" s="0" t="n">
        <f aca="false">$B$12*G419+$C$12*H419</f>
        <v>-5.1</v>
      </c>
      <c r="K419" s="0" t="n">
        <f aca="false">-(G419*I419+H419*J419)/$A$12/2</f>
        <v>-9.00571428571429</v>
      </c>
      <c r="L419" s="0" t="n">
        <f aca="false">EXP(K419)</f>
        <v>0.000122706616227788</v>
      </c>
    </row>
    <row r="420" customFormat="false" ht="12" hidden="false" customHeight="false" outlineLevel="0" collapsed="false">
      <c r="E420" s="0" t="n">
        <f aca="false">E319+0.1</f>
        <v>0.4</v>
      </c>
      <c r="F420" s="0" t="n">
        <f aca="false">F218</f>
        <v>1.4</v>
      </c>
      <c r="G420" s="0" t="n">
        <f aca="false">E420-$B$2</f>
        <v>-4.6</v>
      </c>
      <c r="H420" s="0" t="n">
        <f aca="false">F420-$B$3</f>
        <v>-3.6</v>
      </c>
      <c r="I420" s="0" t="n">
        <f aca="false">$B$11*G420+$C$11*H420</f>
        <v>-2.8</v>
      </c>
      <c r="J420" s="0" t="n">
        <f aca="false">$B$12*G420+$C$12*H420</f>
        <v>-4.9</v>
      </c>
      <c r="K420" s="0" t="n">
        <f aca="false">-(G420*I420+H420*J420)/$A$12/2</f>
        <v>-8.72</v>
      </c>
      <c r="L420" s="0" t="n">
        <f aca="false">EXP(K420)</f>
        <v>0.000163287190921808</v>
      </c>
    </row>
    <row r="421" customFormat="false" ht="12" hidden="false" customHeight="false" outlineLevel="0" collapsed="false">
      <c r="E421" s="0" t="n">
        <f aca="false">E320+0.1</f>
        <v>0.4</v>
      </c>
      <c r="F421" s="0" t="n">
        <f aca="false">F219</f>
        <v>1.5</v>
      </c>
      <c r="G421" s="0" t="n">
        <f aca="false">E421-$B$2</f>
        <v>-4.6</v>
      </c>
      <c r="H421" s="0" t="n">
        <f aca="false">F421-$B$3</f>
        <v>-3.5</v>
      </c>
      <c r="I421" s="0" t="n">
        <f aca="false">$B$11*G421+$C$11*H421</f>
        <v>-2.85</v>
      </c>
      <c r="J421" s="0" t="n">
        <f aca="false">$B$12*G421+$C$12*H421</f>
        <v>-4.7</v>
      </c>
      <c r="K421" s="0" t="n">
        <f aca="false">-(G421*I421+H421*J421)/$A$12/2</f>
        <v>-8.44571428571429</v>
      </c>
      <c r="L421" s="0" t="n">
        <f aca="false">EXP(K421)</f>
        <v>0.000214819098634376</v>
      </c>
    </row>
    <row r="422" customFormat="false" ht="12" hidden="false" customHeight="false" outlineLevel="0" collapsed="false">
      <c r="E422" s="0" t="n">
        <f aca="false">E321+0.1</f>
        <v>0.4</v>
      </c>
      <c r="F422" s="0" t="n">
        <f aca="false">F220</f>
        <v>1.6</v>
      </c>
      <c r="G422" s="0" t="n">
        <f aca="false">E422-$B$2</f>
        <v>-4.6</v>
      </c>
      <c r="H422" s="0" t="n">
        <f aca="false">F422-$B$3</f>
        <v>-3.4</v>
      </c>
      <c r="I422" s="0" t="n">
        <f aca="false">$B$11*G422+$C$11*H422</f>
        <v>-2.9</v>
      </c>
      <c r="J422" s="0" t="n">
        <f aca="false">$B$12*G422+$C$12*H422</f>
        <v>-4.5</v>
      </c>
      <c r="K422" s="0" t="n">
        <f aca="false">-(G422*I422+H422*J422)/$A$12/2</f>
        <v>-8.18285714285714</v>
      </c>
      <c r="L422" s="0" t="n">
        <f aca="false">EXP(K422)</f>
        <v>0.000279402505749861</v>
      </c>
    </row>
    <row r="423" customFormat="false" ht="12" hidden="false" customHeight="false" outlineLevel="0" collapsed="false">
      <c r="E423" s="0" t="n">
        <f aca="false">E322+0.1</f>
        <v>0.4</v>
      </c>
      <c r="F423" s="0" t="n">
        <f aca="false">F221</f>
        <v>1.7</v>
      </c>
      <c r="G423" s="0" t="n">
        <f aca="false">E423-$B$2</f>
        <v>-4.6</v>
      </c>
      <c r="H423" s="0" t="n">
        <f aca="false">F423-$B$3</f>
        <v>-3.3</v>
      </c>
      <c r="I423" s="0" t="n">
        <f aca="false">$B$11*G423+$C$11*H423</f>
        <v>-2.95</v>
      </c>
      <c r="J423" s="0" t="n">
        <f aca="false">$B$12*G423+$C$12*H423</f>
        <v>-4.3</v>
      </c>
      <c r="K423" s="0" t="n">
        <f aca="false">-(G423*I423+H423*J423)/$A$12/2</f>
        <v>-7.93142857142857</v>
      </c>
      <c r="L423" s="0" t="n">
        <f aca="false">EXP(K423)</f>
        <v>0.000359272799294814</v>
      </c>
    </row>
    <row r="424" customFormat="false" ht="12" hidden="false" customHeight="false" outlineLevel="0" collapsed="false">
      <c r="E424" s="0" t="n">
        <f aca="false">E323+0.1</f>
        <v>0.4</v>
      </c>
      <c r="F424" s="0" t="n">
        <f aca="false">F222</f>
        <v>1.8</v>
      </c>
      <c r="G424" s="0" t="n">
        <f aca="false">E424-$B$2</f>
        <v>-4.6</v>
      </c>
      <c r="H424" s="0" t="n">
        <f aca="false">F424-$B$3</f>
        <v>-3.2</v>
      </c>
      <c r="I424" s="0" t="n">
        <f aca="false">$B$11*G424+$C$11*H424</f>
        <v>-3</v>
      </c>
      <c r="J424" s="0" t="n">
        <f aca="false">$B$12*G424+$C$12*H424</f>
        <v>-4.1</v>
      </c>
      <c r="K424" s="0" t="n">
        <f aca="false">-(G424*I424+H424*J424)/$A$12/2</f>
        <v>-7.69142857142857</v>
      </c>
      <c r="L424" s="0" t="n">
        <f aca="false">EXP(K424)</f>
        <v>0.000456725240837126</v>
      </c>
    </row>
    <row r="425" customFormat="false" ht="12" hidden="false" customHeight="false" outlineLevel="0" collapsed="false">
      <c r="E425" s="0" t="n">
        <f aca="false">E324+0.1</f>
        <v>0.4</v>
      </c>
      <c r="F425" s="0" t="n">
        <f aca="false">F223</f>
        <v>1.9</v>
      </c>
      <c r="G425" s="0" t="n">
        <f aca="false">E425-$B$2</f>
        <v>-4.6</v>
      </c>
      <c r="H425" s="0" t="n">
        <f aca="false">F425-$B$3</f>
        <v>-3.1</v>
      </c>
      <c r="I425" s="0" t="n">
        <f aca="false">$B$11*G425+$C$11*H425</f>
        <v>-3.05</v>
      </c>
      <c r="J425" s="0" t="n">
        <f aca="false">$B$12*G425+$C$12*H425</f>
        <v>-3.9</v>
      </c>
      <c r="K425" s="0" t="n">
        <f aca="false">-(G425*I425+H425*J425)/$A$12/2</f>
        <v>-7.46285714285714</v>
      </c>
      <c r="L425" s="0" t="n">
        <f aca="false">EXP(K425)</f>
        <v>0.000574013786949636</v>
      </c>
    </row>
    <row r="426" customFormat="false" ht="12" hidden="false" customHeight="false" outlineLevel="0" collapsed="false">
      <c r="E426" s="0" t="n">
        <f aca="false">E325+0.1</f>
        <v>0.4</v>
      </c>
      <c r="F426" s="0" t="n">
        <f aca="false">F224</f>
        <v>2</v>
      </c>
      <c r="G426" s="0" t="n">
        <f aca="false">E426-$B$2</f>
        <v>-4.6</v>
      </c>
      <c r="H426" s="0" t="n">
        <f aca="false">F426-$B$3</f>
        <v>-3</v>
      </c>
      <c r="I426" s="0" t="n">
        <f aca="false">$B$11*G426+$C$11*H426</f>
        <v>-3.1</v>
      </c>
      <c r="J426" s="0" t="n">
        <f aca="false">$B$12*G426+$C$12*H426</f>
        <v>-3.7</v>
      </c>
      <c r="K426" s="0" t="n">
        <f aca="false">-(G426*I426+H426*J426)/$A$12/2</f>
        <v>-7.24571428571428</v>
      </c>
      <c r="L426" s="0" t="n">
        <f aca="false">EXP(K426)</f>
        <v>0.000713224524703003</v>
      </c>
    </row>
    <row r="427" customFormat="false" ht="12" hidden="false" customHeight="false" outlineLevel="0" collapsed="false">
      <c r="E427" s="0" t="n">
        <f aca="false">E326+0.1</f>
        <v>0.4</v>
      </c>
      <c r="F427" s="0" t="n">
        <f aca="false">F225</f>
        <v>2.1</v>
      </c>
      <c r="G427" s="0" t="n">
        <f aca="false">E427-$B$2</f>
        <v>-4.6</v>
      </c>
      <c r="H427" s="0" t="n">
        <f aca="false">F427-$B$3</f>
        <v>-2.9</v>
      </c>
      <c r="I427" s="0" t="n">
        <f aca="false">$B$11*G427+$C$11*H427</f>
        <v>-3.15</v>
      </c>
      <c r="J427" s="0" t="n">
        <f aca="false">$B$12*G427+$C$12*H427</f>
        <v>-3.5</v>
      </c>
      <c r="K427" s="0" t="n">
        <f aca="false">-(G427*I427+H427*J427)/$A$12/2</f>
        <v>-7.04</v>
      </c>
      <c r="L427" s="0" t="n">
        <f aca="false">EXP(K427)</f>
        <v>0.000876126562258243</v>
      </c>
    </row>
    <row r="428" customFormat="false" ht="12" hidden="false" customHeight="false" outlineLevel="0" collapsed="false">
      <c r="E428" s="0" t="n">
        <f aca="false">E327+0.1</f>
        <v>0.4</v>
      </c>
      <c r="F428" s="0" t="n">
        <f aca="false">F226</f>
        <v>2.2</v>
      </c>
      <c r="G428" s="0" t="n">
        <f aca="false">E428-$B$2</f>
        <v>-4.6</v>
      </c>
      <c r="H428" s="0" t="n">
        <f aca="false">F428-$B$3</f>
        <v>-2.8</v>
      </c>
      <c r="I428" s="0" t="n">
        <f aca="false">$B$11*G428+$C$11*H428</f>
        <v>-3.2</v>
      </c>
      <c r="J428" s="0" t="n">
        <f aca="false">$B$12*G428+$C$12*H428</f>
        <v>-3.3</v>
      </c>
      <c r="K428" s="0" t="n">
        <f aca="false">-(G428*I428+H428*J428)/$A$12/2</f>
        <v>-6.84571428571428</v>
      </c>
      <c r="L428" s="0" t="n">
        <f aca="false">EXP(K428)</f>
        <v>0.0010640059609154</v>
      </c>
    </row>
    <row r="429" customFormat="false" ht="12" hidden="false" customHeight="false" outlineLevel="0" collapsed="false">
      <c r="E429" s="0" t="n">
        <f aca="false">E328+0.1</f>
        <v>0.4</v>
      </c>
      <c r="F429" s="0" t="n">
        <f aca="false">F227</f>
        <v>2.3</v>
      </c>
      <c r="G429" s="0" t="n">
        <f aca="false">E429-$B$2</f>
        <v>-4.6</v>
      </c>
      <c r="H429" s="0" t="n">
        <f aca="false">F429-$B$3</f>
        <v>-2.7</v>
      </c>
      <c r="I429" s="0" t="n">
        <f aca="false">$B$11*G429+$C$11*H429</f>
        <v>-3.25</v>
      </c>
      <c r="J429" s="0" t="n">
        <f aca="false">$B$12*G429+$C$12*H429</f>
        <v>-3.1</v>
      </c>
      <c r="K429" s="0" t="n">
        <f aca="false">-(G429*I429+H429*J429)/$A$12/2</f>
        <v>-6.66285714285714</v>
      </c>
      <c r="L429" s="0" t="n">
        <f aca="false">EXP(K429)</f>
        <v>0.00127749117637537</v>
      </c>
    </row>
    <row r="430" customFormat="false" ht="12" hidden="false" customHeight="false" outlineLevel="0" collapsed="false">
      <c r="E430" s="0" t="n">
        <f aca="false">E329+0.1</f>
        <v>0.4</v>
      </c>
      <c r="F430" s="0" t="n">
        <f aca="false">F228</f>
        <v>2.4</v>
      </c>
      <c r="G430" s="0" t="n">
        <f aca="false">E430-$B$2</f>
        <v>-4.6</v>
      </c>
      <c r="H430" s="0" t="n">
        <f aca="false">F430-$B$3</f>
        <v>-2.6</v>
      </c>
      <c r="I430" s="0" t="n">
        <f aca="false">$B$11*G430+$C$11*H430</f>
        <v>-3.3</v>
      </c>
      <c r="J430" s="0" t="n">
        <f aca="false">$B$12*G430+$C$12*H430</f>
        <v>-2.9</v>
      </c>
      <c r="K430" s="0" t="n">
        <f aca="false">-(G430*I430+H430*J430)/$A$12/2</f>
        <v>-6.49142857142857</v>
      </c>
      <c r="L430" s="0" t="n">
        <f aca="false">EXP(K430)</f>
        <v>0.00151638120114427</v>
      </c>
    </row>
    <row r="431" customFormat="false" ht="12" hidden="false" customHeight="false" outlineLevel="0" collapsed="false">
      <c r="E431" s="0" t="n">
        <f aca="false">E330+0.1</f>
        <v>0.4</v>
      </c>
      <c r="F431" s="0" t="n">
        <f aca="false">F229</f>
        <v>2.5</v>
      </c>
      <c r="G431" s="0" t="n">
        <f aca="false">E431-$B$2</f>
        <v>-4.6</v>
      </c>
      <c r="H431" s="0" t="n">
        <f aca="false">F431-$B$3</f>
        <v>-2.5</v>
      </c>
      <c r="I431" s="0" t="n">
        <f aca="false">$B$11*G431+$C$11*H431</f>
        <v>-3.35</v>
      </c>
      <c r="J431" s="0" t="n">
        <f aca="false">$B$12*G431+$C$12*H431</f>
        <v>-2.7</v>
      </c>
      <c r="K431" s="0" t="n">
        <f aca="false">-(G431*I431+H431*J431)/$A$12/2</f>
        <v>-6.33142857142857</v>
      </c>
      <c r="L431" s="0" t="n">
        <f aca="false">EXP(K431)</f>
        <v>0.00177948982411042</v>
      </c>
    </row>
    <row r="432" customFormat="false" ht="12" hidden="false" customHeight="false" outlineLevel="0" collapsed="false">
      <c r="E432" s="0" t="n">
        <f aca="false">E331+0.1</f>
        <v>0.4</v>
      </c>
      <c r="F432" s="0" t="n">
        <f aca="false">F230</f>
        <v>2.6</v>
      </c>
      <c r="G432" s="0" t="n">
        <f aca="false">E432-$B$2</f>
        <v>-4.6</v>
      </c>
      <c r="H432" s="0" t="n">
        <f aca="false">F432-$B$3</f>
        <v>-2.4</v>
      </c>
      <c r="I432" s="0" t="n">
        <f aca="false">$B$11*G432+$C$11*H432</f>
        <v>-3.4</v>
      </c>
      <c r="J432" s="0" t="n">
        <f aca="false">$B$12*G432+$C$12*H432</f>
        <v>-2.5</v>
      </c>
      <c r="K432" s="0" t="n">
        <f aca="false">-(G432*I432+H432*J432)/$A$12/2</f>
        <v>-6.18285714285714</v>
      </c>
      <c r="L432" s="0" t="n">
        <f aca="false">EXP(K432)</f>
        <v>0.00206452078916752</v>
      </c>
    </row>
    <row r="433" customFormat="false" ht="12" hidden="false" customHeight="false" outlineLevel="0" collapsed="false">
      <c r="E433" s="0" t="n">
        <f aca="false">E332+0.1</f>
        <v>0.4</v>
      </c>
      <c r="F433" s="0" t="n">
        <f aca="false">F231</f>
        <v>2.7</v>
      </c>
      <c r="G433" s="0" t="n">
        <f aca="false">E433-$B$2</f>
        <v>-4.6</v>
      </c>
      <c r="H433" s="0" t="n">
        <f aca="false">F433-$B$3</f>
        <v>-2.3</v>
      </c>
      <c r="I433" s="0" t="n">
        <f aca="false">$B$11*G433+$C$11*H433</f>
        <v>-3.45</v>
      </c>
      <c r="J433" s="0" t="n">
        <f aca="false">$B$12*G433+$C$12*H433</f>
        <v>-2.3</v>
      </c>
      <c r="K433" s="0" t="n">
        <f aca="false">-(G433*I433+H433*J433)/$A$12/2</f>
        <v>-6.04571428571428</v>
      </c>
      <c r="L433" s="0" t="n">
        <f aca="false">EXP(K433)</f>
        <v>0.00236798881417717</v>
      </c>
    </row>
    <row r="434" customFormat="false" ht="12" hidden="false" customHeight="false" outlineLevel="0" collapsed="false">
      <c r="E434" s="0" t="n">
        <f aca="false">E333+0.1</f>
        <v>0.4</v>
      </c>
      <c r="F434" s="0" t="n">
        <f aca="false">F232</f>
        <v>2.8</v>
      </c>
      <c r="G434" s="0" t="n">
        <f aca="false">E434-$B$2</f>
        <v>-4.6</v>
      </c>
      <c r="H434" s="0" t="n">
        <f aca="false">F434-$B$3</f>
        <v>-2.2</v>
      </c>
      <c r="I434" s="0" t="n">
        <f aca="false">$B$11*G434+$C$11*H434</f>
        <v>-3.5</v>
      </c>
      <c r="J434" s="0" t="n">
        <f aca="false">$B$12*G434+$C$12*H434</f>
        <v>-2.1</v>
      </c>
      <c r="K434" s="0" t="n">
        <f aca="false">-(G434*I434+H434*J434)/$A$12/2</f>
        <v>-5.92</v>
      </c>
      <c r="L434" s="0" t="n">
        <f aca="false">EXP(K434)</f>
        <v>0.00268520017695383</v>
      </c>
    </row>
    <row r="435" customFormat="false" ht="12" hidden="false" customHeight="false" outlineLevel="0" collapsed="false">
      <c r="E435" s="0" t="n">
        <f aca="false">E334+0.1</f>
        <v>0.4</v>
      </c>
      <c r="F435" s="0" t="n">
        <f aca="false">F233</f>
        <v>2.9</v>
      </c>
      <c r="G435" s="0" t="n">
        <f aca="false">E435-$B$2</f>
        <v>-4.6</v>
      </c>
      <c r="H435" s="0" t="n">
        <f aca="false">F435-$B$3</f>
        <v>-2.1</v>
      </c>
      <c r="I435" s="0" t="n">
        <f aca="false">$B$11*G435+$C$11*H435</f>
        <v>-3.55</v>
      </c>
      <c r="J435" s="0" t="n">
        <f aca="false">$B$12*G435+$C$12*H435</f>
        <v>-1.9</v>
      </c>
      <c r="K435" s="0" t="n">
        <f aca="false">-(G435*I435+H435*J435)/$A$12/2</f>
        <v>-5.80571428571428</v>
      </c>
      <c r="L435" s="0" t="n">
        <f aca="false">EXP(K435)</f>
        <v>0.00301030376799332</v>
      </c>
    </row>
    <row r="436" customFormat="false" ht="12" hidden="false" customHeight="false" outlineLevel="0" collapsed="false">
      <c r="E436" s="0" t="n">
        <f aca="false">E335+0.1</f>
        <v>0.4</v>
      </c>
      <c r="F436" s="0" t="n">
        <f aca="false">F234</f>
        <v>3</v>
      </c>
      <c r="G436" s="0" t="n">
        <f aca="false">E436-$B$2</f>
        <v>-4.6</v>
      </c>
      <c r="H436" s="0" t="n">
        <f aca="false">F436-$B$3</f>
        <v>-2</v>
      </c>
      <c r="I436" s="0" t="n">
        <f aca="false">$B$11*G436+$C$11*H436</f>
        <v>-3.6</v>
      </c>
      <c r="J436" s="0" t="n">
        <f aca="false">$B$12*G436+$C$12*H436</f>
        <v>-1.7</v>
      </c>
      <c r="K436" s="0" t="n">
        <f aca="false">-(G436*I436+H436*J436)/$A$12/2</f>
        <v>-5.70285714285714</v>
      </c>
      <c r="L436" s="0" t="n">
        <f aca="false">EXP(K436)</f>
        <v>0.0033364192001687</v>
      </c>
    </row>
    <row r="437" customFormat="false" ht="12" hidden="false" customHeight="false" outlineLevel="0" collapsed="false">
      <c r="E437" s="0" t="n">
        <f aca="false">E336+0.1</f>
        <v>0.4</v>
      </c>
      <c r="F437" s="0" t="n">
        <f aca="false">F235</f>
        <v>3.1</v>
      </c>
      <c r="G437" s="0" t="n">
        <f aca="false">E437-$B$2</f>
        <v>-4.6</v>
      </c>
      <c r="H437" s="0" t="n">
        <f aca="false">F437-$B$3</f>
        <v>-1.9</v>
      </c>
      <c r="I437" s="0" t="n">
        <f aca="false">$B$11*G437+$C$11*H437</f>
        <v>-3.65</v>
      </c>
      <c r="J437" s="0" t="n">
        <f aca="false">$B$12*G437+$C$12*H437</f>
        <v>-1.5</v>
      </c>
      <c r="K437" s="0" t="n">
        <f aca="false">-(G437*I437+H437*J437)/$A$12/2</f>
        <v>-5.61142857142857</v>
      </c>
      <c r="L437" s="0" t="n">
        <f aca="false">EXP(K437)</f>
        <v>0.00365584299265529</v>
      </c>
    </row>
    <row r="438" customFormat="false" ht="12" hidden="false" customHeight="false" outlineLevel="0" collapsed="false">
      <c r="E438" s="0" t="n">
        <f aca="false">E337+0.1</f>
        <v>0.4</v>
      </c>
      <c r="F438" s="0" t="n">
        <f aca="false">F236</f>
        <v>3.2</v>
      </c>
      <c r="G438" s="0" t="n">
        <f aca="false">E438-$B$2</f>
        <v>-4.6</v>
      </c>
      <c r="H438" s="0" t="n">
        <f aca="false">F438-$B$3</f>
        <v>-1.8</v>
      </c>
      <c r="I438" s="0" t="n">
        <f aca="false">$B$11*G438+$C$11*H438</f>
        <v>-3.7</v>
      </c>
      <c r="J438" s="0" t="n">
        <f aca="false">$B$12*G438+$C$12*H438</f>
        <v>-1.3</v>
      </c>
      <c r="K438" s="0" t="n">
        <f aca="false">-(G438*I438+H438*J438)/$A$12/2</f>
        <v>-5.53142857142857</v>
      </c>
      <c r="L438" s="0" t="n">
        <f aca="false">EXP(K438)</f>
        <v>0.00396032743539359</v>
      </c>
    </row>
    <row r="439" customFormat="false" ht="12" hidden="false" customHeight="false" outlineLevel="0" collapsed="false">
      <c r="E439" s="0" t="n">
        <f aca="false">E338+0.1</f>
        <v>0.4</v>
      </c>
      <c r="F439" s="0" t="n">
        <f aca="false">F237</f>
        <v>3.3</v>
      </c>
      <c r="G439" s="0" t="n">
        <f aca="false">E439-$B$2</f>
        <v>-4.6</v>
      </c>
      <c r="H439" s="0" t="n">
        <f aca="false">F439-$B$3</f>
        <v>-1.7</v>
      </c>
      <c r="I439" s="0" t="n">
        <f aca="false">$B$11*G439+$C$11*H439</f>
        <v>-3.75</v>
      </c>
      <c r="J439" s="0" t="n">
        <f aca="false">$B$12*G439+$C$12*H439</f>
        <v>-1.1</v>
      </c>
      <c r="K439" s="0" t="n">
        <f aca="false">-(G439*I439+H439*J439)/$A$12/2</f>
        <v>-5.46285714285714</v>
      </c>
      <c r="L439" s="0" t="n">
        <f aca="false">EXP(K439)</f>
        <v>0.00424142007333048</v>
      </c>
    </row>
    <row r="440" customFormat="false" ht="12" hidden="false" customHeight="false" outlineLevel="0" collapsed="false">
      <c r="E440" s="0" t="n">
        <f aca="false">E339+0.1</f>
        <v>0.4</v>
      </c>
      <c r="F440" s="0" t="n">
        <f aca="false">F238</f>
        <v>3.4</v>
      </c>
      <c r="G440" s="0" t="n">
        <f aca="false">E440-$B$2</f>
        <v>-4.6</v>
      </c>
      <c r="H440" s="0" t="n">
        <f aca="false">F440-$B$3</f>
        <v>-1.6</v>
      </c>
      <c r="I440" s="0" t="n">
        <f aca="false">$B$11*G440+$C$11*H440</f>
        <v>-3.8</v>
      </c>
      <c r="J440" s="0" t="n">
        <f aca="false">$B$12*G440+$C$12*H440</f>
        <v>-0.899999999999997</v>
      </c>
      <c r="K440" s="0" t="n">
        <f aca="false">-(G440*I440+H440*J440)/$A$12/2</f>
        <v>-5.40571428571428</v>
      </c>
      <c r="L440" s="0" t="n">
        <f aca="false">EXP(K440)</f>
        <v>0.00449084550849501</v>
      </c>
    </row>
    <row r="441" customFormat="false" ht="12" hidden="false" customHeight="false" outlineLevel="0" collapsed="false">
      <c r="E441" s="0" t="n">
        <f aca="false">E340+0.1</f>
        <v>0.4</v>
      </c>
      <c r="F441" s="0" t="n">
        <f aca="false">F239</f>
        <v>3.5</v>
      </c>
      <c r="G441" s="0" t="n">
        <f aca="false">E441-$B$2</f>
        <v>-4.6</v>
      </c>
      <c r="H441" s="0" t="n">
        <f aca="false">F441-$B$3</f>
        <v>-1.5</v>
      </c>
      <c r="I441" s="0" t="n">
        <f aca="false">$B$11*G441+$C$11*H441</f>
        <v>-3.85</v>
      </c>
      <c r="J441" s="0" t="n">
        <f aca="false">$B$12*G441+$C$12*H441</f>
        <v>-0.699999999999997</v>
      </c>
      <c r="K441" s="0" t="n">
        <f aca="false">-(G441*I441+H441*J441)/$A$12/2</f>
        <v>-5.36</v>
      </c>
      <c r="L441" s="0" t="n">
        <f aca="false">EXP(K441)</f>
        <v>0.00470090610758329</v>
      </c>
    </row>
    <row r="442" customFormat="false" ht="12" hidden="false" customHeight="false" outlineLevel="0" collapsed="false">
      <c r="E442" s="0" t="n">
        <f aca="false">E341+0.1</f>
        <v>0.4</v>
      </c>
      <c r="F442" s="0" t="n">
        <f aca="false">F240</f>
        <v>3.6</v>
      </c>
      <c r="G442" s="0" t="n">
        <f aca="false">E442-$B$2</f>
        <v>-4.6</v>
      </c>
      <c r="H442" s="0" t="n">
        <f aca="false">F442-$B$3</f>
        <v>-1.4</v>
      </c>
      <c r="I442" s="0" t="n">
        <f aca="false">$B$11*G442+$C$11*H442</f>
        <v>-3.9</v>
      </c>
      <c r="J442" s="0" t="n">
        <f aca="false">$B$12*G442+$C$12*H442</f>
        <v>-0.499999999999996</v>
      </c>
      <c r="K442" s="0" t="n">
        <f aca="false">-(G442*I442+H442*J442)/$A$12/2</f>
        <v>-5.32571428571429</v>
      </c>
      <c r="L442" s="0" t="n">
        <f aca="false">EXP(K442)</f>
        <v>0.00486487486227881</v>
      </c>
    </row>
    <row r="443" customFormat="false" ht="12" hidden="false" customHeight="false" outlineLevel="0" collapsed="false">
      <c r="E443" s="0" t="n">
        <f aca="false">E342+0.1</f>
        <v>0.4</v>
      </c>
      <c r="F443" s="0" t="n">
        <f aca="false">F241</f>
        <v>3.7</v>
      </c>
      <c r="G443" s="0" t="n">
        <f aca="false">E443-$B$2</f>
        <v>-4.6</v>
      </c>
      <c r="H443" s="0" t="n">
        <f aca="false">F443-$B$3</f>
        <v>-1.3</v>
      </c>
      <c r="I443" s="0" t="n">
        <f aca="false">$B$11*G443+$C$11*H443</f>
        <v>-3.95</v>
      </c>
      <c r="J443" s="0" t="n">
        <f aca="false">$B$12*G443+$C$12*H443</f>
        <v>-0.299999999999996</v>
      </c>
      <c r="K443" s="0" t="n">
        <f aca="false">-(G443*I443+H443*J443)/$A$12/2</f>
        <v>-5.30285714285714</v>
      </c>
      <c r="L443" s="0" t="n">
        <f aca="false">EXP(K443)</f>
        <v>0.0049773525644962</v>
      </c>
    </row>
    <row r="444" customFormat="false" ht="12" hidden="false" customHeight="false" outlineLevel="0" collapsed="false">
      <c r="E444" s="0" t="n">
        <f aca="false">E343+0.1</f>
        <v>0.4</v>
      </c>
      <c r="F444" s="0" t="n">
        <f aca="false">F242</f>
        <v>3.8</v>
      </c>
      <c r="G444" s="0" t="n">
        <f aca="false">E444-$B$2</f>
        <v>-4.6</v>
      </c>
      <c r="H444" s="0" t="n">
        <f aca="false">F444-$B$3</f>
        <v>-1.2</v>
      </c>
      <c r="I444" s="0" t="n">
        <f aca="false">$B$11*G444+$C$11*H444</f>
        <v>-4</v>
      </c>
      <c r="J444" s="0" t="n">
        <f aca="false">$B$12*G444+$C$12*H444</f>
        <v>-0.0999999999999961</v>
      </c>
      <c r="K444" s="0" t="n">
        <f aca="false">-(G444*I444+H444*J444)/$A$12/2</f>
        <v>-5.29142857142857</v>
      </c>
      <c r="L444" s="0" t="n">
        <f aca="false">EXP(K444)</f>
        <v>0.00503456288723865</v>
      </c>
    </row>
    <row r="445" customFormat="false" ht="12" hidden="false" customHeight="false" outlineLevel="0" collapsed="false">
      <c r="E445" s="0" t="n">
        <f aca="false">E344+0.1</f>
        <v>0.4</v>
      </c>
      <c r="F445" s="0" t="n">
        <f aca="false">F243</f>
        <v>3.9</v>
      </c>
      <c r="G445" s="0" t="n">
        <f aca="false">E445-$B$2</f>
        <v>-4.6</v>
      </c>
      <c r="H445" s="0" t="n">
        <f aca="false">F445-$B$3</f>
        <v>-1.1</v>
      </c>
      <c r="I445" s="0" t="n">
        <f aca="false">$B$11*G445+$C$11*H445</f>
        <v>-4.05</v>
      </c>
      <c r="J445" s="0" t="n">
        <f aca="false">$B$12*G445+$C$12*H445</f>
        <v>0.100000000000004</v>
      </c>
      <c r="K445" s="0" t="n">
        <f aca="false">-(G445*I445+H445*J445)/$A$12/2</f>
        <v>-5.29142857142857</v>
      </c>
      <c r="L445" s="0" t="n">
        <f aca="false">EXP(K445)</f>
        <v>0.00503456288723865</v>
      </c>
    </row>
    <row r="446" customFormat="false" ht="12" hidden="false" customHeight="false" outlineLevel="0" collapsed="false">
      <c r="E446" s="0" t="n">
        <f aca="false">E345+0.1</f>
        <v>0.4</v>
      </c>
      <c r="F446" s="0" t="n">
        <f aca="false">F244</f>
        <v>4</v>
      </c>
      <c r="G446" s="0" t="n">
        <f aca="false">E446-$B$2</f>
        <v>-4.6</v>
      </c>
      <c r="H446" s="0" t="n">
        <f aca="false">F446-$B$3</f>
        <v>-0.999999999999998</v>
      </c>
      <c r="I446" s="0" t="n">
        <f aca="false">$B$11*G446+$C$11*H446</f>
        <v>-4.1</v>
      </c>
      <c r="J446" s="0" t="n">
        <f aca="false">$B$12*G446+$C$12*H446</f>
        <v>0.300000000000003</v>
      </c>
      <c r="K446" s="0" t="n">
        <f aca="false">-(G446*I446+H446*J446)/$A$12/2</f>
        <v>-5.30285714285714</v>
      </c>
      <c r="L446" s="0" t="n">
        <f aca="false">EXP(K446)</f>
        <v>0.0049773525644962</v>
      </c>
    </row>
    <row r="447" customFormat="false" ht="12" hidden="false" customHeight="false" outlineLevel="0" collapsed="false">
      <c r="E447" s="0" t="n">
        <f aca="false">E346+0.1</f>
        <v>0.4</v>
      </c>
      <c r="F447" s="0" t="n">
        <f aca="false">F245</f>
        <v>4.1</v>
      </c>
      <c r="G447" s="0" t="n">
        <f aca="false">E447-$B$2</f>
        <v>-4.6</v>
      </c>
      <c r="H447" s="0" t="n">
        <f aca="false">F447-$B$3</f>
        <v>-0.899999999999999</v>
      </c>
      <c r="I447" s="0" t="n">
        <f aca="false">$B$11*G447+$C$11*H447</f>
        <v>-4.15</v>
      </c>
      <c r="J447" s="0" t="n">
        <f aca="false">$B$12*G447+$C$12*H447</f>
        <v>0.500000000000003</v>
      </c>
      <c r="K447" s="0" t="n">
        <f aca="false">-(G447*I447+H447*J447)/$A$12/2</f>
        <v>-5.32571428571429</v>
      </c>
      <c r="L447" s="0" t="n">
        <f aca="false">EXP(K447)</f>
        <v>0.00486487486227881</v>
      </c>
    </row>
    <row r="448" customFormat="false" ht="12" hidden="false" customHeight="false" outlineLevel="0" collapsed="false">
      <c r="E448" s="0" t="n">
        <f aca="false">E347+0.1</f>
        <v>0.4</v>
      </c>
      <c r="F448" s="0" t="n">
        <f aca="false">F246</f>
        <v>4.2</v>
      </c>
      <c r="G448" s="0" t="n">
        <f aca="false">E448-$B$2</f>
        <v>-4.6</v>
      </c>
      <c r="H448" s="0" t="n">
        <f aca="false">F448-$B$3</f>
        <v>-0.799999999999999</v>
      </c>
      <c r="I448" s="0" t="n">
        <f aca="false">$B$11*G448+$C$11*H448</f>
        <v>-4.2</v>
      </c>
      <c r="J448" s="0" t="n">
        <f aca="false">$B$12*G448+$C$12*H448</f>
        <v>0.700000000000002</v>
      </c>
      <c r="K448" s="0" t="n">
        <f aca="false">-(G448*I448+H448*J448)/$A$12/2</f>
        <v>-5.36</v>
      </c>
      <c r="L448" s="0" t="n">
        <f aca="false">EXP(K448)</f>
        <v>0.00470090610758328</v>
      </c>
    </row>
    <row r="449" customFormat="false" ht="12" hidden="false" customHeight="false" outlineLevel="0" collapsed="false">
      <c r="E449" s="0" t="n">
        <f aca="false">E348+0.1</f>
        <v>0.4</v>
      </c>
      <c r="F449" s="0" t="n">
        <f aca="false">F247</f>
        <v>4.3</v>
      </c>
      <c r="G449" s="0" t="n">
        <f aca="false">E449-$B$2</f>
        <v>-4.6</v>
      </c>
      <c r="H449" s="0" t="n">
        <f aca="false">F449-$B$3</f>
        <v>-0.699999999999999</v>
      </c>
      <c r="I449" s="0" t="n">
        <f aca="false">$B$11*G449+$C$11*H449</f>
        <v>-4.25</v>
      </c>
      <c r="J449" s="0" t="n">
        <f aca="false">$B$12*G449+$C$12*H449</f>
        <v>0.900000000000001</v>
      </c>
      <c r="K449" s="0" t="n">
        <f aca="false">-(G449*I449+H449*J449)/$A$12/2</f>
        <v>-5.40571428571429</v>
      </c>
      <c r="L449" s="0" t="n">
        <f aca="false">EXP(K449)</f>
        <v>0.004490845508495</v>
      </c>
    </row>
    <row r="450" customFormat="false" ht="12" hidden="false" customHeight="false" outlineLevel="0" collapsed="false">
      <c r="E450" s="0" t="n">
        <f aca="false">E349+0.1</f>
        <v>0.4</v>
      </c>
      <c r="F450" s="0" t="n">
        <f aca="false">F248</f>
        <v>4.4</v>
      </c>
      <c r="G450" s="0" t="n">
        <f aca="false">E450-$B$2</f>
        <v>-4.6</v>
      </c>
      <c r="H450" s="0" t="n">
        <f aca="false">F450-$B$3</f>
        <v>-0.6</v>
      </c>
      <c r="I450" s="0" t="n">
        <f aca="false">$B$11*G450+$C$11*H450</f>
        <v>-4.3</v>
      </c>
      <c r="J450" s="0" t="n">
        <f aca="false">$B$12*G450+$C$12*H450</f>
        <v>1.1</v>
      </c>
      <c r="K450" s="0" t="n">
        <f aca="false">-(G450*I450+H450*J450)/$A$12/2</f>
        <v>-5.46285714285714</v>
      </c>
      <c r="L450" s="0" t="n">
        <f aca="false">EXP(K450)</f>
        <v>0.00424142007333048</v>
      </c>
    </row>
    <row r="451" customFormat="false" ht="12" hidden="false" customHeight="false" outlineLevel="0" collapsed="false">
      <c r="E451" s="0" t="n">
        <f aca="false">E350+0.1</f>
        <v>0.4</v>
      </c>
      <c r="F451" s="0" t="n">
        <f aca="false">F249</f>
        <v>4.5</v>
      </c>
      <c r="G451" s="0" t="n">
        <f aca="false">E451-$B$2</f>
        <v>-4.6</v>
      </c>
      <c r="H451" s="0" t="n">
        <f aca="false">F451-$B$3</f>
        <v>-0.5</v>
      </c>
      <c r="I451" s="0" t="n">
        <f aca="false">$B$11*G451+$C$11*H451</f>
        <v>-4.35</v>
      </c>
      <c r="J451" s="0" t="n">
        <f aca="false">$B$12*G451+$C$12*H451</f>
        <v>1.3</v>
      </c>
      <c r="K451" s="0" t="n">
        <f aca="false">-(G451*I451+H451*J451)/$A$12/2</f>
        <v>-5.53142857142857</v>
      </c>
      <c r="L451" s="0" t="n">
        <f aca="false">EXP(K451)</f>
        <v>0.00396032743539359</v>
      </c>
    </row>
    <row r="452" customFormat="false" ht="12" hidden="false" customHeight="false" outlineLevel="0" collapsed="false">
      <c r="E452" s="0" t="n">
        <f aca="false">E351+0.1</f>
        <v>0.4</v>
      </c>
      <c r="F452" s="0" t="n">
        <f aca="false">F250</f>
        <v>4.6</v>
      </c>
      <c r="G452" s="0" t="n">
        <f aca="false">E452-$B$2</f>
        <v>-4.6</v>
      </c>
      <c r="H452" s="0" t="n">
        <f aca="false">F452-$B$3</f>
        <v>-0.4</v>
      </c>
      <c r="I452" s="0" t="n">
        <f aca="false">$B$11*G452+$C$11*H452</f>
        <v>-4.4</v>
      </c>
      <c r="J452" s="0" t="n">
        <f aca="false">$B$12*G452+$C$12*H452</f>
        <v>1.5</v>
      </c>
      <c r="K452" s="0" t="n">
        <f aca="false">-(G452*I452+H452*J452)/$A$12/2</f>
        <v>-5.61142857142857</v>
      </c>
      <c r="L452" s="0" t="n">
        <f aca="false">EXP(K452)</f>
        <v>0.00365584299265529</v>
      </c>
    </row>
    <row r="453" customFormat="false" ht="12" hidden="false" customHeight="false" outlineLevel="0" collapsed="false">
      <c r="E453" s="0" t="n">
        <f aca="false">E352+0.1</f>
        <v>0.4</v>
      </c>
      <c r="F453" s="0" t="n">
        <f aca="false">F251</f>
        <v>4.7</v>
      </c>
      <c r="G453" s="0" t="n">
        <f aca="false">E453-$B$2</f>
        <v>-4.6</v>
      </c>
      <c r="H453" s="0" t="n">
        <f aca="false">F453-$B$3</f>
        <v>-0.300000000000001</v>
      </c>
      <c r="I453" s="0" t="n">
        <f aca="false">$B$11*G453+$C$11*H453</f>
        <v>-4.45</v>
      </c>
      <c r="J453" s="0" t="n">
        <f aca="false">$B$12*G453+$C$12*H453</f>
        <v>1.7</v>
      </c>
      <c r="K453" s="0" t="n">
        <f aca="false">-(G453*I453+H453*J453)/$A$12/2</f>
        <v>-5.70285714285714</v>
      </c>
      <c r="L453" s="0" t="n">
        <f aca="false">EXP(K453)</f>
        <v>0.0033364192001687</v>
      </c>
    </row>
    <row r="454" customFormat="false" ht="12" hidden="false" customHeight="false" outlineLevel="0" collapsed="false">
      <c r="E454" s="0" t="n">
        <f aca="false">E353+0.1</f>
        <v>0.4</v>
      </c>
      <c r="F454" s="0" t="n">
        <f aca="false">F252</f>
        <v>4.8</v>
      </c>
      <c r="G454" s="0" t="n">
        <f aca="false">E454-$B$2</f>
        <v>-4.6</v>
      </c>
      <c r="H454" s="0" t="n">
        <f aca="false">F454-$B$3</f>
        <v>-0.200000000000001</v>
      </c>
      <c r="I454" s="0" t="n">
        <f aca="false">$B$11*G454+$C$11*H454</f>
        <v>-4.5</v>
      </c>
      <c r="J454" s="0" t="n">
        <f aca="false">$B$12*G454+$C$12*H454</f>
        <v>1.9</v>
      </c>
      <c r="K454" s="0" t="n">
        <f aca="false">-(G454*I454+H454*J454)/$A$12/2</f>
        <v>-5.80571428571428</v>
      </c>
      <c r="L454" s="0" t="n">
        <f aca="false">EXP(K454)</f>
        <v>0.00301030376799332</v>
      </c>
    </row>
    <row r="455" customFormat="false" ht="12" hidden="false" customHeight="false" outlineLevel="0" collapsed="false">
      <c r="E455" s="0" t="n">
        <f aca="false">E354+0.1</f>
        <v>0.4</v>
      </c>
      <c r="F455" s="0" t="n">
        <f aca="false">F253</f>
        <v>4.9</v>
      </c>
      <c r="G455" s="0" t="n">
        <f aca="false">E455-$B$2</f>
        <v>-4.6</v>
      </c>
      <c r="H455" s="0" t="n">
        <f aca="false">F455-$B$3</f>
        <v>-0.100000000000001</v>
      </c>
      <c r="I455" s="0" t="n">
        <f aca="false">$B$11*G455+$C$11*H455</f>
        <v>-4.55</v>
      </c>
      <c r="J455" s="0" t="n">
        <f aca="false">$B$12*G455+$C$12*H455</f>
        <v>2.1</v>
      </c>
      <c r="K455" s="0" t="n">
        <f aca="false">-(G455*I455+H455*J455)/$A$12/2</f>
        <v>-5.92</v>
      </c>
      <c r="L455" s="0" t="n">
        <f aca="false">EXP(K455)</f>
        <v>0.00268520017695383</v>
      </c>
    </row>
    <row r="456" customFormat="false" ht="12" hidden="false" customHeight="false" outlineLevel="0" collapsed="false">
      <c r="E456" s="0" t="n">
        <f aca="false">E355+0.1</f>
        <v>0.4</v>
      </c>
      <c r="F456" s="0" t="n">
        <f aca="false">F254</f>
        <v>5</v>
      </c>
      <c r="G456" s="0" t="n">
        <f aca="false">E456-$B$2</f>
        <v>-4.6</v>
      </c>
      <c r="H456" s="0" t="n">
        <f aca="false">F456-$B$3</f>
        <v>0</v>
      </c>
      <c r="I456" s="0" t="n">
        <f aca="false">$B$11*G456+$C$11*H456</f>
        <v>-4.6</v>
      </c>
      <c r="J456" s="0" t="n">
        <f aca="false">$B$12*G456+$C$12*H456</f>
        <v>2.3</v>
      </c>
      <c r="K456" s="0" t="n">
        <f aca="false">-(G456*I456+H456*J456)/$A$12/2</f>
        <v>-6.04571428571428</v>
      </c>
      <c r="L456" s="0" t="n">
        <f aca="false">EXP(K456)</f>
        <v>0.00236798881417717</v>
      </c>
    </row>
    <row r="457" customFormat="false" ht="12" hidden="false" customHeight="false" outlineLevel="0" collapsed="false">
      <c r="E457" s="0" t="n">
        <f aca="false">E356+0.1</f>
        <v>0.4</v>
      </c>
      <c r="F457" s="0" t="n">
        <f aca="false">F255</f>
        <v>5.1</v>
      </c>
      <c r="G457" s="0" t="n">
        <f aca="false">E457-$B$2</f>
        <v>-4.6</v>
      </c>
      <c r="H457" s="0" t="n">
        <f aca="false">F457-$B$3</f>
        <v>0.0999999999999979</v>
      </c>
      <c r="I457" s="0" t="n">
        <f aca="false">$B$11*G457+$C$11*H457</f>
        <v>-4.65</v>
      </c>
      <c r="J457" s="0" t="n">
        <f aca="false">$B$12*G457+$C$12*H457</f>
        <v>2.5</v>
      </c>
      <c r="K457" s="0" t="n">
        <f aca="false">-(G457*I457+H457*J457)/$A$12/2</f>
        <v>-6.18285714285714</v>
      </c>
      <c r="L457" s="0" t="n">
        <f aca="false">EXP(K457)</f>
        <v>0.00206452078916753</v>
      </c>
    </row>
    <row r="458" customFormat="false" ht="12" hidden="false" customHeight="false" outlineLevel="0" collapsed="false">
      <c r="E458" s="0" t="n">
        <f aca="false">E357+0.1</f>
        <v>0.4</v>
      </c>
      <c r="F458" s="0" t="n">
        <f aca="false">F256</f>
        <v>5.2</v>
      </c>
      <c r="G458" s="0" t="n">
        <f aca="false">E458-$B$2</f>
        <v>-4.6</v>
      </c>
      <c r="H458" s="0" t="n">
        <f aca="false">F458-$B$3</f>
        <v>0.199999999999998</v>
      </c>
      <c r="I458" s="0" t="n">
        <f aca="false">$B$11*G458+$C$11*H458</f>
        <v>-4.7</v>
      </c>
      <c r="J458" s="0" t="n">
        <f aca="false">$B$12*G458+$C$12*H458</f>
        <v>2.7</v>
      </c>
      <c r="K458" s="0" t="n">
        <f aca="false">-(G458*I458+H458*J458)/$A$12/2</f>
        <v>-6.33142857142857</v>
      </c>
      <c r="L458" s="0" t="n">
        <f aca="false">EXP(K458)</f>
        <v>0.00177948982411042</v>
      </c>
    </row>
    <row r="459" customFormat="false" ht="12" hidden="false" customHeight="false" outlineLevel="0" collapsed="false">
      <c r="E459" s="0" t="n">
        <f aca="false">E358+0.1</f>
        <v>0.4</v>
      </c>
      <c r="F459" s="0" t="n">
        <f aca="false">F257</f>
        <v>5.3</v>
      </c>
      <c r="G459" s="0" t="n">
        <f aca="false">E459-$B$2</f>
        <v>-4.6</v>
      </c>
      <c r="H459" s="0" t="n">
        <f aca="false">F459-$B$3</f>
        <v>0.299999999999997</v>
      </c>
      <c r="I459" s="0" t="n">
        <f aca="false">$B$11*G459+$C$11*H459</f>
        <v>-4.75</v>
      </c>
      <c r="J459" s="0" t="n">
        <f aca="false">$B$12*G459+$C$12*H459</f>
        <v>2.89999999999999</v>
      </c>
      <c r="K459" s="0" t="n">
        <f aca="false">-(G459*I459+H459*J459)/$A$12/2</f>
        <v>-6.49142857142857</v>
      </c>
      <c r="L459" s="0" t="n">
        <f aca="false">EXP(K459)</f>
        <v>0.00151638120114427</v>
      </c>
    </row>
    <row r="460" customFormat="false" ht="12" hidden="false" customHeight="false" outlineLevel="0" collapsed="false">
      <c r="E460" s="0" t="n">
        <f aca="false">E359+0.1</f>
        <v>0.4</v>
      </c>
      <c r="F460" s="0" t="n">
        <f aca="false">F258</f>
        <v>5.4</v>
      </c>
      <c r="G460" s="0" t="n">
        <f aca="false">E460-$B$2</f>
        <v>-4.6</v>
      </c>
      <c r="H460" s="0" t="n">
        <f aca="false">F460-$B$3</f>
        <v>0.399999999999997</v>
      </c>
      <c r="I460" s="0" t="n">
        <f aca="false">$B$11*G460+$C$11*H460</f>
        <v>-4.8</v>
      </c>
      <c r="J460" s="0" t="n">
        <f aca="false">$B$12*G460+$C$12*H460</f>
        <v>3.09999999999999</v>
      </c>
      <c r="K460" s="0" t="n">
        <f aca="false">-(G460*I460+H460*J460)/$A$12/2</f>
        <v>-6.66285714285714</v>
      </c>
      <c r="L460" s="0" t="n">
        <f aca="false">EXP(K460)</f>
        <v>0.00127749117637538</v>
      </c>
    </row>
    <row r="461" customFormat="false" ht="12" hidden="false" customHeight="false" outlineLevel="0" collapsed="false">
      <c r="E461" s="0" t="n">
        <f aca="false">E360+0.1</f>
        <v>0.4</v>
      </c>
      <c r="F461" s="0" t="n">
        <f aca="false">F259</f>
        <v>5.5</v>
      </c>
      <c r="G461" s="0" t="n">
        <f aca="false">E461-$B$2</f>
        <v>-4.6</v>
      </c>
      <c r="H461" s="0" t="n">
        <f aca="false">F461-$B$3</f>
        <v>0.499999999999996</v>
      </c>
      <c r="I461" s="0" t="n">
        <f aca="false">$B$11*G461+$C$11*H461</f>
        <v>-4.85</v>
      </c>
      <c r="J461" s="0" t="n">
        <f aca="false">$B$12*G461+$C$12*H461</f>
        <v>3.29999999999999</v>
      </c>
      <c r="K461" s="0" t="n">
        <f aca="false">-(G461*I461+H461*J461)/$A$12/2</f>
        <v>-6.84571428571428</v>
      </c>
      <c r="L461" s="0" t="n">
        <f aca="false">EXP(K461)</f>
        <v>0.0010640059609154</v>
      </c>
    </row>
    <row r="462" customFormat="false" ht="12" hidden="false" customHeight="false" outlineLevel="0" collapsed="false">
      <c r="E462" s="0" t="n">
        <f aca="false">E361+0.1</f>
        <v>0.4</v>
      </c>
      <c r="F462" s="0" t="n">
        <f aca="false">F260</f>
        <v>5.6</v>
      </c>
      <c r="G462" s="0" t="n">
        <f aca="false">E462-$B$2</f>
        <v>-4.6</v>
      </c>
      <c r="H462" s="0" t="n">
        <f aca="false">F462-$B$3</f>
        <v>0.599999999999996</v>
      </c>
      <c r="I462" s="0" t="n">
        <f aca="false">$B$11*G462+$C$11*H462</f>
        <v>-4.9</v>
      </c>
      <c r="J462" s="0" t="n">
        <f aca="false">$B$12*G462+$C$12*H462</f>
        <v>3.49999999999999</v>
      </c>
      <c r="K462" s="0" t="n">
        <f aca="false">-(G462*I462+H462*J462)/$A$12/2</f>
        <v>-7.03999999999999</v>
      </c>
      <c r="L462" s="0" t="n">
        <f aca="false">EXP(K462)</f>
        <v>0.00087612656225825</v>
      </c>
    </row>
    <row r="463" customFormat="false" ht="12" hidden="false" customHeight="false" outlineLevel="0" collapsed="false">
      <c r="E463" s="0" t="n">
        <f aca="false">E362+0.1</f>
        <v>0.4</v>
      </c>
      <c r="F463" s="0" t="n">
        <f aca="false">F261</f>
        <v>5.7</v>
      </c>
      <c r="G463" s="0" t="n">
        <f aca="false">E463-$B$2</f>
        <v>-4.6</v>
      </c>
      <c r="H463" s="0" t="n">
        <f aca="false">F463-$B$3</f>
        <v>0.699999999999996</v>
      </c>
      <c r="I463" s="0" t="n">
        <f aca="false">$B$11*G463+$C$11*H463</f>
        <v>-4.95</v>
      </c>
      <c r="J463" s="0" t="n">
        <f aca="false">$B$12*G463+$C$12*H463</f>
        <v>3.69999999999999</v>
      </c>
      <c r="K463" s="0" t="n">
        <f aca="false">-(G463*I463+H463*J463)/$A$12/2</f>
        <v>-7.24571428571428</v>
      </c>
      <c r="L463" s="0" t="n">
        <f aca="false">EXP(K463)</f>
        <v>0.000713224524703009</v>
      </c>
    </row>
    <row r="464" customFormat="false" ht="12" hidden="false" customHeight="false" outlineLevel="0" collapsed="false">
      <c r="E464" s="0" t="n">
        <f aca="false">E363+0.1</f>
        <v>0.4</v>
      </c>
      <c r="F464" s="0" t="n">
        <f aca="false">F262</f>
        <v>5.8</v>
      </c>
      <c r="G464" s="0" t="n">
        <f aca="false">E464-$B$2</f>
        <v>-4.6</v>
      </c>
      <c r="H464" s="0" t="n">
        <f aca="false">F464-$B$3</f>
        <v>0.799999999999995</v>
      </c>
      <c r="I464" s="0" t="n">
        <f aca="false">$B$11*G464+$C$11*H464</f>
        <v>-5</v>
      </c>
      <c r="J464" s="0" t="n">
        <f aca="false">$B$12*G464+$C$12*H464</f>
        <v>3.89999999999999</v>
      </c>
      <c r="K464" s="0" t="n">
        <f aca="false">-(G464*I464+H464*J464)/$A$12/2</f>
        <v>-7.46285714285713</v>
      </c>
      <c r="L464" s="0" t="n">
        <f aca="false">EXP(K464)</f>
        <v>0.000574013786949641</v>
      </c>
    </row>
    <row r="465" customFormat="false" ht="12" hidden="false" customHeight="false" outlineLevel="0" collapsed="false">
      <c r="E465" s="0" t="n">
        <f aca="false">E364+0.1</f>
        <v>0.4</v>
      </c>
      <c r="F465" s="0" t="n">
        <f aca="false">F263</f>
        <v>5.9</v>
      </c>
      <c r="G465" s="0" t="n">
        <f aca="false">E465-$B$2</f>
        <v>-4.6</v>
      </c>
      <c r="H465" s="0" t="n">
        <f aca="false">F465-$B$3</f>
        <v>0.899999999999995</v>
      </c>
      <c r="I465" s="0" t="n">
        <f aca="false">$B$11*G465+$C$11*H465</f>
        <v>-5.05</v>
      </c>
      <c r="J465" s="0" t="n">
        <f aca="false">$B$12*G465+$C$12*H465</f>
        <v>4.09999999999999</v>
      </c>
      <c r="K465" s="0" t="n">
        <f aca="false">-(G465*I465+H465*J465)/$A$12/2</f>
        <v>-7.69142857142856</v>
      </c>
      <c r="L465" s="0" t="n">
        <f aca="false">EXP(K465)</f>
        <v>0.000456725240837131</v>
      </c>
    </row>
    <row r="466" customFormat="false" ht="12" hidden="false" customHeight="false" outlineLevel="0" collapsed="false">
      <c r="E466" s="0" t="n">
        <f aca="false">E365+0.1</f>
        <v>0.4</v>
      </c>
      <c r="F466" s="0" t="n">
        <f aca="false">F264</f>
        <v>6</v>
      </c>
      <c r="G466" s="0" t="n">
        <f aca="false">E466-$B$2</f>
        <v>-4.6</v>
      </c>
      <c r="H466" s="0" t="n">
        <f aca="false">F466-$B$3</f>
        <v>0.999999999999995</v>
      </c>
      <c r="I466" s="0" t="n">
        <f aca="false">$B$11*G466+$C$11*H466</f>
        <v>-5.1</v>
      </c>
      <c r="J466" s="0" t="n">
        <f aca="false">$B$12*G466+$C$12*H466</f>
        <v>4.29999999999999</v>
      </c>
      <c r="K466" s="0" t="n">
        <f aca="false">-(G466*I466+H466*J466)/$A$12/2</f>
        <v>-7.93142857142856</v>
      </c>
      <c r="L466" s="0" t="n">
        <f aca="false">EXP(K466)</f>
        <v>0.00035927279929482</v>
      </c>
    </row>
    <row r="467" customFormat="false" ht="12" hidden="false" customHeight="false" outlineLevel="0" collapsed="false">
      <c r="E467" s="0" t="n">
        <f aca="false">E366+0.1</f>
        <v>0.4</v>
      </c>
      <c r="F467" s="0" t="n">
        <f aca="false">F265</f>
        <v>6.09999999999999</v>
      </c>
      <c r="G467" s="0" t="n">
        <f aca="false">E467-$B$2</f>
        <v>-4.6</v>
      </c>
      <c r="H467" s="0" t="n">
        <f aca="false">F467-$B$3</f>
        <v>1.09999999999999</v>
      </c>
      <c r="I467" s="0" t="n">
        <f aca="false">$B$11*G467+$C$11*H467</f>
        <v>-5.15</v>
      </c>
      <c r="J467" s="0" t="n">
        <f aca="false">$B$12*G467+$C$12*H467</f>
        <v>4.49999999999999</v>
      </c>
      <c r="K467" s="0" t="n">
        <f aca="false">-(G467*I467+H467*J467)/$A$12/2</f>
        <v>-8.18285714285713</v>
      </c>
      <c r="L467" s="0" t="n">
        <f aca="false">EXP(K467)</f>
        <v>0.000279402505749866</v>
      </c>
    </row>
    <row r="468" customFormat="false" ht="12" hidden="false" customHeight="false" outlineLevel="0" collapsed="false">
      <c r="E468" s="0" t="n">
        <f aca="false">E367+0.1</f>
        <v>0.4</v>
      </c>
      <c r="F468" s="0" t="n">
        <f aca="false">F266</f>
        <v>6.19999999999999</v>
      </c>
      <c r="G468" s="0" t="n">
        <f aca="false">E468-$B$2</f>
        <v>-4.6</v>
      </c>
      <c r="H468" s="0" t="n">
        <f aca="false">F468-$B$3</f>
        <v>1.19999999999999</v>
      </c>
      <c r="I468" s="0" t="n">
        <f aca="false">$B$11*G468+$C$11*H468</f>
        <v>-5.2</v>
      </c>
      <c r="J468" s="0" t="n">
        <f aca="false">$B$12*G468+$C$12*H468</f>
        <v>4.69999999999999</v>
      </c>
      <c r="K468" s="0" t="n">
        <f aca="false">-(G468*I468+H468*J468)/$A$12/2</f>
        <v>-8.44571428571427</v>
      </c>
      <c r="L468" s="0" t="n">
        <f aca="false">EXP(K468)</f>
        <v>0.000214819098634379</v>
      </c>
    </row>
    <row r="469" customFormat="false" ht="12" hidden="false" customHeight="false" outlineLevel="0" collapsed="false">
      <c r="E469" s="0" t="n">
        <f aca="false">E368+0.1</f>
        <v>0.4</v>
      </c>
      <c r="F469" s="0" t="n">
        <f aca="false">F267</f>
        <v>6.29999999999999</v>
      </c>
      <c r="G469" s="0" t="n">
        <f aca="false">E469-$B$2</f>
        <v>-4.6</v>
      </c>
      <c r="H469" s="0" t="n">
        <f aca="false">F469-$B$3</f>
        <v>1.29999999999999</v>
      </c>
      <c r="I469" s="0" t="n">
        <f aca="false">$B$11*G469+$C$11*H469</f>
        <v>-5.25</v>
      </c>
      <c r="J469" s="0" t="n">
        <f aca="false">$B$12*G469+$C$12*H469</f>
        <v>4.89999999999999</v>
      </c>
      <c r="K469" s="0" t="n">
        <f aca="false">-(G469*I469+H469*J469)/$A$12/2</f>
        <v>-8.71999999999998</v>
      </c>
      <c r="L469" s="0" t="n">
        <f aca="false">EXP(K469)</f>
        <v>0.000163287190921811</v>
      </c>
    </row>
    <row r="470" customFormat="false" ht="12" hidden="false" customHeight="false" outlineLevel="0" collapsed="false">
      <c r="E470" s="0" t="n">
        <f aca="false">E369+0.1</f>
        <v>0.4</v>
      </c>
      <c r="F470" s="0" t="n">
        <f aca="false">F268</f>
        <v>6.39999999999999</v>
      </c>
      <c r="G470" s="0" t="n">
        <f aca="false">E470-$B$2</f>
        <v>-4.6</v>
      </c>
      <c r="H470" s="0" t="n">
        <f aca="false">F470-$B$3</f>
        <v>1.39999999999999</v>
      </c>
      <c r="I470" s="0" t="n">
        <f aca="false">$B$11*G470+$C$11*H470</f>
        <v>-5.3</v>
      </c>
      <c r="J470" s="0" t="n">
        <f aca="false">$B$12*G470+$C$12*H470</f>
        <v>5.09999999999999</v>
      </c>
      <c r="K470" s="0" t="n">
        <f aca="false">-(G470*I470+H470*J470)/$A$12/2</f>
        <v>-9.00571428571427</v>
      </c>
      <c r="L470" s="0" t="n">
        <f aca="false">EXP(K470)</f>
        <v>0.00012270661622779</v>
      </c>
    </row>
    <row r="471" customFormat="false" ht="12" hidden="false" customHeight="false" outlineLevel="0" collapsed="false">
      <c r="E471" s="0" t="n">
        <f aca="false">E370+0.1</f>
        <v>0.4</v>
      </c>
      <c r="F471" s="0" t="n">
        <f aca="false">F269</f>
        <v>6.49999999999999</v>
      </c>
      <c r="G471" s="0" t="n">
        <f aca="false">E471-$B$2</f>
        <v>-4.6</v>
      </c>
      <c r="H471" s="0" t="n">
        <f aca="false">F471-$B$3</f>
        <v>1.49999999999999</v>
      </c>
      <c r="I471" s="0" t="n">
        <f aca="false">$B$11*G471+$C$11*H471</f>
        <v>-5.35</v>
      </c>
      <c r="J471" s="0" t="n">
        <f aca="false">$B$12*G471+$C$12*H471</f>
        <v>5.29999999999999</v>
      </c>
      <c r="K471" s="0" t="n">
        <f aca="false">-(G471*I471+H471*J471)/$A$12/2</f>
        <v>-9.30285714285712</v>
      </c>
      <c r="L471" s="0" t="n">
        <f aca="false">EXP(K471)</f>
        <v>9.11633921932293E-005</v>
      </c>
    </row>
    <row r="472" customFormat="false" ht="12" hidden="false" customHeight="false" outlineLevel="0" collapsed="false">
      <c r="E472" s="0" t="n">
        <f aca="false">E371+0.1</f>
        <v>0.4</v>
      </c>
      <c r="F472" s="0" t="n">
        <f aca="false">F270</f>
        <v>6.59999999999999</v>
      </c>
      <c r="G472" s="0" t="n">
        <f aca="false">E472-$B$2</f>
        <v>-4.6</v>
      </c>
      <c r="H472" s="0" t="n">
        <f aca="false">F472-$B$3</f>
        <v>1.59999999999999</v>
      </c>
      <c r="I472" s="0" t="n">
        <f aca="false">$B$11*G472+$C$11*H472</f>
        <v>-5.4</v>
      </c>
      <c r="J472" s="0" t="n">
        <f aca="false">$B$12*G472+$C$12*H472</f>
        <v>5.49999999999999</v>
      </c>
      <c r="K472" s="0" t="n">
        <f aca="false">-(G472*I472+H472*J472)/$A$12/2</f>
        <v>-9.61142857142855</v>
      </c>
      <c r="L472" s="0" t="n">
        <f aca="false">EXP(K472)</f>
        <v>6.69591000873851E-005</v>
      </c>
    </row>
    <row r="473" customFormat="false" ht="12" hidden="false" customHeight="false" outlineLevel="0" collapsed="false">
      <c r="E473" s="0" t="n">
        <f aca="false">E372+0.1</f>
        <v>0.4</v>
      </c>
      <c r="F473" s="0" t="n">
        <f aca="false">F271</f>
        <v>6.69999999999999</v>
      </c>
      <c r="G473" s="0" t="n">
        <f aca="false">E473-$B$2</f>
        <v>-4.6</v>
      </c>
      <c r="H473" s="0" t="n">
        <f aca="false">F473-$B$3</f>
        <v>1.69999999999999</v>
      </c>
      <c r="I473" s="0" t="n">
        <f aca="false">$B$11*G473+$C$11*H473</f>
        <v>-5.45</v>
      </c>
      <c r="J473" s="0" t="n">
        <f aca="false">$B$12*G473+$C$12*H473</f>
        <v>5.69999999999998</v>
      </c>
      <c r="K473" s="0" t="n">
        <f aca="false">-(G473*I473+H473*J473)/$A$12/2</f>
        <v>-9.93142857142854</v>
      </c>
      <c r="L473" s="0" t="n">
        <f aca="false">EXP(K473)</f>
        <v>4.86222860517757E-005</v>
      </c>
    </row>
    <row r="474" customFormat="false" ht="12" hidden="false" customHeight="false" outlineLevel="0" collapsed="false">
      <c r="E474" s="0" t="n">
        <f aca="false">E373+0.1</f>
        <v>0.4</v>
      </c>
      <c r="F474" s="0" t="n">
        <f aca="false">F272</f>
        <v>6.79999999999999</v>
      </c>
      <c r="G474" s="0" t="n">
        <f aca="false">E474-$B$2</f>
        <v>-4.6</v>
      </c>
      <c r="H474" s="0" t="n">
        <f aca="false">F474-$B$3</f>
        <v>1.79999999999999</v>
      </c>
      <c r="I474" s="0" t="n">
        <f aca="false">$B$11*G474+$C$11*H474</f>
        <v>-5.5</v>
      </c>
      <c r="J474" s="0" t="n">
        <f aca="false">$B$12*G474+$C$12*H474</f>
        <v>5.89999999999998</v>
      </c>
      <c r="K474" s="0" t="n">
        <f aca="false">-(G474*I474+H474*J474)/$A$12/2</f>
        <v>-10.2628571428571</v>
      </c>
      <c r="L474" s="0" t="n">
        <f aca="false">EXP(K474)</f>
        <v>3.49058143321468E-005</v>
      </c>
    </row>
    <row r="475" customFormat="false" ht="12" hidden="false" customHeight="false" outlineLevel="0" collapsed="false">
      <c r="E475" s="0" t="n">
        <f aca="false">E374+0.1</f>
        <v>0.4</v>
      </c>
      <c r="F475" s="0" t="n">
        <f aca="false">F273</f>
        <v>6.89999999999999</v>
      </c>
      <c r="G475" s="0" t="n">
        <f aca="false">E475-$B$2</f>
        <v>-4.6</v>
      </c>
      <c r="H475" s="0" t="n">
        <f aca="false">F475-$B$3</f>
        <v>1.89999999999999</v>
      </c>
      <c r="I475" s="0" t="n">
        <f aca="false">$B$11*G475+$C$11*H475</f>
        <v>-5.55</v>
      </c>
      <c r="J475" s="0" t="n">
        <f aca="false">$B$12*G475+$C$12*H475</f>
        <v>6.09999999999998</v>
      </c>
      <c r="K475" s="0" t="n">
        <f aca="false">-(G475*I475+H475*J475)/$A$12/2</f>
        <v>-10.6057142857143</v>
      </c>
      <c r="L475" s="0" t="n">
        <f aca="false">EXP(K475)</f>
        <v>2.47740385512976E-005</v>
      </c>
    </row>
    <row r="476" customFormat="false" ht="12" hidden="false" customHeight="false" outlineLevel="0" collapsed="false">
      <c r="E476" s="0" t="n">
        <f aca="false">E375+0.1</f>
        <v>0.4</v>
      </c>
      <c r="F476" s="0" t="n">
        <f aca="false">F274</f>
        <v>6.99999999999999</v>
      </c>
      <c r="G476" s="0" t="n">
        <f aca="false">E476-$B$2</f>
        <v>-4.6</v>
      </c>
      <c r="H476" s="0" t="n">
        <f aca="false">F476-$B$3</f>
        <v>1.99999999999999</v>
      </c>
      <c r="I476" s="0" t="n">
        <f aca="false">$B$11*G476+$C$11*H476</f>
        <v>-5.6</v>
      </c>
      <c r="J476" s="0" t="n">
        <f aca="false">$B$12*G476+$C$12*H476</f>
        <v>6.29999999999998</v>
      </c>
      <c r="K476" s="0" t="n">
        <f aca="false">-(G476*I476+H476*J476)/$A$12/2</f>
        <v>-10.96</v>
      </c>
      <c r="L476" s="0" t="n">
        <f aca="false">EXP(K476)</f>
        <v>1.73833101298258E-005</v>
      </c>
    </row>
    <row r="477" customFormat="false" ht="12" hidden="false" customHeight="false" outlineLevel="0" collapsed="false">
      <c r="E477" s="0" t="n">
        <f aca="false">E376+0.1</f>
        <v>0.4</v>
      </c>
      <c r="F477" s="0" t="n">
        <f aca="false">F275</f>
        <v>7.09999999999999</v>
      </c>
      <c r="G477" s="0" t="n">
        <f aca="false">E477-$B$2</f>
        <v>-4.6</v>
      </c>
      <c r="H477" s="0" t="n">
        <f aca="false">F477-$B$3</f>
        <v>2.09999999999999</v>
      </c>
      <c r="I477" s="0" t="n">
        <f aca="false">$B$11*G477+$C$11*H477</f>
        <v>-5.65</v>
      </c>
      <c r="J477" s="0" t="n">
        <f aca="false">$B$12*G477+$C$12*H477</f>
        <v>6.49999999999998</v>
      </c>
      <c r="K477" s="0" t="n">
        <f aca="false">-(G477*I477+H477*J477)/$A$12/2</f>
        <v>-11.3257142857143</v>
      </c>
      <c r="L477" s="0" t="n">
        <f aca="false">EXP(K477)</f>
        <v>1.20588191540835E-005</v>
      </c>
    </row>
    <row r="478" customFormat="false" ht="12" hidden="false" customHeight="false" outlineLevel="0" collapsed="false">
      <c r="E478" s="0" t="n">
        <f aca="false">E377+0.1</f>
        <v>0.4</v>
      </c>
      <c r="F478" s="0" t="n">
        <f aca="false">F276</f>
        <v>7.19999999999999</v>
      </c>
      <c r="G478" s="0" t="n">
        <f aca="false">E478-$B$2</f>
        <v>-4.6</v>
      </c>
      <c r="H478" s="0" t="n">
        <f aca="false">F478-$B$3</f>
        <v>2.19999999999999</v>
      </c>
      <c r="I478" s="0" t="n">
        <f aca="false">$B$11*G478+$C$11*H478</f>
        <v>-5.7</v>
      </c>
      <c r="J478" s="0" t="n">
        <f aca="false">$B$12*G478+$C$12*H478</f>
        <v>6.69999999999998</v>
      </c>
      <c r="K478" s="0" t="n">
        <f aca="false">-(G478*I478+H478*J478)/$A$12/2</f>
        <v>-11.7028571428571</v>
      </c>
      <c r="L478" s="0" t="n">
        <f aca="false">EXP(K478)</f>
        <v>8.27015635468991E-006</v>
      </c>
    </row>
    <row r="479" customFormat="false" ht="12" hidden="false" customHeight="false" outlineLevel="0" collapsed="false">
      <c r="E479" s="0" t="n">
        <f aca="false">E378+0.1</f>
        <v>0.4</v>
      </c>
      <c r="F479" s="0" t="n">
        <f aca="false">F277</f>
        <v>7.29999999999999</v>
      </c>
      <c r="G479" s="0" t="n">
        <f aca="false">E479-$B$2</f>
        <v>-4.6</v>
      </c>
      <c r="H479" s="0" t="n">
        <f aca="false">F479-$B$3</f>
        <v>2.29999999999999</v>
      </c>
      <c r="I479" s="0" t="n">
        <f aca="false">$B$11*G479+$C$11*H479</f>
        <v>-5.75</v>
      </c>
      <c r="J479" s="0" t="n">
        <f aca="false">$B$12*G479+$C$12*H479</f>
        <v>6.89999999999998</v>
      </c>
      <c r="K479" s="0" t="n">
        <f aca="false">-(G479*I479+H479*J479)/$A$12/2</f>
        <v>-12.0914285714285</v>
      </c>
      <c r="L479" s="0" t="n">
        <f aca="false">EXP(K479)</f>
        <v>5.6073710240684E-006</v>
      </c>
    </row>
    <row r="480" customFormat="false" ht="12" hidden="false" customHeight="false" outlineLevel="0" collapsed="false">
      <c r="E480" s="0" t="n">
        <f aca="false">E379+0.1</f>
        <v>0.4</v>
      </c>
      <c r="F480" s="0" t="n">
        <f aca="false">F278</f>
        <v>7.39999999999999</v>
      </c>
      <c r="G480" s="0" t="n">
        <f aca="false">E480-$B$2</f>
        <v>-4.6</v>
      </c>
      <c r="H480" s="0" t="n">
        <f aca="false">F480-$B$3</f>
        <v>2.39999999999999</v>
      </c>
      <c r="I480" s="0" t="n">
        <f aca="false">$B$11*G480+$C$11*H480</f>
        <v>-5.79999999999999</v>
      </c>
      <c r="J480" s="0" t="n">
        <f aca="false">$B$12*G480+$C$12*H480</f>
        <v>7.09999999999998</v>
      </c>
      <c r="K480" s="0" t="n">
        <f aca="false">-(G480*I480+H480*J480)/$A$12/2</f>
        <v>-12.4914285714285</v>
      </c>
      <c r="L480" s="0" t="n">
        <f aca="false">EXP(K480)</f>
        <v>3.75873320299245E-006</v>
      </c>
    </row>
    <row r="481" customFormat="false" ht="12" hidden="false" customHeight="false" outlineLevel="0" collapsed="false">
      <c r="E481" s="0" t="n">
        <f aca="false">E380+0.1</f>
        <v>0.4</v>
      </c>
      <c r="F481" s="0" t="n">
        <f aca="false">F279</f>
        <v>7.49999999999999</v>
      </c>
      <c r="G481" s="0" t="n">
        <f aca="false">E481-$B$2</f>
        <v>-4.6</v>
      </c>
      <c r="H481" s="0" t="n">
        <f aca="false">F481-$B$3</f>
        <v>2.49999999999999</v>
      </c>
      <c r="I481" s="0" t="n">
        <f aca="false">$B$11*G481+$C$11*H481</f>
        <v>-5.84999999999999</v>
      </c>
      <c r="J481" s="0" t="n">
        <f aca="false">$B$12*G481+$C$12*H481</f>
        <v>7.29999999999998</v>
      </c>
      <c r="K481" s="0" t="n">
        <f aca="false">-(G481*I481+H481*J481)/$A$12/2</f>
        <v>-12.9028571428571</v>
      </c>
      <c r="L481" s="0" t="n">
        <f aca="false">EXP(K481)</f>
        <v>2.49092322564153E-006</v>
      </c>
    </row>
    <row r="482" customFormat="false" ht="12" hidden="false" customHeight="false" outlineLevel="0" collapsed="false">
      <c r="E482" s="0" t="n">
        <f aca="false">E381+0.1</f>
        <v>0.4</v>
      </c>
      <c r="F482" s="0" t="n">
        <f aca="false">F280</f>
        <v>7.59999999999999</v>
      </c>
      <c r="G482" s="0" t="n">
        <f aca="false">E482-$B$2</f>
        <v>-4.6</v>
      </c>
      <c r="H482" s="0" t="n">
        <f aca="false">F482-$B$3</f>
        <v>2.59999999999999</v>
      </c>
      <c r="I482" s="0" t="n">
        <f aca="false">$B$11*G482+$C$11*H482</f>
        <v>-5.89999999999999</v>
      </c>
      <c r="J482" s="0" t="n">
        <f aca="false">$B$12*G482+$C$12*H482</f>
        <v>7.49999999999998</v>
      </c>
      <c r="K482" s="0" t="n">
        <f aca="false">-(G482*I482+H482*J482)/$A$12/2</f>
        <v>-13.3257142857142</v>
      </c>
      <c r="L482" s="0" t="n">
        <f aca="false">EXP(K482)</f>
        <v>1.631983705717E-006</v>
      </c>
    </row>
    <row r="483" customFormat="false" ht="12" hidden="false" customHeight="false" outlineLevel="0" collapsed="false">
      <c r="E483" s="0" t="n">
        <f aca="false">E382+0.1</f>
        <v>0.4</v>
      </c>
      <c r="F483" s="0" t="n">
        <f aca="false">F281</f>
        <v>7.69999999999999</v>
      </c>
      <c r="G483" s="0" t="n">
        <f aca="false">E483-$B$2</f>
        <v>-4.6</v>
      </c>
      <c r="H483" s="0" t="n">
        <f aca="false">F483-$B$3</f>
        <v>2.69999999999999</v>
      </c>
      <c r="I483" s="0" t="n">
        <f aca="false">$B$11*G483+$C$11*H483</f>
        <v>-5.94999999999999</v>
      </c>
      <c r="J483" s="0" t="n">
        <f aca="false">$B$12*G483+$C$12*H483</f>
        <v>7.69999999999998</v>
      </c>
      <c r="K483" s="0" t="n">
        <f aca="false">-(G483*I483+H483*J483)/$A$12/2</f>
        <v>-13.7599999999999</v>
      </c>
      <c r="L483" s="0" t="n">
        <f aca="false">EXP(K483)</f>
        <v>1.05708017762831E-006</v>
      </c>
    </row>
    <row r="484" customFormat="false" ht="12" hidden="false" customHeight="false" outlineLevel="0" collapsed="false">
      <c r="E484" s="0" t="n">
        <f aca="false">E383+0.1</f>
        <v>0.4</v>
      </c>
      <c r="F484" s="0" t="n">
        <f aca="false">F282</f>
        <v>7.79999999999999</v>
      </c>
      <c r="G484" s="0" t="n">
        <f aca="false">E484-$B$2</f>
        <v>-4.6</v>
      </c>
      <c r="H484" s="0" t="n">
        <f aca="false">F484-$B$3</f>
        <v>2.79999999999999</v>
      </c>
      <c r="I484" s="0" t="n">
        <f aca="false">$B$11*G484+$C$11*H484</f>
        <v>-5.99999999999999</v>
      </c>
      <c r="J484" s="0" t="n">
        <f aca="false">$B$12*G484+$C$12*H484</f>
        <v>7.89999999999998</v>
      </c>
      <c r="K484" s="0" t="n">
        <f aca="false">-(G484*I484+H484*J484)/$A$12/2</f>
        <v>-14.2057142857142</v>
      </c>
      <c r="L484" s="0" t="n">
        <f aca="false">EXP(K484)</f>
        <v>6.76918953274196E-007</v>
      </c>
    </row>
    <row r="485" customFormat="false" ht="12" hidden="false" customHeight="false" outlineLevel="0" collapsed="false">
      <c r="E485" s="0" t="n">
        <f aca="false">E384+0.1</f>
        <v>0.4</v>
      </c>
      <c r="F485" s="0" t="n">
        <f aca="false">F283</f>
        <v>7.89999999999999</v>
      </c>
      <c r="G485" s="0" t="n">
        <f aca="false">E485-$B$2</f>
        <v>-4.6</v>
      </c>
      <c r="H485" s="0" t="n">
        <f aca="false">F485-$B$3</f>
        <v>2.89999999999999</v>
      </c>
      <c r="I485" s="0" t="n">
        <f aca="false">$B$11*G485+$C$11*H485</f>
        <v>-6.04999999999999</v>
      </c>
      <c r="J485" s="0" t="n">
        <f aca="false">$B$12*G485+$C$12*H485</f>
        <v>8.09999999999998</v>
      </c>
      <c r="K485" s="0" t="n">
        <f aca="false">-(G485*I485+H485*J485)/$A$12/2</f>
        <v>-14.6628571428571</v>
      </c>
      <c r="L485" s="0" t="n">
        <f aca="false">EXP(K485)</f>
        <v>4.28550547149175E-007</v>
      </c>
    </row>
    <row r="486" customFormat="false" ht="12" hidden="false" customHeight="false" outlineLevel="0" collapsed="false">
      <c r="E486" s="0" t="n">
        <f aca="false">E385+0.1</f>
        <v>0.4</v>
      </c>
      <c r="F486" s="0" t="n">
        <f aca="false">F284</f>
        <v>7.99999999999999</v>
      </c>
      <c r="G486" s="0" t="n">
        <f aca="false">E486-$B$2</f>
        <v>-4.6</v>
      </c>
      <c r="H486" s="0" t="n">
        <f aca="false">F486-$B$3</f>
        <v>2.99999999999999</v>
      </c>
      <c r="I486" s="0" t="n">
        <f aca="false">$B$11*G486+$C$11*H486</f>
        <v>-6.09999999999999</v>
      </c>
      <c r="J486" s="0" t="n">
        <f aca="false">$B$12*G486+$C$12*H486</f>
        <v>8.29999999999998</v>
      </c>
      <c r="K486" s="0" t="n">
        <f aca="false">-(G486*I486+H486*J486)/$A$12/2</f>
        <v>-15.1314285714285</v>
      </c>
      <c r="L486" s="0" t="n">
        <f aca="false">EXP(K486)</f>
        <v>2.68227973289287E-007</v>
      </c>
    </row>
    <row r="487" customFormat="false" ht="12" hidden="false" customHeight="false" outlineLevel="0" collapsed="false">
      <c r="E487" s="0" t="n">
        <f aca="false">E386+0.1</f>
        <v>0.4</v>
      </c>
      <c r="F487" s="0" t="n">
        <f aca="false">F285</f>
        <v>8.09999999999999</v>
      </c>
      <c r="G487" s="0" t="n">
        <f aca="false">E487-$B$2</f>
        <v>-4.6</v>
      </c>
      <c r="H487" s="0" t="n">
        <f aca="false">F487-$B$3</f>
        <v>3.09999999999999</v>
      </c>
      <c r="I487" s="0" t="n">
        <f aca="false">$B$11*G487+$C$11*H487</f>
        <v>-6.14999999999999</v>
      </c>
      <c r="J487" s="0" t="n">
        <f aca="false">$B$12*G487+$C$12*H487</f>
        <v>8.49999999999998</v>
      </c>
      <c r="K487" s="0" t="n">
        <f aca="false">-(G487*I487+H487*J487)/$A$12/2</f>
        <v>-15.6114285714285</v>
      </c>
      <c r="L487" s="0" t="n">
        <f aca="false">EXP(K487)</f>
        <v>1.65975015089233E-007</v>
      </c>
    </row>
    <row r="488" customFormat="false" ht="12" hidden="false" customHeight="false" outlineLevel="0" collapsed="false">
      <c r="E488" s="0" t="n">
        <f aca="false">E387+0.1</f>
        <v>0.4</v>
      </c>
      <c r="F488" s="0" t="n">
        <f aca="false">F286</f>
        <v>8.19999999999999</v>
      </c>
      <c r="G488" s="0" t="n">
        <f aca="false">E488-$B$2</f>
        <v>-4.6</v>
      </c>
      <c r="H488" s="0" t="n">
        <f aca="false">F488-$B$3</f>
        <v>3.19999999999999</v>
      </c>
      <c r="I488" s="0" t="n">
        <f aca="false">$B$11*G488+$C$11*H488</f>
        <v>-6.19999999999999</v>
      </c>
      <c r="J488" s="0" t="n">
        <f aca="false">$B$12*G488+$C$12*H488</f>
        <v>8.69999999999997</v>
      </c>
      <c r="K488" s="0" t="n">
        <f aca="false">-(G488*I488+H488*J488)/$A$12/2</f>
        <v>-16.1028571428571</v>
      </c>
      <c r="L488" s="0" t="n">
        <f aca="false">EXP(K488)</f>
        <v>1.01535520618052E-007</v>
      </c>
    </row>
    <row r="489" customFormat="false" ht="12" hidden="false" customHeight="false" outlineLevel="0" collapsed="false">
      <c r="E489" s="0" t="n">
        <f aca="false">E388+0.1</f>
        <v>0.4</v>
      </c>
      <c r="F489" s="0" t="n">
        <f aca="false">F287</f>
        <v>8.29999999999999</v>
      </c>
      <c r="G489" s="0" t="n">
        <f aca="false">E489-$B$2</f>
        <v>-4.6</v>
      </c>
      <c r="H489" s="0" t="n">
        <f aca="false">F489-$B$3</f>
        <v>3.29999999999999</v>
      </c>
      <c r="I489" s="0" t="n">
        <f aca="false">$B$11*G489+$C$11*H489</f>
        <v>-6.24999999999999</v>
      </c>
      <c r="J489" s="0" t="n">
        <f aca="false">$B$12*G489+$C$12*H489</f>
        <v>8.89999999999997</v>
      </c>
      <c r="K489" s="0" t="n">
        <f aca="false">-(G489*I489+H489*J489)/$A$12/2</f>
        <v>-16.6057142857142</v>
      </c>
      <c r="L489" s="0" t="n">
        <f aca="false">EXP(K489)</f>
        <v>6.14087019838475E-008</v>
      </c>
    </row>
    <row r="490" customFormat="false" ht="12" hidden="false" customHeight="false" outlineLevel="0" collapsed="false">
      <c r="E490" s="0" t="n">
        <f aca="false">E389+0.1</f>
        <v>0.4</v>
      </c>
      <c r="F490" s="0" t="n">
        <f aca="false">F288</f>
        <v>8.39999999999999</v>
      </c>
      <c r="G490" s="0" t="n">
        <f aca="false">E490-$B$2</f>
        <v>-4.6</v>
      </c>
      <c r="H490" s="0" t="n">
        <f aca="false">F490-$B$3</f>
        <v>3.39999999999999</v>
      </c>
      <c r="I490" s="0" t="n">
        <f aca="false">$B$11*G490+$C$11*H490</f>
        <v>-6.29999999999999</v>
      </c>
      <c r="J490" s="0" t="n">
        <f aca="false">$B$12*G490+$C$12*H490</f>
        <v>9.09999999999997</v>
      </c>
      <c r="K490" s="0" t="n">
        <f aca="false">-(G490*I490+H490*J490)/$A$12/2</f>
        <v>-17.1199999999999</v>
      </c>
      <c r="L490" s="0" t="n">
        <f aca="false">EXP(K490)</f>
        <v>3.67179536952704E-008</v>
      </c>
    </row>
    <row r="491" customFormat="false" ht="12" hidden="false" customHeight="false" outlineLevel="0" collapsed="false">
      <c r="E491" s="0" t="n">
        <f aca="false">E390+0.1</f>
        <v>0.4</v>
      </c>
      <c r="F491" s="0" t="n">
        <f aca="false">F289</f>
        <v>8.49999999999999</v>
      </c>
      <c r="G491" s="0" t="n">
        <f aca="false">E491-$B$2</f>
        <v>-4.6</v>
      </c>
      <c r="H491" s="0" t="n">
        <f aca="false">F491-$B$3</f>
        <v>3.49999999999999</v>
      </c>
      <c r="I491" s="0" t="n">
        <f aca="false">$B$11*G491+$C$11*H491</f>
        <v>-6.34999999999999</v>
      </c>
      <c r="J491" s="0" t="n">
        <f aca="false">$B$12*G491+$C$12*H491</f>
        <v>9.29999999999997</v>
      </c>
      <c r="K491" s="0" t="n">
        <f aca="false">-(G491*I491+H491*J491)/$A$12/2</f>
        <v>-17.6457142857142</v>
      </c>
      <c r="L491" s="0" t="n">
        <f aca="false">EXP(K491)</f>
        <v>2.17051932292025E-008</v>
      </c>
    </row>
    <row r="492" customFormat="false" ht="12" hidden="false" customHeight="false" outlineLevel="0" collapsed="false">
      <c r="E492" s="0" t="n">
        <f aca="false">E391+0.1</f>
        <v>0.4</v>
      </c>
      <c r="F492" s="0" t="n">
        <f aca="false">F290</f>
        <v>8.59999999999999</v>
      </c>
      <c r="G492" s="0" t="n">
        <f aca="false">E492-$B$2</f>
        <v>-4.6</v>
      </c>
      <c r="H492" s="0" t="n">
        <f aca="false">F492-$B$3</f>
        <v>3.59999999999999</v>
      </c>
      <c r="I492" s="0" t="n">
        <f aca="false">$B$11*G492+$C$11*H492</f>
        <v>-6.39999999999999</v>
      </c>
      <c r="J492" s="0" t="n">
        <f aca="false">$B$12*G492+$C$12*H492</f>
        <v>9.49999999999997</v>
      </c>
      <c r="K492" s="0" t="n">
        <f aca="false">-(G492*I492+H492*J492)/$A$12/2</f>
        <v>-18.1828571428571</v>
      </c>
      <c r="L492" s="0" t="n">
        <f aca="false">EXP(K492)</f>
        <v>1.2684854136507E-008</v>
      </c>
    </row>
    <row r="493" customFormat="false" ht="12" hidden="false" customHeight="false" outlineLevel="0" collapsed="false">
      <c r="E493" s="0" t="n">
        <f aca="false">E392+0.1</f>
        <v>0.4</v>
      </c>
      <c r="F493" s="0" t="n">
        <f aca="false">F291</f>
        <v>8.69999999999999</v>
      </c>
      <c r="G493" s="0" t="n">
        <f aca="false">E493-$B$2</f>
        <v>-4.6</v>
      </c>
      <c r="H493" s="0" t="n">
        <f aca="false">F493-$B$3</f>
        <v>3.69999999999999</v>
      </c>
      <c r="I493" s="0" t="n">
        <f aca="false">$B$11*G493+$C$11*H493</f>
        <v>-6.44999999999999</v>
      </c>
      <c r="J493" s="0" t="n">
        <f aca="false">$B$12*G493+$C$12*H493</f>
        <v>9.69999999999997</v>
      </c>
      <c r="K493" s="0" t="n">
        <f aca="false">-(G493*I493+H493*J493)/$A$12/2</f>
        <v>-18.7314285714285</v>
      </c>
      <c r="L493" s="0" t="n">
        <f aca="false">EXP(K493)</f>
        <v>7.32898669475646E-009</v>
      </c>
    </row>
    <row r="494" customFormat="false" ht="12" hidden="false" customHeight="false" outlineLevel="0" collapsed="false">
      <c r="E494" s="0" t="n">
        <f aca="false">E393+0.1</f>
        <v>0.4</v>
      </c>
      <c r="F494" s="0" t="n">
        <f aca="false">F292</f>
        <v>8.79999999999999</v>
      </c>
      <c r="G494" s="0" t="n">
        <f aca="false">E494-$B$2</f>
        <v>-4.6</v>
      </c>
      <c r="H494" s="0" t="n">
        <f aca="false">F494-$B$3</f>
        <v>3.79999999999998</v>
      </c>
      <c r="I494" s="0" t="n">
        <f aca="false">$B$11*G494+$C$11*H494</f>
        <v>-6.49999999999999</v>
      </c>
      <c r="J494" s="0" t="n">
        <f aca="false">$B$12*G494+$C$12*H494</f>
        <v>9.89999999999997</v>
      </c>
      <c r="K494" s="0" t="n">
        <f aca="false">-(G494*I494+H494*J494)/$A$12/2</f>
        <v>-19.2914285714285</v>
      </c>
      <c r="L494" s="0" t="n">
        <f aca="false">EXP(K494)</f>
        <v>4.18638362887227E-009</v>
      </c>
    </row>
    <row r="495" customFormat="false" ht="12" hidden="false" customHeight="false" outlineLevel="0" collapsed="false">
      <c r="E495" s="0" t="n">
        <f aca="false">E394+0.1</f>
        <v>0.4</v>
      </c>
      <c r="F495" s="0" t="n">
        <f aca="false">F293</f>
        <v>8.89999999999998</v>
      </c>
      <c r="G495" s="0" t="n">
        <f aca="false">E495-$B$2</f>
        <v>-4.6</v>
      </c>
      <c r="H495" s="0" t="n">
        <f aca="false">F495-$B$3</f>
        <v>3.89999999999998</v>
      </c>
      <c r="I495" s="0" t="n">
        <f aca="false">$B$11*G495+$C$11*H495</f>
        <v>-6.54999999999999</v>
      </c>
      <c r="J495" s="0" t="n">
        <f aca="false">$B$12*G495+$C$12*H495</f>
        <v>10.1</v>
      </c>
      <c r="K495" s="0" t="n">
        <f aca="false">-(G495*I495+H495*J495)/$A$12/2</f>
        <v>-19.8628571428571</v>
      </c>
      <c r="L495" s="0" t="n">
        <f aca="false">EXP(K495)</f>
        <v>2.36412670090079E-009</v>
      </c>
    </row>
    <row r="496" customFormat="false" ht="12" hidden="false" customHeight="false" outlineLevel="0" collapsed="false">
      <c r="E496" s="0" t="n">
        <f aca="false">E395+0.1</f>
        <v>0.4</v>
      </c>
      <c r="F496" s="0" t="n">
        <f aca="false">F294</f>
        <v>8.99999999999998</v>
      </c>
      <c r="G496" s="0" t="n">
        <f aca="false">E496-$B$2</f>
        <v>-4.6</v>
      </c>
      <c r="H496" s="0" t="n">
        <f aca="false">F496-$B$3</f>
        <v>3.99999999999998</v>
      </c>
      <c r="I496" s="0" t="n">
        <f aca="false">$B$11*G496+$C$11*H496</f>
        <v>-6.59999999999999</v>
      </c>
      <c r="J496" s="0" t="n">
        <f aca="false">$B$12*G496+$C$12*H496</f>
        <v>10.3</v>
      </c>
      <c r="K496" s="0" t="n">
        <f aca="false">-(G496*I496+H496*J496)/$A$12/2</f>
        <v>-20.4457142857142</v>
      </c>
      <c r="L496" s="0" t="n">
        <f aca="false">EXP(K496)</f>
        <v>1.31989415956028E-009</v>
      </c>
    </row>
    <row r="497" customFormat="false" ht="12" hidden="false" customHeight="false" outlineLevel="0" collapsed="false">
      <c r="E497" s="0" t="n">
        <f aca="false">E396+0.1</f>
        <v>0.4</v>
      </c>
      <c r="F497" s="0" t="n">
        <f aca="false">F295</f>
        <v>9.09999999999998</v>
      </c>
      <c r="G497" s="0" t="n">
        <f aca="false">E497-$B$2</f>
        <v>-4.6</v>
      </c>
      <c r="H497" s="0" t="n">
        <f aca="false">F497-$B$3</f>
        <v>4.09999999999998</v>
      </c>
      <c r="I497" s="0" t="n">
        <f aca="false">$B$11*G497+$C$11*H497</f>
        <v>-6.64999999999999</v>
      </c>
      <c r="J497" s="0" t="n">
        <f aca="false">$B$12*G497+$C$12*H497</f>
        <v>10.5</v>
      </c>
      <c r="K497" s="0" t="n">
        <f aca="false">-(G497*I497+H497*J497)/$A$12/2</f>
        <v>-21.0399999999999</v>
      </c>
      <c r="L497" s="0" t="n">
        <f aca="false">EXP(K497)</f>
        <v>7.28524398087279E-010</v>
      </c>
    </row>
    <row r="498" customFormat="false" ht="12" hidden="false" customHeight="false" outlineLevel="0" collapsed="false">
      <c r="E498" s="0" t="n">
        <f aca="false">E397+0.1</f>
        <v>0.4</v>
      </c>
      <c r="F498" s="0" t="n">
        <f aca="false">F296</f>
        <v>9.19999999999998</v>
      </c>
      <c r="G498" s="0" t="n">
        <f aca="false">E498-$B$2</f>
        <v>-4.6</v>
      </c>
      <c r="H498" s="0" t="n">
        <f aca="false">F498-$B$3</f>
        <v>4.19999999999998</v>
      </c>
      <c r="I498" s="0" t="n">
        <f aca="false">$B$11*G498+$C$11*H498</f>
        <v>-6.69999999999999</v>
      </c>
      <c r="J498" s="0" t="n">
        <f aca="false">$B$12*G498+$C$12*H498</f>
        <v>10.7</v>
      </c>
      <c r="K498" s="0" t="n">
        <f aca="false">-(G498*I498+H498*J498)/$A$12/2</f>
        <v>-21.6457142857142</v>
      </c>
      <c r="L498" s="0" t="n">
        <f aca="false">EXP(K498)</f>
        <v>3.97544481196281E-010</v>
      </c>
    </row>
    <row r="499" customFormat="false" ht="12" hidden="false" customHeight="false" outlineLevel="0" collapsed="false">
      <c r="E499" s="0" t="n">
        <f aca="false">E398+0.1</f>
        <v>0.4</v>
      </c>
      <c r="F499" s="0" t="n">
        <f aca="false">F297</f>
        <v>9.29999999999998</v>
      </c>
      <c r="G499" s="0" t="n">
        <f aca="false">E499-$B$2</f>
        <v>-4.6</v>
      </c>
      <c r="H499" s="0" t="n">
        <f aca="false">F499-$B$3</f>
        <v>4.29999999999998</v>
      </c>
      <c r="I499" s="0" t="n">
        <f aca="false">$B$11*G499+$C$11*H499</f>
        <v>-6.74999999999999</v>
      </c>
      <c r="J499" s="0" t="n">
        <f aca="false">$B$12*G499+$C$12*H499</f>
        <v>10.9</v>
      </c>
      <c r="K499" s="0" t="n">
        <f aca="false">-(G499*I499+H499*J499)/$A$12/2</f>
        <v>-22.262857142857</v>
      </c>
      <c r="L499" s="0" t="n">
        <f aca="false">EXP(K499)</f>
        <v>2.14468735622574E-010</v>
      </c>
    </row>
    <row r="500" customFormat="false" ht="12" hidden="false" customHeight="false" outlineLevel="0" collapsed="false">
      <c r="E500" s="0" t="n">
        <f aca="false">E399+0.1</f>
        <v>0.4</v>
      </c>
      <c r="F500" s="0" t="n">
        <f aca="false">F298</f>
        <v>9.39999999999998</v>
      </c>
      <c r="G500" s="0" t="n">
        <f aca="false">E500-$B$2</f>
        <v>-4.6</v>
      </c>
      <c r="H500" s="0" t="n">
        <f aca="false">F500-$B$3</f>
        <v>4.39999999999998</v>
      </c>
      <c r="I500" s="0" t="n">
        <f aca="false">$B$11*G500+$C$11*H500</f>
        <v>-6.79999999999999</v>
      </c>
      <c r="J500" s="0" t="n">
        <f aca="false">$B$12*G500+$C$12*H500</f>
        <v>11.1</v>
      </c>
      <c r="K500" s="0" t="n">
        <f aca="false">-(G500*I500+H500*J500)/$A$12/2</f>
        <v>-22.8914285714285</v>
      </c>
      <c r="L500" s="0" t="n">
        <f aca="false">EXP(K500)</f>
        <v>1.14387584333198E-010</v>
      </c>
    </row>
    <row r="501" customFormat="false" ht="12" hidden="false" customHeight="false" outlineLevel="0" collapsed="false">
      <c r="E501" s="0" t="n">
        <f aca="false">E400+0.1</f>
        <v>0.4</v>
      </c>
      <c r="F501" s="0" t="n">
        <f aca="false">F299</f>
        <v>9.49999999999998</v>
      </c>
      <c r="G501" s="0" t="n">
        <f aca="false">E501-$B$2</f>
        <v>-4.6</v>
      </c>
      <c r="H501" s="0" t="n">
        <f aca="false">F501-$B$3</f>
        <v>4.49999999999998</v>
      </c>
      <c r="I501" s="0" t="n">
        <f aca="false">$B$11*G501+$C$11*H501</f>
        <v>-6.84999999999999</v>
      </c>
      <c r="J501" s="0" t="n">
        <f aca="false">$B$12*G501+$C$12*H501</f>
        <v>11.3</v>
      </c>
      <c r="K501" s="0" t="n">
        <f aca="false">-(G501*I501+H501*J501)/$A$12/2</f>
        <v>-23.5314285714285</v>
      </c>
      <c r="L501" s="0" t="n">
        <f aca="false">EXP(K501)</f>
        <v>6.03157066234809E-011</v>
      </c>
    </row>
    <row r="502" customFormat="false" ht="12" hidden="false" customHeight="false" outlineLevel="0" collapsed="false">
      <c r="E502" s="0" t="n">
        <f aca="false">E401+0.1</f>
        <v>0.4</v>
      </c>
      <c r="F502" s="0" t="n">
        <f aca="false">F300</f>
        <v>9.59999999999998</v>
      </c>
      <c r="G502" s="0" t="n">
        <f aca="false">E502-$B$2</f>
        <v>-4.6</v>
      </c>
      <c r="H502" s="0" t="n">
        <f aca="false">F502-$B$3</f>
        <v>4.59999999999998</v>
      </c>
      <c r="I502" s="0" t="n">
        <f aca="false">$B$11*G502+$C$11*H502</f>
        <v>-6.89999999999999</v>
      </c>
      <c r="J502" s="0" t="n">
        <f aca="false">$B$12*G502+$C$12*H502</f>
        <v>11.5</v>
      </c>
      <c r="K502" s="0" t="n">
        <f aca="false">-(G502*I502+H502*J502)/$A$12/2</f>
        <v>-24.182857142857</v>
      </c>
      <c r="L502" s="0" t="n">
        <f aca="false">EXP(K502)</f>
        <v>3.14426098015632E-011</v>
      </c>
    </row>
    <row r="503" customFormat="false" ht="12" hidden="false" customHeight="false" outlineLevel="0" collapsed="false">
      <c r="E503" s="0" t="n">
        <f aca="false">E402+0.1</f>
        <v>0.4</v>
      </c>
      <c r="F503" s="0" t="n">
        <f aca="false">F301</f>
        <v>9.69999999999998</v>
      </c>
      <c r="G503" s="0" t="n">
        <f aca="false">E503-$B$2</f>
        <v>-4.6</v>
      </c>
      <c r="H503" s="0" t="n">
        <f aca="false">F503-$B$3</f>
        <v>4.69999999999998</v>
      </c>
      <c r="I503" s="0" t="n">
        <f aca="false">$B$11*G503+$C$11*H503</f>
        <v>-6.94999999999999</v>
      </c>
      <c r="J503" s="0" t="n">
        <f aca="false">$B$12*G503+$C$12*H503</f>
        <v>11.7</v>
      </c>
      <c r="K503" s="0" t="n">
        <f aca="false">-(G503*I503+H503*J503)/$A$12/2</f>
        <v>-24.8457142857142</v>
      </c>
      <c r="L503" s="0" t="n">
        <f aca="false">EXP(K503)</f>
        <v>1.62047892329969E-011</v>
      </c>
    </row>
    <row r="504" customFormat="false" ht="12" hidden="false" customHeight="false" outlineLevel="0" collapsed="false">
      <c r="E504" s="0" t="n">
        <f aca="false">E403+0.1</f>
        <v>0.4</v>
      </c>
      <c r="F504" s="0" t="n">
        <f aca="false">F302</f>
        <v>9.79999999999998</v>
      </c>
      <c r="G504" s="0" t="n">
        <f aca="false">E504-$B$2</f>
        <v>-4.6</v>
      </c>
      <c r="H504" s="0" t="n">
        <f aca="false">F504-$B$3</f>
        <v>4.79999999999998</v>
      </c>
      <c r="I504" s="0" t="n">
        <f aca="false">$B$11*G504+$C$11*H504</f>
        <v>-6.99999999999999</v>
      </c>
      <c r="J504" s="0" t="n">
        <f aca="false">$B$12*G504+$C$12*H504</f>
        <v>11.9</v>
      </c>
      <c r="K504" s="0" t="n">
        <f aca="false">-(G504*I504+H504*J504)/$A$12/2</f>
        <v>-25.5199999999999</v>
      </c>
      <c r="L504" s="0" t="n">
        <f aca="false">EXP(K504)</f>
        <v>8.25666799677877E-012</v>
      </c>
    </row>
    <row r="505" customFormat="false" ht="12" hidden="false" customHeight="false" outlineLevel="0" collapsed="false">
      <c r="E505" s="0" t="n">
        <f aca="false">E404+0.1</f>
        <v>0.4</v>
      </c>
      <c r="F505" s="0" t="n">
        <f aca="false">F303</f>
        <v>9.89999999999998</v>
      </c>
      <c r="G505" s="0" t="n">
        <f aca="false">E505-$B$2</f>
        <v>-4.6</v>
      </c>
      <c r="H505" s="0" t="n">
        <f aca="false">F505-$B$3</f>
        <v>4.89999999999998</v>
      </c>
      <c r="I505" s="0" t="n">
        <f aca="false">$B$11*G505+$C$11*H505</f>
        <v>-7.04999999999999</v>
      </c>
      <c r="J505" s="0" t="n">
        <f aca="false">$B$12*G505+$C$12*H505</f>
        <v>12.1</v>
      </c>
      <c r="K505" s="0" t="n">
        <f aca="false">-(G505*I505+H505*J505)/$A$12/2</f>
        <v>-26.2057142857142</v>
      </c>
      <c r="L505" s="0" t="n">
        <f aca="false">EXP(K505)</f>
        <v>4.15913379490966E-012</v>
      </c>
    </row>
    <row r="506" customFormat="false" ht="12" hidden="false" customHeight="false" outlineLevel="0" collapsed="false">
      <c r="E506" s="0" t="n">
        <f aca="false">E405+0.1</f>
        <v>0.4</v>
      </c>
      <c r="F506" s="0" t="n">
        <f aca="false">F304</f>
        <v>9.99999999999998</v>
      </c>
      <c r="G506" s="0" t="n">
        <f aca="false">E506-$B$2</f>
        <v>-4.6</v>
      </c>
      <c r="H506" s="0" t="n">
        <f aca="false">F506-$B$3</f>
        <v>4.99999999999998</v>
      </c>
      <c r="I506" s="0" t="n">
        <f aca="false">$B$11*G506+$C$11*H506</f>
        <v>-7.09999999999999</v>
      </c>
      <c r="J506" s="0" t="n">
        <f aca="false">$B$12*G506+$C$12*H506</f>
        <v>12.3</v>
      </c>
      <c r="K506" s="0" t="n">
        <f aca="false">-(G506*I506+H506*J506)/$A$12/2</f>
        <v>-26.902857142857</v>
      </c>
      <c r="L506" s="0" t="n">
        <f aca="false">EXP(K506)</f>
        <v>2.07127419920322E-012</v>
      </c>
    </row>
    <row r="507" customFormat="false" ht="12" hidden="false" customHeight="false" outlineLevel="0" collapsed="false">
      <c r="E507" s="0" t="n">
        <f aca="false">E406+0.1</f>
        <v>0.5</v>
      </c>
      <c r="F507" s="0" t="n">
        <f aca="false">F305</f>
        <v>0</v>
      </c>
      <c r="G507" s="0" t="n">
        <f aca="false">E507-$B$2</f>
        <v>-4.5</v>
      </c>
      <c r="H507" s="0" t="n">
        <f aca="false">F507-$B$3</f>
        <v>-5</v>
      </c>
      <c r="I507" s="0" t="n">
        <f aca="false">$B$11*G507+$C$11*H507</f>
        <v>-2</v>
      </c>
      <c r="J507" s="0" t="n">
        <f aca="false">$B$12*G507+$C$12*H507</f>
        <v>-7.75</v>
      </c>
      <c r="K507" s="0" t="n">
        <f aca="false">-(G507*I507+H507*J507)/$A$12/2</f>
        <v>-13.6428571428571</v>
      </c>
      <c r="L507" s="0" t="n">
        <f aca="false">EXP(K507)</f>
        <v>1.18845413344806E-006</v>
      </c>
    </row>
    <row r="508" customFormat="false" ht="12" hidden="false" customHeight="false" outlineLevel="0" collapsed="false">
      <c r="E508" s="0" t="n">
        <f aca="false">E407+0.1</f>
        <v>0.5</v>
      </c>
      <c r="F508" s="0" t="n">
        <f aca="false">F306</f>
        <v>0.1</v>
      </c>
      <c r="G508" s="0" t="n">
        <f aca="false">E508-$B$2</f>
        <v>-4.5</v>
      </c>
      <c r="H508" s="0" t="n">
        <f aca="false">F508-$B$3</f>
        <v>-4.9</v>
      </c>
      <c r="I508" s="0" t="n">
        <f aca="false">$B$11*G508+$C$11*H508</f>
        <v>-2.05</v>
      </c>
      <c r="J508" s="0" t="n">
        <f aca="false">$B$12*G508+$C$12*H508</f>
        <v>-7.55</v>
      </c>
      <c r="K508" s="0" t="n">
        <f aca="false">-(G508*I508+H508*J508)/$A$12/2</f>
        <v>-13.2057142857143</v>
      </c>
      <c r="L508" s="0" t="n">
        <f aca="false">EXP(K508)</f>
        <v>1.84005649002466E-006</v>
      </c>
    </row>
    <row r="509" customFormat="false" ht="12" hidden="false" customHeight="false" outlineLevel="0" collapsed="false">
      <c r="E509" s="0" t="n">
        <f aca="false">E408+0.1</f>
        <v>0.5</v>
      </c>
      <c r="F509" s="0" t="n">
        <f aca="false">F307</f>
        <v>0.2</v>
      </c>
      <c r="G509" s="0" t="n">
        <f aca="false">E509-$B$2</f>
        <v>-4.5</v>
      </c>
      <c r="H509" s="0" t="n">
        <f aca="false">F509-$B$3</f>
        <v>-4.8</v>
      </c>
      <c r="I509" s="0" t="n">
        <f aca="false">$B$11*G509+$C$11*H509</f>
        <v>-2.1</v>
      </c>
      <c r="J509" s="0" t="n">
        <f aca="false">$B$12*G509+$C$12*H509</f>
        <v>-7.35</v>
      </c>
      <c r="K509" s="0" t="n">
        <f aca="false">-(G509*I509+H509*J509)/$A$12/2</f>
        <v>-12.78</v>
      </c>
      <c r="L509" s="0" t="n">
        <f aca="false">EXP(K509)</f>
        <v>2.81654387750147E-006</v>
      </c>
    </row>
    <row r="510" customFormat="false" ht="12" hidden="false" customHeight="false" outlineLevel="0" collapsed="false">
      <c r="E510" s="0" t="n">
        <f aca="false">E409+0.1</f>
        <v>0.5</v>
      </c>
      <c r="F510" s="0" t="n">
        <f aca="false">F308</f>
        <v>0.3</v>
      </c>
      <c r="G510" s="0" t="n">
        <f aca="false">E510-$B$2</f>
        <v>-4.5</v>
      </c>
      <c r="H510" s="0" t="n">
        <f aca="false">F510-$B$3</f>
        <v>-4.7</v>
      </c>
      <c r="I510" s="0" t="n">
        <f aca="false">$B$11*G510+$C$11*H510</f>
        <v>-2.15</v>
      </c>
      <c r="J510" s="0" t="n">
        <f aca="false">$B$12*G510+$C$12*H510</f>
        <v>-7.15</v>
      </c>
      <c r="K510" s="0" t="n">
        <f aca="false">-(G510*I510+H510*J510)/$A$12/2</f>
        <v>-12.3657142857143</v>
      </c>
      <c r="L510" s="0" t="n">
        <f aca="false">EXP(K510)</f>
        <v>4.26224608890487E-006</v>
      </c>
    </row>
    <row r="511" customFormat="false" ht="12" hidden="false" customHeight="false" outlineLevel="0" collapsed="false">
      <c r="E511" s="0" t="n">
        <f aca="false">E410+0.1</f>
        <v>0.5</v>
      </c>
      <c r="F511" s="0" t="n">
        <f aca="false">F309</f>
        <v>0.4</v>
      </c>
      <c r="G511" s="0" t="n">
        <f aca="false">E511-$B$2</f>
        <v>-4.5</v>
      </c>
      <c r="H511" s="0" t="n">
        <f aca="false">F511-$B$3</f>
        <v>-4.6</v>
      </c>
      <c r="I511" s="0" t="n">
        <f aca="false">$B$11*G511+$C$11*H511</f>
        <v>-2.2</v>
      </c>
      <c r="J511" s="0" t="n">
        <f aca="false">$B$12*G511+$C$12*H511</f>
        <v>-6.95</v>
      </c>
      <c r="K511" s="0" t="n">
        <f aca="false">-(G511*I511+H511*J511)/$A$12/2</f>
        <v>-11.9628571428571</v>
      </c>
      <c r="L511" s="0" t="n">
        <f aca="false">EXP(K511)</f>
        <v>6.37671717212685E-006</v>
      </c>
    </row>
    <row r="512" customFormat="false" ht="12" hidden="false" customHeight="false" outlineLevel="0" collapsed="false">
      <c r="E512" s="0" t="n">
        <f aca="false">E411+0.1</f>
        <v>0.5</v>
      </c>
      <c r="F512" s="0" t="n">
        <f aca="false">F310</f>
        <v>0.5</v>
      </c>
      <c r="G512" s="0" t="n">
        <f aca="false">E512-$B$2</f>
        <v>-4.5</v>
      </c>
      <c r="H512" s="0" t="n">
        <f aca="false">F512-$B$3</f>
        <v>-4.5</v>
      </c>
      <c r="I512" s="0" t="n">
        <f aca="false">$B$11*G512+$C$11*H512</f>
        <v>-2.25</v>
      </c>
      <c r="J512" s="0" t="n">
        <f aca="false">$B$12*G512+$C$12*H512</f>
        <v>-6.75</v>
      </c>
      <c r="K512" s="0" t="n">
        <f aca="false">-(G512*I512+H512*J512)/$A$12/2</f>
        <v>-11.5714285714286</v>
      </c>
      <c r="L512" s="0" t="n">
        <f aca="false">EXP(K512)</f>
        <v>9.43175310460304E-006</v>
      </c>
    </row>
    <row r="513" customFormat="false" ht="12" hidden="false" customHeight="false" outlineLevel="0" collapsed="false">
      <c r="E513" s="0" t="n">
        <f aca="false">E412+0.1</f>
        <v>0.5</v>
      </c>
      <c r="F513" s="0" t="n">
        <f aca="false">F311</f>
        <v>0.6</v>
      </c>
      <c r="G513" s="0" t="n">
        <f aca="false">E513-$B$2</f>
        <v>-4.5</v>
      </c>
      <c r="H513" s="0" t="n">
        <f aca="false">F513-$B$3</f>
        <v>-4.4</v>
      </c>
      <c r="I513" s="0" t="n">
        <f aca="false">$B$11*G513+$C$11*H513</f>
        <v>-2.3</v>
      </c>
      <c r="J513" s="0" t="n">
        <f aca="false">$B$12*G513+$C$12*H513</f>
        <v>-6.55</v>
      </c>
      <c r="K513" s="0" t="n">
        <f aca="false">-(G513*I513+H513*J513)/$A$12/2</f>
        <v>-11.1914285714286</v>
      </c>
      <c r="L513" s="0" t="n">
        <f aca="false">EXP(K513)</f>
        <v>1.37919072162094E-005</v>
      </c>
    </row>
    <row r="514" customFormat="false" ht="12" hidden="false" customHeight="false" outlineLevel="0" collapsed="false">
      <c r="E514" s="0" t="n">
        <f aca="false">E413+0.1</f>
        <v>0.5</v>
      </c>
      <c r="F514" s="0" t="n">
        <f aca="false">F312</f>
        <v>0.7</v>
      </c>
      <c r="G514" s="0" t="n">
        <f aca="false">E514-$B$2</f>
        <v>-4.5</v>
      </c>
      <c r="H514" s="0" t="n">
        <f aca="false">F514-$B$3</f>
        <v>-4.3</v>
      </c>
      <c r="I514" s="0" t="n">
        <f aca="false">$B$11*G514+$C$11*H514</f>
        <v>-2.35</v>
      </c>
      <c r="J514" s="0" t="n">
        <f aca="false">$B$12*G514+$C$12*H514</f>
        <v>-6.35</v>
      </c>
      <c r="K514" s="0" t="n">
        <f aca="false">-(G514*I514+H514*J514)/$A$12/2</f>
        <v>-10.8228571428571</v>
      </c>
      <c r="L514" s="0" t="n">
        <f aca="false">EXP(K514)</f>
        <v>1.99385175275456E-005</v>
      </c>
    </row>
    <row r="515" customFormat="false" ht="12" hidden="false" customHeight="false" outlineLevel="0" collapsed="false">
      <c r="E515" s="0" t="n">
        <f aca="false">E414+0.1</f>
        <v>0.5</v>
      </c>
      <c r="F515" s="0" t="n">
        <f aca="false">F313</f>
        <v>0.8</v>
      </c>
      <c r="G515" s="0" t="n">
        <f aca="false">E515-$B$2</f>
        <v>-4.5</v>
      </c>
      <c r="H515" s="0" t="n">
        <f aca="false">F515-$B$3</f>
        <v>-4.2</v>
      </c>
      <c r="I515" s="0" t="n">
        <f aca="false">$B$11*G515+$C$11*H515</f>
        <v>-2.4</v>
      </c>
      <c r="J515" s="0" t="n">
        <f aca="false">$B$12*G515+$C$12*H515</f>
        <v>-6.15</v>
      </c>
      <c r="K515" s="0" t="n">
        <f aca="false">-(G515*I515+H515*J515)/$A$12/2</f>
        <v>-10.4657142857143</v>
      </c>
      <c r="L515" s="0" t="n">
        <f aca="false">EXP(K515)</f>
        <v>2.84969274374356E-005</v>
      </c>
    </row>
    <row r="516" customFormat="false" ht="12" hidden="false" customHeight="false" outlineLevel="0" collapsed="false">
      <c r="E516" s="0" t="n">
        <f aca="false">E415+0.1</f>
        <v>0.5</v>
      </c>
      <c r="F516" s="0" t="n">
        <f aca="false">F314</f>
        <v>0.9</v>
      </c>
      <c r="G516" s="0" t="n">
        <f aca="false">E516-$B$2</f>
        <v>-4.5</v>
      </c>
      <c r="H516" s="0" t="n">
        <f aca="false">F516-$B$3</f>
        <v>-4.1</v>
      </c>
      <c r="I516" s="0" t="n">
        <f aca="false">$B$11*G516+$C$11*H516</f>
        <v>-2.45</v>
      </c>
      <c r="J516" s="0" t="n">
        <f aca="false">$B$12*G516+$C$12*H516</f>
        <v>-5.95</v>
      </c>
      <c r="K516" s="0" t="n">
        <f aca="false">-(G516*I516+H516*J516)/$A$12/2</f>
        <v>-10.12</v>
      </c>
      <c r="L516" s="0" t="n">
        <f aca="false">EXP(K516)</f>
        <v>4.02661255318714E-005</v>
      </c>
    </row>
    <row r="517" customFormat="false" ht="12" hidden="false" customHeight="false" outlineLevel="0" collapsed="false">
      <c r="E517" s="0" t="n">
        <f aca="false">E416+0.1</f>
        <v>0.5</v>
      </c>
      <c r="F517" s="0" t="n">
        <f aca="false">F315</f>
        <v>1</v>
      </c>
      <c r="G517" s="0" t="n">
        <f aca="false">E517-$B$2</f>
        <v>-4.5</v>
      </c>
      <c r="H517" s="0" t="n">
        <f aca="false">F517-$B$3</f>
        <v>-4</v>
      </c>
      <c r="I517" s="0" t="n">
        <f aca="false">$B$11*G517+$C$11*H517</f>
        <v>-2.5</v>
      </c>
      <c r="J517" s="0" t="n">
        <f aca="false">$B$12*G517+$C$12*H517</f>
        <v>-5.75</v>
      </c>
      <c r="K517" s="0" t="n">
        <f aca="false">-(G517*I517+H517*J517)/$A$12/2</f>
        <v>-9.78571428571429</v>
      </c>
      <c r="L517" s="0" t="n">
        <f aca="false">EXP(K517)</f>
        <v>5.6249450505741E-005</v>
      </c>
    </row>
    <row r="518" customFormat="false" ht="12" hidden="false" customHeight="false" outlineLevel="0" collapsed="false">
      <c r="E518" s="0" t="n">
        <f aca="false">E417+0.1</f>
        <v>0.5</v>
      </c>
      <c r="F518" s="0" t="n">
        <f aca="false">F316</f>
        <v>1.1</v>
      </c>
      <c r="G518" s="0" t="n">
        <f aca="false">E518-$B$2</f>
        <v>-4.5</v>
      </c>
      <c r="H518" s="0" t="n">
        <f aca="false">F518-$B$3</f>
        <v>-3.9</v>
      </c>
      <c r="I518" s="0" t="n">
        <f aca="false">$B$11*G518+$C$11*H518</f>
        <v>-2.55</v>
      </c>
      <c r="J518" s="0" t="n">
        <f aca="false">$B$12*G518+$C$12*H518</f>
        <v>-5.55</v>
      </c>
      <c r="K518" s="0" t="n">
        <f aca="false">-(G518*I518+H518*J518)/$A$12/2</f>
        <v>-9.46285714285714</v>
      </c>
      <c r="L518" s="0" t="n">
        <f aca="false">EXP(K518)</f>
        <v>7.76843184385493E-005</v>
      </c>
    </row>
    <row r="519" customFormat="false" ht="12" hidden="false" customHeight="false" outlineLevel="0" collapsed="false">
      <c r="E519" s="0" t="n">
        <f aca="false">E418+0.1</f>
        <v>0.5</v>
      </c>
      <c r="F519" s="0" t="n">
        <f aca="false">F317</f>
        <v>1.2</v>
      </c>
      <c r="G519" s="0" t="n">
        <f aca="false">E519-$B$2</f>
        <v>-4.5</v>
      </c>
      <c r="H519" s="0" t="n">
        <f aca="false">F519-$B$3</f>
        <v>-3.8</v>
      </c>
      <c r="I519" s="0" t="n">
        <f aca="false">$B$11*G519+$C$11*H519</f>
        <v>-2.6</v>
      </c>
      <c r="J519" s="0" t="n">
        <f aca="false">$B$12*G519+$C$12*H519</f>
        <v>-5.35</v>
      </c>
      <c r="K519" s="0" t="n">
        <f aca="false">-(G519*I519+H519*J519)/$A$12/2</f>
        <v>-9.15142857142857</v>
      </c>
      <c r="L519" s="0" t="n">
        <f aca="false">EXP(K519)</f>
        <v>0.000106068168507066</v>
      </c>
    </row>
    <row r="520" customFormat="false" ht="12" hidden="false" customHeight="false" outlineLevel="0" collapsed="false">
      <c r="E520" s="0" t="n">
        <f aca="false">E419+0.1</f>
        <v>0.5</v>
      </c>
      <c r="F520" s="0" t="n">
        <f aca="false">F318</f>
        <v>1.3</v>
      </c>
      <c r="G520" s="0" t="n">
        <f aca="false">E520-$B$2</f>
        <v>-4.5</v>
      </c>
      <c r="H520" s="0" t="n">
        <f aca="false">F520-$B$3</f>
        <v>-3.7</v>
      </c>
      <c r="I520" s="0" t="n">
        <f aca="false">$B$11*G520+$C$11*H520</f>
        <v>-2.65</v>
      </c>
      <c r="J520" s="0" t="n">
        <f aca="false">$B$12*G520+$C$12*H520</f>
        <v>-5.15</v>
      </c>
      <c r="K520" s="0" t="n">
        <f aca="false">-(G520*I520+H520*J520)/$A$12/2</f>
        <v>-8.85142857142857</v>
      </c>
      <c r="L520" s="0" t="n">
        <f aca="false">EXP(K520)</f>
        <v>0.000143177051462718</v>
      </c>
    </row>
    <row r="521" customFormat="false" ht="12" hidden="false" customHeight="false" outlineLevel="0" collapsed="false">
      <c r="E521" s="0" t="n">
        <f aca="false">E420+0.1</f>
        <v>0.5</v>
      </c>
      <c r="F521" s="0" t="n">
        <f aca="false">F319</f>
        <v>1.4</v>
      </c>
      <c r="G521" s="0" t="n">
        <f aca="false">E521-$B$2</f>
        <v>-4.5</v>
      </c>
      <c r="H521" s="0" t="n">
        <f aca="false">F521-$B$3</f>
        <v>-3.6</v>
      </c>
      <c r="I521" s="0" t="n">
        <f aca="false">$B$11*G521+$C$11*H521</f>
        <v>-2.7</v>
      </c>
      <c r="J521" s="0" t="n">
        <f aca="false">$B$12*G521+$C$12*H521</f>
        <v>-4.95</v>
      </c>
      <c r="K521" s="0" t="n">
        <f aca="false">-(G521*I521+H521*J521)/$A$12/2</f>
        <v>-8.56285714285714</v>
      </c>
      <c r="L521" s="0" t="n">
        <f aca="false">EXP(K521)</f>
        <v>0.000191072591319564</v>
      </c>
    </row>
    <row r="522" customFormat="false" ht="12" hidden="false" customHeight="false" outlineLevel="0" collapsed="false">
      <c r="E522" s="0" t="n">
        <f aca="false">E421+0.1</f>
        <v>0.5</v>
      </c>
      <c r="F522" s="0" t="n">
        <f aca="false">F320</f>
        <v>1.5</v>
      </c>
      <c r="G522" s="0" t="n">
        <f aca="false">E522-$B$2</f>
        <v>-4.5</v>
      </c>
      <c r="H522" s="0" t="n">
        <f aca="false">F522-$B$3</f>
        <v>-3.5</v>
      </c>
      <c r="I522" s="0" t="n">
        <f aca="false">$B$11*G522+$C$11*H522</f>
        <v>-2.75</v>
      </c>
      <c r="J522" s="0" t="n">
        <f aca="false">$B$12*G522+$C$12*H522</f>
        <v>-4.75</v>
      </c>
      <c r="K522" s="0" t="n">
        <f aca="false">-(G522*I522+H522*J522)/$A$12/2</f>
        <v>-8.28571428571429</v>
      </c>
      <c r="L522" s="0" t="n">
        <f aca="false">EXP(K522)</f>
        <v>0.000252092547544101</v>
      </c>
    </row>
    <row r="523" customFormat="false" ht="12" hidden="false" customHeight="false" outlineLevel="0" collapsed="false">
      <c r="E523" s="0" t="n">
        <f aca="false">E422+0.1</f>
        <v>0.5</v>
      </c>
      <c r="F523" s="0" t="n">
        <f aca="false">F321</f>
        <v>1.6</v>
      </c>
      <c r="G523" s="0" t="n">
        <f aca="false">E523-$B$2</f>
        <v>-4.5</v>
      </c>
      <c r="H523" s="0" t="n">
        <f aca="false">F523-$B$3</f>
        <v>-3.4</v>
      </c>
      <c r="I523" s="0" t="n">
        <f aca="false">$B$11*G523+$C$11*H523</f>
        <v>-2.8</v>
      </c>
      <c r="J523" s="0" t="n">
        <f aca="false">$B$12*G523+$C$12*H523</f>
        <v>-4.55</v>
      </c>
      <c r="K523" s="0" t="n">
        <f aca="false">-(G523*I523+H523*J523)/$A$12/2</f>
        <v>-8.02</v>
      </c>
      <c r="L523" s="0" t="n">
        <f aca="false">EXP(K523)</f>
        <v>0.000328820022814041</v>
      </c>
    </row>
    <row r="524" customFormat="false" ht="12" hidden="false" customHeight="false" outlineLevel="0" collapsed="false">
      <c r="E524" s="0" t="n">
        <f aca="false">E423+0.1</f>
        <v>0.5</v>
      </c>
      <c r="F524" s="0" t="n">
        <f aca="false">F322</f>
        <v>1.7</v>
      </c>
      <c r="G524" s="0" t="n">
        <f aca="false">E524-$B$2</f>
        <v>-4.5</v>
      </c>
      <c r="H524" s="0" t="n">
        <f aca="false">F524-$B$3</f>
        <v>-3.3</v>
      </c>
      <c r="I524" s="0" t="n">
        <f aca="false">$B$11*G524+$C$11*H524</f>
        <v>-2.85</v>
      </c>
      <c r="J524" s="0" t="n">
        <f aca="false">$B$12*G524+$C$12*H524</f>
        <v>-4.35</v>
      </c>
      <c r="K524" s="0" t="n">
        <f aca="false">-(G524*I524+H524*J524)/$A$12/2</f>
        <v>-7.76571428571429</v>
      </c>
      <c r="L524" s="0" t="n">
        <f aca="false">EXP(K524)</f>
        <v>0.00042402663525221</v>
      </c>
    </row>
    <row r="525" customFormat="false" ht="12" hidden="false" customHeight="false" outlineLevel="0" collapsed="false">
      <c r="E525" s="0" t="n">
        <f aca="false">E424+0.1</f>
        <v>0.5</v>
      </c>
      <c r="F525" s="0" t="n">
        <f aca="false">F323</f>
        <v>1.8</v>
      </c>
      <c r="G525" s="0" t="n">
        <f aca="false">E525-$B$2</f>
        <v>-4.5</v>
      </c>
      <c r="H525" s="0" t="n">
        <f aca="false">F525-$B$3</f>
        <v>-3.2</v>
      </c>
      <c r="I525" s="0" t="n">
        <f aca="false">$B$11*G525+$C$11*H525</f>
        <v>-2.9</v>
      </c>
      <c r="J525" s="0" t="n">
        <f aca="false">$B$12*G525+$C$12*H525</f>
        <v>-4.15</v>
      </c>
      <c r="K525" s="0" t="n">
        <f aca="false">-(G525*I525+H525*J525)/$A$12/2</f>
        <v>-7.52285714285714</v>
      </c>
      <c r="L525" s="0" t="n">
        <f aca="false">EXP(K525)</f>
        <v>0.000540585826337552</v>
      </c>
    </row>
    <row r="526" customFormat="false" ht="12" hidden="false" customHeight="false" outlineLevel="0" collapsed="false">
      <c r="E526" s="0" t="n">
        <f aca="false">E425+0.1</f>
        <v>0.5</v>
      </c>
      <c r="F526" s="0" t="n">
        <f aca="false">F324</f>
        <v>1.9</v>
      </c>
      <c r="G526" s="0" t="n">
        <f aca="false">E526-$B$2</f>
        <v>-4.5</v>
      </c>
      <c r="H526" s="0" t="n">
        <f aca="false">F526-$B$3</f>
        <v>-3.1</v>
      </c>
      <c r="I526" s="0" t="n">
        <f aca="false">$B$11*G526+$C$11*H526</f>
        <v>-2.95</v>
      </c>
      <c r="J526" s="0" t="n">
        <f aca="false">$B$12*G526+$C$12*H526</f>
        <v>-3.95</v>
      </c>
      <c r="K526" s="0" t="n">
        <f aca="false">-(G526*I526+H526*J526)/$A$12/2</f>
        <v>-7.29142857142857</v>
      </c>
      <c r="L526" s="0" t="n">
        <f aca="false">EXP(K526)</f>
        <v>0.000681353994316981</v>
      </c>
    </row>
    <row r="527" customFormat="false" ht="12" hidden="false" customHeight="false" outlineLevel="0" collapsed="false">
      <c r="E527" s="0" t="n">
        <f aca="false">E426+0.1</f>
        <v>0.5</v>
      </c>
      <c r="F527" s="0" t="n">
        <f aca="false">F325</f>
        <v>2</v>
      </c>
      <c r="G527" s="0" t="n">
        <f aca="false">E527-$B$2</f>
        <v>-4.5</v>
      </c>
      <c r="H527" s="0" t="n">
        <f aca="false">F527-$B$3</f>
        <v>-3</v>
      </c>
      <c r="I527" s="0" t="n">
        <f aca="false">$B$11*G527+$C$11*H527</f>
        <v>-3</v>
      </c>
      <c r="J527" s="0" t="n">
        <f aca="false">$B$12*G527+$C$12*H527</f>
        <v>-3.75</v>
      </c>
      <c r="K527" s="0" t="n">
        <f aca="false">-(G527*I527+H527*J527)/$A$12/2</f>
        <v>-7.07142857142857</v>
      </c>
      <c r="L527" s="0" t="n">
        <f aca="false">EXP(K527)</f>
        <v>0.000849019357611157</v>
      </c>
    </row>
    <row r="528" customFormat="false" ht="12" hidden="false" customHeight="false" outlineLevel="0" collapsed="false">
      <c r="E528" s="0" t="n">
        <f aca="false">E427+0.1</f>
        <v>0.5</v>
      </c>
      <c r="F528" s="0" t="n">
        <f aca="false">F326</f>
        <v>2.1</v>
      </c>
      <c r="G528" s="0" t="n">
        <f aca="false">E528-$B$2</f>
        <v>-4.5</v>
      </c>
      <c r="H528" s="0" t="n">
        <f aca="false">F528-$B$3</f>
        <v>-2.9</v>
      </c>
      <c r="I528" s="0" t="n">
        <f aca="false">$B$11*G528+$C$11*H528</f>
        <v>-3.05</v>
      </c>
      <c r="J528" s="0" t="n">
        <f aca="false">$B$12*G528+$C$12*H528</f>
        <v>-3.55</v>
      </c>
      <c r="K528" s="0" t="n">
        <f aca="false">-(G528*I528+H528*J528)/$A$12/2</f>
        <v>-6.86285714285714</v>
      </c>
      <c r="L528" s="0" t="n">
        <f aca="false">EXP(K528)</f>
        <v>0.00104592131288428</v>
      </c>
    </row>
    <row r="529" customFormat="false" ht="12" hidden="false" customHeight="false" outlineLevel="0" collapsed="false">
      <c r="E529" s="0" t="n">
        <f aca="false">E428+0.1</f>
        <v>0.5</v>
      </c>
      <c r="F529" s="0" t="n">
        <f aca="false">F327</f>
        <v>2.2</v>
      </c>
      <c r="G529" s="0" t="n">
        <f aca="false">E529-$B$2</f>
        <v>-4.5</v>
      </c>
      <c r="H529" s="0" t="n">
        <f aca="false">F529-$B$3</f>
        <v>-2.8</v>
      </c>
      <c r="I529" s="0" t="n">
        <f aca="false">$B$11*G529+$C$11*H529</f>
        <v>-3.1</v>
      </c>
      <c r="J529" s="0" t="n">
        <f aca="false">$B$12*G529+$C$12*H529</f>
        <v>-3.35</v>
      </c>
      <c r="K529" s="0" t="n">
        <f aca="false">-(G529*I529+H529*J529)/$A$12/2</f>
        <v>-6.66571428571429</v>
      </c>
      <c r="L529" s="0" t="n">
        <f aca="false">EXP(K529)</f>
        <v>0.00127384641087302</v>
      </c>
    </row>
    <row r="530" customFormat="false" ht="12" hidden="false" customHeight="false" outlineLevel="0" collapsed="false">
      <c r="E530" s="0" t="n">
        <f aca="false">E429+0.1</f>
        <v>0.5</v>
      </c>
      <c r="F530" s="0" t="n">
        <f aca="false">F328</f>
        <v>2.3</v>
      </c>
      <c r="G530" s="0" t="n">
        <f aca="false">E530-$B$2</f>
        <v>-4.5</v>
      </c>
      <c r="H530" s="0" t="n">
        <f aca="false">F530-$B$3</f>
        <v>-2.7</v>
      </c>
      <c r="I530" s="0" t="n">
        <f aca="false">$B$11*G530+$C$11*H530</f>
        <v>-3.15</v>
      </c>
      <c r="J530" s="0" t="n">
        <f aca="false">$B$12*G530+$C$12*H530</f>
        <v>-3.15</v>
      </c>
      <c r="K530" s="0" t="n">
        <f aca="false">-(G530*I530+H530*J530)/$A$12/2</f>
        <v>-6.48</v>
      </c>
      <c r="L530" s="0" t="n">
        <f aca="false">EXP(K530)</f>
        <v>0.00153381067932447</v>
      </c>
    </row>
    <row r="531" customFormat="false" ht="12" hidden="false" customHeight="false" outlineLevel="0" collapsed="false">
      <c r="E531" s="0" t="n">
        <f aca="false">E430+0.1</f>
        <v>0.5</v>
      </c>
      <c r="F531" s="0" t="n">
        <f aca="false">F329</f>
        <v>2.4</v>
      </c>
      <c r="G531" s="0" t="n">
        <f aca="false">E531-$B$2</f>
        <v>-4.5</v>
      </c>
      <c r="H531" s="0" t="n">
        <f aca="false">F531-$B$3</f>
        <v>-2.6</v>
      </c>
      <c r="I531" s="0" t="n">
        <f aca="false">$B$11*G531+$C$11*H531</f>
        <v>-3.2</v>
      </c>
      <c r="J531" s="0" t="n">
        <f aca="false">$B$12*G531+$C$12*H531</f>
        <v>-2.95</v>
      </c>
      <c r="K531" s="0" t="n">
        <f aca="false">-(G531*I531+H531*J531)/$A$12/2</f>
        <v>-6.30571428571428</v>
      </c>
      <c r="L531" s="0" t="n">
        <f aca="false">EXP(K531)</f>
        <v>0.00182584153033641</v>
      </c>
    </row>
    <row r="532" customFormat="false" ht="12" hidden="false" customHeight="false" outlineLevel="0" collapsed="false">
      <c r="E532" s="0" t="n">
        <f aca="false">E431+0.1</f>
        <v>0.5</v>
      </c>
      <c r="F532" s="0" t="n">
        <f aca="false">F330</f>
        <v>2.5</v>
      </c>
      <c r="G532" s="0" t="n">
        <f aca="false">E532-$B$2</f>
        <v>-4.5</v>
      </c>
      <c r="H532" s="0" t="n">
        <f aca="false">F532-$B$3</f>
        <v>-2.5</v>
      </c>
      <c r="I532" s="0" t="n">
        <f aca="false">$B$11*G532+$C$11*H532</f>
        <v>-3.25</v>
      </c>
      <c r="J532" s="0" t="n">
        <f aca="false">$B$12*G532+$C$12*H532</f>
        <v>-2.75</v>
      </c>
      <c r="K532" s="0" t="n">
        <f aca="false">-(G532*I532+H532*J532)/$A$12/2</f>
        <v>-6.14285714285714</v>
      </c>
      <c r="L532" s="0" t="n">
        <f aca="false">EXP(K532)</f>
        <v>0.00214877548090973</v>
      </c>
    </row>
    <row r="533" customFormat="false" ht="12" hidden="false" customHeight="false" outlineLevel="0" collapsed="false">
      <c r="E533" s="0" t="n">
        <f aca="false">E432+0.1</f>
        <v>0.5</v>
      </c>
      <c r="F533" s="0" t="n">
        <f aca="false">F331</f>
        <v>2.6</v>
      </c>
      <c r="G533" s="0" t="n">
        <f aca="false">E533-$B$2</f>
        <v>-4.5</v>
      </c>
      <c r="H533" s="0" t="n">
        <f aca="false">F533-$B$3</f>
        <v>-2.4</v>
      </c>
      <c r="I533" s="0" t="n">
        <f aca="false">$B$11*G533+$C$11*H533</f>
        <v>-3.3</v>
      </c>
      <c r="J533" s="0" t="n">
        <f aca="false">$B$12*G533+$C$12*H533</f>
        <v>-2.55</v>
      </c>
      <c r="K533" s="0" t="n">
        <f aca="false">-(G533*I533+H533*J533)/$A$12/2</f>
        <v>-5.99142857142857</v>
      </c>
      <c r="L533" s="0" t="n">
        <f aca="false">EXP(K533)</f>
        <v>0.00250008994081636</v>
      </c>
    </row>
    <row r="534" customFormat="false" ht="12" hidden="false" customHeight="false" outlineLevel="0" collapsed="false">
      <c r="E534" s="0" t="n">
        <f aca="false">E433+0.1</f>
        <v>0.5</v>
      </c>
      <c r="F534" s="0" t="n">
        <f aca="false">F332</f>
        <v>2.7</v>
      </c>
      <c r="G534" s="0" t="n">
        <f aca="false">E534-$B$2</f>
        <v>-4.5</v>
      </c>
      <c r="H534" s="0" t="n">
        <f aca="false">F534-$B$3</f>
        <v>-2.3</v>
      </c>
      <c r="I534" s="0" t="n">
        <f aca="false">$B$11*G534+$C$11*H534</f>
        <v>-3.35</v>
      </c>
      <c r="J534" s="0" t="n">
        <f aca="false">$B$12*G534+$C$12*H534</f>
        <v>-2.35</v>
      </c>
      <c r="K534" s="0" t="n">
        <f aca="false">-(G534*I534+H534*J534)/$A$12/2</f>
        <v>-5.85142857142857</v>
      </c>
      <c r="L534" s="0" t="n">
        <f aca="false">EXP(K534)</f>
        <v>0.00287578795370758</v>
      </c>
    </row>
    <row r="535" customFormat="false" ht="12" hidden="false" customHeight="false" outlineLevel="0" collapsed="false">
      <c r="E535" s="0" t="n">
        <f aca="false">E434+0.1</f>
        <v>0.5</v>
      </c>
      <c r="F535" s="0" t="n">
        <f aca="false">F333</f>
        <v>2.8</v>
      </c>
      <c r="G535" s="0" t="n">
        <f aca="false">E535-$B$2</f>
        <v>-4.5</v>
      </c>
      <c r="H535" s="0" t="n">
        <f aca="false">F535-$B$3</f>
        <v>-2.2</v>
      </c>
      <c r="I535" s="0" t="n">
        <f aca="false">$B$11*G535+$C$11*H535</f>
        <v>-3.4</v>
      </c>
      <c r="J535" s="0" t="n">
        <f aca="false">$B$12*G535+$C$12*H535</f>
        <v>-2.15</v>
      </c>
      <c r="K535" s="0" t="n">
        <f aca="false">-(G535*I535+H535*J535)/$A$12/2</f>
        <v>-5.72285714285714</v>
      </c>
      <c r="L535" s="0" t="n">
        <f aca="false">EXP(K535)</f>
        <v>0.00327035367360055</v>
      </c>
    </row>
    <row r="536" customFormat="false" ht="12" hidden="false" customHeight="false" outlineLevel="0" collapsed="false">
      <c r="E536" s="0" t="n">
        <f aca="false">E435+0.1</f>
        <v>0.5</v>
      </c>
      <c r="F536" s="0" t="n">
        <f aca="false">F334</f>
        <v>2.9</v>
      </c>
      <c r="G536" s="0" t="n">
        <f aca="false">E536-$B$2</f>
        <v>-4.5</v>
      </c>
      <c r="H536" s="0" t="n">
        <f aca="false">F536-$B$3</f>
        <v>-2.1</v>
      </c>
      <c r="I536" s="0" t="n">
        <f aca="false">$B$11*G536+$C$11*H536</f>
        <v>-3.45</v>
      </c>
      <c r="J536" s="0" t="n">
        <f aca="false">$B$12*G536+$C$12*H536</f>
        <v>-1.95</v>
      </c>
      <c r="K536" s="0" t="n">
        <f aca="false">-(G536*I536+H536*J536)/$A$12/2</f>
        <v>-5.60571428571428</v>
      </c>
      <c r="L536" s="0" t="n">
        <f aca="false">EXP(K536)</f>
        <v>0.00367679332512699</v>
      </c>
    </row>
    <row r="537" customFormat="false" ht="12" hidden="false" customHeight="false" outlineLevel="0" collapsed="false">
      <c r="E537" s="0" t="n">
        <f aca="false">E436+0.1</f>
        <v>0.5</v>
      </c>
      <c r="F537" s="0" t="n">
        <f aca="false">F335</f>
        <v>3</v>
      </c>
      <c r="G537" s="0" t="n">
        <f aca="false">E537-$B$2</f>
        <v>-4.5</v>
      </c>
      <c r="H537" s="0" t="n">
        <f aca="false">F537-$B$3</f>
        <v>-2</v>
      </c>
      <c r="I537" s="0" t="n">
        <f aca="false">$B$11*G537+$C$11*H537</f>
        <v>-3.5</v>
      </c>
      <c r="J537" s="0" t="n">
        <f aca="false">$B$12*G537+$C$12*H537</f>
        <v>-1.75</v>
      </c>
      <c r="K537" s="0" t="n">
        <f aca="false">-(G537*I537+H537*J537)/$A$12/2</f>
        <v>-5.5</v>
      </c>
      <c r="L537" s="0" t="n">
        <f aca="false">EXP(K537)</f>
        <v>0.00408677143846407</v>
      </c>
    </row>
    <row r="538" customFormat="false" ht="12" hidden="false" customHeight="false" outlineLevel="0" collapsed="false">
      <c r="E538" s="0" t="n">
        <f aca="false">E437+0.1</f>
        <v>0.5</v>
      </c>
      <c r="F538" s="0" t="n">
        <f aca="false">F336</f>
        <v>3.1</v>
      </c>
      <c r="G538" s="0" t="n">
        <f aca="false">E538-$B$2</f>
        <v>-4.5</v>
      </c>
      <c r="H538" s="0" t="n">
        <f aca="false">F538-$B$3</f>
        <v>-1.9</v>
      </c>
      <c r="I538" s="0" t="n">
        <f aca="false">$B$11*G538+$C$11*H538</f>
        <v>-3.55</v>
      </c>
      <c r="J538" s="0" t="n">
        <f aca="false">$B$12*G538+$C$12*H538</f>
        <v>-1.55</v>
      </c>
      <c r="K538" s="0" t="n">
        <f aca="false">-(G538*I538+H538*J538)/$A$12/2</f>
        <v>-5.40571428571428</v>
      </c>
      <c r="L538" s="0" t="n">
        <f aca="false">EXP(K538)</f>
        <v>0.00449084550849501</v>
      </c>
    </row>
    <row r="539" customFormat="false" ht="12" hidden="false" customHeight="false" outlineLevel="0" collapsed="false">
      <c r="E539" s="0" t="n">
        <f aca="false">E438+0.1</f>
        <v>0.5</v>
      </c>
      <c r="F539" s="0" t="n">
        <f aca="false">F337</f>
        <v>3.2</v>
      </c>
      <c r="G539" s="0" t="n">
        <f aca="false">E539-$B$2</f>
        <v>-4.5</v>
      </c>
      <c r="H539" s="0" t="n">
        <f aca="false">F539-$B$3</f>
        <v>-1.8</v>
      </c>
      <c r="I539" s="0" t="n">
        <f aca="false">$B$11*G539+$C$11*H539</f>
        <v>-3.6</v>
      </c>
      <c r="J539" s="0" t="n">
        <f aca="false">$B$12*G539+$C$12*H539</f>
        <v>-1.35</v>
      </c>
      <c r="K539" s="0" t="n">
        <f aca="false">-(G539*I539+H539*J539)/$A$12/2</f>
        <v>-5.32285714285714</v>
      </c>
      <c r="L539" s="0" t="n">
        <f aca="false">EXP(K539)</f>
        <v>0.00487879438029915</v>
      </c>
    </row>
    <row r="540" customFormat="false" ht="12" hidden="false" customHeight="false" outlineLevel="0" collapsed="false">
      <c r="E540" s="0" t="n">
        <f aca="false">E439+0.1</f>
        <v>0.5</v>
      </c>
      <c r="F540" s="0" t="n">
        <f aca="false">F338</f>
        <v>3.3</v>
      </c>
      <c r="G540" s="0" t="n">
        <f aca="false">E540-$B$2</f>
        <v>-4.5</v>
      </c>
      <c r="H540" s="0" t="n">
        <f aca="false">F540-$B$3</f>
        <v>-1.7</v>
      </c>
      <c r="I540" s="0" t="n">
        <f aca="false">$B$11*G540+$C$11*H540</f>
        <v>-3.65</v>
      </c>
      <c r="J540" s="0" t="n">
        <f aca="false">$B$12*G540+$C$12*H540</f>
        <v>-1.15</v>
      </c>
      <c r="K540" s="0" t="n">
        <f aca="false">-(G540*I540+H540*J540)/$A$12/2</f>
        <v>-5.25142857142857</v>
      </c>
      <c r="L540" s="0" t="n">
        <f aca="false">EXP(K540)</f>
        <v>0.00524002729638713</v>
      </c>
    </row>
    <row r="541" customFormat="false" ht="12" hidden="false" customHeight="false" outlineLevel="0" collapsed="false">
      <c r="E541" s="0" t="n">
        <f aca="false">E440+0.1</f>
        <v>0.5</v>
      </c>
      <c r="F541" s="0" t="n">
        <f aca="false">F339</f>
        <v>3.4</v>
      </c>
      <c r="G541" s="0" t="n">
        <f aca="false">E541-$B$2</f>
        <v>-4.5</v>
      </c>
      <c r="H541" s="0" t="n">
        <f aca="false">F541-$B$3</f>
        <v>-1.6</v>
      </c>
      <c r="I541" s="0" t="n">
        <f aca="false">$B$11*G541+$C$11*H541</f>
        <v>-3.7</v>
      </c>
      <c r="J541" s="0" t="n">
        <f aca="false">$B$12*G541+$C$12*H541</f>
        <v>-0.949999999999997</v>
      </c>
      <c r="K541" s="0" t="n">
        <f aca="false">-(G541*I541+H541*J541)/$A$12/2</f>
        <v>-5.19142857142857</v>
      </c>
      <c r="L541" s="0" t="n">
        <f aca="false">EXP(K541)</f>
        <v>0.00556405248819912</v>
      </c>
    </row>
    <row r="542" customFormat="false" ht="12" hidden="false" customHeight="false" outlineLevel="0" collapsed="false">
      <c r="E542" s="0" t="n">
        <f aca="false">E441+0.1</f>
        <v>0.5</v>
      </c>
      <c r="F542" s="0" t="n">
        <f aca="false">F340</f>
        <v>3.5</v>
      </c>
      <c r="G542" s="0" t="n">
        <f aca="false">E542-$B$2</f>
        <v>-4.5</v>
      </c>
      <c r="H542" s="0" t="n">
        <f aca="false">F542-$B$3</f>
        <v>-1.5</v>
      </c>
      <c r="I542" s="0" t="n">
        <f aca="false">$B$11*G542+$C$11*H542</f>
        <v>-3.75</v>
      </c>
      <c r="J542" s="0" t="n">
        <f aca="false">$B$12*G542+$C$12*H542</f>
        <v>-0.749999999999996</v>
      </c>
      <c r="K542" s="0" t="n">
        <f aca="false">-(G542*I542+H542*J542)/$A$12/2</f>
        <v>-5.14285714285714</v>
      </c>
      <c r="L542" s="0" t="n">
        <f aca="false">EXP(K542)</f>
        <v>0.00584097734319526</v>
      </c>
    </row>
    <row r="543" customFormat="false" ht="12" hidden="false" customHeight="false" outlineLevel="0" collapsed="false">
      <c r="E543" s="0" t="n">
        <f aca="false">E442+0.1</f>
        <v>0.5</v>
      </c>
      <c r="F543" s="0" t="n">
        <f aca="false">F341</f>
        <v>3.6</v>
      </c>
      <c r="G543" s="0" t="n">
        <f aca="false">E543-$B$2</f>
        <v>-4.5</v>
      </c>
      <c r="H543" s="0" t="n">
        <f aca="false">F543-$B$3</f>
        <v>-1.4</v>
      </c>
      <c r="I543" s="0" t="n">
        <f aca="false">$B$11*G543+$C$11*H543</f>
        <v>-3.8</v>
      </c>
      <c r="J543" s="0" t="n">
        <f aca="false">$B$12*G543+$C$12*H543</f>
        <v>-0.549999999999996</v>
      </c>
      <c r="K543" s="0" t="n">
        <f aca="false">-(G543*I543+H543*J543)/$A$12/2</f>
        <v>-5.10571428571428</v>
      </c>
      <c r="L543" s="0" t="n">
        <f aca="false">EXP(K543)</f>
        <v>0.00606200736310512</v>
      </c>
    </row>
    <row r="544" customFormat="false" ht="12" hidden="false" customHeight="false" outlineLevel="0" collapsed="false">
      <c r="E544" s="0" t="n">
        <f aca="false">E443+0.1</f>
        <v>0.5</v>
      </c>
      <c r="F544" s="0" t="n">
        <f aca="false">F342</f>
        <v>3.7</v>
      </c>
      <c r="G544" s="0" t="n">
        <f aca="false">E544-$B$2</f>
        <v>-4.5</v>
      </c>
      <c r="H544" s="0" t="n">
        <f aca="false">F544-$B$3</f>
        <v>-1.3</v>
      </c>
      <c r="I544" s="0" t="n">
        <f aca="false">$B$11*G544+$C$11*H544</f>
        <v>-3.85</v>
      </c>
      <c r="J544" s="0" t="n">
        <f aca="false">$B$12*G544+$C$12*H544</f>
        <v>-0.349999999999996</v>
      </c>
      <c r="K544" s="0" t="n">
        <f aca="false">-(G544*I544+H544*J544)/$A$12/2</f>
        <v>-5.08</v>
      </c>
      <c r="L544" s="0" t="n">
        <f aca="false">EXP(K544)</f>
        <v>0.00621990901594258</v>
      </c>
    </row>
    <row r="545" customFormat="false" ht="12" hidden="false" customHeight="false" outlineLevel="0" collapsed="false">
      <c r="E545" s="0" t="n">
        <f aca="false">E444+0.1</f>
        <v>0.5</v>
      </c>
      <c r="F545" s="0" t="n">
        <f aca="false">F343</f>
        <v>3.8</v>
      </c>
      <c r="G545" s="0" t="n">
        <f aca="false">E545-$B$2</f>
        <v>-4.5</v>
      </c>
      <c r="H545" s="0" t="n">
        <f aca="false">F545-$B$3</f>
        <v>-1.2</v>
      </c>
      <c r="I545" s="0" t="n">
        <f aca="false">$B$11*G545+$C$11*H545</f>
        <v>-3.9</v>
      </c>
      <c r="J545" s="0" t="n">
        <f aca="false">$B$12*G545+$C$12*H545</f>
        <v>-0.149999999999996</v>
      </c>
      <c r="K545" s="0" t="n">
        <f aca="false">-(G545*I545+H545*J545)/$A$12/2</f>
        <v>-5.06571428571429</v>
      </c>
      <c r="L545" s="0" t="n">
        <f aca="false">EXP(K545)</f>
        <v>0.00630940257675339</v>
      </c>
    </row>
    <row r="546" customFormat="false" ht="12" hidden="false" customHeight="false" outlineLevel="0" collapsed="false">
      <c r="E546" s="0" t="n">
        <f aca="false">E445+0.1</f>
        <v>0.5</v>
      </c>
      <c r="F546" s="0" t="n">
        <f aca="false">F344</f>
        <v>3.9</v>
      </c>
      <c r="G546" s="0" t="n">
        <f aca="false">E546-$B$2</f>
        <v>-4.5</v>
      </c>
      <c r="H546" s="0" t="n">
        <f aca="false">F546-$B$3</f>
        <v>-1.1</v>
      </c>
      <c r="I546" s="0" t="n">
        <f aca="false">$B$11*G546+$C$11*H546</f>
        <v>-3.95</v>
      </c>
      <c r="J546" s="0" t="n">
        <f aca="false">$B$12*G546+$C$12*H546</f>
        <v>0.0500000000000043</v>
      </c>
      <c r="K546" s="0" t="n">
        <f aca="false">-(G546*I546+H546*J546)/$A$12/2</f>
        <v>-5.06285714285714</v>
      </c>
      <c r="L546" s="0" t="n">
        <f aca="false">EXP(K546)</f>
        <v>0.00632745521846585</v>
      </c>
    </row>
    <row r="547" customFormat="false" ht="12" hidden="false" customHeight="false" outlineLevel="0" collapsed="false">
      <c r="E547" s="0" t="n">
        <f aca="false">E446+0.1</f>
        <v>0.5</v>
      </c>
      <c r="F547" s="0" t="n">
        <f aca="false">F345</f>
        <v>4</v>
      </c>
      <c r="G547" s="0" t="n">
        <f aca="false">E547-$B$2</f>
        <v>-4.5</v>
      </c>
      <c r="H547" s="0" t="n">
        <f aca="false">F547-$B$3</f>
        <v>-0.999999999999998</v>
      </c>
      <c r="I547" s="0" t="n">
        <f aca="false">$B$11*G547+$C$11*H547</f>
        <v>-4</v>
      </c>
      <c r="J547" s="0" t="n">
        <f aca="false">$B$12*G547+$C$12*H547</f>
        <v>0.250000000000004</v>
      </c>
      <c r="K547" s="0" t="n">
        <f aca="false">-(G547*I547+H547*J547)/$A$12/2</f>
        <v>-5.07142857142857</v>
      </c>
      <c r="L547" s="0" t="n">
        <f aca="false">EXP(K547)</f>
        <v>0.0062734516624669</v>
      </c>
    </row>
    <row r="548" customFormat="false" ht="12" hidden="false" customHeight="false" outlineLevel="0" collapsed="false">
      <c r="E548" s="0" t="n">
        <f aca="false">E447+0.1</f>
        <v>0.5</v>
      </c>
      <c r="F548" s="0" t="n">
        <f aca="false">F346</f>
        <v>4.1</v>
      </c>
      <c r="G548" s="0" t="n">
        <f aca="false">E548-$B$2</f>
        <v>-4.5</v>
      </c>
      <c r="H548" s="0" t="n">
        <f aca="false">F548-$B$3</f>
        <v>-0.899999999999999</v>
      </c>
      <c r="I548" s="0" t="n">
        <f aca="false">$B$11*G548+$C$11*H548</f>
        <v>-4.05</v>
      </c>
      <c r="J548" s="0" t="n">
        <f aca="false">$B$12*G548+$C$12*H548</f>
        <v>0.450000000000003</v>
      </c>
      <c r="K548" s="0" t="n">
        <f aca="false">-(G548*I548+H548*J548)/$A$12/2</f>
        <v>-5.09142857142857</v>
      </c>
      <c r="L548" s="0" t="n">
        <f aca="false">EXP(K548)</f>
        <v>0.00614922899660411</v>
      </c>
    </row>
    <row r="549" customFormat="false" ht="12" hidden="false" customHeight="false" outlineLevel="0" collapsed="false">
      <c r="E549" s="0" t="n">
        <f aca="false">E448+0.1</f>
        <v>0.5</v>
      </c>
      <c r="F549" s="0" t="n">
        <f aca="false">F347</f>
        <v>4.2</v>
      </c>
      <c r="G549" s="0" t="n">
        <f aca="false">E549-$B$2</f>
        <v>-4.5</v>
      </c>
      <c r="H549" s="0" t="n">
        <f aca="false">F549-$B$3</f>
        <v>-0.799999999999999</v>
      </c>
      <c r="I549" s="0" t="n">
        <f aca="false">$B$11*G549+$C$11*H549</f>
        <v>-4.1</v>
      </c>
      <c r="J549" s="0" t="n">
        <f aca="false">$B$12*G549+$C$12*H549</f>
        <v>0.650000000000002</v>
      </c>
      <c r="K549" s="0" t="n">
        <f aca="false">-(G549*I549+H549*J549)/$A$12/2</f>
        <v>-5.12285714285714</v>
      </c>
      <c r="L549" s="0" t="n">
        <f aca="false">EXP(K549)</f>
        <v>0.00595897291259371</v>
      </c>
    </row>
    <row r="550" customFormat="false" ht="12" hidden="false" customHeight="false" outlineLevel="0" collapsed="false">
      <c r="E550" s="0" t="n">
        <f aca="false">E449+0.1</f>
        <v>0.5</v>
      </c>
      <c r="F550" s="0" t="n">
        <f aca="false">F348</f>
        <v>4.3</v>
      </c>
      <c r="G550" s="0" t="n">
        <f aca="false">E550-$B$2</f>
        <v>-4.5</v>
      </c>
      <c r="H550" s="0" t="n">
        <f aca="false">F550-$B$3</f>
        <v>-0.699999999999999</v>
      </c>
      <c r="I550" s="0" t="n">
        <f aca="false">$B$11*G550+$C$11*H550</f>
        <v>-4.15</v>
      </c>
      <c r="J550" s="0" t="n">
        <f aca="false">$B$12*G550+$C$12*H550</f>
        <v>0.850000000000001</v>
      </c>
      <c r="K550" s="0" t="n">
        <f aca="false">-(G550*I550+H550*J550)/$A$12/2</f>
        <v>-5.16571428571429</v>
      </c>
      <c r="L550" s="0" t="n">
        <f aca="false">EXP(K550)</f>
        <v>0.00570898353689896</v>
      </c>
    </row>
    <row r="551" customFormat="false" ht="12" hidden="false" customHeight="false" outlineLevel="0" collapsed="false">
      <c r="E551" s="0" t="n">
        <f aca="false">E450+0.1</f>
        <v>0.5</v>
      </c>
      <c r="F551" s="0" t="n">
        <f aca="false">F349</f>
        <v>4.4</v>
      </c>
      <c r="G551" s="0" t="n">
        <f aca="false">E551-$B$2</f>
        <v>-4.5</v>
      </c>
      <c r="H551" s="0" t="n">
        <f aca="false">F551-$B$3</f>
        <v>-0.6</v>
      </c>
      <c r="I551" s="0" t="n">
        <f aca="false">$B$11*G551+$C$11*H551</f>
        <v>-4.2</v>
      </c>
      <c r="J551" s="0" t="n">
        <f aca="false">$B$12*G551+$C$12*H551</f>
        <v>1.05</v>
      </c>
      <c r="K551" s="0" t="n">
        <f aca="false">-(G551*I551+H551*J551)/$A$12/2</f>
        <v>-5.22</v>
      </c>
      <c r="L551" s="0" t="n">
        <f aca="false">EXP(K551)</f>
        <v>0.00540732912644096</v>
      </c>
    </row>
    <row r="552" customFormat="false" ht="12" hidden="false" customHeight="false" outlineLevel="0" collapsed="false">
      <c r="E552" s="0" t="n">
        <f aca="false">E451+0.1</f>
        <v>0.5</v>
      </c>
      <c r="F552" s="0" t="n">
        <f aca="false">F350</f>
        <v>4.5</v>
      </c>
      <c r="G552" s="0" t="n">
        <f aca="false">E552-$B$2</f>
        <v>-4.5</v>
      </c>
      <c r="H552" s="0" t="n">
        <f aca="false">F552-$B$3</f>
        <v>-0.5</v>
      </c>
      <c r="I552" s="0" t="n">
        <f aca="false">$B$11*G552+$C$11*H552</f>
        <v>-4.25</v>
      </c>
      <c r="J552" s="0" t="n">
        <f aca="false">$B$12*G552+$C$12*H552</f>
        <v>1.25</v>
      </c>
      <c r="K552" s="0" t="n">
        <f aca="false">-(G552*I552+H552*J552)/$A$12/2</f>
        <v>-5.28571428571429</v>
      </c>
      <c r="L552" s="0" t="n">
        <f aca="false">EXP(K552)</f>
        <v>0.00506341417175749</v>
      </c>
    </row>
    <row r="553" customFormat="false" ht="12" hidden="false" customHeight="false" outlineLevel="0" collapsed="false">
      <c r="E553" s="0" t="n">
        <f aca="false">E452+0.1</f>
        <v>0.5</v>
      </c>
      <c r="F553" s="0" t="n">
        <f aca="false">F351</f>
        <v>4.6</v>
      </c>
      <c r="G553" s="0" t="n">
        <f aca="false">E553-$B$2</f>
        <v>-4.5</v>
      </c>
      <c r="H553" s="0" t="n">
        <f aca="false">F553-$B$3</f>
        <v>-0.4</v>
      </c>
      <c r="I553" s="0" t="n">
        <f aca="false">$B$11*G553+$C$11*H553</f>
        <v>-4.3</v>
      </c>
      <c r="J553" s="0" t="n">
        <f aca="false">$B$12*G553+$C$12*H553</f>
        <v>1.45</v>
      </c>
      <c r="K553" s="0" t="n">
        <f aca="false">-(G553*I553+H553*J553)/$A$12/2</f>
        <v>-5.36285714285714</v>
      </c>
      <c r="L553" s="0" t="n">
        <f aca="false">EXP(K553)</f>
        <v>0.00468749411638713</v>
      </c>
    </row>
    <row r="554" customFormat="false" ht="12" hidden="false" customHeight="false" outlineLevel="0" collapsed="false">
      <c r="E554" s="0" t="n">
        <f aca="false">E453+0.1</f>
        <v>0.5</v>
      </c>
      <c r="F554" s="0" t="n">
        <f aca="false">F352</f>
        <v>4.7</v>
      </c>
      <c r="G554" s="0" t="n">
        <f aca="false">E554-$B$2</f>
        <v>-4.5</v>
      </c>
      <c r="H554" s="0" t="n">
        <f aca="false">F554-$B$3</f>
        <v>-0.300000000000001</v>
      </c>
      <c r="I554" s="0" t="n">
        <f aca="false">$B$11*G554+$C$11*H554</f>
        <v>-4.35</v>
      </c>
      <c r="J554" s="0" t="n">
        <f aca="false">$B$12*G554+$C$12*H554</f>
        <v>1.65</v>
      </c>
      <c r="K554" s="0" t="n">
        <f aca="false">-(G554*I554+H554*J554)/$A$12/2</f>
        <v>-5.45142857142857</v>
      </c>
      <c r="L554" s="0" t="n">
        <f aca="false">EXP(K554)</f>
        <v>0.00429017149452021</v>
      </c>
    </row>
    <row r="555" customFormat="false" ht="12" hidden="false" customHeight="false" outlineLevel="0" collapsed="false">
      <c r="E555" s="0" t="n">
        <f aca="false">E454+0.1</f>
        <v>0.5</v>
      </c>
      <c r="F555" s="0" t="n">
        <f aca="false">F353</f>
        <v>4.8</v>
      </c>
      <c r="G555" s="0" t="n">
        <f aca="false">E555-$B$2</f>
        <v>-4.5</v>
      </c>
      <c r="H555" s="0" t="n">
        <f aca="false">F555-$B$3</f>
        <v>-0.200000000000001</v>
      </c>
      <c r="I555" s="0" t="n">
        <f aca="false">$B$11*G555+$C$11*H555</f>
        <v>-4.4</v>
      </c>
      <c r="J555" s="0" t="n">
        <f aca="false">$B$12*G555+$C$12*H555</f>
        <v>1.85</v>
      </c>
      <c r="K555" s="0" t="n">
        <f aca="false">-(G555*I555+H555*J555)/$A$12/2</f>
        <v>-5.55142857142857</v>
      </c>
      <c r="L555" s="0" t="n">
        <f aca="false">EXP(K555)</f>
        <v>0.00388190769803314</v>
      </c>
    </row>
    <row r="556" customFormat="false" ht="12" hidden="false" customHeight="false" outlineLevel="0" collapsed="false">
      <c r="E556" s="0" t="n">
        <f aca="false">E455+0.1</f>
        <v>0.5</v>
      </c>
      <c r="F556" s="0" t="n">
        <f aca="false">F354</f>
        <v>4.9</v>
      </c>
      <c r="G556" s="0" t="n">
        <f aca="false">E556-$B$2</f>
        <v>-4.5</v>
      </c>
      <c r="H556" s="0" t="n">
        <f aca="false">F556-$B$3</f>
        <v>-0.100000000000001</v>
      </c>
      <c r="I556" s="0" t="n">
        <f aca="false">$B$11*G556+$C$11*H556</f>
        <v>-4.45</v>
      </c>
      <c r="J556" s="0" t="n">
        <f aca="false">$B$12*G556+$C$12*H556</f>
        <v>2.05</v>
      </c>
      <c r="K556" s="0" t="n">
        <f aca="false">-(G556*I556+H556*J556)/$A$12/2</f>
        <v>-5.66285714285714</v>
      </c>
      <c r="L556" s="0" t="n">
        <f aca="false">EXP(K556)</f>
        <v>0.00347258105075793</v>
      </c>
    </row>
    <row r="557" customFormat="false" ht="12" hidden="false" customHeight="false" outlineLevel="0" collapsed="false">
      <c r="E557" s="0" t="n">
        <f aca="false">E456+0.1</f>
        <v>0.5</v>
      </c>
      <c r="F557" s="0" t="n">
        <f aca="false">F355</f>
        <v>5</v>
      </c>
      <c r="G557" s="0" t="n">
        <f aca="false">E557-$B$2</f>
        <v>-4.5</v>
      </c>
      <c r="H557" s="0" t="n">
        <f aca="false">F557-$B$3</f>
        <v>0</v>
      </c>
      <c r="I557" s="0" t="n">
        <f aca="false">$B$11*G557+$C$11*H557</f>
        <v>-4.5</v>
      </c>
      <c r="J557" s="0" t="n">
        <f aca="false">$B$12*G557+$C$12*H557</f>
        <v>2.25</v>
      </c>
      <c r="K557" s="0" t="n">
        <f aca="false">-(G557*I557+H557*J557)/$A$12/2</f>
        <v>-5.78571428571429</v>
      </c>
      <c r="L557" s="0" t="n">
        <f aca="false">EXP(K557)</f>
        <v>0.00307111593799437</v>
      </c>
    </row>
    <row r="558" customFormat="false" ht="12" hidden="false" customHeight="false" outlineLevel="0" collapsed="false">
      <c r="E558" s="0" t="n">
        <f aca="false">E457+0.1</f>
        <v>0.5</v>
      </c>
      <c r="F558" s="0" t="n">
        <f aca="false">F356</f>
        <v>5.1</v>
      </c>
      <c r="G558" s="0" t="n">
        <f aca="false">E558-$B$2</f>
        <v>-4.5</v>
      </c>
      <c r="H558" s="0" t="n">
        <f aca="false">F558-$B$3</f>
        <v>0.0999999999999979</v>
      </c>
      <c r="I558" s="0" t="n">
        <f aca="false">$B$11*G558+$C$11*H558</f>
        <v>-4.55</v>
      </c>
      <c r="J558" s="0" t="n">
        <f aca="false">$B$12*G558+$C$12*H558</f>
        <v>2.45</v>
      </c>
      <c r="K558" s="0" t="n">
        <f aca="false">-(G558*I558+H558*J558)/$A$12/2</f>
        <v>-5.92</v>
      </c>
      <c r="L558" s="0" t="n">
        <f aca="false">EXP(K558)</f>
        <v>0.00268520017695383</v>
      </c>
    </row>
    <row r="559" customFormat="false" ht="12" hidden="false" customHeight="false" outlineLevel="0" collapsed="false">
      <c r="E559" s="0" t="n">
        <f aca="false">E458+0.1</f>
        <v>0.5</v>
      </c>
      <c r="F559" s="0" t="n">
        <f aca="false">F357</f>
        <v>5.2</v>
      </c>
      <c r="G559" s="0" t="n">
        <f aca="false">E559-$B$2</f>
        <v>-4.5</v>
      </c>
      <c r="H559" s="0" t="n">
        <f aca="false">F559-$B$3</f>
        <v>0.199999999999998</v>
      </c>
      <c r="I559" s="0" t="n">
        <f aca="false">$B$11*G559+$C$11*H559</f>
        <v>-4.6</v>
      </c>
      <c r="J559" s="0" t="n">
        <f aca="false">$B$12*G559+$C$12*H559</f>
        <v>2.65</v>
      </c>
      <c r="K559" s="0" t="n">
        <f aca="false">-(G559*I559+H559*J559)/$A$12/2</f>
        <v>-6.06571428571428</v>
      </c>
      <c r="L559" s="0" t="n">
        <f aca="false">EXP(K559)</f>
        <v>0.0023210994940617</v>
      </c>
    </row>
    <row r="560" customFormat="false" ht="12" hidden="false" customHeight="false" outlineLevel="0" collapsed="false">
      <c r="E560" s="0" t="n">
        <f aca="false">E459+0.1</f>
        <v>0.5</v>
      </c>
      <c r="F560" s="0" t="n">
        <f aca="false">F358</f>
        <v>5.3</v>
      </c>
      <c r="G560" s="0" t="n">
        <f aca="false">E560-$B$2</f>
        <v>-4.5</v>
      </c>
      <c r="H560" s="0" t="n">
        <f aca="false">F560-$B$3</f>
        <v>0.299999999999997</v>
      </c>
      <c r="I560" s="0" t="n">
        <f aca="false">$B$11*G560+$C$11*H560</f>
        <v>-4.65</v>
      </c>
      <c r="J560" s="0" t="n">
        <f aca="false">$B$12*G560+$C$12*H560</f>
        <v>2.84999999999999</v>
      </c>
      <c r="K560" s="0" t="n">
        <f aca="false">-(G560*I560+H560*J560)/$A$12/2</f>
        <v>-6.22285714285714</v>
      </c>
      <c r="L560" s="0" t="n">
        <f aca="false">EXP(K560)</f>
        <v>0.00198356977114258</v>
      </c>
    </row>
    <row r="561" customFormat="false" ht="12" hidden="false" customHeight="false" outlineLevel="0" collapsed="false">
      <c r="E561" s="0" t="n">
        <f aca="false">E460+0.1</f>
        <v>0.5</v>
      </c>
      <c r="F561" s="0" t="n">
        <f aca="false">F359</f>
        <v>5.4</v>
      </c>
      <c r="G561" s="0" t="n">
        <f aca="false">E561-$B$2</f>
        <v>-4.5</v>
      </c>
      <c r="H561" s="0" t="n">
        <f aca="false">F561-$B$3</f>
        <v>0.399999999999997</v>
      </c>
      <c r="I561" s="0" t="n">
        <f aca="false">$B$11*G561+$C$11*H561</f>
        <v>-4.7</v>
      </c>
      <c r="J561" s="0" t="n">
        <f aca="false">$B$12*G561+$C$12*H561</f>
        <v>3.04999999999999</v>
      </c>
      <c r="K561" s="0" t="n">
        <f aca="false">-(G561*I561+H561*J561)/$A$12/2</f>
        <v>-6.39142857142857</v>
      </c>
      <c r="L561" s="0" t="n">
        <f aca="false">EXP(K561)</f>
        <v>0.00167586040422127</v>
      </c>
    </row>
    <row r="562" customFormat="false" ht="12" hidden="false" customHeight="false" outlineLevel="0" collapsed="false">
      <c r="E562" s="0" t="n">
        <f aca="false">E461+0.1</f>
        <v>0.5</v>
      </c>
      <c r="F562" s="0" t="n">
        <f aca="false">F360</f>
        <v>5.5</v>
      </c>
      <c r="G562" s="0" t="n">
        <f aca="false">E562-$B$2</f>
        <v>-4.5</v>
      </c>
      <c r="H562" s="0" t="n">
        <f aca="false">F562-$B$3</f>
        <v>0.499999999999996</v>
      </c>
      <c r="I562" s="0" t="n">
        <f aca="false">$B$11*G562+$C$11*H562</f>
        <v>-4.75</v>
      </c>
      <c r="J562" s="0" t="n">
        <f aca="false">$B$12*G562+$C$12*H562</f>
        <v>3.24999999999999</v>
      </c>
      <c r="K562" s="0" t="n">
        <f aca="false">-(G562*I562+H562*J562)/$A$12/2</f>
        <v>-6.57142857142857</v>
      </c>
      <c r="L562" s="0" t="n">
        <f aca="false">EXP(K562)</f>
        <v>0.00139979627412968</v>
      </c>
    </row>
    <row r="563" customFormat="false" ht="12" hidden="false" customHeight="false" outlineLevel="0" collapsed="false">
      <c r="E563" s="0" t="n">
        <f aca="false">E462+0.1</f>
        <v>0.5</v>
      </c>
      <c r="F563" s="0" t="n">
        <f aca="false">F361</f>
        <v>5.6</v>
      </c>
      <c r="G563" s="0" t="n">
        <f aca="false">E563-$B$2</f>
        <v>-4.5</v>
      </c>
      <c r="H563" s="0" t="n">
        <f aca="false">F563-$B$3</f>
        <v>0.599999999999996</v>
      </c>
      <c r="I563" s="0" t="n">
        <f aca="false">$B$11*G563+$C$11*H563</f>
        <v>-4.8</v>
      </c>
      <c r="J563" s="0" t="n">
        <f aca="false">$B$12*G563+$C$12*H563</f>
        <v>3.44999999999999</v>
      </c>
      <c r="K563" s="0" t="n">
        <f aca="false">-(G563*I563+H563*J563)/$A$12/2</f>
        <v>-6.76285714285714</v>
      </c>
      <c r="L563" s="0" t="n">
        <f aca="false">EXP(K563)</f>
        <v>0.00115592181759522</v>
      </c>
    </row>
    <row r="564" customFormat="false" ht="12" hidden="false" customHeight="false" outlineLevel="0" collapsed="false">
      <c r="E564" s="0" t="n">
        <f aca="false">E463+0.1</f>
        <v>0.5</v>
      </c>
      <c r="F564" s="0" t="n">
        <f aca="false">F362</f>
        <v>5.7</v>
      </c>
      <c r="G564" s="0" t="n">
        <f aca="false">E564-$B$2</f>
        <v>-4.5</v>
      </c>
      <c r="H564" s="0" t="n">
        <f aca="false">F564-$B$3</f>
        <v>0.699999999999996</v>
      </c>
      <c r="I564" s="0" t="n">
        <f aca="false">$B$11*G564+$C$11*H564</f>
        <v>-4.85</v>
      </c>
      <c r="J564" s="0" t="n">
        <f aca="false">$B$12*G564+$C$12*H564</f>
        <v>3.64999999999999</v>
      </c>
      <c r="K564" s="0" t="n">
        <f aca="false">-(G564*I564+H564*J564)/$A$12/2</f>
        <v>-6.96571428571428</v>
      </c>
      <c r="L564" s="0" t="n">
        <f aca="false">EXP(K564)</f>
        <v>0.000943688631524749</v>
      </c>
    </row>
    <row r="565" customFormat="false" ht="12" hidden="false" customHeight="false" outlineLevel="0" collapsed="false">
      <c r="E565" s="0" t="n">
        <f aca="false">E464+0.1</f>
        <v>0.5</v>
      </c>
      <c r="F565" s="0" t="n">
        <f aca="false">F363</f>
        <v>5.8</v>
      </c>
      <c r="G565" s="0" t="n">
        <f aca="false">E565-$B$2</f>
        <v>-4.5</v>
      </c>
      <c r="H565" s="0" t="n">
        <f aca="false">F565-$B$3</f>
        <v>0.799999999999995</v>
      </c>
      <c r="I565" s="0" t="n">
        <f aca="false">$B$11*G565+$C$11*H565</f>
        <v>-4.9</v>
      </c>
      <c r="J565" s="0" t="n">
        <f aca="false">$B$12*G565+$C$12*H565</f>
        <v>3.84999999999999</v>
      </c>
      <c r="K565" s="0" t="n">
        <f aca="false">-(G565*I565+H565*J565)/$A$12/2</f>
        <v>-7.17999999999999</v>
      </c>
      <c r="L565" s="0" t="n">
        <f aca="false">EXP(K565)</f>
        <v>0.000761667842150855</v>
      </c>
    </row>
    <row r="566" customFormat="false" ht="12" hidden="false" customHeight="false" outlineLevel="0" collapsed="false">
      <c r="E566" s="0" t="n">
        <f aca="false">E465+0.1</f>
        <v>0.5</v>
      </c>
      <c r="F566" s="0" t="n">
        <f aca="false">F364</f>
        <v>5.9</v>
      </c>
      <c r="G566" s="0" t="n">
        <f aca="false">E566-$B$2</f>
        <v>-4.5</v>
      </c>
      <c r="H566" s="0" t="n">
        <f aca="false">F566-$B$3</f>
        <v>0.899999999999995</v>
      </c>
      <c r="I566" s="0" t="n">
        <f aca="false">$B$11*G566+$C$11*H566</f>
        <v>-4.95</v>
      </c>
      <c r="J566" s="0" t="n">
        <f aca="false">$B$12*G566+$C$12*H566</f>
        <v>4.04999999999999</v>
      </c>
      <c r="K566" s="0" t="n">
        <f aca="false">-(G566*I566+H566*J566)/$A$12/2</f>
        <v>-7.40571428571427</v>
      </c>
      <c r="L566" s="0" t="n">
        <f aca="false">EXP(K566)</f>
        <v>0.000607769848864048</v>
      </c>
    </row>
    <row r="567" customFormat="false" ht="12" hidden="false" customHeight="false" outlineLevel="0" collapsed="false">
      <c r="E567" s="0" t="n">
        <f aca="false">E466+0.1</f>
        <v>0.5</v>
      </c>
      <c r="F567" s="0" t="n">
        <f aca="false">F365</f>
        <v>6</v>
      </c>
      <c r="G567" s="0" t="n">
        <f aca="false">E567-$B$2</f>
        <v>-4.5</v>
      </c>
      <c r="H567" s="0" t="n">
        <f aca="false">F567-$B$3</f>
        <v>0.999999999999995</v>
      </c>
      <c r="I567" s="0" t="n">
        <f aca="false">$B$11*G567+$C$11*H567</f>
        <v>-5</v>
      </c>
      <c r="J567" s="0" t="n">
        <f aca="false">$B$12*G567+$C$12*H567</f>
        <v>4.24999999999999</v>
      </c>
      <c r="K567" s="0" t="n">
        <f aca="false">-(G567*I567+H567*J567)/$A$12/2</f>
        <v>-7.64285714285713</v>
      </c>
      <c r="L567" s="0" t="n">
        <f aca="false">EXP(K567)</f>
        <v>0.000479456617178412</v>
      </c>
    </row>
    <row r="568" customFormat="false" ht="12" hidden="false" customHeight="false" outlineLevel="0" collapsed="false">
      <c r="E568" s="0" t="n">
        <f aca="false">E467+0.1</f>
        <v>0.5</v>
      </c>
      <c r="F568" s="0" t="n">
        <f aca="false">F366</f>
        <v>6.09999999999999</v>
      </c>
      <c r="G568" s="0" t="n">
        <f aca="false">E568-$B$2</f>
        <v>-4.5</v>
      </c>
      <c r="H568" s="0" t="n">
        <f aca="false">F568-$B$3</f>
        <v>1.09999999999999</v>
      </c>
      <c r="I568" s="0" t="n">
        <f aca="false">$B$11*G568+$C$11*H568</f>
        <v>-5.05</v>
      </c>
      <c r="J568" s="0" t="n">
        <f aca="false">$B$12*G568+$C$12*H568</f>
        <v>4.44999999999999</v>
      </c>
      <c r="K568" s="0" t="n">
        <f aca="false">-(G568*I568+H568*J568)/$A$12/2</f>
        <v>-7.89142857142856</v>
      </c>
      <c r="L568" s="0" t="n">
        <f aca="false">EXP(K568)</f>
        <v>0.000373935000380308</v>
      </c>
    </row>
    <row r="569" customFormat="false" ht="12" hidden="false" customHeight="false" outlineLevel="0" collapsed="false">
      <c r="E569" s="0" t="n">
        <f aca="false">E468+0.1</f>
        <v>0.5</v>
      </c>
      <c r="F569" s="0" t="n">
        <f aca="false">F367</f>
        <v>6.19999999999999</v>
      </c>
      <c r="G569" s="0" t="n">
        <f aca="false">E569-$B$2</f>
        <v>-4.5</v>
      </c>
      <c r="H569" s="0" t="n">
        <f aca="false">F569-$B$3</f>
        <v>1.19999999999999</v>
      </c>
      <c r="I569" s="0" t="n">
        <f aca="false">$B$11*G569+$C$11*H569</f>
        <v>-5.1</v>
      </c>
      <c r="J569" s="0" t="n">
        <f aca="false">$B$12*G569+$C$12*H569</f>
        <v>4.64999999999999</v>
      </c>
      <c r="K569" s="0" t="n">
        <f aca="false">-(G569*I569+H569*J569)/$A$12/2</f>
        <v>-8.15142857142856</v>
      </c>
      <c r="L569" s="0" t="n">
        <f aca="false">EXP(K569)</f>
        <v>0.000288323175030694</v>
      </c>
    </row>
    <row r="570" customFormat="false" ht="12" hidden="false" customHeight="false" outlineLevel="0" collapsed="false">
      <c r="E570" s="0" t="n">
        <f aca="false">E469+0.1</f>
        <v>0.5</v>
      </c>
      <c r="F570" s="0" t="n">
        <f aca="false">F368</f>
        <v>6.29999999999999</v>
      </c>
      <c r="G570" s="0" t="n">
        <f aca="false">E570-$B$2</f>
        <v>-4.5</v>
      </c>
      <c r="H570" s="0" t="n">
        <f aca="false">F570-$B$3</f>
        <v>1.29999999999999</v>
      </c>
      <c r="I570" s="0" t="n">
        <f aca="false">$B$11*G570+$C$11*H570</f>
        <v>-5.15</v>
      </c>
      <c r="J570" s="0" t="n">
        <f aca="false">$B$12*G570+$C$12*H570</f>
        <v>4.84999999999999</v>
      </c>
      <c r="K570" s="0" t="n">
        <f aca="false">-(G570*I570+H570*J570)/$A$12/2</f>
        <v>-8.42285714285713</v>
      </c>
      <c r="L570" s="0" t="n">
        <f aca="false">EXP(K570)</f>
        <v>0.000219785795474652</v>
      </c>
    </row>
    <row r="571" customFormat="false" ht="12" hidden="false" customHeight="false" outlineLevel="0" collapsed="false">
      <c r="E571" s="0" t="n">
        <f aca="false">E470+0.1</f>
        <v>0.5</v>
      </c>
      <c r="F571" s="0" t="n">
        <f aca="false">F369</f>
        <v>6.39999999999999</v>
      </c>
      <c r="G571" s="0" t="n">
        <f aca="false">E571-$B$2</f>
        <v>-4.5</v>
      </c>
      <c r="H571" s="0" t="n">
        <f aca="false">F571-$B$3</f>
        <v>1.39999999999999</v>
      </c>
      <c r="I571" s="0" t="n">
        <f aca="false">$B$11*G571+$C$11*H571</f>
        <v>-5.2</v>
      </c>
      <c r="J571" s="0" t="n">
        <f aca="false">$B$12*G571+$C$12*H571</f>
        <v>5.04999999999999</v>
      </c>
      <c r="K571" s="0" t="n">
        <f aca="false">-(G571*I571+H571*J571)/$A$12/2</f>
        <v>-8.70571428571427</v>
      </c>
      <c r="L571" s="0" t="n">
        <f aca="false">EXP(K571)</f>
        <v>0.000165636606662931</v>
      </c>
    </row>
    <row r="572" customFormat="false" ht="12" hidden="false" customHeight="false" outlineLevel="0" collapsed="false">
      <c r="E572" s="0" t="n">
        <f aca="false">E471+0.1</f>
        <v>0.5</v>
      </c>
      <c r="F572" s="0" t="n">
        <f aca="false">F370</f>
        <v>6.49999999999999</v>
      </c>
      <c r="G572" s="0" t="n">
        <f aca="false">E572-$B$2</f>
        <v>-4.5</v>
      </c>
      <c r="H572" s="0" t="n">
        <f aca="false">F572-$B$3</f>
        <v>1.49999999999999</v>
      </c>
      <c r="I572" s="0" t="n">
        <f aca="false">$B$11*G572+$C$11*H572</f>
        <v>-5.25</v>
      </c>
      <c r="J572" s="0" t="n">
        <f aca="false">$B$12*G572+$C$12*H572</f>
        <v>5.24999999999999</v>
      </c>
      <c r="K572" s="0" t="n">
        <f aca="false">-(G572*I572+H572*J572)/$A$12/2</f>
        <v>-8.99999999999998</v>
      </c>
      <c r="L572" s="0" t="n">
        <f aca="false">EXP(K572)</f>
        <v>0.000123409804086682</v>
      </c>
    </row>
    <row r="573" customFormat="false" ht="12" hidden="false" customHeight="false" outlineLevel="0" collapsed="false">
      <c r="E573" s="0" t="n">
        <f aca="false">E472+0.1</f>
        <v>0.5</v>
      </c>
      <c r="F573" s="0" t="n">
        <f aca="false">F371</f>
        <v>6.59999999999999</v>
      </c>
      <c r="G573" s="0" t="n">
        <f aca="false">E573-$B$2</f>
        <v>-4.5</v>
      </c>
      <c r="H573" s="0" t="n">
        <f aca="false">F573-$B$3</f>
        <v>1.59999999999999</v>
      </c>
      <c r="I573" s="0" t="n">
        <f aca="false">$B$11*G573+$C$11*H573</f>
        <v>-5.3</v>
      </c>
      <c r="J573" s="0" t="n">
        <f aca="false">$B$12*G573+$C$12*H573</f>
        <v>5.44999999999999</v>
      </c>
      <c r="K573" s="0" t="n">
        <f aca="false">-(G573*I573+H573*J573)/$A$12/2</f>
        <v>-9.30571428571426</v>
      </c>
      <c r="L573" s="0" t="n">
        <f aca="false">EXP(K573)</f>
        <v>9.09032970997463E-005</v>
      </c>
    </row>
    <row r="574" customFormat="false" ht="12" hidden="false" customHeight="false" outlineLevel="0" collapsed="false">
      <c r="E574" s="0" t="n">
        <f aca="false">E473+0.1</f>
        <v>0.5</v>
      </c>
      <c r="F574" s="0" t="n">
        <f aca="false">F372</f>
        <v>6.69999999999999</v>
      </c>
      <c r="G574" s="0" t="n">
        <f aca="false">E574-$B$2</f>
        <v>-4.5</v>
      </c>
      <c r="H574" s="0" t="n">
        <f aca="false">F574-$B$3</f>
        <v>1.69999999999999</v>
      </c>
      <c r="I574" s="0" t="n">
        <f aca="false">$B$11*G574+$C$11*H574</f>
        <v>-5.35</v>
      </c>
      <c r="J574" s="0" t="n">
        <f aca="false">$B$12*G574+$C$12*H574</f>
        <v>5.64999999999998</v>
      </c>
      <c r="K574" s="0" t="n">
        <f aca="false">-(G574*I574+H574*J574)/$A$12/2</f>
        <v>-9.62285714285712</v>
      </c>
      <c r="L574" s="0" t="n">
        <f aca="false">EXP(K574)</f>
        <v>6.6198209457485E-005</v>
      </c>
    </row>
    <row r="575" customFormat="false" ht="12" hidden="false" customHeight="false" outlineLevel="0" collapsed="false">
      <c r="E575" s="0" t="n">
        <f aca="false">E474+0.1</f>
        <v>0.5</v>
      </c>
      <c r="F575" s="0" t="n">
        <f aca="false">F373</f>
        <v>6.79999999999999</v>
      </c>
      <c r="G575" s="0" t="n">
        <f aca="false">E575-$B$2</f>
        <v>-4.5</v>
      </c>
      <c r="H575" s="0" t="n">
        <f aca="false">F575-$B$3</f>
        <v>1.79999999999999</v>
      </c>
      <c r="I575" s="0" t="n">
        <f aca="false">$B$11*G575+$C$11*H575</f>
        <v>-5.4</v>
      </c>
      <c r="J575" s="0" t="n">
        <f aca="false">$B$12*G575+$C$12*H575</f>
        <v>5.84999999999998</v>
      </c>
      <c r="K575" s="0" t="n">
        <f aca="false">-(G575*I575+H575*J575)/$A$12/2</f>
        <v>-9.95142857142855</v>
      </c>
      <c r="L575" s="0" t="n">
        <f aca="false">EXP(K575)</f>
        <v>4.7659500281092E-005</v>
      </c>
    </row>
    <row r="576" customFormat="false" ht="12" hidden="false" customHeight="false" outlineLevel="0" collapsed="false">
      <c r="E576" s="0" t="n">
        <f aca="false">E475+0.1</f>
        <v>0.5</v>
      </c>
      <c r="F576" s="0" t="n">
        <f aca="false">F374</f>
        <v>6.89999999999999</v>
      </c>
      <c r="G576" s="0" t="n">
        <f aca="false">E576-$B$2</f>
        <v>-4.5</v>
      </c>
      <c r="H576" s="0" t="n">
        <f aca="false">F576-$B$3</f>
        <v>1.89999999999999</v>
      </c>
      <c r="I576" s="0" t="n">
        <f aca="false">$B$11*G576+$C$11*H576</f>
        <v>-5.45</v>
      </c>
      <c r="J576" s="0" t="n">
        <f aca="false">$B$12*G576+$C$12*H576</f>
        <v>6.04999999999998</v>
      </c>
      <c r="K576" s="0" t="n">
        <f aca="false">-(G576*I576+H576*J576)/$A$12/2</f>
        <v>-10.2914285714285</v>
      </c>
      <c r="L576" s="0" t="n">
        <f aca="false">EXP(K576)</f>
        <v>3.39226178977777E-005</v>
      </c>
    </row>
    <row r="577" customFormat="false" ht="12" hidden="false" customHeight="false" outlineLevel="0" collapsed="false">
      <c r="E577" s="0" t="n">
        <f aca="false">E476+0.1</f>
        <v>0.5</v>
      </c>
      <c r="F577" s="0" t="n">
        <f aca="false">F375</f>
        <v>6.99999999999999</v>
      </c>
      <c r="G577" s="0" t="n">
        <f aca="false">E577-$B$2</f>
        <v>-4.5</v>
      </c>
      <c r="H577" s="0" t="n">
        <f aca="false">F577-$B$3</f>
        <v>1.99999999999999</v>
      </c>
      <c r="I577" s="0" t="n">
        <f aca="false">$B$11*G577+$C$11*H577</f>
        <v>-5.5</v>
      </c>
      <c r="J577" s="0" t="n">
        <f aca="false">$B$12*G577+$C$12*H577</f>
        <v>6.24999999999998</v>
      </c>
      <c r="K577" s="0" t="n">
        <f aca="false">-(G577*I577+H577*J577)/$A$12/2</f>
        <v>-10.6428571428571</v>
      </c>
      <c r="L577" s="0" t="n">
        <f aca="false">EXP(K577)</f>
        <v>2.38707393788868E-005</v>
      </c>
    </row>
    <row r="578" customFormat="false" ht="12" hidden="false" customHeight="false" outlineLevel="0" collapsed="false">
      <c r="E578" s="0" t="n">
        <f aca="false">E477+0.1</f>
        <v>0.5</v>
      </c>
      <c r="F578" s="0" t="n">
        <f aca="false">F376</f>
        <v>7.09999999999999</v>
      </c>
      <c r="G578" s="0" t="n">
        <f aca="false">E578-$B$2</f>
        <v>-4.5</v>
      </c>
      <c r="H578" s="0" t="n">
        <f aca="false">F578-$B$3</f>
        <v>2.09999999999999</v>
      </c>
      <c r="I578" s="0" t="n">
        <f aca="false">$B$11*G578+$C$11*H578</f>
        <v>-5.55</v>
      </c>
      <c r="J578" s="0" t="n">
        <f aca="false">$B$12*G578+$C$12*H578</f>
        <v>6.44999999999998</v>
      </c>
      <c r="K578" s="0" t="n">
        <f aca="false">-(G578*I578+H578*J578)/$A$12/2</f>
        <v>-11.0057142857143</v>
      </c>
      <c r="L578" s="0" t="n">
        <f aca="false">EXP(K578)</f>
        <v>1.66065346621946E-005</v>
      </c>
    </row>
    <row r="579" customFormat="false" ht="12" hidden="false" customHeight="false" outlineLevel="0" collapsed="false">
      <c r="E579" s="0" t="n">
        <f aca="false">E478+0.1</f>
        <v>0.5</v>
      </c>
      <c r="F579" s="0" t="n">
        <f aca="false">F377</f>
        <v>7.19999999999999</v>
      </c>
      <c r="G579" s="0" t="n">
        <f aca="false">E579-$B$2</f>
        <v>-4.5</v>
      </c>
      <c r="H579" s="0" t="n">
        <f aca="false">F579-$B$3</f>
        <v>2.19999999999999</v>
      </c>
      <c r="I579" s="0" t="n">
        <f aca="false">$B$11*G579+$C$11*H579</f>
        <v>-5.6</v>
      </c>
      <c r="J579" s="0" t="n">
        <f aca="false">$B$12*G579+$C$12*H579</f>
        <v>6.64999999999998</v>
      </c>
      <c r="K579" s="0" t="n">
        <f aca="false">-(G579*I579+H579*J579)/$A$12/2</f>
        <v>-11.38</v>
      </c>
      <c r="L579" s="0" t="n">
        <f aca="false">EXP(K579)</f>
        <v>1.14216486386609E-005</v>
      </c>
    </row>
    <row r="580" customFormat="false" ht="12" hidden="false" customHeight="false" outlineLevel="0" collapsed="false">
      <c r="E580" s="0" t="n">
        <f aca="false">E479+0.1</f>
        <v>0.5</v>
      </c>
      <c r="F580" s="0" t="n">
        <f aca="false">F378</f>
        <v>7.29999999999999</v>
      </c>
      <c r="G580" s="0" t="n">
        <f aca="false">E580-$B$2</f>
        <v>-4.5</v>
      </c>
      <c r="H580" s="0" t="n">
        <f aca="false">F580-$B$3</f>
        <v>2.29999999999999</v>
      </c>
      <c r="I580" s="0" t="n">
        <f aca="false">$B$11*G580+$C$11*H580</f>
        <v>-5.65</v>
      </c>
      <c r="J580" s="0" t="n">
        <f aca="false">$B$12*G580+$C$12*H580</f>
        <v>6.84999999999998</v>
      </c>
      <c r="K580" s="0" t="n">
        <f aca="false">-(G580*I580+H580*J580)/$A$12/2</f>
        <v>-11.7657142857142</v>
      </c>
      <c r="L580" s="0" t="n">
        <f aca="false">EXP(K580)</f>
        <v>7.76631873048477E-006</v>
      </c>
    </row>
    <row r="581" customFormat="false" ht="12" hidden="false" customHeight="false" outlineLevel="0" collapsed="false">
      <c r="E581" s="0" t="n">
        <f aca="false">E480+0.1</f>
        <v>0.5</v>
      </c>
      <c r="F581" s="0" t="n">
        <f aca="false">F379</f>
        <v>7.39999999999999</v>
      </c>
      <c r="G581" s="0" t="n">
        <f aca="false">E581-$B$2</f>
        <v>-4.5</v>
      </c>
      <c r="H581" s="0" t="n">
        <f aca="false">F581-$B$3</f>
        <v>2.39999999999999</v>
      </c>
      <c r="I581" s="0" t="n">
        <f aca="false">$B$11*G581+$C$11*H581</f>
        <v>-5.7</v>
      </c>
      <c r="J581" s="0" t="n">
        <f aca="false">$B$12*G581+$C$12*H581</f>
        <v>7.04999999999998</v>
      </c>
      <c r="K581" s="0" t="n">
        <f aca="false">-(G581*I581+H581*J581)/$A$12/2</f>
        <v>-12.1628571428571</v>
      </c>
      <c r="L581" s="0" t="n">
        <f aca="false">EXP(K581)</f>
        <v>5.22081445250093E-006</v>
      </c>
    </row>
    <row r="582" customFormat="false" ht="12" hidden="false" customHeight="false" outlineLevel="0" collapsed="false">
      <c r="E582" s="0" t="n">
        <f aca="false">E481+0.1</f>
        <v>0.5</v>
      </c>
      <c r="F582" s="0" t="n">
        <f aca="false">F380</f>
        <v>7.49999999999999</v>
      </c>
      <c r="G582" s="0" t="n">
        <f aca="false">E582-$B$2</f>
        <v>-4.5</v>
      </c>
      <c r="H582" s="0" t="n">
        <f aca="false">F582-$B$3</f>
        <v>2.49999999999999</v>
      </c>
      <c r="I582" s="0" t="n">
        <f aca="false">$B$11*G582+$C$11*H582</f>
        <v>-5.75</v>
      </c>
      <c r="J582" s="0" t="n">
        <f aca="false">$B$12*G582+$C$12*H582</f>
        <v>7.24999999999998</v>
      </c>
      <c r="K582" s="0" t="n">
        <f aca="false">-(G582*I582+H582*J582)/$A$12/2</f>
        <v>-12.5714285714285</v>
      </c>
      <c r="L582" s="0" t="n">
        <f aca="false">EXP(K582)</f>
        <v>3.46974806138854E-006</v>
      </c>
    </row>
    <row r="583" customFormat="false" ht="12" hidden="false" customHeight="false" outlineLevel="0" collapsed="false">
      <c r="E583" s="0" t="n">
        <f aca="false">E482+0.1</f>
        <v>0.5</v>
      </c>
      <c r="F583" s="0" t="n">
        <f aca="false">F381</f>
        <v>7.59999999999999</v>
      </c>
      <c r="G583" s="0" t="n">
        <f aca="false">E583-$B$2</f>
        <v>-4.5</v>
      </c>
      <c r="H583" s="0" t="n">
        <f aca="false">F583-$B$3</f>
        <v>2.59999999999999</v>
      </c>
      <c r="I583" s="0" t="n">
        <f aca="false">$B$11*G583+$C$11*H583</f>
        <v>-5.79999999999999</v>
      </c>
      <c r="J583" s="0" t="n">
        <f aca="false">$B$12*G583+$C$12*H583</f>
        <v>7.44999999999998</v>
      </c>
      <c r="K583" s="0" t="n">
        <f aca="false">-(G583*I583+H583*J583)/$A$12/2</f>
        <v>-12.9914285714285</v>
      </c>
      <c r="L583" s="0" t="n">
        <f aca="false">EXP(K583)</f>
        <v>2.2797869292948E-006</v>
      </c>
    </row>
    <row r="584" customFormat="false" ht="12" hidden="false" customHeight="false" outlineLevel="0" collapsed="false">
      <c r="E584" s="0" t="n">
        <f aca="false">E483+0.1</f>
        <v>0.5</v>
      </c>
      <c r="F584" s="0" t="n">
        <f aca="false">F382</f>
        <v>7.69999999999999</v>
      </c>
      <c r="G584" s="0" t="n">
        <f aca="false">E584-$B$2</f>
        <v>-4.5</v>
      </c>
      <c r="H584" s="0" t="n">
        <f aca="false">F584-$B$3</f>
        <v>2.69999999999999</v>
      </c>
      <c r="I584" s="0" t="n">
        <f aca="false">$B$11*G584+$C$11*H584</f>
        <v>-5.84999999999999</v>
      </c>
      <c r="J584" s="0" t="n">
        <f aca="false">$B$12*G584+$C$12*H584</f>
        <v>7.64999999999998</v>
      </c>
      <c r="K584" s="0" t="n">
        <f aca="false">-(G584*I584+H584*J584)/$A$12/2</f>
        <v>-13.4228571428571</v>
      </c>
      <c r="L584" s="0" t="n">
        <f aca="false">EXP(K584)</f>
        <v>1.48090504106009E-006</v>
      </c>
    </row>
    <row r="585" customFormat="false" ht="12" hidden="false" customHeight="false" outlineLevel="0" collapsed="false">
      <c r="E585" s="0" t="n">
        <f aca="false">E484+0.1</f>
        <v>0.5</v>
      </c>
      <c r="F585" s="0" t="n">
        <f aca="false">F383</f>
        <v>7.79999999999999</v>
      </c>
      <c r="G585" s="0" t="n">
        <f aca="false">E585-$B$2</f>
        <v>-4.5</v>
      </c>
      <c r="H585" s="0" t="n">
        <f aca="false">F585-$B$3</f>
        <v>2.79999999999999</v>
      </c>
      <c r="I585" s="0" t="n">
        <f aca="false">$B$11*G585+$C$11*H585</f>
        <v>-5.89999999999999</v>
      </c>
      <c r="J585" s="0" t="n">
        <f aca="false">$B$12*G585+$C$12*H585</f>
        <v>7.84999999999998</v>
      </c>
      <c r="K585" s="0" t="n">
        <f aca="false">-(G585*I585+H585*J585)/$A$12/2</f>
        <v>-13.8657142857142</v>
      </c>
      <c r="L585" s="0" t="n">
        <f aca="false">EXP(K585)</f>
        <v>9.51035652409412E-007</v>
      </c>
    </row>
    <row r="586" customFormat="false" ht="12" hidden="false" customHeight="false" outlineLevel="0" collapsed="false">
      <c r="E586" s="0" t="n">
        <f aca="false">E485+0.1</f>
        <v>0.5</v>
      </c>
      <c r="F586" s="0" t="n">
        <f aca="false">F384</f>
        <v>7.89999999999999</v>
      </c>
      <c r="G586" s="0" t="n">
        <f aca="false">E586-$B$2</f>
        <v>-4.5</v>
      </c>
      <c r="H586" s="0" t="n">
        <f aca="false">F586-$B$3</f>
        <v>2.89999999999999</v>
      </c>
      <c r="I586" s="0" t="n">
        <f aca="false">$B$11*G586+$C$11*H586</f>
        <v>-5.94999999999999</v>
      </c>
      <c r="J586" s="0" t="n">
        <f aca="false">$B$12*G586+$C$12*H586</f>
        <v>8.04999999999998</v>
      </c>
      <c r="K586" s="0" t="n">
        <f aca="false">-(G586*I586+H586*J586)/$A$12/2</f>
        <v>-14.3199999999999</v>
      </c>
      <c r="L586" s="0" t="n">
        <f aca="false">EXP(K586)</f>
        <v>6.03813778676209E-007</v>
      </c>
    </row>
    <row r="587" customFormat="false" ht="12" hidden="false" customHeight="false" outlineLevel="0" collapsed="false">
      <c r="E587" s="0" t="n">
        <f aca="false">E486+0.1</f>
        <v>0.5</v>
      </c>
      <c r="F587" s="0" t="n">
        <f aca="false">F385</f>
        <v>7.99999999999999</v>
      </c>
      <c r="G587" s="0" t="n">
        <f aca="false">E587-$B$2</f>
        <v>-4.5</v>
      </c>
      <c r="H587" s="0" t="n">
        <f aca="false">F587-$B$3</f>
        <v>2.99999999999999</v>
      </c>
      <c r="I587" s="0" t="n">
        <f aca="false">$B$11*G587+$C$11*H587</f>
        <v>-5.99999999999999</v>
      </c>
      <c r="J587" s="0" t="n">
        <f aca="false">$B$12*G587+$C$12*H587</f>
        <v>8.24999999999998</v>
      </c>
      <c r="K587" s="0" t="n">
        <f aca="false">-(G587*I587+H587*J587)/$A$12/2</f>
        <v>-14.7857142857142</v>
      </c>
      <c r="L587" s="0" t="n">
        <f aca="false">EXP(K587)</f>
        <v>3.79005816235387E-007</v>
      </c>
    </row>
    <row r="588" customFormat="false" ht="12" hidden="false" customHeight="false" outlineLevel="0" collapsed="false">
      <c r="E588" s="0" t="n">
        <f aca="false">E487+0.1</f>
        <v>0.5</v>
      </c>
      <c r="F588" s="0" t="n">
        <f aca="false">F386</f>
        <v>8.09999999999999</v>
      </c>
      <c r="G588" s="0" t="n">
        <f aca="false">E588-$B$2</f>
        <v>-4.5</v>
      </c>
      <c r="H588" s="0" t="n">
        <f aca="false">F588-$B$3</f>
        <v>3.09999999999999</v>
      </c>
      <c r="I588" s="0" t="n">
        <f aca="false">$B$11*G588+$C$11*H588</f>
        <v>-6.04999999999999</v>
      </c>
      <c r="J588" s="0" t="n">
        <f aca="false">$B$12*G588+$C$12*H588</f>
        <v>8.44999999999997</v>
      </c>
      <c r="K588" s="0" t="n">
        <f aca="false">-(G588*I588+H588*J588)/$A$12/2</f>
        <v>-15.2628571428571</v>
      </c>
      <c r="L588" s="0" t="n">
        <f aca="false">EXP(K588)</f>
        <v>2.3519352692993E-007</v>
      </c>
    </row>
    <row r="589" customFormat="false" ht="12" hidden="false" customHeight="false" outlineLevel="0" collapsed="false">
      <c r="E589" s="0" t="n">
        <f aca="false">E488+0.1</f>
        <v>0.5</v>
      </c>
      <c r="F589" s="0" t="n">
        <f aca="false">F387</f>
        <v>8.19999999999999</v>
      </c>
      <c r="G589" s="0" t="n">
        <f aca="false">E589-$B$2</f>
        <v>-4.5</v>
      </c>
      <c r="H589" s="0" t="n">
        <f aca="false">F589-$B$3</f>
        <v>3.19999999999999</v>
      </c>
      <c r="I589" s="0" t="n">
        <f aca="false">$B$11*G589+$C$11*H589</f>
        <v>-6.09999999999999</v>
      </c>
      <c r="J589" s="0" t="n">
        <f aca="false">$B$12*G589+$C$12*H589</f>
        <v>8.64999999999997</v>
      </c>
      <c r="K589" s="0" t="n">
        <f aca="false">-(G589*I589+H589*J589)/$A$12/2</f>
        <v>-15.7514285714285</v>
      </c>
      <c r="L589" s="0" t="n">
        <f aca="false">EXP(K589)</f>
        <v>1.44291746238266E-007</v>
      </c>
    </row>
    <row r="590" customFormat="false" ht="12" hidden="false" customHeight="false" outlineLevel="0" collapsed="false">
      <c r="E590" s="0" t="n">
        <f aca="false">E489+0.1</f>
        <v>0.5</v>
      </c>
      <c r="F590" s="0" t="n">
        <f aca="false">F388</f>
        <v>8.29999999999999</v>
      </c>
      <c r="G590" s="0" t="n">
        <f aca="false">E590-$B$2</f>
        <v>-4.5</v>
      </c>
      <c r="H590" s="0" t="n">
        <f aca="false">F590-$B$3</f>
        <v>3.29999999999999</v>
      </c>
      <c r="I590" s="0" t="n">
        <f aca="false">$B$11*G590+$C$11*H590</f>
        <v>-6.14999999999999</v>
      </c>
      <c r="J590" s="0" t="n">
        <f aca="false">$B$12*G590+$C$12*H590</f>
        <v>8.84999999999997</v>
      </c>
      <c r="K590" s="0" t="n">
        <f aca="false">-(G590*I590+H590*J590)/$A$12/2</f>
        <v>-16.2514285714285</v>
      </c>
      <c r="L590" s="0" t="n">
        <f aca="false">EXP(K590)</f>
        <v>8.75173680369837E-008</v>
      </c>
    </row>
    <row r="591" customFormat="false" ht="12" hidden="false" customHeight="false" outlineLevel="0" collapsed="false">
      <c r="E591" s="0" t="n">
        <f aca="false">E490+0.1</f>
        <v>0.5</v>
      </c>
      <c r="F591" s="0" t="n">
        <f aca="false">F389</f>
        <v>8.39999999999999</v>
      </c>
      <c r="G591" s="0" t="n">
        <f aca="false">E591-$B$2</f>
        <v>-4.5</v>
      </c>
      <c r="H591" s="0" t="n">
        <f aca="false">F591-$B$3</f>
        <v>3.39999999999999</v>
      </c>
      <c r="I591" s="0" t="n">
        <f aca="false">$B$11*G591+$C$11*H591</f>
        <v>-6.19999999999999</v>
      </c>
      <c r="J591" s="0" t="n">
        <f aca="false">$B$12*G591+$C$12*H591</f>
        <v>9.04999999999997</v>
      </c>
      <c r="K591" s="0" t="n">
        <f aca="false">-(G591*I591+H591*J591)/$A$12/2</f>
        <v>-16.7628571428571</v>
      </c>
      <c r="L591" s="0" t="n">
        <f aca="false">EXP(K591)</f>
        <v>5.24787693297501E-008</v>
      </c>
    </row>
    <row r="592" customFormat="false" ht="12" hidden="false" customHeight="false" outlineLevel="0" collapsed="false">
      <c r="E592" s="0" t="n">
        <f aca="false">E491+0.1</f>
        <v>0.5</v>
      </c>
      <c r="F592" s="0" t="n">
        <f aca="false">F390</f>
        <v>8.49999999999999</v>
      </c>
      <c r="G592" s="0" t="n">
        <f aca="false">E592-$B$2</f>
        <v>-4.5</v>
      </c>
      <c r="H592" s="0" t="n">
        <f aca="false">F592-$B$3</f>
        <v>3.49999999999999</v>
      </c>
      <c r="I592" s="0" t="n">
        <f aca="false">$B$11*G592+$C$11*H592</f>
        <v>-6.24999999999999</v>
      </c>
      <c r="J592" s="0" t="n">
        <f aca="false">$B$12*G592+$C$12*H592</f>
        <v>9.24999999999997</v>
      </c>
      <c r="K592" s="0" t="n">
        <f aca="false">-(G592*I592+H592*J592)/$A$12/2</f>
        <v>-17.2857142857142</v>
      </c>
      <c r="L592" s="0" t="n">
        <f aca="false">EXP(K592)</f>
        <v>3.11106919041318E-008</v>
      </c>
    </row>
    <row r="593" customFormat="false" ht="12" hidden="false" customHeight="false" outlineLevel="0" collapsed="false">
      <c r="E593" s="0" t="n">
        <f aca="false">E492+0.1</f>
        <v>0.5</v>
      </c>
      <c r="F593" s="0" t="n">
        <f aca="false">F391</f>
        <v>8.59999999999999</v>
      </c>
      <c r="G593" s="0" t="n">
        <f aca="false">E593-$B$2</f>
        <v>-4.5</v>
      </c>
      <c r="H593" s="0" t="n">
        <f aca="false">F593-$B$3</f>
        <v>3.59999999999999</v>
      </c>
      <c r="I593" s="0" t="n">
        <f aca="false">$B$11*G593+$C$11*H593</f>
        <v>-6.29999999999999</v>
      </c>
      <c r="J593" s="0" t="n">
        <f aca="false">$B$12*G593+$C$12*H593</f>
        <v>9.44999999999997</v>
      </c>
      <c r="K593" s="0" t="n">
        <f aca="false">-(G593*I593+H593*J593)/$A$12/2</f>
        <v>-17.8199999999999</v>
      </c>
      <c r="L593" s="0" t="n">
        <f aca="false">EXP(K593)</f>
        <v>1.82335961903649E-008</v>
      </c>
    </row>
    <row r="594" customFormat="false" ht="12" hidden="false" customHeight="false" outlineLevel="0" collapsed="false">
      <c r="E594" s="0" t="n">
        <f aca="false">E493+0.1</f>
        <v>0.5</v>
      </c>
      <c r="F594" s="0" t="n">
        <f aca="false">F392</f>
        <v>8.69999999999999</v>
      </c>
      <c r="G594" s="0" t="n">
        <f aca="false">E594-$B$2</f>
        <v>-4.5</v>
      </c>
      <c r="H594" s="0" t="n">
        <f aca="false">F594-$B$3</f>
        <v>3.69999999999999</v>
      </c>
      <c r="I594" s="0" t="n">
        <f aca="false">$B$11*G594+$C$11*H594</f>
        <v>-6.34999999999999</v>
      </c>
      <c r="J594" s="0" t="n">
        <f aca="false">$B$12*G594+$C$12*H594</f>
        <v>9.64999999999997</v>
      </c>
      <c r="K594" s="0" t="n">
        <f aca="false">-(G594*I594+H594*J594)/$A$12/2</f>
        <v>-18.3657142857142</v>
      </c>
      <c r="L594" s="0" t="n">
        <f aca="false">EXP(K594)</f>
        <v>1.05650517703615E-008</v>
      </c>
    </row>
    <row r="595" customFormat="false" ht="12" hidden="false" customHeight="false" outlineLevel="0" collapsed="false">
      <c r="E595" s="0" t="n">
        <f aca="false">E494+0.1</f>
        <v>0.5</v>
      </c>
      <c r="F595" s="0" t="n">
        <f aca="false">F393</f>
        <v>8.79999999999999</v>
      </c>
      <c r="G595" s="0" t="n">
        <f aca="false">E595-$B$2</f>
        <v>-4.5</v>
      </c>
      <c r="H595" s="0" t="n">
        <f aca="false">F595-$B$3</f>
        <v>3.79999999999998</v>
      </c>
      <c r="I595" s="0" t="n">
        <f aca="false">$B$11*G595+$C$11*H595</f>
        <v>-6.39999999999999</v>
      </c>
      <c r="J595" s="0" t="n">
        <f aca="false">$B$12*G595+$C$12*H595</f>
        <v>9.84999999999997</v>
      </c>
      <c r="K595" s="0" t="n">
        <f aca="false">-(G595*I595+H595*J595)/$A$12/2</f>
        <v>-18.9228571428571</v>
      </c>
      <c r="L595" s="0" t="n">
        <f aca="false">EXP(K595)</f>
        <v>6.05212042488206E-009</v>
      </c>
    </row>
    <row r="596" customFormat="false" ht="12" hidden="false" customHeight="false" outlineLevel="0" collapsed="false">
      <c r="E596" s="0" t="n">
        <f aca="false">E495+0.1</f>
        <v>0.5</v>
      </c>
      <c r="F596" s="0" t="n">
        <f aca="false">F394</f>
        <v>8.89999999999998</v>
      </c>
      <c r="G596" s="0" t="n">
        <f aca="false">E596-$B$2</f>
        <v>-4.5</v>
      </c>
      <c r="H596" s="0" t="n">
        <f aca="false">F596-$B$3</f>
        <v>3.89999999999998</v>
      </c>
      <c r="I596" s="0" t="n">
        <f aca="false">$B$11*G596+$C$11*H596</f>
        <v>-6.44999999999999</v>
      </c>
      <c r="J596" s="0" t="n">
        <f aca="false">$B$12*G596+$C$12*H596</f>
        <v>10.05</v>
      </c>
      <c r="K596" s="0" t="n">
        <f aca="false">-(G596*I596+H596*J596)/$A$12/2</f>
        <v>-19.4914285714285</v>
      </c>
      <c r="L596" s="0" t="n">
        <f aca="false">EXP(K596)</f>
        <v>3.42752102113994E-009</v>
      </c>
    </row>
    <row r="597" customFormat="false" ht="12" hidden="false" customHeight="false" outlineLevel="0" collapsed="false">
      <c r="E597" s="0" t="n">
        <f aca="false">E496+0.1</f>
        <v>0.5</v>
      </c>
      <c r="F597" s="0" t="n">
        <f aca="false">F395</f>
        <v>8.99999999999998</v>
      </c>
      <c r="G597" s="0" t="n">
        <f aca="false">E597-$B$2</f>
        <v>-4.5</v>
      </c>
      <c r="H597" s="0" t="n">
        <f aca="false">F597-$B$3</f>
        <v>3.99999999999998</v>
      </c>
      <c r="I597" s="0" t="n">
        <f aca="false">$B$11*G597+$C$11*H597</f>
        <v>-6.49999999999999</v>
      </c>
      <c r="J597" s="0" t="n">
        <f aca="false">$B$12*G597+$C$12*H597</f>
        <v>10.25</v>
      </c>
      <c r="K597" s="0" t="n">
        <f aca="false">-(G597*I597+H597*J597)/$A$12/2</f>
        <v>-20.0714285714285</v>
      </c>
      <c r="L597" s="0" t="n">
        <f aca="false">EXP(K597)</f>
        <v>1.91906342110484E-009</v>
      </c>
    </row>
    <row r="598" customFormat="false" ht="12" hidden="false" customHeight="false" outlineLevel="0" collapsed="false">
      <c r="E598" s="0" t="n">
        <f aca="false">E497+0.1</f>
        <v>0.5</v>
      </c>
      <c r="F598" s="0" t="n">
        <f aca="false">F396</f>
        <v>9.09999999999998</v>
      </c>
      <c r="G598" s="0" t="n">
        <f aca="false">E598-$B$2</f>
        <v>-4.5</v>
      </c>
      <c r="H598" s="0" t="n">
        <f aca="false">F598-$B$3</f>
        <v>4.09999999999998</v>
      </c>
      <c r="I598" s="0" t="n">
        <f aca="false">$B$11*G598+$C$11*H598</f>
        <v>-6.54999999999999</v>
      </c>
      <c r="J598" s="0" t="n">
        <f aca="false">$B$12*G598+$C$12*H598</f>
        <v>10.45</v>
      </c>
      <c r="K598" s="0" t="n">
        <f aca="false">-(G598*I598+H598*J598)/$A$12/2</f>
        <v>-20.662857142857</v>
      </c>
      <c r="L598" s="0" t="n">
        <f aca="false">EXP(K598)</f>
        <v>1.06227060155763E-009</v>
      </c>
    </row>
    <row r="599" customFormat="false" ht="12" hidden="false" customHeight="false" outlineLevel="0" collapsed="false">
      <c r="E599" s="0" t="n">
        <f aca="false">E498+0.1</f>
        <v>0.5</v>
      </c>
      <c r="F599" s="0" t="n">
        <f aca="false">F397</f>
        <v>9.19999999999998</v>
      </c>
      <c r="G599" s="0" t="n">
        <f aca="false">E599-$B$2</f>
        <v>-4.5</v>
      </c>
      <c r="H599" s="0" t="n">
        <f aca="false">F599-$B$3</f>
        <v>4.19999999999998</v>
      </c>
      <c r="I599" s="0" t="n">
        <f aca="false">$B$11*G599+$C$11*H599</f>
        <v>-6.59999999999999</v>
      </c>
      <c r="J599" s="0" t="n">
        <f aca="false">$B$12*G599+$C$12*H599</f>
        <v>10.65</v>
      </c>
      <c r="K599" s="0" t="n">
        <f aca="false">-(G599*I599+H599*J599)/$A$12/2</f>
        <v>-21.2657142857142</v>
      </c>
      <c r="L599" s="0" t="n">
        <f aca="false">EXP(K599)</f>
        <v>5.81323168467945E-010</v>
      </c>
    </row>
    <row r="600" customFormat="false" ht="12" hidden="false" customHeight="false" outlineLevel="0" collapsed="false">
      <c r="E600" s="0" t="n">
        <f aca="false">E499+0.1</f>
        <v>0.5</v>
      </c>
      <c r="F600" s="0" t="n">
        <f aca="false">F398</f>
        <v>9.29999999999998</v>
      </c>
      <c r="G600" s="0" t="n">
        <f aca="false">E600-$B$2</f>
        <v>-4.5</v>
      </c>
      <c r="H600" s="0" t="n">
        <f aca="false">F600-$B$3</f>
        <v>4.29999999999998</v>
      </c>
      <c r="I600" s="0" t="n">
        <f aca="false">$B$11*G600+$C$11*H600</f>
        <v>-6.64999999999999</v>
      </c>
      <c r="J600" s="0" t="n">
        <f aca="false">$B$12*G600+$C$12*H600</f>
        <v>10.85</v>
      </c>
      <c r="K600" s="0" t="n">
        <f aca="false">-(G600*I600+H600*J600)/$A$12/2</f>
        <v>-21.8799999999999</v>
      </c>
      <c r="L600" s="0" t="n">
        <f aca="false">EXP(K600)</f>
        <v>3.14511649229118E-010</v>
      </c>
    </row>
    <row r="601" customFormat="false" ht="12" hidden="false" customHeight="false" outlineLevel="0" collapsed="false">
      <c r="E601" s="0" t="n">
        <f aca="false">E500+0.1</f>
        <v>0.5</v>
      </c>
      <c r="F601" s="0" t="n">
        <f aca="false">F399</f>
        <v>9.39999999999998</v>
      </c>
      <c r="G601" s="0" t="n">
        <f aca="false">E601-$B$2</f>
        <v>-4.5</v>
      </c>
      <c r="H601" s="0" t="n">
        <f aca="false">F601-$B$3</f>
        <v>4.39999999999998</v>
      </c>
      <c r="I601" s="0" t="n">
        <f aca="false">$B$11*G601+$C$11*H601</f>
        <v>-6.69999999999999</v>
      </c>
      <c r="J601" s="0" t="n">
        <f aca="false">$B$12*G601+$C$12*H601</f>
        <v>11.05</v>
      </c>
      <c r="K601" s="0" t="n">
        <f aca="false">-(G601*I601+H601*J601)/$A$12/2</f>
        <v>-22.5057142857142</v>
      </c>
      <c r="L601" s="0" t="n">
        <f aca="false">EXP(K601)</f>
        <v>1.68225750476949E-010</v>
      </c>
    </row>
    <row r="602" customFormat="false" ht="12" hidden="false" customHeight="false" outlineLevel="0" collapsed="false">
      <c r="E602" s="0" t="n">
        <f aca="false">E501+0.1</f>
        <v>0.5</v>
      </c>
      <c r="F602" s="0" t="n">
        <f aca="false">F400</f>
        <v>9.49999999999998</v>
      </c>
      <c r="G602" s="0" t="n">
        <f aca="false">E602-$B$2</f>
        <v>-4.5</v>
      </c>
      <c r="H602" s="0" t="n">
        <f aca="false">F602-$B$3</f>
        <v>4.49999999999998</v>
      </c>
      <c r="I602" s="0" t="n">
        <f aca="false">$B$11*G602+$C$11*H602</f>
        <v>-6.74999999999999</v>
      </c>
      <c r="J602" s="0" t="n">
        <f aca="false">$B$12*G602+$C$12*H602</f>
        <v>11.25</v>
      </c>
      <c r="K602" s="0" t="n">
        <f aca="false">-(G602*I602+H602*J602)/$A$12/2</f>
        <v>-23.142857142857</v>
      </c>
      <c r="L602" s="0" t="n">
        <f aca="false">EXP(K602)</f>
        <v>8.89579666261992E-011</v>
      </c>
    </row>
    <row r="603" customFormat="false" ht="12" hidden="false" customHeight="false" outlineLevel="0" collapsed="false">
      <c r="E603" s="0" t="n">
        <f aca="false">E502+0.1</f>
        <v>0.5</v>
      </c>
      <c r="F603" s="0" t="n">
        <f aca="false">F401</f>
        <v>9.59999999999998</v>
      </c>
      <c r="G603" s="0" t="n">
        <f aca="false">E603-$B$2</f>
        <v>-4.5</v>
      </c>
      <c r="H603" s="0" t="n">
        <f aca="false">F603-$B$3</f>
        <v>4.59999999999998</v>
      </c>
      <c r="I603" s="0" t="n">
        <f aca="false">$B$11*G603+$C$11*H603</f>
        <v>-6.79999999999999</v>
      </c>
      <c r="J603" s="0" t="n">
        <f aca="false">$B$12*G603+$C$12*H603</f>
        <v>11.45</v>
      </c>
      <c r="K603" s="0" t="n">
        <f aca="false">-(G603*I603+H603*J603)/$A$12/2</f>
        <v>-23.7914285714285</v>
      </c>
      <c r="L603" s="0" t="n">
        <f aca="false">EXP(K603)</f>
        <v>4.65065212408979E-011</v>
      </c>
    </row>
    <row r="604" customFormat="false" ht="12" hidden="false" customHeight="false" outlineLevel="0" collapsed="false">
      <c r="E604" s="0" t="n">
        <f aca="false">E503+0.1</f>
        <v>0.5</v>
      </c>
      <c r="F604" s="0" t="n">
        <f aca="false">F402</f>
        <v>9.69999999999998</v>
      </c>
      <c r="G604" s="0" t="n">
        <f aca="false">E604-$B$2</f>
        <v>-4.5</v>
      </c>
      <c r="H604" s="0" t="n">
        <f aca="false">F604-$B$3</f>
        <v>4.69999999999998</v>
      </c>
      <c r="I604" s="0" t="n">
        <f aca="false">$B$11*G604+$C$11*H604</f>
        <v>-6.84999999999999</v>
      </c>
      <c r="J604" s="0" t="n">
        <f aca="false">$B$12*G604+$C$12*H604</f>
        <v>11.65</v>
      </c>
      <c r="K604" s="0" t="n">
        <f aca="false">-(G604*I604+H604*J604)/$A$12/2</f>
        <v>-24.4514285714284</v>
      </c>
      <c r="L604" s="0" t="n">
        <f aca="false">EXP(K604)</f>
        <v>2.40369575659247E-011</v>
      </c>
    </row>
    <row r="605" customFormat="false" ht="12" hidden="false" customHeight="false" outlineLevel="0" collapsed="false">
      <c r="E605" s="0" t="n">
        <f aca="false">E504+0.1</f>
        <v>0.5</v>
      </c>
      <c r="F605" s="0" t="n">
        <f aca="false">F403</f>
        <v>9.79999999999998</v>
      </c>
      <c r="G605" s="0" t="n">
        <f aca="false">E605-$B$2</f>
        <v>-4.5</v>
      </c>
      <c r="H605" s="0" t="n">
        <f aca="false">F605-$B$3</f>
        <v>4.79999999999998</v>
      </c>
      <c r="I605" s="0" t="n">
        <f aca="false">$B$11*G605+$C$11*H605</f>
        <v>-6.89999999999999</v>
      </c>
      <c r="J605" s="0" t="n">
        <f aca="false">$B$12*G605+$C$12*H605</f>
        <v>11.85</v>
      </c>
      <c r="K605" s="0" t="n">
        <f aca="false">-(G605*I605+H605*J605)/$A$12/2</f>
        <v>-25.122857142857</v>
      </c>
      <c r="L605" s="0" t="n">
        <f aca="false">EXP(K605)</f>
        <v>1.22823586048073E-011</v>
      </c>
    </row>
    <row r="606" customFormat="false" ht="12" hidden="false" customHeight="false" outlineLevel="0" collapsed="false">
      <c r="E606" s="0" t="n">
        <f aca="false">E505+0.1</f>
        <v>0.5</v>
      </c>
      <c r="F606" s="0" t="n">
        <f aca="false">F404</f>
        <v>9.89999999999998</v>
      </c>
      <c r="G606" s="0" t="n">
        <f aca="false">E606-$B$2</f>
        <v>-4.5</v>
      </c>
      <c r="H606" s="0" t="n">
        <f aca="false">F606-$B$3</f>
        <v>4.89999999999998</v>
      </c>
      <c r="I606" s="0" t="n">
        <f aca="false">$B$11*G606+$C$11*H606</f>
        <v>-6.94999999999999</v>
      </c>
      <c r="J606" s="0" t="n">
        <f aca="false">$B$12*G606+$C$12*H606</f>
        <v>12.05</v>
      </c>
      <c r="K606" s="0" t="n">
        <f aca="false">-(G606*I606+H606*J606)/$A$12/2</f>
        <v>-25.8057142857142</v>
      </c>
      <c r="L606" s="0" t="n">
        <f aca="false">EXP(K606)</f>
        <v>6.20469851604068E-012</v>
      </c>
    </row>
    <row r="607" customFormat="false" ht="12" hidden="false" customHeight="false" outlineLevel="0" collapsed="false">
      <c r="E607" s="0" t="n">
        <f aca="false">E506+0.1</f>
        <v>0.5</v>
      </c>
      <c r="F607" s="0" t="n">
        <f aca="false">F405</f>
        <v>9.99999999999998</v>
      </c>
      <c r="G607" s="0" t="n">
        <f aca="false">E607-$B$2</f>
        <v>-4.5</v>
      </c>
      <c r="H607" s="0" t="n">
        <f aca="false">F607-$B$3</f>
        <v>4.99999999999998</v>
      </c>
      <c r="I607" s="0" t="n">
        <f aca="false">$B$11*G607+$C$11*H607</f>
        <v>-6.99999999999999</v>
      </c>
      <c r="J607" s="0" t="n">
        <f aca="false">$B$12*G607+$C$12*H607</f>
        <v>12.25</v>
      </c>
      <c r="K607" s="0" t="n">
        <f aca="false">-(G607*I607+H607*J607)/$A$12/2</f>
        <v>-26.4999999999999</v>
      </c>
      <c r="L607" s="0" t="n">
        <f aca="false">EXP(K607)</f>
        <v>3.09881913872226E-012</v>
      </c>
    </row>
    <row r="608" customFormat="false" ht="12" hidden="false" customHeight="false" outlineLevel="0" collapsed="false">
      <c r="E608" s="0" t="n">
        <f aca="false">E507+0.1</f>
        <v>0.6</v>
      </c>
      <c r="F608" s="0" t="n">
        <f aca="false">F406</f>
        <v>0</v>
      </c>
      <c r="G608" s="0" t="n">
        <f aca="false">E608-$B$2</f>
        <v>-4.4</v>
      </c>
      <c r="H608" s="0" t="n">
        <f aca="false">F608-$B$3</f>
        <v>-5</v>
      </c>
      <c r="I608" s="0" t="n">
        <f aca="false">$B$11*G608+$C$11*H608</f>
        <v>-1.9</v>
      </c>
      <c r="J608" s="0" t="n">
        <f aca="false">$B$12*G608+$C$12*H608</f>
        <v>-7.8</v>
      </c>
      <c r="K608" s="0" t="n">
        <f aca="false">-(G608*I608+H608*J608)/$A$12/2</f>
        <v>-13.5314285714286</v>
      </c>
      <c r="L608" s="0" t="n">
        <f aca="false">EXP(K608)</f>
        <v>1.32854184883155E-006</v>
      </c>
    </row>
    <row r="609" customFormat="false" ht="12" hidden="false" customHeight="false" outlineLevel="0" collapsed="false">
      <c r="E609" s="0" t="n">
        <f aca="false">E508+0.1</f>
        <v>0.6</v>
      </c>
      <c r="F609" s="0" t="n">
        <f aca="false">F407</f>
        <v>0.1</v>
      </c>
      <c r="G609" s="0" t="n">
        <f aca="false">E609-$B$2</f>
        <v>-4.4</v>
      </c>
      <c r="H609" s="0" t="n">
        <f aca="false">F609-$B$3</f>
        <v>-4.9</v>
      </c>
      <c r="I609" s="0" t="n">
        <f aca="false">$B$11*G609+$C$11*H609</f>
        <v>-1.95</v>
      </c>
      <c r="J609" s="0" t="n">
        <f aca="false">$B$12*G609+$C$12*H609</f>
        <v>-7.6</v>
      </c>
      <c r="K609" s="0" t="n">
        <f aca="false">-(G609*I609+H609*J609)/$A$12/2</f>
        <v>-13.0914285714286</v>
      </c>
      <c r="L609" s="0" t="n">
        <f aca="false">EXP(K609)</f>
        <v>2.06283651877513E-006</v>
      </c>
    </row>
    <row r="610" customFormat="false" ht="12" hidden="false" customHeight="false" outlineLevel="0" collapsed="false">
      <c r="E610" s="0" t="n">
        <f aca="false">E509+0.1</f>
        <v>0.6</v>
      </c>
      <c r="F610" s="0" t="n">
        <f aca="false">F408</f>
        <v>0.2</v>
      </c>
      <c r="G610" s="0" t="n">
        <f aca="false">E610-$B$2</f>
        <v>-4.4</v>
      </c>
      <c r="H610" s="0" t="n">
        <f aca="false">F610-$B$3</f>
        <v>-4.8</v>
      </c>
      <c r="I610" s="0" t="n">
        <f aca="false">$B$11*G610+$C$11*H610</f>
        <v>-2</v>
      </c>
      <c r="J610" s="0" t="n">
        <f aca="false">$B$12*G610+$C$12*H610</f>
        <v>-7.4</v>
      </c>
      <c r="K610" s="0" t="n">
        <f aca="false">-(G610*I610+H610*J610)/$A$12/2</f>
        <v>-12.6628571428571</v>
      </c>
      <c r="L610" s="0" t="n">
        <f aca="false">EXP(K610)</f>
        <v>3.16658403411251E-006</v>
      </c>
    </row>
    <row r="611" customFormat="false" ht="12" hidden="false" customHeight="false" outlineLevel="0" collapsed="false">
      <c r="E611" s="0" t="n">
        <f aca="false">E510+0.1</f>
        <v>0.6</v>
      </c>
      <c r="F611" s="0" t="n">
        <f aca="false">F409</f>
        <v>0.3</v>
      </c>
      <c r="G611" s="0" t="n">
        <f aca="false">E611-$B$2</f>
        <v>-4.4</v>
      </c>
      <c r="H611" s="0" t="n">
        <f aca="false">F611-$B$3</f>
        <v>-4.7</v>
      </c>
      <c r="I611" s="0" t="n">
        <f aca="false">$B$11*G611+$C$11*H611</f>
        <v>-2.05</v>
      </c>
      <c r="J611" s="0" t="n">
        <f aca="false">$B$12*G611+$C$12*H611</f>
        <v>-7.2</v>
      </c>
      <c r="K611" s="0" t="n">
        <f aca="false">-(G611*I611+H611*J611)/$A$12/2</f>
        <v>-12.2457142857143</v>
      </c>
      <c r="L611" s="0" t="n">
        <f aca="false">EXP(K611)</f>
        <v>4.80566904589674E-006</v>
      </c>
    </row>
    <row r="612" customFormat="false" ht="12" hidden="false" customHeight="false" outlineLevel="0" collapsed="false">
      <c r="E612" s="0" t="n">
        <f aca="false">E511+0.1</f>
        <v>0.6</v>
      </c>
      <c r="F612" s="0" t="n">
        <f aca="false">F410</f>
        <v>0.4</v>
      </c>
      <c r="G612" s="0" t="n">
        <f aca="false">E612-$B$2</f>
        <v>-4.4</v>
      </c>
      <c r="H612" s="0" t="n">
        <f aca="false">F612-$B$3</f>
        <v>-4.6</v>
      </c>
      <c r="I612" s="0" t="n">
        <f aca="false">$B$11*G612+$C$11*H612</f>
        <v>-2.1</v>
      </c>
      <c r="J612" s="0" t="n">
        <f aca="false">$B$12*G612+$C$12*H612</f>
        <v>-7</v>
      </c>
      <c r="K612" s="0" t="n">
        <f aca="false">-(G612*I612+H612*J612)/$A$12/2</f>
        <v>-11.84</v>
      </c>
      <c r="L612" s="0" t="n">
        <f aca="false">EXP(K612)</f>
        <v>7.21029999031283E-006</v>
      </c>
    </row>
    <row r="613" customFormat="false" ht="12" hidden="false" customHeight="false" outlineLevel="0" collapsed="false">
      <c r="E613" s="0" t="n">
        <f aca="false">E512+0.1</f>
        <v>0.6</v>
      </c>
      <c r="F613" s="0" t="n">
        <f aca="false">F411</f>
        <v>0.5</v>
      </c>
      <c r="G613" s="0" t="n">
        <f aca="false">E613-$B$2</f>
        <v>-4.4</v>
      </c>
      <c r="H613" s="0" t="n">
        <f aca="false">F613-$B$3</f>
        <v>-4.5</v>
      </c>
      <c r="I613" s="0" t="n">
        <f aca="false">$B$11*G613+$C$11*H613</f>
        <v>-2.15</v>
      </c>
      <c r="J613" s="0" t="n">
        <f aca="false">$B$12*G613+$C$12*H613</f>
        <v>-6.8</v>
      </c>
      <c r="K613" s="0" t="n">
        <f aca="false">-(G613*I613+H613*J613)/$A$12/2</f>
        <v>-11.4457142857143</v>
      </c>
      <c r="L613" s="0" t="n">
        <f aca="false">EXP(K613)</f>
        <v>1.06952131504325E-005</v>
      </c>
    </row>
    <row r="614" customFormat="false" ht="12" hidden="false" customHeight="false" outlineLevel="0" collapsed="false">
      <c r="E614" s="0" t="n">
        <f aca="false">E513+0.1</f>
        <v>0.6</v>
      </c>
      <c r="F614" s="0" t="n">
        <f aca="false">F412</f>
        <v>0.6</v>
      </c>
      <c r="G614" s="0" t="n">
        <f aca="false">E614-$B$2</f>
        <v>-4.4</v>
      </c>
      <c r="H614" s="0" t="n">
        <f aca="false">F614-$B$3</f>
        <v>-4.4</v>
      </c>
      <c r="I614" s="0" t="n">
        <f aca="false">$B$11*G614+$C$11*H614</f>
        <v>-2.2</v>
      </c>
      <c r="J614" s="0" t="n">
        <f aca="false">$B$12*G614+$C$12*H614</f>
        <v>-6.6</v>
      </c>
      <c r="K614" s="0" t="n">
        <f aca="false">-(G614*I614+H614*J614)/$A$12/2</f>
        <v>-11.0628571428571</v>
      </c>
      <c r="L614" s="0" t="n">
        <f aca="false">EXP(K614)</f>
        <v>1.56841933955311E-005</v>
      </c>
    </row>
    <row r="615" customFormat="false" ht="12" hidden="false" customHeight="false" outlineLevel="0" collapsed="false">
      <c r="E615" s="0" t="n">
        <f aca="false">E514+0.1</f>
        <v>0.6</v>
      </c>
      <c r="F615" s="0" t="n">
        <f aca="false">F413</f>
        <v>0.7</v>
      </c>
      <c r="G615" s="0" t="n">
        <f aca="false">E615-$B$2</f>
        <v>-4.4</v>
      </c>
      <c r="H615" s="0" t="n">
        <f aca="false">F615-$B$3</f>
        <v>-4.3</v>
      </c>
      <c r="I615" s="0" t="n">
        <f aca="false">$B$11*G615+$C$11*H615</f>
        <v>-2.25</v>
      </c>
      <c r="J615" s="0" t="n">
        <f aca="false">$B$12*G615+$C$12*H615</f>
        <v>-6.4</v>
      </c>
      <c r="K615" s="0" t="n">
        <f aca="false">-(G615*I615+H615*J615)/$A$12/2</f>
        <v>-10.6914285714286</v>
      </c>
      <c r="L615" s="0" t="n">
        <f aca="false">EXP(K615)</f>
        <v>2.27390107908871E-005</v>
      </c>
    </row>
    <row r="616" customFormat="false" ht="12" hidden="false" customHeight="false" outlineLevel="0" collapsed="false">
      <c r="E616" s="0" t="n">
        <f aca="false">E515+0.1</f>
        <v>0.6</v>
      </c>
      <c r="F616" s="0" t="n">
        <f aca="false">F414</f>
        <v>0.8</v>
      </c>
      <c r="G616" s="0" t="n">
        <f aca="false">E616-$B$2</f>
        <v>-4.4</v>
      </c>
      <c r="H616" s="0" t="n">
        <f aca="false">F616-$B$3</f>
        <v>-4.2</v>
      </c>
      <c r="I616" s="0" t="n">
        <f aca="false">$B$11*G616+$C$11*H616</f>
        <v>-2.3</v>
      </c>
      <c r="J616" s="0" t="n">
        <f aca="false">$B$12*G616+$C$12*H616</f>
        <v>-6.2</v>
      </c>
      <c r="K616" s="0" t="n">
        <f aca="false">-(G616*I616+H616*J616)/$A$12/2</f>
        <v>-10.3314285714286</v>
      </c>
      <c r="L616" s="0" t="n">
        <f aca="false">EXP(K616)</f>
        <v>3.25924930245834E-005</v>
      </c>
    </row>
    <row r="617" customFormat="false" ht="12" hidden="false" customHeight="false" outlineLevel="0" collapsed="false">
      <c r="E617" s="0" t="n">
        <f aca="false">E516+0.1</f>
        <v>0.6</v>
      </c>
      <c r="F617" s="0" t="n">
        <f aca="false">F415</f>
        <v>0.9</v>
      </c>
      <c r="G617" s="0" t="n">
        <f aca="false">E617-$B$2</f>
        <v>-4.4</v>
      </c>
      <c r="H617" s="0" t="n">
        <f aca="false">F617-$B$3</f>
        <v>-4.1</v>
      </c>
      <c r="I617" s="0" t="n">
        <f aca="false">$B$11*G617+$C$11*H617</f>
        <v>-2.35</v>
      </c>
      <c r="J617" s="0" t="n">
        <f aca="false">$B$12*G617+$C$12*H617</f>
        <v>-6</v>
      </c>
      <c r="K617" s="0" t="n">
        <f aca="false">-(G617*I617+H617*J617)/$A$12/2</f>
        <v>-9.98285714285714</v>
      </c>
      <c r="L617" s="0" t="n">
        <f aca="false">EXP(K617)</f>
        <v>4.61849235667775E-005</v>
      </c>
    </row>
    <row r="618" customFormat="false" ht="12" hidden="false" customHeight="false" outlineLevel="0" collapsed="false">
      <c r="E618" s="0" t="n">
        <f aca="false">E517+0.1</f>
        <v>0.6</v>
      </c>
      <c r="F618" s="0" t="n">
        <f aca="false">F416</f>
        <v>1</v>
      </c>
      <c r="G618" s="0" t="n">
        <f aca="false">E618-$B$2</f>
        <v>-4.4</v>
      </c>
      <c r="H618" s="0" t="n">
        <f aca="false">F618-$B$3</f>
        <v>-4</v>
      </c>
      <c r="I618" s="0" t="n">
        <f aca="false">$B$11*G618+$C$11*H618</f>
        <v>-2.4</v>
      </c>
      <c r="J618" s="0" t="n">
        <f aca="false">$B$12*G618+$C$12*H618</f>
        <v>-5.8</v>
      </c>
      <c r="K618" s="0" t="n">
        <f aca="false">-(G618*I618+H618*J618)/$A$12/2</f>
        <v>-9.64571428571429</v>
      </c>
      <c r="L618" s="0" t="n">
        <f aca="false">EXP(K618)</f>
        <v>6.47022691168702E-005</v>
      </c>
    </row>
    <row r="619" customFormat="false" ht="12" hidden="false" customHeight="false" outlineLevel="0" collapsed="false">
      <c r="E619" s="0" t="n">
        <f aca="false">E518+0.1</f>
        <v>0.6</v>
      </c>
      <c r="F619" s="0" t="n">
        <f aca="false">F417</f>
        <v>1.1</v>
      </c>
      <c r="G619" s="0" t="n">
        <f aca="false">E619-$B$2</f>
        <v>-4.4</v>
      </c>
      <c r="H619" s="0" t="n">
        <f aca="false">F619-$B$3</f>
        <v>-3.9</v>
      </c>
      <c r="I619" s="0" t="n">
        <f aca="false">$B$11*G619+$C$11*H619</f>
        <v>-2.45</v>
      </c>
      <c r="J619" s="0" t="n">
        <f aca="false">$B$12*G619+$C$12*H619</f>
        <v>-5.6</v>
      </c>
      <c r="K619" s="0" t="n">
        <f aca="false">-(G619*I619+H619*J619)/$A$12/2</f>
        <v>-9.32</v>
      </c>
      <c r="L619" s="0" t="n">
        <f aca="false">EXP(K619)</f>
        <v>8.9613910402995E-005</v>
      </c>
    </row>
    <row r="620" customFormat="false" ht="12" hidden="false" customHeight="false" outlineLevel="0" collapsed="false">
      <c r="E620" s="0" t="n">
        <f aca="false">E519+0.1</f>
        <v>0.6</v>
      </c>
      <c r="F620" s="0" t="n">
        <f aca="false">F418</f>
        <v>1.2</v>
      </c>
      <c r="G620" s="0" t="n">
        <f aca="false">E620-$B$2</f>
        <v>-4.4</v>
      </c>
      <c r="H620" s="0" t="n">
        <f aca="false">F620-$B$3</f>
        <v>-3.8</v>
      </c>
      <c r="I620" s="0" t="n">
        <f aca="false">$B$11*G620+$C$11*H620</f>
        <v>-2.5</v>
      </c>
      <c r="J620" s="0" t="n">
        <f aca="false">$B$12*G620+$C$12*H620</f>
        <v>-5.4</v>
      </c>
      <c r="K620" s="0" t="n">
        <f aca="false">-(G620*I620+H620*J620)/$A$12/2</f>
        <v>-9.00571428571429</v>
      </c>
      <c r="L620" s="0" t="n">
        <f aca="false">EXP(K620)</f>
        <v>0.000122706616227788</v>
      </c>
    </row>
    <row r="621" customFormat="false" ht="12" hidden="false" customHeight="false" outlineLevel="0" collapsed="false">
      <c r="E621" s="0" t="n">
        <f aca="false">E520+0.1</f>
        <v>0.6</v>
      </c>
      <c r="F621" s="0" t="n">
        <f aca="false">F419</f>
        <v>1.3</v>
      </c>
      <c r="G621" s="0" t="n">
        <f aca="false">E621-$B$2</f>
        <v>-4.4</v>
      </c>
      <c r="H621" s="0" t="n">
        <f aca="false">F621-$B$3</f>
        <v>-3.7</v>
      </c>
      <c r="I621" s="0" t="n">
        <f aca="false">$B$11*G621+$C$11*H621</f>
        <v>-2.55</v>
      </c>
      <c r="J621" s="0" t="n">
        <f aca="false">$B$12*G621+$C$12*H621</f>
        <v>-5.2</v>
      </c>
      <c r="K621" s="0" t="n">
        <f aca="false">-(G621*I621+H621*J621)/$A$12/2</f>
        <v>-8.70285714285715</v>
      </c>
      <c r="L621" s="0" t="n">
        <f aca="false">EXP(K621)</f>
        <v>0.000166110530822653</v>
      </c>
    </row>
    <row r="622" customFormat="false" ht="12" hidden="false" customHeight="false" outlineLevel="0" collapsed="false">
      <c r="E622" s="0" t="n">
        <f aca="false">E521+0.1</f>
        <v>0.6</v>
      </c>
      <c r="F622" s="0" t="n">
        <f aca="false">F420</f>
        <v>1.4</v>
      </c>
      <c r="G622" s="0" t="n">
        <f aca="false">E622-$B$2</f>
        <v>-4.4</v>
      </c>
      <c r="H622" s="0" t="n">
        <f aca="false">F622-$B$3</f>
        <v>-3.6</v>
      </c>
      <c r="I622" s="0" t="n">
        <f aca="false">$B$11*G622+$C$11*H622</f>
        <v>-2.6</v>
      </c>
      <c r="J622" s="0" t="n">
        <f aca="false">$B$12*G622+$C$12*H622</f>
        <v>-5</v>
      </c>
      <c r="K622" s="0" t="n">
        <f aca="false">-(G622*I622+H622*J622)/$A$12/2</f>
        <v>-8.41142857142857</v>
      </c>
      <c r="L622" s="0" t="n">
        <f aca="false">EXP(K622)</f>
        <v>0.000222312041331332</v>
      </c>
    </row>
    <row r="623" customFormat="false" ht="12" hidden="false" customHeight="false" outlineLevel="0" collapsed="false">
      <c r="E623" s="0" t="n">
        <f aca="false">E522+0.1</f>
        <v>0.6</v>
      </c>
      <c r="F623" s="0" t="n">
        <f aca="false">F421</f>
        <v>1.5</v>
      </c>
      <c r="G623" s="0" t="n">
        <f aca="false">E623-$B$2</f>
        <v>-4.4</v>
      </c>
      <c r="H623" s="0" t="n">
        <f aca="false">F623-$B$3</f>
        <v>-3.5</v>
      </c>
      <c r="I623" s="0" t="n">
        <f aca="false">$B$11*G623+$C$11*H623</f>
        <v>-2.65</v>
      </c>
      <c r="J623" s="0" t="n">
        <f aca="false">$B$12*G623+$C$12*H623</f>
        <v>-4.8</v>
      </c>
      <c r="K623" s="0" t="n">
        <f aca="false">-(G623*I623+H623*J623)/$A$12/2</f>
        <v>-8.13142857142857</v>
      </c>
      <c r="L623" s="0" t="n">
        <f aca="false">EXP(K623)</f>
        <v>0.000294147689527078</v>
      </c>
    </row>
    <row r="624" customFormat="false" ht="12" hidden="false" customHeight="false" outlineLevel="0" collapsed="false">
      <c r="E624" s="0" t="n">
        <f aca="false">E523+0.1</f>
        <v>0.6</v>
      </c>
      <c r="F624" s="0" t="n">
        <f aca="false">F422</f>
        <v>1.6</v>
      </c>
      <c r="G624" s="0" t="n">
        <f aca="false">E624-$B$2</f>
        <v>-4.4</v>
      </c>
      <c r="H624" s="0" t="n">
        <f aca="false">F624-$B$3</f>
        <v>-3.4</v>
      </c>
      <c r="I624" s="0" t="n">
        <f aca="false">$B$11*G624+$C$11*H624</f>
        <v>-2.7</v>
      </c>
      <c r="J624" s="0" t="n">
        <f aca="false">$B$12*G624+$C$12*H624</f>
        <v>-4.6</v>
      </c>
      <c r="K624" s="0" t="n">
        <f aca="false">-(G624*I624+H624*J624)/$A$12/2</f>
        <v>-7.86285714285714</v>
      </c>
      <c r="L624" s="0" t="n">
        <f aca="false">EXP(K624)</f>
        <v>0.000384772948093171</v>
      </c>
    </row>
    <row r="625" customFormat="false" ht="12" hidden="false" customHeight="false" outlineLevel="0" collapsed="false">
      <c r="E625" s="0" t="n">
        <f aca="false">E524+0.1</f>
        <v>0.6</v>
      </c>
      <c r="F625" s="0" t="n">
        <f aca="false">F423</f>
        <v>1.7</v>
      </c>
      <c r="G625" s="0" t="n">
        <f aca="false">E625-$B$2</f>
        <v>-4.4</v>
      </c>
      <c r="H625" s="0" t="n">
        <f aca="false">F625-$B$3</f>
        <v>-3.3</v>
      </c>
      <c r="I625" s="0" t="n">
        <f aca="false">$B$11*G625+$C$11*H625</f>
        <v>-2.75</v>
      </c>
      <c r="J625" s="0" t="n">
        <f aca="false">$B$12*G625+$C$12*H625</f>
        <v>-4.4</v>
      </c>
      <c r="K625" s="0" t="n">
        <f aca="false">-(G625*I625+H625*J625)/$A$12/2</f>
        <v>-7.60571428571429</v>
      </c>
      <c r="L625" s="0" t="n">
        <f aca="false">EXP(K625)</f>
        <v>0.000497599866058547</v>
      </c>
    </row>
    <row r="626" customFormat="false" ht="12" hidden="false" customHeight="false" outlineLevel="0" collapsed="false">
      <c r="E626" s="0" t="n">
        <f aca="false">E525+0.1</f>
        <v>0.6</v>
      </c>
      <c r="F626" s="0" t="n">
        <f aca="false">F424</f>
        <v>1.8</v>
      </c>
      <c r="G626" s="0" t="n">
        <f aca="false">E626-$B$2</f>
        <v>-4.4</v>
      </c>
      <c r="H626" s="0" t="n">
        <f aca="false">F626-$B$3</f>
        <v>-3.2</v>
      </c>
      <c r="I626" s="0" t="n">
        <f aca="false">$B$11*G626+$C$11*H626</f>
        <v>-2.8</v>
      </c>
      <c r="J626" s="0" t="n">
        <f aca="false">$B$12*G626+$C$12*H626</f>
        <v>-4.2</v>
      </c>
      <c r="K626" s="0" t="n">
        <f aca="false">-(G626*I626+H626*J626)/$A$12/2</f>
        <v>-7.36</v>
      </c>
      <c r="L626" s="0" t="n">
        <f aca="false">EXP(K626)</f>
        <v>0.000636198459538506</v>
      </c>
    </row>
    <row r="627" customFormat="false" ht="12" hidden="false" customHeight="false" outlineLevel="0" collapsed="false">
      <c r="E627" s="0" t="n">
        <f aca="false">E526+0.1</f>
        <v>0.6</v>
      </c>
      <c r="F627" s="0" t="n">
        <f aca="false">F425</f>
        <v>1.9</v>
      </c>
      <c r="G627" s="0" t="n">
        <f aca="false">E627-$B$2</f>
        <v>-4.4</v>
      </c>
      <c r="H627" s="0" t="n">
        <f aca="false">F627-$B$3</f>
        <v>-3.1</v>
      </c>
      <c r="I627" s="0" t="n">
        <f aca="false">$B$11*G627+$C$11*H627</f>
        <v>-2.85</v>
      </c>
      <c r="J627" s="0" t="n">
        <f aca="false">$B$12*G627+$C$12*H627</f>
        <v>-4</v>
      </c>
      <c r="K627" s="0" t="n">
        <f aca="false">-(G627*I627+H627*J627)/$A$12/2</f>
        <v>-7.12571428571429</v>
      </c>
      <c r="L627" s="0" t="n">
        <f aca="false">EXP(K627)</f>
        <v>0.000804158406071831</v>
      </c>
    </row>
    <row r="628" customFormat="false" ht="12" hidden="false" customHeight="false" outlineLevel="0" collapsed="false">
      <c r="E628" s="0" t="n">
        <f aca="false">E527+0.1</f>
        <v>0.6</v>
      </c>
      <c r="F628" s="0" t="n">
        <f aca="false">F426</f>
        <v>2</v>
      </c>
      <c r="G628" s="0" t="n">
        <f aca="false">E628-$B$2</f>
        <v>-4.4</v>
      </c>
      <c r="H628" s="0" t="n">
        <f aca="false">F628-$B$3</f>
        <v>-3</v>
      </c>
      <c r="I628" s="0" t="n">
        <f aca="false">$B$11*G628+$C$11*H628</f>
        <v>-2.9</v>
      </c>
      <c r="J628" s="0" t="n">
        <f aca="false">$B$12*G628+$C$12*H628</f>
        <v>-3.8</v>
      </c>
      <c r="K628" s="0" t="n">
        <f aca="false">-(G628*I628+H628*J628)/$A$12/2</f>
        <v>-6.90285714285714</v>
      </c>
      <c r="L628" s="0" t="n">
        <f aca="false">EXP(K628)</f>
        <v>0.00100491015160355</v>
      </c>
    </row>
    <row r="629" customFormat="false" ht="12" hidden="false" customHeight="false" outlineLevel="0" collapsed="false">
      <c r="E629" s="0" t="n">
        <f aca="false">E528+0.1</f>
        <v>0.6</v>
      </c>
      <c r="F629" s="0" t="n">
        <f aca="false">F427</f>
        <v>2.1</v>
      </c>
      <c r="G629" s="0" t="n">
        <f aca="false">E629-$B$2</f>
        <v>-4.4</v>
      </c>
      <c r="H629" s="0" t="n">
        <f aca="false">F629-$B$3</f>
        <v>-2.9</v>
      </c>
      <c r="I629" s="0" t="n">
        <f aca="false">$B$11*G629+$C$11*H629</f>
        <v>-2.95</v>
      </c>
      <c r="J629" s="0" t="n">
        <f aca="false">$B$12*G629+$C$12*H629</f>
        <v>-3.6</v>
      </c>
      <c r="K629" s="0" t="n">
        <f aca="false">-(G629*I629+H629*J629)/$A$12/2</f>
        <v>-6.69142857142857</v>
      </c>
      <c r="L629" s="0" t="n">
        <f aca="false">EXP(K629)</f>
        <v>0.00124150792276614</v>
      </c>
    </row>
    <row r="630" customFormat="false" ht="12" hidden="false" customHeight="false" outlineLevel="0" collapsed="false">
      <c r="E630" s="0" t="n">
        <f aca="false">E529+0.1</f>
        <v>0.6</v>
      </c>
      <c r="F630" s="0" t="n">
        <f aca="false">F428</f>
        <v>2.2</v>
      </c>
      <c r="G630" s="0" t="n">
        <f aca="false">E630-$B$2</f>
        <v>-4.4</v>
      </c>
      <c r="H630" s="0" t="n">
        <f aca="false">F630-$B$3</f>
        <v>-2.8</v>
      </c>
      <c r="I630" s="0" t="n">
        <f aca="false">$B$11*G630+$C$11*H630</f>
        <v>-3</v>
      </c>
      <c r="J630" s="0" t="n">
        <f aca="false">$B$12*G630+$C$12*H630</f>
        <v>-3.4</v>
      </c>
      <c r="K630" s="0" t="n">
        <f aca="false">-(G630*I630+H630*J630)/$A$12/2</f>
        <v>-6.49142857142857</v>
      </c>
      <c r="L630" s="0" t="n">
        <f aca="false">EXP(K630)</f>
        <v>0.00151638120114426</v>
      </c>
    </row>
    <row r="631" customFormat="false" ht="12" hidden="false" customHeight="false" outlineLevel="0" collapsed="false">
      <c r="E631" s="0" t="n">
        <f aca="false">E530+0.1</f>
        <v>0.6</v>
      </c>
      <c r="F631" s="0" t="n">
        <f aca="false">F429</f>
        <v>2.3</v>
      </c>
      <c r="G631" s="0" t="n">
        <f aca="false">E631-$B$2</f>
        <v>-4.4</v>
      </c>
      <c r="H631" s="0" t="n">
        <f aca="false">F631-$B$3</f>
        <v>-2.7</v>
      </c>
      <c r="I631" s="0" t="n">
        <f aca="false">$B$11*G631+$C$11*H631</f>
        <v>-3.05</v>
      </c>
      <c r="J631" s="0" t="n">
        <f aca="false">$B$12*G631+$C$12*H631</f>
        <v>-3.2</v>
      </c>
      <c r="K631" s="0" t="n">
        <f aca="false">-(G631*I631+H631*J631)/$A$12/2</f>
        <v>-6.30285714285714</v>
      </c>
      <c r="L631" s="0" t="n">
        <f aca="false">EXP(K631)</f>
        <v>0.00183106567994011</v>
      </c>
    </row>
    <row r="632" customFormat="false" ht="12" hidden="false" customHeight="false" outlineLevel="0" collapsed="false">
      <c r="E632" s="0" t="n">
        <f aca="false">E531+0.1</f>
        <v>0.6</v>
      </c>
      <c r="F632" s="0" t="n">
        <f aca="false">F430</f>
        <v>2.4</v>
      </c>
      <c r="G632" s="0" t="n">
        <f aca="false">E632-$B$2</f>
        <v>-4.4</v>
      </c>
      <c r="H632" s="0" t="n">
        <f aca="false">F632-$B$3</f>
        <v>-2.6</v>
      </c>
      <c r="I632" s="0" t="n">
        <f aca="false">$B$11*G632+$C$11*H632</f>
        <v>-3.1</v>
      </c>
      <c r="J632" s="0" t="n">
        <f aca="false">$B$12*G632+$C$12*H632</f>
        <v>-3</v>
      </c>
      <c r="K632" s="0" t="n">
        <f aca="false">-(G632*I632+H632*J632)/$A$12/2</f>
        <v>-6.12571428571429</v>
      </c>
      <c r="L632" s="0" t="n">
        <f aca="false">EXP(K632)</f>
        <v>0.00218592918242765</v>
      </c>
    </row>
    <row r="633" customFormat="false" ht="12" hidden="false" customHeight="false" outlineLevel="0" collapsed="false">
      <c r="E633" s="0" t="n">
        <f aca="false">E532+0.1</f>
        <v>0.6</v>
      </c>
      <c r="F633" s="0" t="n">
        <f aca="false">F431</f>
        <v>2.5</v>
      </c>
      <c r="G633" s="0" t="n">
        <f aca="false">E633-$B$2</f>
        <v>-4.4</v>
      </c>
      <c r="H633" s="0" t="n">
        <f aca="false">F633-$B$3</f>
        <v>-2.5</v>
      </c>
      <c r="I633" s="0" t="n">
        <f aca="false">$B$11*G633+$C$11*H633</f>
        <v>-3.15</v>
      </c>
      <c r="J633" s="0" t="n">
        <f aca="false">$B$12*G633+$C$12*H633</f>
        <v>-2.8</v>
      </c>
      <c r="K633" s="0" t="n">
        <f aca="false">-(G633*I633+H633*J633)/$A$12/2</f>
        <v>-5.96</v>
      </c>
      <c r="L633" s="0" t="n">
        <f aca="false">EXP(K633)</f>
        <v>0.00257991197202718</v>
      </c>
    </row>
    <row r="634" customFormat="false" ht="12" hidden="false" customHeight="false" outlineLevel="0" collapsed="false">
      <c r="E634" s="0" t="n">
        <f aca="false">E533+0.1</f>
        <v>0.6</v>
      </c>
      <c r="F634" s="0" t="n">
        <f aca="false">F432</f>
        <v>2.6</v>
      </c>
      <c r="G634" s="0" t="n">
        <f aca="false">E634-$B$2</f>
        <v>-4.4</v>
      </c>
      <c r="H634" s="0" t="n">
        <f aca="false">F634-$B$3</f>
        <v>-2.4</v>
      </c>
      <c r="I634" s="0" t="n">
        <f aca="false">$B$11*G634+$C$11*H634</f>
        <v>-3.2</v>
      </c>
      <c r="J634" s="0" t="n">
        <f aca="false">$B$12*G634+$C$12*H634</f>
        <v>-2.6</v>
      </c>
      <c r="K634" s="0" t="n">
        <f aca="false">-(G634*I634+H634*J634)/$A$12/2</f>
        <v>-5.80571428571429</v>
      </c>
      <c r="L634" s="0" t="n">
        <f aca="false">EXP(K634)</f>
        <v>0.00301030376799331</v>
      </c>
    </row>
    <row r="635" customFormat="false" ht="12" hidden="false" customHeight="false" outlineLevel="0" collapsed="false">
      <c r="E635" s="0" t="n">
        <f aca="false">E534+0.1</f>
        <v>0.6</v>
      </c>
      <c r="F635" s="0" t="n">
        <f aca="false">F433</f>
        <v>2.7</v>
      </c>
      <c r="G635" s="0" t="n">
        <f aca="false">E635-$B$2</f>
        <v>-4.4</v>
      </c>
      <c r="H635" s="0" t="n">
        <f aca="false">F635-$B$3</f>
        <v>-2.3</v>
      </c>
      <c r="I635" s="0" t="n">
        <f aca="false">$B$11*G635+$C$11*H635</f>
        <v>-3.25</v>
      </c>
      <c r="J635" s="0" t="n">
        <f aca="false">$B$12*G635+$C$12*H635</f>
        <v>-2.4</v>
      </c>
      <c r="K635" s="0" t="n">
        <f aca="false">-(G635*I635+H635*J635)/$A$12/2</f>
        <v>-5.66285714285714</v>
      </c>
      <c r="L635" s="0" t="n">
        <f aca="false">EXP(K635)</f>
        <v>0.00347258105075793</v>
      </c>
    </row>
    <row r="636" customFormat="false" ht="12" hidden="false" customHeight="false" outlineLevel="0" collapsed="false">
      <c r="E636" s="0" t="n">
        <f aca="false">E535+0.1</f>
        <v>0.6</v>
      </c>
      <c r="F636" s="0" t="n">
        <f aca="false">F434</f>
        <v>2.8</v>
      </c>
      <c r="G636" s="0" t="n">
        <f aca="false">E636-$B$2</f>
        <v>-4.4</v>
      </c>
      <c r="H636" s="0" t="n">
        <f aca="false">F636-$B$3</f>
        <v>-2.2</v>
      </c>
      <c r="I636" s="0" t="n">
        <f aca="false">$B$11*G636+$C$11*H636</f>
        <v>-3.3</v>
      </c>
      <c r="J636" s="0" t="n">
        <f aca="false">$B$12*G636+$C$12*H636</f>
        <v>-2.2</v>
      </c>
      <c r="K636" s="0" t="n">
        <f aca="false">-(G636*I636+H636*J636)/$A$12/2</f>
        <v>-5.53142857142857</v>
      </c>
      <c r="L636" s="0" t="n">
        <f aca="false">EXP(K636)</f>
        <v>0.00396032743539359</v>
      </c>
    </row>
    <row r="637" customFormat="false" ht="12" hidden="false" customHeight="false" outlineLevel="0" collapsed="false">
      <c r="E637" s="0" t="n">
        <f aca="false">E536+0.1</f>
        <v>0.6</v>
      </c>
      <c r="F637" s="0" t="n">
        <f aca="false">F435</f>
        <v>2.9</v>
      </c>
      <c r="G637" s="0" t="n">
        <f aca="false">E637-$B$2</f>
        <v>-4.4</v>
      </c>
      <c r="H637" s="0" t="n">
        <f aca="false">F637-$B$3</f>
        <v>-2.1</v>
      </c>
      <c r="I637" s="0" t="n">
        <f aca="false">$B$11*G637+$C$11*H637</f>
        <v>-3.35</v>
      </c>
      <c r="J637" s="0" t="n">
        <f aca="false">$B$12*G637+$C$12*H637</f>
        <v>-2</v>
      </c>
      <c r="K637" s="0" t="n">
        <f aca="false">-(G637*I637+H637*J637)/$A$12/2</f>
        <v>-5.41142857142857</v>
      </c>
      <c r="L637" s="0" t="n">
        <f aca="false">EXP(K637)</f>
        <v>0.00446525671462969</v>
      </c>
    </row>
    <row r="638" customFormat="false" ht="12" hidden="false" customHeight="false" outlineLevel="0" collapsed="false">
      <c r="E638" s="0" t="n">
        <f aca="false">E537+0.1</f>
        <v>0.6</v>
      </c>
      <c r="F638" s="0" t="n">
        <f aca="false">F436</f>
        <v>3</v>
      </c>
      <c r="G638" s="0" t="n">
        <f aca="false">E638-$B$2</f>
        <v>-4.4</v>
      </c>
      <c r="H638" s="0" t="n">
        <f aca="false">F638-$B$3</f>
        <v>-2</v>
      </c>
      <c r="I638" s="0" t="n">
        <f aca="false">$B$11*G638+$C$11*H638</f>
        <v>-3.4</v>
      </c>
      <c r="J638" s="0" t="n">
        <f aca="false">$B$12*G638+$C$12*H638</f>
        <v>-1.8</v>
      </c>
      <c r="K638" s="0" t="n">
        <f aca="false">-(G638*I638+H638*J638)/$A$12/2</f>
        <v>-5.30285714285714</v>
      </c>
      <c r="L638" s="0" t="n">
        <f aca="false">EXP(K638)</f>
        <v>0.0049773525644962</v>
      </c>
    </row>
    <row r="639" customFormat="false" ht="12" hidden="false" customHeight="false" outlineLevel="0" collapsed="false">
      <c r="E639" s="0" t="n">
        <f aca="false">E538+0.1</f>
        <v>0.6</v>
      </c>
      <c r="F639" s="0" t="n">
        <f aca="false">F437</f>
        <v>3.1</v>
      </c>
      <c r="G639" s="0" t="n">
        <f aca="false">E639-$B$2</f>
        <v>-4.4</v>
      </c>
      <c r="H639" s="0" t="n">
        <f aca="false">F639-$B$3</f>
        <v>-1.9</v>
      </c>
      <c r="I639" s="0" t="n">
        <f aca="false">$B$11*G639+$C$11*H639</f>
        <v>-3.45</v>
      </c>
      <c r="J639" s="0" t="n">
        <f aca="false">$B$12*G639+$C$12*H639</f>
        <v>-1.6</v>
      </c>
      <c r="K639" s="0" t="n">
        <f aca="false">-(G639*I639+H639*J639)/$A$12/2</f>
        <v>-5.20571428571429</v>
      </c>
      <c r="L639" s="0" t="n">
        <f aca="false">EXP(K639)</f>
        <v>0.00548513109054701</v>
      </c>
    </row>
    <row r="640" customFormat="false" ht="12" hidden="false" customHeight="false" outlineLevel="0" collapsed="false">
      <c r="E640" s="0" t="n">
        <f aca="false">E539+0.1</f>
        <v>0.6</v>
      </c>
      <c r="F640" s="0" t="n">
        <f aca="false">F438</f>
        <v>3.2</v>
      </c>
      <c r="G640" s="0" t="n">
        <f aca="false">E640-$B$2</f>
        <v>-4.4</v>
      </c>
      <c r="H640" s="0" t="n">
        <f aca="false">F640-$B$3</f>
        <v>-1.8</v>
      </c>
      <c r="I640" s="0" t="n">
        <f aca="false">$B$11*G640+$C$11*H640</f>
        <v>-3.5</v>
      </c>
      <c r="J640" s="0" t="n">
        <f aca="false">$B$12*G640+$C$12*H640</f>
        <v>-1.4</v>
      </c>
      <c r="K640" s="0" t="n">
        <f aca="false">-(G640*I640+H640*J640)/$A$12/2</f>
        <v>-5.12</v>
      </c>
      <c r="L640" s="0" t="n">
        <f aca="false">EXP(K640)</f>
        <v>0.00597602289500595</v>
      </c>
    </row>
    <row r="641" customFormat="false" ht="12" hidden="false" customHeight="false" outlineLevel="0" collapsed="false">
      <c r="E641" s="0" t="n">
        <f aca="false">E540+0.1</f>
        <v>0.6</v>
      </c>
      <c r="F641" s="0" t="n">
        <f aca="false">F439</f>
        <v>3.3</v>
      </c>
      <c r="G641" s="0" t="n">
        <f aca="false">E641-$B$2</f>
        <v>-4.4</v>
      </c>
      <c r="H641" s="0" t="n">
        <f aca="false">F641-$B$3</f>
        <v>-1.7</v>
      </c>
      <c r="I641" s="0" t="n">
        <f aca="false">$B$11*G641+$C$11*H641</f>
        <v>-3.55</v>
      </c>
      <c r="J641" s="0" t="n">
        <f aca="false">$B$12*G641+$C$12*H641</f>
        <v>-1.2</v>
      </c>
      <c r="K641" s="0" t="n">
        <f aca="false">-(G641*I641+H641*J641)/$A$12/2</f>
        <v>-5.04571428571429</v>
      </c>
      <c r="L641" s="0" t="n">
        <f aca="false">EXP(K641)</f>
        <v>0.00643686096357207</v>
      </c>
    </row>
    <row r="642" customFormat="false" ht="12" hidden="false" customHeight="false" outlineLevel="0" collapsed="false">
      <c r="E642" s="0" t="n">
        <f aca="false">E541+0.1</f>
        <v>0.6</v>
      </c>
      <c r="F642" s="0" t="n">
        <f aca="false">F440</f>
        <v>3.4</v>
      </c>
      <c r="G642" s="0" t="n">
        <f aca="false">E642-$B$2</f>
        <v>-4.4</v>
      </c>
      <c r="H642" s="0" t="n">
        <f aca="false">F642-$B$3</f>
        <v>-1.6</v>
      </c>
      <c r="I642" s="0" t="n">
        <f aca="false">$B$11*G642+$C$11*H642</f>
        <v>-3.6</v>
      </c>
      <c r="J642" s="0" t="n">
        <f aca="false">$B$12*G642+$C$12*H642</f>
        <v>-0.999999999999996</v>
      </c>
      <c r="K642" s="0" t="n">
        <f aca="false">-(G642*I642+H642*J642)/$A$12/2</f>
        <v>-4.98285714285714</v>
      </c>
      <c r="L642" s="0" t="n">
        <f aca="false">EXP(K642)</f>
        <v>0.00685445040945649</v>
      </c>
    </row>
    <row r="643" customFormat="false" ht="12" hidden="false" customHeight="false" outlineLevel="0" collapsed="false">
      <c r="E643" s="0" t="n">
        <f aca="false">E542+0.1</f>
        <v>0.6</v>
      </c>
      <c r="F643" s="0" t="n">
        <f aca="false">F441</f>
        <v>3.5</v>
      </c>
      <c r="G643" s="0" t="n">
        <f aca="false">E643-$B$2</f>
        <v>-4.4</v>
      </c>
      <c r="H643" s="0" t="n">
        <f aca="false">F643-$B$3</f>
        <v>-1.5</v>
      </c>
      <c r="I643" s="0" t="n">
        <f aca="false">$B$11*G643+$C$11*H643</f>
        <v>-3.65</v>
      </c>
      <c r="J643" s="0" t="n">
        <f aca="false">$B$12*G643+$C$12*H643</f>
        <v>-0.799999999999996</v>
      </c>
      <c r="K643" s="0" t="n">
        <f aca="false">-(G643*I643+H643*J643)/$A$12/2</f>
        <v>-4.93142857142857</v>
      </c>
      <c r="L643" s="0" t="n">
        <f aca="false">EXP(K643)</f>
        <v>0.00721618707573299</v>
      </c>
    </row>
    <row r="644" customFormat="false" ht="12" hidden="false" customHeight="false" outlineLevel="0" collapsed="false">
      <c r="E644" s="0" t="n">
        <f aca="false">E543+0.1</f>
        <v>0.6</v>
      </c>
      <c r="F644" s="0" t="n">
        <f aca="false">F442</f>
        <v>3.6</v>
      </c>
      <c r="G644" s="0" t="n">
        <f aca="false">E644-$B$2</f>
        <v>-4.4</v>
      </c>
      <c r="H644" s="0" t="n">
        <f aca="false">F644-$B$3</f>
        <v>-1.4</v>
      </c>
      <c r="I644" s="0" t="n">
        <f aca="false">$B$11*G644+$C$11*H644</f>
        <v>-3.7</v>
      </c>
      <c r="J644" s="0" t="n">
        <f aca="false">$B$12*G644+$C$12*H644</f>
        <v>-0.599999999999996</v>
      </c>
      <c r="K644" s="0" t="n">
        <f aca="false">-(G644*I644+H644*J644)/$A$12/2</f>
        <v>-4.89142857142857</v>
      </c>
      <c r="L644" s="0" t="n">
        <f aca="false">EXP(K644)</f>
        <v>0.00751068525701076</v>
      </c>
    </row>
    <row r="645" customFormat="false" ht="12" hidden="false" customHeight="false" outlineLevel="0" collapsed="false">
      <c r="E645" s="0" t="n">
        <f aca="false">E544+0.1</f>
        <v>0.6</v>
      </c>
      <c r="F645" s="0" t="n">
        <f aca="false">F443</f>
        <v>3.7</v>
      </c>
      <c r="G645" s="0" t="n">
        <f aca="false">E645-$B$2</f>
        <v>-4.4</v>
      </c>
      <c r="H645" s="0" t="n">
        <f aca="false">F645-$B$3</f>
        <v>-1.3</v>
      </c>
      <c r="I645" s="0" t="n">
        <f aca="false">$B$11*G645+$C$11*H645</f>
        <v>-3.75</v>
      </c>
      <c r="J645" s="0" t="n">
        <f aca="false">$B$12*G645+$C$12*H645</f>
        <v>-0.399999999999996</v>
      </c>
      <c r="K645" s="0" t="n">
        <f aca="false">-(G645*I645+H645*J645)/$A$12/2</f>
        <v>-4.86285714285714</v>
      </c>
      <c r="L645" s="0" t="n">
        <f aca="false">EXP(K645)</f>
        <v>0.00772837125596915</v>
      </c>
    </row>
    <row r="646" customFormat="false" ht="12" hidden="false" customHeight="false" outlineLevel="0" collapsed="false">
      <c r="E646" s="0" t="n">
        <f aca="false">E545+0.1</f>
        <v>0.6</v>
      </c>
      <c r="F646" s="0" t="n">
        <f aca="false">F444</f>
        <v>3.8</v>
      </c>
      <c r="G646" s="0" t="n">
        <f aca="false">E646-$B$2</f>
        <v>-4.4</v>
      </c>
      <c r="H646" s="0" t="n">
        <f aca="false">F646-$B$3</f>
        <v>-1.2</v>
      </c>
      <c r="I646" s="0" t="n">
        <f aca="false">$B$11*G646+$C$11*H646</f>
        <v>-3.8</v>
      </c>
      <c r="J646" s="0" t="n">
        <f aca="false">$B$12*G646+$C$12*H646</f>
        <v>-0.199999999999996</v>
      </c>
      <c r="K646" s="0" t="n">
        <f aca="false">-(G646*I646+H646*J646)/$A$12/2</f>
        <v>-4.84571428571429</v>
      </c>
      <c r="L646" s="0" t="n">
        <f aca="false">EXP(K646)</f>
        <v>0.00786199973480045</v>
      </c>
    </row>
    <row r="647" customFormat="false" ht="12" hidden="false" customHeight="false" outlineLevel="0" collapsed="false">
      <c r="E647" s="0" t="n">
        <f aca="false">E546+0.1</f>
        <v>0.6</v>
      </c>
      <c r="F647" s="0" t="n">
        <f aca="false">F445</f>
        <v>3.9</v>
      </c>
      <c r="G647" s="0" t="n">
        <f aca="false">E647-$B$2</f>
        <v>-4.4</v>
      </c>
      <c r="H647" s="0" t="n">
        <f aca="false">F647-$B$3</f>
        <v>-1.1</v>
      </c>
      <c r="I647" s="0" t="n">
        <f aca="false">$B$11*G647+$C$11*H647</f>
        <v>-3.85</v>
      </c>
      <c r="J647" s="0" t="n">
        <f aca="false">$B$12*G647+$C$12*H647</f>
        <v>0</v>
      </c>
      <c r="K647" s="0" t="n">
        <f aca="false">-(G647*I647+H647*J647)/$A$12/2</f>
        <v>-4.84</v>
      </c>
      <c r="L647" s="0" t="n">
        <f aca="false">EXP(K647)</f>
        <v>0.00790705405159342</v>
      </c>
    </row>
    <row r="648" customFormat="false" ht="12" hidden="false" customHeight="false" outlineLevel="0" collapsed="false">
      <c r="E648" s="0" t="n">
        <f aca="false">E547+0.1</f>
        <v>0.6</v>
      </c>
      <c r="F648" s="0" t="n">
        <f aca="false">F446</f>
        <v>4</v>
      </c>
      <c r="G648" s="0" t="n">
        <f aca="false">E648-$B$2</f>
        <v>-4.4</v>
      </c>
      <c r="H648" s="0" t="n">
        <f aca="false">F648-$B$3</f>
        <v>-0.999999999999998</v>
      </c>
      <c r="I648" s="0" t="n">
        <f aca="false">$B$11*G648+$C$11*H648</f>
        <v>-3.9</v>
      </c>
      <c r="J648" s="0" t="n">
        <f aca="false">$B$12*G648+$C$12*H648</f>
        <v>0.200000000000004</v>
      </c>
      <c r="K648" s="0" t="n">
        <f aca="false">-(G648*I648+H648*J648)/$A$12/2</f>
        <v>-4.84571428571429</v>
      </c>
      <c r="L648" s="0" t="n">
        <f aca="false">EXP(K648)</f>
        <v>0.00786199973480045</v>
      </c>
    </row>
    <row r="649" customFormat="false" ht="12" hidden="false" customHeight="false" outlineLevel="0" collapsed="false">
      <c r="E649" s="0" t="n">
        <f aca="false">E548+0.1</f>
        <v>0.6</v>
      </c>
      <c r="F649" s="0" t="n">
        <f aca="false">F447</f>
        <v>4.1</v>
      </c>
      <c r="G649" s="0" t="n">
        <f aca="false">E649-$B$2</f>
        <v>-4.4</v>
      </c>
      <c r="H649" s="0" t="n">
        <f aca="false">F649-$B$3</f>
        <v>-0.899999999999999</v>
      </c>
      <c r="I649" s="0" t="n">
        <f aca="false">$B$11*G649+$C$11*H649</f>
        <v>-3.95</v>
      </c>
      <c r="J649" s="0" t="n">
        <f aca="false">$B$12*G649+$C$12*H649</f>
        <v>0.400000000000003</v>
      </c>
      <c r="K649" s="0" t="n">
        <f aca="false">-(G649*I649+H649*J649)/$A$12/2</f>
        <v>-4.86285714285714</v>
      </c>
      <c r="L649" s="0" t="n">
        <f aca="false">EXP(K649)</f>
        <v>0.00772837125596914</v>
      </c>
    </row>
    <row r="650" customFormat="false" ht="12" hidden="false" customHeight="false" outlineLevel="0" collapsed="false">
      <c r="E650" s="0" t="n">
        <f aca="false">E549+0.1</f>
        <v>0.6</v>
      </c>
      <c r="F650" s="0" t="n">
        <f aca="false">F448</f>
        <v>4.2</v>
      </c>
      <c r="G650" s="0" t="n">
        <f aca="false">E650-$B$2</f>
        <v>-4.4</v>
      </c>
      <c r="H650" s="0" t="n">
        <f aca="false">F650-$B$3</f>
        <v>-0.799999999999999</v>
      </c>
      <c r="I650" s="0" t="n">
        <f aca="false">$B$11*G650+$C$11*H650</f>
        <v>-4</v>
      </c>
      <c r="J650" s="0" t="n">
        <f aca="false">$B$12*G650+$C$12*H650</f>
        <v>0.600000000000002</v>
      </c>
      <c r="K650" s="0" t="n">
        <f aca="false">-(G650*I650+H650*J650)/$A$12/2</f>
        <v>-4.89142857142857</v>
      </c>
      <c r="L650" s="0" t="n">
        <f aca="false">EXP(K650)</f>
        <v>0.00751068525701074</v>
      </c>
    </row>
    <row r="651" customFormat="false" ht="12" hidden="false" customHeight="false" outlineLevel="0" collapsed="false">
      <c r="E651" s="0" t="n">
        <f aca="false">E550+0.1</f>
        <v>0.6</v>
      </c>
      <c r="F651" s="0" t="n">
        <f aca="false">F449</f>
        <v>4.3</v>
      </c>
      <c r="G651" s="0" t="n">
        <f aca="false">E651-$B$2</f>
        <v>-4.4</v>
      </c>
      <c r="H651" s="0" t="n">
        <f aca="false">F651-$B$3</f>
        <v>-0.699999999999999</v>
      </c>
      <c r="I651" s="0" t="n">
        <f aca="false">$B$11*G651+$C$11*H651</f>
        <v>-4.05</v>
      </c>
      <c r="J651" s="0" t="n">
        <f aca="false">$B$12*G651+$C$12*H651</f>
        <v>0.800000000000002</v>
      </c>
      <c r="K651" s="0" t="n">
        <f aca="false">-(G651*I651+H651*J651)/$A$12/2</f>
        <v>-4.93142857142857</v>
      </c>
      <c r="L651" s="0" t="n">
        <f aca="false">EXP(K651)</f>
        <v>0.00721618707573297</v>
      </c>
    </row>
    <row r="652" customFormat="false" ht="12" hidden="false" customHeight="false" outlineLevel="0" collapsed="false">
      <c r="E652" s="0" t="n">
        <f aca="false">E551+0.1</f>
        <v>0.6</v>
      </c>
      <c r="F652" s="0" t="n">
        <f aca="false">F450</f>
        <v>4.4</v>
      </c>
      <c r="G652" s="0" t="n">
        <f aca="false">E652-$B$2</f>
        <v>-4.4</v>
      </c>
      <c r="H652" s="0" t="n">
        <f aca="false">F652-$B$3</f>
        <v>-0.6</v>
      </c>
      <c r="I652" s="0" t="n">
        <f aca="false">$B$11*G652+$C$11*H652</f>
        <v>-4.1</v>
      </c>
      <c r="J652" s="0" t="n">
        <f aca="false">$B$12*G652+$C$12*H652</f>
        <v>1</v>
      </c>
      <c r="K652" s="0" t="n">
        <f aca="false">-(G652*I652+H652*J652)/$A$12/2</f>
        <v>-4.98285714285714</v>
      </c>
      <c r="L652" s="0" t="n">
        <f aca="false">EXP(K652)</f>
        <v>0.00685445040945648</v>
      </c>
    </row>
    <row r="653" customFormat="false" ht="12" hidden="false" customHeight="false" outlineLevel="0" collapsed="false">
      <c r="E653" s="0" t="n">
        <f aca="false">E552+0.1</f>
        <v>0.6</v>
      </c>
      <c r="F653" s="0" t="n">
        <f aca="false">F451</f>
        <v>4.5</v>
      </c>
      <c r="G653" s="0" t="n">
        <f aca="false">E653-$B$2</f>
        <v>-4.4</v>
      </c>
      <c r="H653" s="0" t="n">
        <f aca="false">F653-$B$3</f>
        <v>-0.5</v>
      </c>
      <c r="I653" s="0" t="n">
        <f aca="false">$B$11*G653+$C$11*H653</f>
        <v>-4.15</v>
      </c>
      <c r="J653" s="0" t="n">
        <f aca="false">$B$12*G653+$C$12*H653</f>
        <v>1.2</v>
      </c>
      <c r="K653" s="0" t="n">
        <f aca="false">-(G653*I653+H653*J653)/$A$12/2</f>
        <v>-5.04571428571429</v>
      </c>
      <c r="L653" s="0" t="n">
        <f aca="false">EXP(K653)</f>
        <v>0.00643686096357207</v>
      </c>
    </row>
    <row r="654" customFormat="false" ht="12" hidden="false" customHeight="false" outlineLevel="0" collapsed="false">
      <c r="E654" s="0" t="n">
        <f aca="false">E553+0.1</f>
        <v>0.6</v>
      </c>
      <c r="F654" s="0" t="n">
        <f aca="false">F452</f>
        <v>4.6</v>
      </c>
      <c r="G654" s="0" t="n">
        <f aca="false">E654-$B$2</f>
        <v>-4.4</v>
      </c>
      <c r="H654" s="0" t="n">
        <f aca="false">F654-$B$3</f>
        <v>-0.4</v>
      </c>
      <c r="I654" s="0" t="n">
        <f aca="false">$B$11*G654+$C$11*H654</f>
        <v>-4.2</v>
      </c>
      <c r="J654" s="0" t="n">
        <f aca="false">$B$12*G654+$C$12*H654</f>
        <v>1.4</v>
      </c>
      <c r="K654" s="0" t="n">
        <f aca="false">-(G654*I654+H654*J654)/$A$12/2</f>
        <v>-5.12</v>
      </c>
      <c r="L654" s="0" t="n">
        <f aca="false">EXP(K654)</f>
        <v>0.00597602289500593</v>
      </c>
    </row>
    <row r="655" customFormat="false" ht="12" hidden="false" customHeight="false" outlineLevel="0" collapsed="false">
      <c r="E655" s="0" t="n">
        <f aca="false">E554+0.1</f>
        <v>0.6</v>
      </c>
      <c r="F655" s="0" t="n">
        <f aca="false">F453</f>
        <v>4.7</v>
      </c>
      <c r="G655" s="0" t="n">
        <f aca="false">E655-$B$2</f>
        <v>-4.4</v>
      </c>
      <c r="H655" s="0" t="n">
        <f aca="false">F655-$B$3</f>
        <v>-0.300000000000001</v>
      </c>
      <c r="I655" s="0" t="n">
        <f aca="false">$B$11*G655+$C$11*H655</f>
        <v>-4.25</v>
      </c>
      <c r="J655" s="0" t="n">
        <f aca="false">$B$12*G655+$C$12*H655</f>
        <v>1.6</v>
      </c>
      <c r="K655" s="0" t="n">
        <f aca="false">-(G655*I655+H655*J655)/$A$12/2</f>
        <v>-5.20571428571429</v>
      </c>
      <c r="L655" s="0" t="n">
        <f aca="false">EXP(K655)</f>
        <v>0.005485131090547</v>
      </c>
    </row>
    <row r="656" customFormat="false" ht="12" hidden="false" customHeight="false" outlineLevel="0" collapsed="false">
      <c r="E656" s="0" t="n">
        <f aca="false">E555+0.1</f>
        <v>0.6</v>
      </c>
      <c r="F656" s="0" t="n">
        <f aca="false">F454</f>
        <v>4.8</v>
      </c>
      <c r="G656" s="0" t="n">
        <f aca="false">E656-$B$2</f>
        <v>-4.4</v>
      </c>
      <c r="H656" s="0" t="n">
        <f aca="false">F656-$B$3</f>
        <v>-0.200000000000001</v>
      </c>
      <c r="I656" s="0" t="n">
        <f aca="false">$B$11*G656+$C$11*H656</f>
        <v>-4.3</v>
      </c>
      <c r="J656" s="0" t="n">
        <f aca="false">$B$12*G656+$C$12*H656</f>
        <v>1.8</v>
      </c>
      <c r="K656" s="0" t="n">
        <f aca="false">-(G656*I656+H656*J656)/$A$12/2</f>
        <v>-5.30285714285714</v>
      </c>
      <c r="L656" s="0" t="n">
        <f aca="false">EXP(K656)</f>
        <v>0.0049773525644962</v>
      </c>
    </row>
    <row r="657" customFormat="false" ht="12" hidden="false" customHeight="false" outlineLevel="0" collapsed="false">
      <c r="E657" s="0" t="n">
        <f aca="false">E556+0.1</f>
        <v>0.6</v>
      </c>
      <c r="F657" s="0" t="n">
        <f aca="false">F455</f>
        <v>4.9</v>
      </c>
      <c r="G657" s="0" t="n">
        <f aca="false">E657-$B$2</f>
        <v>-4.4</v>
      </c>
      <c r="H657" s="0" t="n">
        <f aca="false">F657-$B$3</f>
        <v>-0.100000000000001</v>
      </c>
      <c r="I657" s="0" t="n">
        <f aca="false">$B$11*G657+$C$11*H657</f>
        <v>-4.35</v>
      </c>
      <c r="J657" s="0" t="n">
        <f aca="false">$B$12*G657+$C$12*H657</f>
        <v>2</v>
      </c>
      <c r="K657" s="0" t="n">
        <f aca="false">-(G657*I657+H657*J657)/$A$12/2</f>
        <v>-5.41142857142857</v>
      </c>
      <c r="L657" s="0" t="n">
        <f aca="false">EXP(K657)</f>
        <v>0.00446525671462969</v>
      </c>
    </row>
    <row r="658" customFormat="false" ht="12" hidden="false" customHeight="false" outlineLevel="0" collapsed="false">
      <c r="E658" s="0" t="n">
        <f aca="false">E557+0.1</f>
        <v>0.6</v>
      </c>
      <c r="F658" s="0" t="n">
        <f aca="false">F456</f>
        <v>5</v>
      </c>
      <c r="G658" s="0" t="n">
        <f aca="false">E658-$B$2</f>
        <v>-4.4</v>
      </c>
      <c r="H658" s="0" t="n">
        <f aca="false">F658-$B$3</f>
        <v>0</v>
      </c>
      <c r="I658" s="0" t="n">
        <f aca="false">$B$11*G658+$C$11*H658</f>
        <v>-4.4</v>
      </c>
      <c r="J658" s="0" t="n">
        <f aca="false">$B$12*G658+$C$12*H658</f>
        <v>2.2</v>
      </c>
      <c r="K658" s="0" t="n">
        <f aca="false">-(G658*I658+H658*J658)/$A$12/2</f>
        <v>-5.53142857142857</v>
      </c>
      <c r="L658" s="0" t="n">
        <f aca="false">EXP(K658)</f>
        <v>0.00396032743539358</v>
      </c>
    </row>
    <row r="659" customFormat="false" ht="12" hidden="false" customHeight="false" outlineLevel="0" collapsed="false">
      <c r="E659" s="0" t="n">
        <f aca="false">E558+0.1</f>
        <v>0.6</v>
      </c>
      <c r="F659" s="0" t="n">
        <f aca="false">F457</f>
        <v>5.1</v>
      </c>
      <c r="G659" s="0" t="n">
        <f aca="false">E659-$B$2</f>
        <v>-4.4</v>
      </c>
      <c r="H659" s="0" t="n">
        <f aca="false">F659-$B$3</f>
        <v>0.0999999999999979</v>
      </c>
      <c r="I659" s="0" t="n">
        <f aca="false">$B$11*G659+$C$11*H659</f>
        <v>-4.45</v>
      </c>
      <c r="J659" s="0" t="n">
        <f aca="false">$B$12*G659+$C$12*H659</f>
        <v>2.4</v>
      </c>
      <c r="K659" s="0" t="n">
        <f aca="false">-(G659*I659+H659*J659)/$A$12/2</f>
        <v>-5.66285714285714</v>
      </c>
      <c r="L659" s="0" t="n">
        <f aca="false">EXP(K659)</f>
        <v>0.00347258105075794</v>
      </c>
    </row>
    <row r="660" customFormat="false" ht="12" hidden="false" customHeight="false" outlineLevel="0" collapsed="false">
      <c r="E660" s="0" t="n">
        <f aca="false">E559+0.1</f>
        <v>0.6</v>
      </c>
      <c r="F660" s="0" t="n">
        <f aca="false">F458</f>
        <v>5.2</v>
      </c>
      <c r="G660" s="0" t="n">
        <f aca="false">E660-$B$2</f>
        <v>-4.4</v>
      </c>
      <c r="H660" s="0" t="n">
        <f aca="false">F660-$B$3</f>
        <v>0.199999999999998</v>
      </c>
      <c r="I660" s="0" t="n">
        <f aca="false">$B$11*G660+$C$11*H660</f>
        <v>-4.5</v>
      </c>
      <c r="J660" s="0" t="n">
        <f aca="false">$B$12*G660+$C$12*H660</f>
        <v>2.6</v>
      </c>
      <c r="K660" s="0" t="n">
        <f aca="false">-(G660*I660+H660*J660)/$A$12/2</f>
        <v>-5.80571428571428</v>
      </c>
      <c r="L660" s="0" t="n">
        <f aca="false">EXP(K660)</f>
        <v>0.00301030376799332</v>
      </c>
    </row>
    <row r="661" customFormat="false" ht="12" hidden="false" customHeight="false" outlineLevel="0" collapsed="false">
      <c r="E661" s="0" t="n">
        <f aca="false">E560+0.1</f>
        <v>0.6</v>
      </c>
      <c r="F661" s="0" t="n">
        <f aca="false">F459</f>
        <v>5.3</v>
      </c>
      <c r="G661" s="0" t="n">
        <f aca="false">E661-$B$2</f>
        <v>-4.4</v>
      </c>
      <c r="H661" s="0" t="n">
        <f aca="false">F661-$B$3</f>
        <v>0.299999999999997</v>
      </c>
      <c r="I661" s="0" t="n">
        <f aca="false">$B$11*G661+$C$11*H661</f>
        <v>-4.55</v>
      </c>
      <c r="J661" s="0" t="n">
        <f aca="false">$B$12*G661+$C$12*H661</f>
        <v>2.79999999999999</v>
      </c>
      <c r="K661" s="0" t="n">
        <f aca="false">-(G661*I661+H661*J661)/$A$12/2</f>
        <v>-5.96</v>
      </c>
      <c r="L661" s="0" t="n">
        <f aca="false">EXP(K661)</f>
        <v>0.00257991197202719</v>
      </c>
    </row>
    <row r="662" customFormat="false" ht="12" hidden="false" customHeight="false" outlineLevel="0" collapsed="false">
      <c r="E662" s="0" t="n">
        <f aca="false">E561+0.1</f>
        <v>0.6</v>
      </c>
      <c r="F662" s="0" t="n">
        <f aca="false">F460</f>
        <v>5.4</v>
      </c>
      <c r="G662" s="0" t="n">
        <f aca="false">E662-$B$2</f>
        <v>-4.4</v>
      </c>
      <c r="H662" s="0" t="n">
        <f aca="false">F662-$B$3</f>
        <v>0.399999999999997</v>
      </c>
      <c r="I662" s="0" t="n">
        <f aca="false">$B$11*G662+$C$11*H662</f>
        <v>-4.6</v>
      </c>
      <c r="J662" s="0" t="n">
        <f aca="false">$B$12*G662+$C$12*H662</f>
        <v>2.99999999999999</v>
      </c>
      <c r="K662" s="0" t="n">
        <f aca="false">-(G662*I662+H662*J662)/$A$12/2</f>
        <v>-6.12571428571428</v>
      </c>
      <c r="L662" s="0" t="n">
        <f aca="false">EXP(K662)</f>
        <v>0.00218592918242766</v>
      </c>
    </row>
    <row r="663" customFormat="false" ht="12" hidden="false" customHeight="false" outlineLevel="0" collapsed="false">
      <c r="E663" s="0" t="n">
        <f aca="false">E562+0.1</f>
        <v>0.6</v>
      </c>
      <c r="F663" s="0" t="n">
        <f aca="false">F461</f>
        <v>5.5</v>
      </c>
      <c r="G663" s="0" t="n">
        <f aca="false">E663-$B$2</f>
        <v>-4.4</v>
      </c>
      <c r="H663" s="0" t="n">
        <f aca="false">F663-$B$3</f>
        <v>0.499999999999996</v>
      </c>
      <c r="I663" s="0" t="n">
        <f aca="false">$B$11*G663+$C$11*H663</f>
        <v>-4.65</v>
      </c>
      <c r="J663" s="0" t="n">
        <f aca="false">$B$12*G663+$C$12*H663</f>
        <v>3.19999999999999</v>
      </c>
      <c r="K663" s="0" t="n">
        <f aca="false">-(G663*I663+H663*J663)/$A$12/2</f>
        <v>-6.30285714285714</v>
      </c>
      <c r="L663" s="0" t="n">
        <f aca="false">EXP(K663)</f>
        <v>0.00183106567994012</v>
      </c>
    </row>
    <row r="664" customFormat="false" ht="12" hidden="false" customHeight="false" outlineLevel="0" collapsed="false">
      <c r="E664" s="0" t="n">
        <f aca="false">E563+0.1</f>
        <v>0.6</v>
      </c>
      <c r="F664" s="0" t="n">
        <f aca="false">F462</f>
        <v>5.6</v>
      </c>
      <c r="G664" s="0" t="n">
        <f aca="false">E664-$B$2</f>
        <v>-4.4</v>
      </c>
      <c r="H664" s="0" t="n">
        <f aca="false">F664-$B$3</f>
        <v>0.599999999999996</v>
      </c>
      <c r="I664" s="0" t="n">
        <f aca="false">$B$11*G664+$C$11*H664</f>
        <v>-4.7</v>
      </c>
      <c r="J664" s="0" t="n">
        <f aca="false">$B$12*G664+$C$12*H664</f>
        <v>3.39999999999999</v>
      </c>
      <c r="K664" s="0" t="n">
        <f aca="false">-(G664*I664+H664*J664)/$A$12/2</f>
        <v>-6.49142857142857</v>
      </c>
      <c r="L664" s="0" t="n">
        <f aca="false">EXP(K664)</f>
        <v>0.00151638120114427</v>
      </c>
    </row>
    <row r="665" customFormat="false" ht="12" hidden="false" customHeight="false" outlineLevel="0" collapsed="false">
      <c r="E665" s="0" t="n">
        <f aca="false">E564+0.1</f>
        <v>0.6</v>
      </c>
      <c r="F665" s="0" t="n">
        <f aca="false">F463</f>
        <v>5.7</v>
      </c>
      <c r="G665" s="0" t="n">
        <f aca="false">E665-$B$2</f>
        <v>-4.4</v>
      </c>
      <c r="H665" s="0" t="n">
        <f aca="false">F665-$B$3</f>
        <v>0.699999999999996</v>
      </c>
      <c r="I665" s="0" t="n">
        <f aca="false">$B$11*G665+$C$11*H665</f>
        <v>-4.75</v>
      </c>
      <c r="J665" s="0" t="n">
        <f aca="false">$B$12*G665+$C$12*H665</f>
        <v>3.59999999999999</v>
      </c>
      <c r="K665" s="0" t="n">
        <f aca="false">-(G665*I665+H665*J665)/$A$12/2</f>
        <v>-6.69142857142856</v>
      </c>
      <c r="L665" s="0" t="n">
        <f aca="false">EXP(K665)</f>
        <v>0.00124150792276615</v>
      </c>
    </row>
    <row r="666" customFormat="false" ht="12" hidden="false" customHeight="false" outlineLevel="0" collapsed="false">
      <c r="E666" s="0" t="n">
        <f aca="false">E565+0.1</f>
        <v>0.6</v>
      </c>
      <c r="F666" s="0" t="n">
        <f aca="false">F464</f>
        <v>5.8</v>
      </c>
      <c r="G666" s="0" t="n">
        <f aca="false">E666-$B$2</f>
        <v>-4.4</v>
      </c>
      <c r="H666" s="0" t="n">
        <f aca="false">F666-$B$3</f>
        <v>0.799999999999995</v>
      </c>
      <c r="I666" s="0" t="n">
        <f aca="false">$B$11*G666+$C$11*H666</f>
        <v>-4.8</v>
      </c>
      <c r="J666" s="0" t="n">
        <f aca="false">$B$12*G666+$C$12*H666</f>
        <v>3.79999999999999</v>
      </c>
      <c r="K666" s="0" t="n">
        <f aca="false">-(G666*I666+H666*J666)/$A$12/2</f>
        <v>-6.90285714285713</v>
      </c>
      <c r="L666" s="0" t="n">
        <f aca="false">EXP(K666)</f>
        <v>0.00100491015160356</v>
      </c>
    </row>
    <row r="667" customFormat="false" ht="12" hidden="false" customHeight="false" outlineLevel="0" collapsed="false">
      <c r="E667" s="0" t="n">
        <f aca="false">E566+0.1</f>
        <v>0.6</v>
      </c>
      <c r="F667" s="0" t="n">
        <f aca="false">F465</f>
        <v>5.9</v>
      </c>
      <c r="G667" s="0" t="n">
        <f aca="false">E667-$B$2</f>
        <v>-4.4</v>
      </c>
      <c r="H667" s="0" t="n">
        <f aca="false">F667-$B$3</f>
        <v>0.899999999999995</v>
      </c>
      <c r="I667" s="0" t="n">
        <f aca="false">$B$11*G667+$C$11*H667</f>
        <v>-4.85</v>
      </c>
      <c r="J667" s="0" t="n">
        <f aca="false">$B$12*G667+$C$12*H667</f>
        <v>3.99999999999999</v>
      </c>
      <c r="K667" s="0" t="n">
        <f aca="false">-(G667*I667+H667*J667)/$A$12/2</f>
        <v>-7.12571428571428</v>
      </c>
      <c r="L667" s="0" t="n">
        <f aca="false">EXP(K667)</f>
        <v>0.00080415840607184</v>
      </c>
    </row>
    <row r="668" customFormat="false" ht="12" hidden="false" customHeight="false" outlineLevel="0" collapsed="false">
      <c r="E668" s="0" t="n">
        <f aca="false">E567+0.1</f>
        <v>0.6</v>
      </c>
      <c r="F668" s="0" t="n">
        <f aca="false">F466</f>
        <v>6</v>
      </c>
      <c r="G668" s="0" t="n">
        <f aca="false">E668-$B$2</f>
        <v>-4.4</v>
      </c>
      <c r="H668" s="0" t="n">
        <f aca="false">F668-$B$3</f>
        <v>0.999999999999995</v>
      </c>
      <c r="I668" s="0" t="n">
        <f aca="false">$B$11*G668+$C$11*H668</f>
        <v>-4.9</v>
      </c>
      <c r="J668" s="0" t="n">
        <f aca="false">$B$12*G668+$C$12*H668</f>
        <v>4.19999999999999</v>
      </c>
      <c r="K668" s="0" t="n">
        <f aca="false">-(G668*I668+H668*J668)/$A$12/2</f>
        <v>-7.35999999999999</v>
      </c>
      <c r="L668" s="0" t="n">
        <f aca="false">EXP(K668)</f>
        <v>0.000636198459538513</v>
      </c>
    </row>
    <row r="669" customFormat="false" ht="12" hidden="false" customHeight="false" outlineLevel="0" collapsed="false">
      <c r="E669" s="0" t="n">
        <f aca="false">E568+0.1</f>
        <v>0.6</v>
      </c>
      <c r="F669" s="0" t="n">
        <f aca="false">F467</f>
        <v>6.09999999999999</v>
      </c>
      <c r="G669" s="0" t="n">
        <f aca="false">E669-$B$2</f>
        <v>-4.4</v>
      </c>
      <c r="H669" s="0" t="n">
        <f aca="false">F669-$B$3</f>
        <v>1.09999999999999</v>
      </c>
      <c r="I669" s="0" t="n">
        <f aca="false">$B$11*G669+$C$11*H669</f>
        <v>-4.95</v>
      </c>
      <c r="J669" s="0" t="n">
        <f aca="false">$B$12*G669+$C$12*H669</f>
        <v>4.39999999999999</v>
      </c>
      <c r="K669" s="0" t="n">
        <f aca="false">-(G669*I669+H669*J669)/$A$12/2</f>
        <v>-7.60571428571427</v>
      </c>
      <c r="L669" s="0" t="n">
        <f aca="false">EXP(K669)</f>
        <v>0.000497599866058554</v>
      </c>
    </row>
    <row r="670" customFormat="false" ht="12" hidden="false" customHeight="false" outlineLevel="0" collapsed="false">
      <c r="E670" s="0" t="n">
        <f aca="false">E569+0.1</f>
        <v>0.6</v>
      </c>
      <c r="F670" s="0" t="n">
        <f aca="false">F468</f>
        <v>6.19999999999999</v>
      </c>
      <c r="G670" s="0" t="n">
        <f aca="false">E670-$B$2</f>
        <v>-4.4</v>
      </c>
      <c r="H670" s="0" t="n">
        <f aca="false">F670-$B$3</f>
        <v>1.19999999999999</v>
      </c>
      <c r="I670" s="0" t="n">
        <f aca="false">$B$11*G670+$C$11*H670</f>
        <v>-5</v>
      </c>
      <c r="J670" s="0" t="n">
        <f aca="false">$B$12*G670+$C$12*H670</f>
        <v>4.59999999999999</v>
      </c>
      <c r="K670" s="0" t="n">
        <f aca="false">-(G670*I670+H670*J670)/$A$12/2</f>
        <v>-7.86285714285713</v>
      </c>
      <c r="L670" s="0" t="n">
        <f aca="false">EXP(K670)</f>
        <v>0.000384772948093176</v>
      </c>
    </row>
    <row r="671" customFormat="false" ht="12" hidden="false" customHeight="false" outlineLevel="0" collapsed="false">
      <c r="E671" s="0" t="n">
        <f aca="false">E570+0.1</f>
        <v>0.6</v>
      </c>
      <c r="F671" s="0" t="n">
        <f aca="false">F469</f>
        <v>6.29999999999999</v>
      </c>
      <c r="G671" s="0" t="n">
        <f aca="false">E671-$B$2</f>
        <v>-4.4</v>
      </c>
      <c r="H671" s="0" t="n">
        <f aca="false">F671-$B$3</f>
        <v>1.29999999999999</v>
      </c>
      <c r="I671" s="0" t="n">
        <f aca="false">$B$11*G671+$C$11*H671</f>
        <v>-5.05</v>
      </c>
      <c r="J671" s="0" t="n">
        <f aca="false">$B$12*G671+$C$12*H671</f>
        <v>4.79999999999999</v>
      </c>
      <c r="K671" s="0" t="n">
        <f aca="false">-(G671*I671+H671*J671)/$A$12/2</f>
        <v>-8.13142857142855</v>
      </c>
      <c r="L671" s="0" t="n">
        <f aca="false">EXP(K671)</f>
        <v>0.000294147689527083</v>
      </c>
    </row>
    <row r="672" customFormat="false" ht="12" hidden="false" customHeight="false" outlineLevel="0" collapsed="false">
      <c r="E672" s="0" t="n">
        <f aca="false">E571+0.1</f>
        <v>0.6</v>
      </c>
      <c r="F672" s="0" t="n">
        <f aca="false">F470</f>
        <v>6.39999999999999</v>
      </c>
      <c r="G672" s="0" t="n">
        <f aca="false">E672-$B$2</f>
        <v>-4.4</v>
      </c>
      <c r="H672" s="0" t="n">
        <f aca="false">F672-$B$3</f>
        <v>1.39999999999999</v>
      </c>
      <c r="I672" s="0" t="n">
        <f aca="false">$B$11*G672+$C$11*H672</f>
        <v>-5.1</v>
      </c>
      <c r="J672" s="0" t="n">
        <f aca="false">$B$12*G672+$C$12*H672</f>
        <v>4.99999999999999</v>
      </c>
      <c r="K672" s="0" t="n">
        <f aca="false">-(G672*I672+H672*J672)/$A$12/2</f>
        <v>-8.41142857142855</v>
      </c>
      <c r="L672" s="0" t="n">
        <f aca="false">EXP(K672)</f>
        <v>0.000222312041331336</v>
      </c>
    </row>
    <row r="673" customFormat="false" ht="12" hidden="false" customHeight="false" outlineLevel="0" collapsed="false">
      <c r="E673" s="0" t="n">
        <f aca="false">E572+0.1</f>
        <v>0.6</v>
      </c>
      <c r="F673" s="0" t="n">
        <f aca="false">F471</f>
        <v>6.49999999999999</v>
      </c>
      <c r="G673" s="0" t="n">
        <f aca="false">E673-$B$2</f>
        <v>-4.4</v>
      </c>
      <c r="H673" s="0" t="n">
        <f aca="false">F673-$B$3</f>
        <v>1.49999999999999</v>
      </c>
      <c r="I673" s="0" t="n">
        <f aca="false">$B$11*G673+$C$11*H673</f>
        <v>-5.15</v>
      </c>
      <c r="J673" s="0" t="n">
        <f aca="false">$B$12*G673+$C$12*H673</f>
        <v>5.19999999999999</v>
      </c>
      <c r="K673" s="0" t="n">
        <f aca="false">-(G673*I673+H673*J673)/$A$12/2</f>
        <v>-8.70285714285712</v>
      </c>
      <c r="L673" s="0" t="n">
        <f aca="false">EXP(K673)</f>
        <v>0.000166110530822656</v>
      </c>
    </row>
    <row r="674" customFormat="false" ht="12" hidden="false" customHeight="false" outlineLevel="0" collapsed="false">
      <c r="E674" s="0" t="n">
        <f aca="false">E573+0.1</f>
        <v>0.6</v>
      </c>
      <c r="F674" s="0" t="n">
        <f aca="false">F472</f>
        <v>6.59999999999999</v>
      </c>
      <c r="G674" s="0" t="n">
        <f aca="false">E674-$B$2</f>
        <v>-4.4</v>
      </c>
      <c r="H674" s="0" t="n">
        <f aca="false">F674-$B$3</f>
        <v>1.59999999999999</v>
      </c>
      <c r="I674" s="0" t="n">
        <f aca="false">$B$11*G674+$C$11*H674</f>
        <v>-5.2</v>
      </c>
      <c r="J674" s="0" t="n">
        <f aca="false">$B$12*G674+$C$12*H674</f>
        <v>5.39999999999999</v>
      </c>
      <c r="K674" s="0" t="n">
        <f aca="false">-(G674*I674+H674*J674)/$A$12/2</f>
        <v>-9.00571428571426</v>
      </c>
      <c r="L674" s="0" t="n">
        <f aca="false">EXP(K674)</f>
        <v>0.00012270661622779</v>
      </c>
    </row>
    <row r="675" customFormat="false" ht="12" hidden="false" customHeight="false" outlineLevel="0" collapsed="false">
      <c r="E675" s="0" t="n">
        <f aca="false">E574+0.1</f>
        <v>0.6</v>
      </c>
      <c r="F675" s="0" t="n">
        <f aca="false">F473</f>
        <v>6.69999999999999</v>
      </c>
      <c r="G675" s="0" t="n">
        <f aca="false">E675-$B$2</f>
        <v>-4.4</v>
      </c>
      <c r="H675" s="0" t="n">
        <f aca="false">F675-$B$3</f>
        <v>1.69999999999999</v>
      </c>
      <c r="I675" s="0" t="n">
        <f aca="false">$B$11*G675+$C$11*H675</f>
        <v>-5.25</v>
      </c>
      <c r="J675" s="0" t="n">
        <f aca="false">$B$12*G675+$C$12*H675</f>
        <v>5.59999999999998</v>
      </c>
      <c r="K675" s="0" t="n">
        <f aca="false">-(G675*I675+H675*J675)/$A$12/2</f>
        <v>-9.31999999999998</v>
      </c>
      <c r="L675" s="0" t="n">
        <f aca="false">EXP(K675)</f>
        <v>8.96139104029973E-005</v>
      </c>
    </row>
    <row r="676" customFormat="false" ht="12" hidden="false" customHeight="false" outlineLevel="0" collapsed="false">
      <c r="E676" s="0" t="n">
        <f aca="false">E575+0.1</f>
        <v>0.6</v>
      </c>
      <c r="F676" s="0" t="n">
        <f aca="false">F474</f>
        <v>6.79999999999999</v>
      </c>
      <c r="G676" s="0" t="n">
        <f aca="false">E676-$B$2</f>
        <v>-4.4</v>
      </c>
      <c r="H676" s="0" t="n">
        <f aca="false">F676-$B$3</f>
        <v>1.79999999999999</v>
      </c>
      <c r="I676" s="0" t="n">
        <f aca="false">$B$11*G676+$C$11*H676</f>
        <v>-5.3</v>
      </c>
      <c r="J676" s="0" t="n">
        <f aca="false">$B$12*G676+$C$12*H676</f>
        <v>5.79999999999998</v>
      </c>
      <c r="K676" s="0" t="n">
        <f aca="false">-(G676*I676+H676*J676)/$A$12/2</f>
        <v>-9.64571428571426</v>
      </c>
      <c r="L676" s="0" t="n">
        <f aca="false">EXP(K676)</f>
        <v>6.4702269116872E-005</v>
      </c>
    </row>
    <row r="677" customFormat="false" ht="12" hidden="false" customHeight="false" outlineLevel="0" collapsed="false">
      <c r="E677" s="0" t="n">
        <f aca="false">E576+0.1</f>
        <v>0.6</v>
      </c>
      <c r="F677" s="0" t="n">
        <f aca="false">F475</f>
        <v>6.89999999999999</v>
      </c>
      <c r="G677" s="0" t="n">
        <f aca="false">E677-$B$2</f>
        <v>-4.4</v>
      </c>
      <c r="H677" s="0" t="n">
        <f aca="false">F677-$B$3</f>
        <v>1.89999999999999</v>
      </c>
      <c r="I677" s="0" t="n">
        <f aca="false">$B$11*G677+$C$11*H677</f>
        <v>-5.35</v>
      </c>
      <c r="J677" s="0" t="n">
        <f aca="false">$B$12*G677+$C$12*H677</f>
        <v>5.99999999999998</v>
      </c>
      <c r="K677" s="0" t="n">
        <f aca="false">-(G677*I677+H677*J677)/$A$12/2</f>
        <v>-9.98285714285711</v>
      </c>
      <c r="L677" s="0" t="n">
        <f aca="false">EXP(K677)</f>
        <v>4.61849235667788E-005</v>
      </c>
    </row>
    <row r="678" customFormat="false" ht="12" hidden="false" customHeight="false" outlineLevel="0" collapsed="false">
      <c r="E678" s="0" t="n">
        <f aca="false">E577+0.1</f>
        <v>0.6</v>
      </c>
      <c r="F678" s="0" t="n">
        <f aca="false">F476</f>
        <v>6.99999999999999</v>
      </c>
      <c r="G678" s="0" t="n">
        <f aca="false">E678-$B$2</f>
        <v>-4.4</v>
      </c>
      <c r="H678" s="0" t="n">
        <f aca="false">F678-$B$3</f>
        <v>1.99999999999999</v>
      </c>
      <c r="I678" s="0" t="n">
        <f aca="false">$B$11*G678+$C$11*H678</f>
        <v>-5.4</v>
      </c>
      <c r="J678" s="0" t="n">
        <f aca="false">$B$12*G678+$C$12*H678</f>
        <v>6.19999999999998</v>
      </c>
      <c r="K678" s="0" t="n">
        <f aca="false">-(G678*I678+H678*J678)/$A$12/2</f>
        <v>-10.3314285714285</v>
      </c>
      <c r="L678" s="0" t="n">
        <f aca="false">EXP(K678)</f>
        <v>3.25924930245844E-005</v>
      </c>
    </row>
    <row r="679" customFormat="false" ht="12" hidden="false" customHeight="false" outlineLevel="0" collapsed="false">
      <c r="E679" s="0" t="n">
        <f aca="false">E578+0.1</f>
        <v>0.6</v>
      </c>
      <c r="F679" s="0" t="n">
        <f aca="false">F477</f>
        <v>7.09999999999999</v>
      </c>
      <c r="G679" s="0" t="n">
        <f aca="false">E679-$B$2</f>
        <v>-4.4</v>
      </c>
      <c r="H679" s="0" t="n">
        <f aca="false">F679-$B$3</f>
        <v>2.09999999999999</v>
      </c>
      <c r="I679" s="0" t="n">
        <f aca="false">$B$11*G679+$C$11*H679</f>
        <v>-5.45</v>
      </c>
      <c r="J679" s="0" t="n">
        <f aca="false">$B$12*G679+$C$12*H679</f>
        <v>6.39999999999998</v>
      </c>
      <c r="K679" s="0" t="n">
        <f aca="false">-(G679*I679+H679*J679)/$A$12/2</f>
        <v>-10.6914285714285</v>
      </c>
      <c r="L679" s="0" t="n">
        <f aca="false">EXP(K679)</f>
        <v>2.27390107908878E-005</v>
      </c>
    </row>
    <row r="680" customFormat="false" ht="12" hidden="false" customHeight="false" outlineLevel="0" collapsed="false">
      <c r="E680" s="0" t="n">
        <f aca="false">E579+0.1</f>
        <v>0.6</v>
      </c>
      <c r="F680" s="0" t="n">
        <f aca="false">F478</f>
        <v>7.19999999999999</v>
      </c>
      <c r="G680" s="0" t="n">
        <f aca="false">E680-$B$2</f>
        <v>-4.4</v>
      </c>
      <c r="H680" s="0" t="n">
        <f aca="false">F680-$B$3</f>
        <v>2.19999999999999</v>
      </c>
      <c r="I680" s="0" t="n">
        <f aca="false">$B$11*G680+$C$11*H680</f>
        <v>-5.5</v>
      </c>
      <c r="J680" s="0" t="n">
        <f aca="false">$B$12*G680+$C$12*H680</f>
        <v>6.59999999999998</v>
      </c>
      <c r="K680" s="0" t="n">
        <f aca="false">-(G680*I680+H680*J680)/$A$12/2</f>
        <v>-11.0628571428571</v>
      </c>
      <c r="L680" s="0" t="n">
        <f aca="false">EXP(K680)</f>
        <v>1.56841933955317E-005</v>
      </c>
    </row>
    <row r="681" customFormat="false" ht="12" hidden="false" customHeight="false" outlineLevel="0" collapsed="false">
      <c r="E681" s="0" t="n">
        <f aca="false">E580+0.1</f>
        <v>0.6</v>
      </c>
      <c r="F681" s="0" t="n">
        <f aca="false">F479</f>
        <v>7.29999999999999</v>
      </c>
      <c r="G681" s="0" t="n">
        <f aca="false">E681-$B$2</f>
        <v>-4.4</v>
      </c>
      <c r="H681" s="0" t="n">
        <f aca="false">F681-$B$3</f>
        <v>2.29999999999999</v>
      </c>
      <c r="I681" s="0" t="n">
        <f aca="false">$B$11*G681+$C$11*H681</f>
        <v>-5.55</v>
      </c>
      <c r="J681" s="0" t="n">
        <f aca="false">$B$12*G681+$C$12*H681</f>
        <v>6.79999999999998</v>
      </c>
      <c r="K681" s="0" t="n">
        <f aca="false">-(G681*I681+H681*J681)/$A$12/2</f>
        <v>-11.4457142857142</v>
      </c>
      <c r="L681" s="0" t="n">
        <f aca="false">EXP(K681)</f>
        <v>1.0695213150433E-005</v>
      </c>
    </row>
    <row r="682" customFormat="false" ht="12" hidden="false" customHeight="false" outlineLevel="0" collapsed="false">
      <c r="E682" s="0" t="n">
        <f aca="false">E581+0.1</f>
        <v>0.6</v>
      </c>
      <c r="F682" s="0" t="n">
        <f aca="false">F480</f>
        <v>7.39999999999999</v>
      </c>
      <c r="G682" s="0" t="n">
        <f aca="false">E682-$B$2</f>
        <v>-4.4</v>
      </c>
      <c r="H682" s="0" t="n">
        <f aca="false">F682-$B$3</f>
        <v>2.39999999999999</v>
      </c>
      <c r="I682" s="0" t="n">
        <f aca="false">$B$11*G682+$C$11*H682</f>
        <v>-5.6</v>
      </c>
      <c r="J682" s="0" t="n">
        <f aca="false">$B$12*G682+$C$12*H682</f>
        <v>6.99999999999998</v>
      </c>
      <c r="K682" s="0" t="n">
        <f aca="false">-(G682*I682+H682*J682)/$A$12/2</f>
        <v>-11.84</v>
      </c>
      <c r="L682" s="0" t="n">
        <f aca="false">EXP(K682)</f>
        <v>7.21029999031312E-006</v>
      </c>
    </row>
    <row r="683" customFormat="false" ht="12" hidden="false" customHeight="false" outlineLevel="0" collapsed="false">
      <c r="E683" s="0" t="n">
        <f aca="false">E582+0.1</f>
        <v>0.6</v>
      </c>
      <c r="F683" s="0" t="n">
        <f aca="false">F481</f>
        <v>7.49999999999999</v>
      </c>
      <c r="G683" s="0" t="n">
        <f aca="false">E683-$B$2</f>
        <v>-4.4</v>
      </c>
      <c r="H683" s="0" t="n">
        <f aca="false">F683-$B$3</f>
        <v>2.49999999999999</v>
      </c>
      <c r="I683" s="0" t="n">
        <f aca="false">$B$11*G683+$C$11*H683</f>
        <v>-5.65</v>
      </c>
      <c r="J683" s="0" t="n">
        <f aca="false">$B$12*G683+$C$12*H683</f>
        <v>7.19999999999998</v>
      </c>
      <c r="K683" s="0" t="n">
        <f aca="false">-(G683*I683+H683*J683)/$A$12/2</f>
        <v>-12.2457142857142</v>
      </c>
      <c r="L683" s="0" t="n">
        <f aca="false">EXP(K683)</f>
        <v>4.80566904589694E-006</v>
      </c>
    </row>
    <row r="684" customFormat="false" ht="12" hidden="false" customHeight="false" outlineLevel="0" collapsed="false">
      <c r="E684" s="0" t="n">
        <f aca="false">E583+0.1</f>
        <v>0.6</v>
      </c>
      <c r="F684" s="0" t="n">
        <f aca="false">F482</f>
        <v>7.59999999999999</v>
      </c>
      <c r="G684" s="0" t="n">
        <f aca="false">E684-$B$2</f>
        <v>-4.4</v>
      </c>
      <c r="H684" s="0" t="n">
        <f aca="false">F684-$B$3</f>
        <v>2.59999999999999</v>
      </c>
      <c r="I684" s="0" t="n">
        <f aca="false">$B$11*G684+$C$11*H684</f>
        <v>-5.7</v>
      </c>
      <c r="J684" s="0" t="n">
        <f aca="false">$B$12*G684+$C$12*H684</f>
        <v>7.39999999999998</v>
      </c>
      <c r="K684" s="0" t="n">
        <f aca="false">-(G684*I684+H684*J684)/$A$12/2</f>
        <v>-12.6628571428571</v>
      </c>
      <c r="L684" s="0" t="n">
        <f aca="false">EXP(K684)</f>
        <v>3.16658403411265E-006</v>
      </c>
    </row>
    <row r="685" customFormat="false" ht="12" hidden="false" customHeight="false" outlineLevel="0" collapsed="false">
      <c r="E685" s="0" t="n">
        <f aca="false">E584+0.1</f>
        <v>0.6</v>
      </c>
      <c r="F685" s="0" t="n">
        <f aca="false">F483</f>
        <v>7.69999999999999</v>
      </c>
      <c r="G685" s="0" t="n">
        <f aca="false">E685-$B$2</f>
        <v>-4.4</v>
      </c>
      <c r="H685" s="0" t="n">
        <f aca="false">F685-$B$3</f>
        <v>2.69999999999999</v>
      </c>
      <c r="I685" s="0" t="n">
        <f aca="false">$B$11*G685+$C$11*H685</f>
        <v>-5.75</v>
      </c>
      <c r="J685" s="0" t="n">
        <f aca="false">$B$12*G685+$C$12*H685</f>
        <v>7.59999999999998</v>
      </c>
      <c r="K685" s="0" t="n">
        <f aca="false">-(G685*I685+H685*J685)/$A$12/2</f>
        <v>-13.0914285714285</v>
      </c>
      <c r="L685" s="0" t="n">
        <f aca="false">EXP(K685)</f>
        <v>2.06283651877524E-006</v>
      </c>
    </row>
    <row r="686" customFormat="false" ht="12" hidden="false" customHeight="false" outlineLevel="0" collapsed="false">
      <c r="E686" s="0" t="n">
        <f aca="false">E585+0.1</f>
        <v>0.6</v>
      </c>
      <c r="F686" s="0" t="n">
        <f aca="false">F484</f>
        <v>7.79999999999999</v>
      </c>
      <c r="G686" s="0" t="n">
        <f aca="false">E686-$B$2</f>
        <v>-4.4</v>
      </c>
      <c r="H686" s="0" t="n">
        <f aca="false">F686-$B$3</f>
        <v>2.79999999999999</v>
      </c>
      <c r="I686" s="0" t="n">
        <f aca="false">$B$11*G686+$C$11*H686</f>
        <v>-5.79999999999999</v>
      </c>
      <c r="J686" s="0" t="n">
        <f aca="false">$B$12*G686+$C$12*H686</f>
        <v>7.79999999999998</v>
      </c>
      <c r="K686" s="0" t="n">
        <f aca="false">-(G686*I686+H686*J686)/$A$12/2</f>
        <v>-13.5314285714285</v>
      </c>
      <c r="L686" s="0" t="n">
        <f aca="false">EXP(K686)</f>
        <v>1.32854184883162E-006</v>
      </c>
    </row>
    <row r="687" customFormat="false" ht="12" hidden="false" customHeight="false" outlineLevel="0" collapsed="false">
      <c r="E687" s="0" t="n">
        <f aca="false">E586+0.1</f>
        <v>0.6</v>
      </c>
      <c r="F687" s="0" t="n">
        <f aca="false">F485</f>
        <v>7.89999999999999</v>
      </c>
      <c r="G687" s="0" t="n">
        <f aca="false">E687-$B$2</f>
        <v>-4.4</v>
      </c>
      <c r="H687" s="0" t="n">
        <f aca="false">F687-$B$3</f>
        <v>2.89999999999999</v>
      </c>
      <c r="I687" s="0" t="n">
        <f aca="false">$B$11*G687+$C$11*H687</f>
        <v>-5.84999999999999</v>
      </c>
      <c r="J687" s="0" t="n">
        <f aca="false">$B$12*G687+$C$12*H687</f>
        <v>7.99999999999998</v>
      </c>
      <c r="K687" s="0" t="n">
        <f aca="false">-(G687*I687+H687*J687)/$A$12/2</f>
        <v>-13.9828571428571</v>
      </c>
      <c r="L687" s="0" t="n">
        <f aca="false">EXP(K687)</f>
        <v>8.45906382152931E-007</v>
      </c>
    </row>
    <row r="688" customFormat="false" ht="12" hidden="false" customHeight="false" outlineLevel="0" collapsed="false">
      <c r="E688" s="0" t="n">
        <f aca="false">E587+0.1</f>
        <v>0.6</v>
      </c>
      <c r="F688" s="0" t="n">
        <f aca="false">F486</f>
        <v>7.99999999999999</v>
      </c>
      <c r="G688" s="0" t="n">
        <f aca="false">E688-$B$2</f>
        <v>-4.4</v>
      </c>
      <c r="H688" s="0" t="n">
        <f aca="false">F688-$B$3</f>
        <v>2.99999999999999</v>
      </c>
      <c r="I688" s="0" t="n">
        <f aca="false">$B$11*G688+$C$11*H688</f>
        <v>-5.89999999999999</v>
      </c>
      <c r="J688" s="0" t="n">
        <f aca="false">$B$12*G688+$C$12*H688</f>
        <v>8.19999999999997</v>
      </c>
      <c r="K688" s="0" t="n">
        <f aca="false">-(G688*I688+H688*J688)/$A$12/2</f>
        <v>-14.4457142857142</v>
      </c>
      <c r="L688" s="0" t="n">
        <f aca="false">EXP(K688)</f>
        <v>5.32483308329494E-007</v>
      </c>
    </row>
    <row r="689" customFormat="false" ht="12" hidden="false" customHeight="false" outlineLevel="0" collapsed="false">
      <c r="E689" s="0" t="n">
        <f aca="false">E588+0.1</f>
        <v>0.6</v>
      </c>
      <c r="F689" s="0" t="n">
        <f aca="false">F487</f>
        <v>8.09999999999999</v>
      </c>
      <c r="G689" s="0" t="n">
        <f aca="false">E689-$B$2</f>
        <v>-4.4</v>
      </c>
      <c r="H689" s="0" t="n">
        <f aca="false">F689-$B$3</f>
        <v>3.09999999999999</v>
      </c>
      <c r="I689" s="0" t="n">
        <f aca="false">$B$11*G689+$C$11*H689</f>
        <v>-5.94999999999999</v>
      </c>
      <c r="J689" s="0" t="n">
        <f aca="false">$B$12*G689+$C$12*H689</f>
        <v>8.39999999999997</v>
      </c>
      <c r="K689" s="0" t="n">
        <f aca="false">-(G689*I689+H689*J689)/$A$12/2</f>
        <v>-14.9199999999999</v>
      </c>
      <c r="L689" s="0" t="n">
        <f aca="false">EXP(K689)</f>
        <v>3.31380027771408E-007</v>
      </c>
    </row>
    <row r="690" customFormat="false" ht="12" hidden="false" customHeight="false" outlineLevel="0" collapsed="false">
      <c r="E690" s="0" t="n">
        <f aca="false">E589+0.1</f>
        <v>0.6</v>
      </c>
      <c r="F690" s="0" t="n">
        <f aca="false">F488</f>
        <v>8.19999999999999</v>
      </c>
      <c r="G690" s="0" t="n">
        <f aca="false">E690-$B$2</f>
        <v>-4.4</v>
      </c>
      <c r="H690" s="0" t="n">
        <f aca="false">F690-$B$3</f>
        <v>3.19999999999999</v>
      </c>
      <c r="I690" s="0" t="n">
        <f aca="false">$B$11*G690+$C$11*H690</f>
        <v>-5.99999999999999</v>
      </c>
      <c r="J690" s="0" t="n">
        <f aca="false">$B$12*G690+$C$12*H690</f>
        <v>8.59999999999997</v>
      </c>
      <c r="K690" s="0" t="n">
        <f aca="false">-(G690*I690+H690*J690)/$A$12/2</f>
        <v>-15.4057142857142</v>
      </c>
      <c r="L690" s="0" t="n">
        <f aca="false">EXP(K690)</f>
        <v>2.03884070659857E-007</v>
      </c>
    </row>
    <row r="691" customFormat="false" ht="12" hidden="false" customHeight="false" outlineLevel="0" collapsed="false">
      <c r="E691" s="0" t="n">
        <f aca="false">E590+0.1</f>
        <v>0.6</v>
      </c>
      <c r="F691" s="0" t="n">
        <f aca="false">F489</f>
        <v>8.29999999999999</v>
      </c>
      <c r="G691" s="0" t="n">
        <f aca="false">E691-$B$2</f>
        <v>-4.4</v>
      </c>
      <c r="H691" s="0" t="n">
        <f aca="false">F691-$B$3</f>
        <v>3.29999999999999</v>
      </c>
      <c r="I691" s="0" t="n">
        <f aca="false">$B$11*G691+$C$11*H691</f>
        <v>-6.04999999999999</v>
      </c>
      <c r="J691" s="0" t="n">
        <f aca="false">$B$12*G691+$C$12*H691</f>
        <v>8.79999999999997</v>
      </c>
      <c r="K691" s="0" t="n">
        <f aca="false">-(G691*I691+H691*J691)/$A$12/2</f>
        <v>-15.9028571428571</v>
      </c>
      <c r="L691" s="0" t="n">
        <f aca="false">EXP(K691)</f>
        <v>1.24015764934118E-007</v>
      </c>
    </row>
    <row r="692" customFormat="false" ht="12" hidden="false" customHeight="false" outlineLevel="0" collapsed="false">
      <c r="E692" s="0" t="n">
        <f aca="false">E591+0.1</f>
        <v>0.6</v>
      </c>
      <c r="F692" s="0" t="n">
        <f aca="false">F490</f>
        <v>8.39999999999999</v>
      </c>
      <c r="G692" s="0" t="n">
        <f aca="false">E692-$B$2</f>
        <v>-4.4</v>
      </c>
      <c r="H692" s="0" t="n">
        <f aca="false">F692-$B$3</f>
        <v>3.39999999999999</v>
      </c>
      <c r="I692" s="0" t="n">
        <f aca="false">$B$11*G692+$C$11*H692</f>
        <v>-6.09999999999999</v>
      </c>
      <c r="J692" s="0" t="n">
        <f aca="false">$B$12*G692+$C$12*H692</f>
        <v>8.99999999999997</v>
      </c>
      <c r="K692" s="0" t="n">
        <f aca="false">-(G692*I692+H692*J692)/$A$12/2</f>
        <v>-16.4114285714285</v>
      </c>
      <c r="L692" s="0" t="n">
        <f aca="false">EXP(K692)</f>
        <v>7.45773815993857E-008</v>
      </c>
    </row>
    <row r="693" customFormat="false" ht="12" hidden="false" customHeight="false" outlineLevel="0" collapsed="false">
      <c r="E693" s="0" t="n">
        <f aca="false">E592+0.1</f>
        <v>0.6</v>
      </c>
      <c r="F693" s="0" t="n">
        <f aca="false">F491</f>
        <v>8.49999999999999</v>
      </c>
      <c r="G693" s="0" t="n">
        <f aca="false">E693-$B$2</f>
        <v>-4.4</v>
      </c>
      <c r="H693" s="0" t="n">
        <f aca="false">F693-$B$3</f>
        <v>3.49999999999999</v>
      </c>
      <c r="I693" s="0" t="n">
        <f aca="false">$B$11*G693+$C$11*H693</f>
        <v>-6.14999999999999</v>
      </c>
      <c r="J693" s="0" t="n">
        <f aca="false">$B$12*G693+$C$12*H693</f>
        <v>9.19999999999997</v>
      </c>
      <c r="K693" s="0" t="n">
        <f aca="false">-(G693*I693+H693*J693)/$A$12/2</f>
        <v>-16.9314285714285</v>
      </c>
      <c r="L693" s="0" t="n">
        <f aca="false">EXP(K693)</f>
        <v>4.43377857746492E-008</v>
      </c>
    </row>
    <row r="694" customFormat="false" ht="12" hidden="false" customHeight="false" outlineLevel="0" collapsed="false">
      <c r="E694" s="0" t="n">
        <f aca="false">E593+0.1</f>
        <v>0.6</v>
      </c>
      <c r="F694" s="0" t="n">
        <f aca="false">F492</f>
        <v>8.59999999999999</v>
      </c>
      <c r="G694" s="0" t="n">
        <f aca="false">E694-$B$2</f>
        <v>-4.4</v>
      </c>
      <c r="H694" s="0" t="n">
        <f aca="false">F694-$B$3</f>
        <v>3.59999999999999</v>
      </c>
      <c r="I694" s="0" t="n">
        <f aca="false">$B$11*G694+$C$11*H694</f>
        <v>-6.19999999999999</v>
      </c>
      <c r="J694" s="0" t="n">
        <f aca="false">$B$12*G694+$C$12*H694</f>
        <v>9.39999999999997</v>
      </c>
      <c r="K694" s="0" t="n">
        <f aca="false">-(G694*I694+H694*J694)/$A$12/2</f>
        <v>-17.4628571428571</v>
      </c>
      <c r="L694" s="0" t="n">
        <f aca="false">EXP(K694)</f>
        <v>2.60601856102134E-008</v>
      </c>
    </row>
    <row r="695" customFormat="false" ht="12" hidden="false" customHeight="false" outlineLevel="0" collapsed="false">
      <c r="E695" s="0" t="n">
        <f aca="false">E594+0.1</f>
        <v>0.6</v>
      </c>
      <c r="F695" s="0" t="n">
        <f aca="false">F493</f>
        <v>8.69999999999999</v>
      </c>
      <c r="G695" s="0" t="n">
        <f aca="false">E695-$B$2</f>
        <v>-4.4</v>
      </c>
      <c r="H695" s="0" t="n">
        <f aca="false">F695-$B$3</f>
        <v>3.69999999999999</v>
      </c>
      <c r="I695" s="0" t="n">
        <f aca="false">$B$11*G695+$C$11*H695</f>
        <v>-6.24999999999999</v>
      </c>
      <c r="J695" s="0" t="n">
        <f aca="false">$B$12*G695+$C$12*H695</f>
        <v>9.59999999999997</v>
      </c>
      <c r="K695" s="0" t="n">
        <f aca="false">-(G695*I695+H695*J695)/$A$12/2</f>
        <v>-18.0057142857142</v>
      </c>
      <c r="L695" s="0" t="n">
        <f aca="false">EXP(K695)</f>
        <v>1.51431994688119E-008</v>
      </c>
    </row>
    <row r="696" customFormat="false" ht="12" hidden="false" customHeight="false" outlineLevel="0" collapsed="false">
      <c r="E696" s="0" t="n">
        <f aca="false">E595+0.1</f>
        <v>0.6</v>
      </c>
      <c r="F696" s="0" t="n">
        <f aca="false">F494</f>
        <v>8.79999999999999</v>
      </c>
      <c r="G696" s="0" t="n">
        <f aca="false">E696-$B$2</f>
        <v>-4.4</v>
      </c>
      <c r="H696" s="0" t="n">
        <f aca="false">F696-$B$3</f>
        <v>3.79999999999998</v>
      </c>
      <c r="I696" s="0" t="n">
        <f aca="false">$B$11*G696+$C$11*H696</f>
        <v>-6.29999999999999</v>
      </c>
      <c r="J696" s="0" t="n">
        <f aca="false">$B$12*G696+$C$12*H696</f>
        <v>9.79999999999997</v>
      </c>
      <c r="K696" s="0" t="n">
        <f aca="false">-(G696*I696+H696*J696)/$A$12/2</f>
        <v>-18.5599999999999</v>
      </c>
      <c r="L696" s="0" t="n">
        <f aca="false">EXP(K696)</f>
        <v>8.69950247241447E-009</v>
      </c>
    </row>
    <row r="697" customFormat="false" ht="12" hidden="false" customHeight="false" outlineLevel="0" collapsed="false">
      <c r="E697" s="0" t="n">
        <f aca="false">E596+0.1</f>
        <v>0.6</v>
      </c>
      <c r="F697" s="0" t="n">
        <f aca="false">F495</f>
        <v>8.89999999999998</v>
      </c>
      <c r="G697" s="0" t="n">
        <f aca="false">E697-$B$2</f>
        <v>-4.4</v>
      </c>
      <c r="H697" s="0" t="n">
        <f aca="false">F697-$B$3</f>
        <v>3.89999999999998</v>
      </c>
      <c r="I697" s="0" t="n">
        <f aca="false">$B$11*G697+$C$11*H697</f>
        <v>-6.34999999999999</v>
      </c>
      <c r="J697" s="0" t="n">
        <f aca="false">$B$12*G697+$C$12*H697</f>
        <v>9.99999999999997</v>
      </c>
      <c r="K697" s="0" t="n">
        <f aca="false">-(G697*I697+H697*J697)/$A$12/2</f>
        <v>-19.1257142857142</v>
      </c>
      <c r="L697" s="0" t="n">
        <f aca="false">EXP(K697)</f>
        <v>4.94092001261971E-009</v>
      </c>
    </row>
    <row r="698" customFormat="false" ht="12" hidden="false" customHeight="false" outlineLevel="0" collapsed="false">
      <c r="E698" s="0" t="n">
        <f aca="false">E597+0.1</f>
        <v>0.6</v>
      </c>
      <c r="F698" s="0" t="n">
        <f aca="false">F496</f>
        <v>8.99999999999998</v>
      </c>
      <c r="G698" s="0" t="n">
        <f aca="false">E698-$B$2</f>
        <v>-4.4</v>
      </c>
      <c r="H698" s="0" t="n">
        <f aca="false">F698-$B$3</f>
        <v>3.99999999999998</v>
      </c>
      <c r="I698" s="0" t="n">
        <f aca="false">$B$11*G698+$C$11*H698</f>
        <v>-6.39999999999999</v>
      </c>
      <c r="J698" s="0" t="n">
        <f aca="false">$B$12*G698+$C$12*H698</f>
        <v>10.2</v>
      </c>
      <c r="K698" s="0" t="n">
        <f aca="false">-(G698*I698+H698*J698)/$A$12/2</f>
        <v>-19.7028571428571</v>
      </c>
      <c r="L698" s="0" t="n">
        <f aca="false">EXP(K698)</f>
        <v>2.77432838390909E-009</v>
      </c>
    </row>
    <row r="699" customFormat="false" ht="12" hidden="false" customHeight="false" outlineLevel="0" collapsed="false">
      <c r="E699" s="0" t="n">
        <f aca="false">E598+0.1</f>
        <v>0.6</v>
      </c>
      <c r="F699" s="0" t="n">
        <f aca="false">F497</f>
        <v>9.09999999999998</v>
      </c>
      <c r="G699" s="0" t="n">
        <f aca="false">E699-$B$2</f>
        <v>-4.4</v>
      </c>
      <c r="H699" s="0" t="n">
        <f aca="false">F699-$B$3</f>
        <v>4.09999999999998</v>
      </c>
      <c r="I699" s="0" t="n">
        <f aca="false">$B$11*G699+$C$11*H699</f>
        <v>-6.44999999999999</v>
      </c>
      <c r="J699" s="0" t="n">
        <f aca="false">$B$12*G699+$C$12*H699</f>
        <v>10.4</v>
      </c>
      <c r="K699" s="0" t="n">
        <f aca="false">-(G699*I699+H699*J699)/$A$12/2</f>
        <v>-20.2914285714285</v>
      </c>
      <c r="L699" s="0" t="n">
        <f aca="false">EXP(K699)</f>
        <v>1.54008446991882E-009</v>
      </c>
    </row>
    <row r="700" customFormat="false" ht="12" hidden="false" customHeight="false" outlineLevel="0" collapsed="false">
      <c r="E700" s="0" t="n">
        <f aca="false">E599+0.1</f>
        <v>0.6</v>
      </c>
      <c r="F700" s="0" t="n">
        <f aca="false">F498</f>
        <v>9.19999999999998</v>
      </c>
      <c r="G700" s="0" t="n">
        <f aca="false">E700-$B$2</f>
        <v>-4.4</v>
      </c>
      <c r="H700" s="0" t="n">
        <f aca="false">F700-$B$3</f>
        <v>4.19999999999998</v>
      </c>
      <c r="I700" s="0" t="n">
        <f aca="false">$B$11*G700+$C$11*H700</f>
        <v>-6.49999999999999</v>
      </c>
      <c r="J700" s="0" t="n">
        <f aca="false">$B$12*G700+$C$12*H700</f>
        <v>10.6</v>
      </c>
      <c r="K700" s="0" t="n">
        <f aca="false">-(G700*I700+H700*J700)/$A$12/2</f>
        <v>-20.8914285714285</v>
      </c>
      <c r="L700" s="0" t="n">
        <f aca="false">EXP(K700)</f>
        <v>8.45216277659157E-010</v>
      </c>
    </row>
    <row r="701" customFormat="false" ht="12" hidden="false" customHeight="false" outlineLevel="0" collapsed="false">
      <c r="E701" s="0" t="n">
        <f aca="false">E600+0.1</f>
        <v>0.6</v>
      </c>
      <c r="F701" s="0" t="n">
        <f aca="false">F499</f>
        <v>9.29999999999998</v>
      </c>
      <c r="G701" s="0" t="n">
        <f aca="false">E701-$B$2</f>
        <v>-4.4</v>
      </c>
      <c r="H701" s="0" t="n">
        <f aca="false">F701-$B$3</f>
        <v>4.29999999999998</v>
      </c>
      <c r="I701" s="0" t="n">
        <f aca="false">$B$11*G701+$C$11*H701</f>
        <v>-6.54999999999999</v>
      </c>
      <c r="J701" s="0" t="n">
        <f aca="false">$B$12*G701+$C$12*H701</f>
        <v>10.8</v>
      </c>
      <c r="K701" s="0" t="n">
        <f aca="false">-(G701*I701+H701*J701)/$A$12/2</f>
        <v>-21.502857142857</v>
      </c>
      <c r="L701" s="0" t="n">
        <f aca="false">EXP(K701)</f>
        <v>4.58593397421769E-010</v>
      </c>
    </row>
    <row r="702" customFormat="false" ht="12" hidden="false" customHeight="false" outlineLevel="0" collapsed="false">
      <c r="E702" s="0" t="n">
        <f aca="false">E601+0.1</f>
        <v>0.6</v>
      </c>
      <c r="F702" s="0" t="n">
        <f aca="false">F500</f>
        <v>9.39999999999998</v>
      </c>
      <c r="G702" s="0" t="n">
        <f aca="false">E702-$B$2</f>
        <v>-4.4</v>
      </c>
      <c r="H702" s="0" t="n">
        <f aca="false">F702-$B$3</f>
        <v>4.39999999999998</v>
      </c>
      <c r="I702" s="0" t="n">
        <f aca="false">$B$11*G702+$C$11*H702</f>
        <v>-6.59999999999999</v>
      </c>
      <c r="J702" s="0" t="n">
        <f aca="false">$B$12*G702+$C$12*H702</f>
        <v>11</v>
      </c>
      <c r="K702" s="0" t="n">
        <f aca="false">-(G702*I702+H702*J702)/$A$12/2</f>
        <v>-22.1257142857142</v>
      </c>
      <c r="L702" s="0" t="n">
        <f aca="false">EXP(K702)</f>
        <v>2.4599392246845E-010</v>
      </c>
    </row>
    <row r="703" customFormat="false" ht="12" hidden="false" customHeight="false" outlineLevel="0" collapsed="false">
      <c r="E703" s="0" t="n">
        <f aca="false">E602+0.1</f>
        <v>0.6</v>
      </c>
      <c r="F703" s="0" t="n">
        <f aca="false">F501</f>
        <v>9.49999999999998</v>
      </c>
      <c r="G703" s="0" t="n">
        <f aca="false">E703-$B$2</f>
        <v>-4.4</v>
      </c>
      <c r="H703" s="0" t="n">
        <f aca="false">F703-$B$3</f>
        <v>4.49999999999998</v>
      </c>
      <c r="I703" s="0" t="n">
        <f aca="false">$B$11*G703+$C$11*H703</f>
        <v>-6.64999999999999</v>
      </c>
      <c r="J703" s="0" t="n">
        <f aca="false">$B$12*G703+$C$12*H703</f>
        <v>11.2</v>
      </c>
      <c r="K703" s="0" t="n">
        <f aca="false">-(G703*I703+H703*J703)/$A$12/2</f>
        <v>-22.7599999999999</v>
      </c>
      <c r="L703" s="0" t="n">
        <f aca="false">EXP(K703)</f>
        <v>1.30454057625031E-010</v>
      </c>
    </row>
    <row r="704" customFormat="false" ht="12" hidden="false" customHeight="false" outlineLevel="0" collapsed="false">
      <c r="E704" s="0" t="n">
        <f aca="false">E603+0.1</f>
        <v>0.6</v>
      </c>
      <c r="F704" s="0" t="n">
        <f aca="false">F502</f>
        <v>9.59999999999998</v>
      </c>
      <c r="G704" s="0" t="n">
        <f aca="false">E704-$B$2</f>
        <v>-4.4</v>
      </c>
      <c r="H704" s="0" t="n">
        <f aca="false">F704-$B$3</f>
        <v>4.59999999999998</v>
      </c>
      <c r="I704" s="0" t="n">
        <f aca="false">$B$11*G704+$C$11*H704</f>
        <v>-6.69999999999999</v>
      </c>
      <c r="J704" s="0" t="n">
        <f aca="false">$B$12*G704+$C$12*H704</f>
        <v>11.4</v>
      </c>
      <c r="K704" s="0" t="n">
        <f aca="false">-(G704*I704+H704*J704)/$A$12/2</f>
        <v>-23.4057142857142</v>
      </c>
      <c r="L704" s="0" t="n">
        <f aca="false">EXP(K704)</f>
        <v>6.83954861310206E-011</v>
      </c>
    </row>
    <row r="705" customFormat="false" ht="12" hidden="false" customHeight="false" outlineLevel="0" collapsed="false">
      <c r="E705" s="0" t="n">
        <f aca="false">E604+0.1</f>
        <v>0.6</v>
      </c>
      <c r="F705" s="0" t="n">
        <f aca="false">F503</f>
        <v>9.69999999999998</v>
      </c>
      <c r="G705" s="0" t="n">
        <f aca="false">E705-$B$2</f>
        <v>-4.4</v>
      </c>
      <c r="H705" s="0" t="n">
        <f aca="false">F705-$B$3</f>
        <v>4.69999999999998</v>
      </c>
      <c r="I705" s="0" t="n">
        <f aca="false">$B$11*G705+$C$11*H705</f>
        <v>-6.74999999999999</v>
      </c>
      <c r="J705" s="0" t="n">
        <f aca="false">$B$12*G705+$C$12*H705</f>
        <v>11.6</v>
      </c>
      <c r="K705" s="0" t="n">
        <f aca="false">-(G705*I705+H705*J705)/$A$12/2</f>
        <v>-24.062857142857</v>
      </c>
      <c r="L705" s="0" t="n">
        <f aca="false">EXP(K705)</f>
        <v>3.54514435567014E-011</v>
      </c>
    </row>
    <row r="706" customFormat="false" ht="12" hidden="false" customHeight="false" outlineLevel="0" collapsed="false">
      <c r="E706" s="0" t="n">
        <f aca="false">E605+0.1</f>
        <v>0.6</v>
      </c>
      <c r="F706" s="0" t="n">
        <f aca="false">F504</f>
        <v>9.79999999999998</v>
      </c>
      <c r="G706" s="0" t="n">
        <f aca="false">E706-$B$2</f>
        <v>-4.4</v>
      </c>
      <c r="H706" s="0" t="n">
        <f aca="false">F706-$B$3</f>
        <v>4.79999999999998</v>
      </c>
      <c r="I706" s="0" t="n">
        <f aca="false">$B$11*G706+$C$11*H706</f>
        <v>-6.79999999999999</v>
      </c>
      <c r="J706" s="0" t="n">
        <f aca="false">$B$12*G706+$C$12*H706</f>
        <v>11.8</v>
      </c>
      <c r="K706" s="0" t="n">
        <f aca="false">-(G706*I706+H706*J706)/$A$12/2</f>
        <v>-24.7314285714284</v>
      </c>
      <c r="L706" s="0" t="n">
        <f aca="false">EXP(K706)</f>
        <v>1.81667417223871E-011</v>
      </c>
    </row>
    <row r="707" customFormat="false" ht="12" hidden="false" customHeight="false" outlineLevel="0" collapsed="false">
      <c r="E707" s="0" t="n">
        <f aca="false">E606+0.1</f>
        <v>0.6</v>
      </c>
      <c r="F707" s="0" t="n">
        <f aca="false">F505</f>
        <v>9.89999999999998</v>
      </c>
      <c r="G707" s="0" t="n">
        <f aca="false">E707-$B$2</f>
        <v>-4.4</v>
      </c>
      <c r="H707" s="0" t="n">
        <f aca="false">F707-$B$3</f>
        <v>4.89999999999998</v>
      </c>
      <c r="I707" s="0" t="n">
        <f aca="false">$B$11*G707+$C$11*H707</f>
        <v>-6.84999999999999</v>
      </c>
      <c r="J707" s="0" t="n">
        <f aca="false">$B$12*G707+$C$12*H707</f>
        <v>12</v>
      </c>
      <c r="K707" s="0" t="n">
        <f aca="false">-(G707*I707+H707*J707)/$A$12/2</f>
        <v>-25.4114285714284</v>
      </c>
      <c r="L707" s="0" t="n">
        <f aca="false">EXP(K707)</f>
        <v>9.20358005247828E-012</v>
      </c>
    </row>
    <row r="708" customFormat="false" ht="12" hidden="false" customHeight="false" outlineLevel="0" collapsed="false">
      <c r="E708" s="0" t="n">
        <f aca="false">E607+0.1</f>
        <v>0.6</v>
      </c>
      <c r="F708" s="0" t="n">
        <f aca="false">F506</f>
        <v>9.99999999999998</v>
      </c>
      <c r="G708" s="0" t="n">
        <f aca="false">E708-$B$2</f>
        <v>-4.4</v>
      </c>
      <c r="H708" s="0" t="n">
        <f aca="false">F708-$B$3</f>
        <v>4.99999999999998</v>
      </c>
      <c r="I708" s="0" t="n">
        <f aca="false">$B$11*G708+$C$11*H708</f>
        <v>-6.89999999999999</v>
      </c>
      <c r="J708" s="0" t="n">
        <f aca="false">$B$12*G708+$C$12*H708</f>
        <v>12.2</v>
      </c>
      <c r="K708" s="0" t="n">
        <f aca="false">-(G708*I708+H708*J708)/$A$12/2</f>
        <v>-26.102857142857</v>
      </c>
      <c r="L708" s="0" t="n">
        <f aca="false">EXP(K708)</f>
        <v>4.60970550445724E-012</v>
      </c>
    </row>
    <row r="709" customFormat="false" ht="12" hidden="false" customHeight="false" outlineLevel="0" collapsed="false">
      <c r="E709" s="0" t="n">
        <f aca="false">E608+0.1</f>
        <v>0.7</v>
      </c>
      <c r="F709" s="0" t="n">
        <f aca="false">F507</f>
        <v>0</v>
      </c>
      <c r="G709" s="0" t="n">
        <f aca="false">E709-$B$2</f>
        <v>-4.3</v>
      </c>
      <c r="H709" s="0" t="n">
        <f aca="false">F709-$B$3</f>
        <v>-5</v>
      </c>
      <c r="I709" s="0" t="n">
        <f aca="false">$B$11*G709+$C$11*H709</f>
        <v>-1.8</v>
      </c>
      <c r="J709" s="0" t="n">
        <f aca="false">$B$12*G709+$C$12*H709</f>
        <v>-7.85</v>
      </c>
      <c r="K709" s="0" t="n">
        <f aca="false">-(G709*I709+H709*J709)/$A$12/2</f>
        <v>-13.4257142857143</v>
      </c>
      <c r="L709" s="0" t="n">
        <f aca="false">EXP(K709)</f>
        <v>1.47667992255765E-006</v>
      </c>
    </row>
    <row r="710" customFormat="false" ht="12" hidden="false" customHeight="false" outlineLevel="0" collapsed="false">
      <c r="E710" s="0" t="n">
        <f aca="false">E609+0.1</f>
        <v>0.7</v>
      </c>
      <c r="F710" s="0" t="n">
        <f aca="false">F508</f>
        <v>0.1</v>
      </c>
      <c r="G710" s="0" t="n">
        <f aca="false">E710-$B$2</f>
        <v>-4.3</v>
      </c>
      <c r="H710" s="0" t="n">
        <f aca="false">F710-$B$3</f>
        <v>-4.9</v>
      </c>
      <c r="I710" s="0" t="n">
        <f aca="false">$B$11*G710+$C$11*H710</f>
        <v>-1.85</v>
      </c>
      <c r="J710" s="0" t="n">
        <f aca="false">$B$12*G710+$C$12*H710</f>
        <v>-7.65</v>
      </c>
      <c r="K710" s="0" t="n">
        <f aca="false">-(G710*I710+H710*J710)/$A$12/2</f>
        <v>-12.9828571428571</v>
      </c>
      <c r="L710" s="0" t="n">
        <f aca="false">EXP(K710)</f>
        <v>2.29941194718372E-006</v>
      </c>
    </row>
    <row r="711" customFormat="false" ht="12" hidden="false" customHeight="false" outlineLevel="0" collapsed="false">
      <c r="E711" s="0" t="n">
        <f aca="false">E610+0.1</f>
        <v>0.7</v>
      </c>
      <c r="F711" s="0" t="n">
        <f aca="false">F509</f>
        <v>0.2</v>
      </c>
      <c r="G711" s="0" t="n">
        <f aca="false">E711-$B$2</f>
        <v>-4.3</v>
      </c>
      <c r="H711" s="0" t="n">
        <f aca="false">F711-$B$3</f>
        <v>-4.8</v>
      </c>
      <c r="I711" s="0" t="n">
        <f aca="false">$B$11*G711+$C$11*H711</f>
        <v>-1.9</v>
      </c>
      <c r="J711" s="0" t="n">
        <f aca="false">$B$12*G711+$C$12*H711</f>
        <v>-7.45</v>
      </c>
      <c r="K711" s="0" t="n">
        <f aca="false">-(G711*I711+H711*J711)/$A$12/2</f>
        <v>-12.5514285714286</v>
      </c>
      <c r="L711" s="0" t="n">
        <f aca="false">EXP(K711)</f>
        <v>3.53984162178366E-006</v>
      </c>
    </row>
    <row r="712" customFormat="false" ht="12" hidden="false" customHeight="false" outlineLevel="0" collapsed="false">
      <c r="E712" s="0" t="n">
        <f aca="false">E611+0.1</f>
        <v>0.7</v>
      </c>
      <c r="F712" s="0" t="n">
        <f aca="false">F510</f>
        <v>0.3</v>
      </c>
      <c r="G712" s="0" t="n">
        <f aca="false">E712-$B$2</f>
        <v>-4.3</v>
      </c>
      <c r="H712" s="0" t="n">
        <f aca="false">F712-$B$3</f>
        <v>-4.7</v>
      </c>
      <c r="I712" s="0" t="n">
        <f aca="false">$B$11*G712+$C$11*H712</f>
        <v>-1.95</v>
      </c>
      <c r="J712" s="0" t="n">
        <f aca="false">$B$12*G712+$C$12*H712</f>
        <v>-7.25</v>
      </c>
      <c r="K712" s="0" t="n">
        <f aca="false">-(G712*I712+H712*J712)/$A$12/2</f>
        <v>-12.1314285714286</v>
      </c>
      <c r="L712" s="0" t="n">
        <f aca="false">EXP(K712)</f>
        <v>5.38750286133345E-006</v>
      </c>
    </row>
    <row r="713" customFormat="false" ht="12" hidden="false" customHeight="false" outlineLevel="0" collapsed="false">
      <c r="E713" s="0" t="n">
        <f aca="false">E612+0.1</f>
        <v>0.7</v>
      </c>
      <c r="F713" s="0" t="n">
        <f aca="false">F511</f>
        <v>0.4</v>
      </c>
      <c r="G713" s="0" t="n">
        <f aca="false">E713-$B$2</f>
        <v>-4.3</v>
      </c>
      <c r="H713" s="0" t="n">
        <f aca="false">F713-$B$3</f>
        <v>-4.6</v>
      </c>
      <c r="I713" s="0" t="n">
        <f aca="false">$B$11*G713+$C$11*H713</f>
        <v>-2</v>
      </c>
      <c r="J713" s="0" t="n">
        <f aca="false">$B$12*G713+$C$12*H713</f>
        <v>-7.05</v>
      </c>
      <c r="K713" s="0" t="n">
        <f aca="false">-(G713*I713+H713*J713)/$A$12/2</f>
        <v>-11.7228571428571</v>
      </c>
      <c r="L713" s="0" t="n">
        <f aca="false">EXP(K713)</f>
        <v>8.10639628690618E-006</v>
      </c>
    </row>
    <row r="714" customFormat="false" ht="12" hidden="false" customHeight="false" outlineLevel="0" collapsed="false">
      <c r="E714" s="0" t="n">
        <f aca="false">E613+0.1</f>
        <v>0.7</v>
      </c>
      <c r="F714" s="0" t="n">
        <f aca="false">F512</f>
        <v>0.5</v>
      </c>
      <c r="G714" s="0" t="n">
        <f aca="false">E714-$B$2</f>
        <v>-4.3</v>
      </c>
      <c r="H714" s="0" t="n">
        <f aca="false">F714-$B$3</f>
        <v>-4.5</v>
      </c>
      <c r="I714" s="0" t="n">
        <f aca="false">$B$11*G714+$C$11*H714</f>
        <v>-2.05</v>
      </c>
      <c r="J714" s="0" t="n">
        <f aca="false">$B$12*G714+$C$12*H714</f>
        <v>-6.85</v>
      </c>
      <c r="K714" s="0" t="n">
        <f aca="false">-(G714*I714+H714*J714)/$A$12/2</f>
        <v>-11.3257142857143</v>
      </c>
      <c r="L714" s="0" t="n">
        <f aca="false">EXP(K714)</f>
        <v>1.2058819154083E-005</v>
      </c>
    </row>
    <row r="715" customFormat="false" ht="12" hidden="false" customHeight="false" outlineLevel="0" collapsed="false">
      <c r="E715" s="0" t="n">
        <f aca="false">E614+0.1</f>
        <v>0.7</v>
      </c>
      <c r="F715" s="0" t="n">
        <f aca="false">F513</f>
        <v>0.6</v>
      </c>
      <c r="G715" s="0" t="n">
        <f aca="false">E715-$B$2</f>
        <v>-4.3</v>
      </c>
      <c r="H715" s="0" t="n">
        <f aca="false">F715-$B$3</f>
        <v>-4.4</v>
      </c>
      <c r="I715" s="0" t="n">
        <f aca="false">$B$11*G715+$C$11*H715</f>
        <v>-2.1</v>
      </c>
      <c r="J715" s="0" t="n">
        <f aca="false">$B$12*G715+$C$12*H715</f>
        <v>-6.65</v>
      </c>
      <c r="K715" s="0" t="n">
        <f aca="false">-(G715*I715+H715*J715)/$A$12/2</f>
        <v>-10.94</v>
      </c>
      <c r="L715" s="0" t="n">
        <f aca="false">EXP(K715)</f>
        <v>1.77344762885483E-005</v>
      </c>
    </row>
    <row r="716" customFormat="false" ht="12" hidden="false" customHeight="false" outlineLevel="0" collapsed="false">
      <c r="E716" s="0" t="n">
        <f aca="false">E615+0.1</f>
        <v>0.7</v>
      </c>
      <c r="F716" s="0" t="n">
        <f aca="false">F514</f>
        <v>0.7</v>
      </c>
      <c r="G716" s="0" t="n">
        <f aca="false">E716-$B$2</f>
        <v>-4.3</v>
      </c>
      <c r="H716" s="0" t="n">
        <f aca="false">F716-$B$3</f>
        <v>-4.3</v>
      </c>
      <c r="I716" s="0" t="n">
        <f aca="false">$B$11*G716+$C$11*H716</f>
        <v>-2.15</v>
      </c>
      <c r="J716" s="0" t="n">
        <f aca="false">$B$12*G716+$C$12*H716</f>
        <v>-6.45</v>
      </c>
      <c r="K716" s="0" t="n">
        <f aca="false">-(G716*I716+H716*J716)/$A$12/2</f>
        <v>-10.5657142857143</v>
      </c>
      <c r="L716" s="0" t="n">
        <f aca="false">EXP(K716)</f>
        <v>2.57850862444474E-005</v>
      </c>
    </row>
    <row r="717" customFormat="false" ht="12" hidden="false" customHeight="false" outlineLevel="0" collapsed="false">
      <c r="E717" s="0" t="n">
        <f aca="false">E616+0.1</f>
        <v>0.7</v>
      </c>
      <c r="F717" s="0" t="n">
        <f aca="false">F515</f>
        <v>0.8</v>
      </c>
      <c r="G717" s="0" t="n">
        <f aca="false">E717-$B$2</f>
        <v>-4.3</v>
      </c>
      <c r="H717" s="0" t="n">
        <f aca="false">F717-$B$3</f>
        <v>-4.2</v>
      </c>
      <c r="I717" s="0" t="n">
        <f aca="false">$B$11*G717+$C$11*H717</f>
        <v>-2.2</v>
      </c>
      <c r="J717" s="0" t="n">
        <f aca="false">$B$12*G717+$C$12*H717</f>
        <v>-6.25</v>
      </c>
      <c r="K717" s="0" t="n">
        <f aca="false">-(G717*I717+H717*J717)/$A$12/2</f>
        <v>-10.2028571428571</v>
      </c>
      <c r="L717" s="0" t="n">
        <f aca="false">EXP(K717)</f>
        <v>3.70642693447992E-005</v>
      </c>
    </row>
    <row r="718" customFormat="false" ht="12" hidden="false" customHeight="false" outlineLevel="0" collapsed="false">
      <c r="E718" s="0" t="n">
        <f aca="false">E617+0.1</f>
        <v>0.7</v>
      </c>
      <c r="F718" s="0" t="n">
        <f aca="false">F516</f>
        <v>0.9</v>
      </c>
      <c r="G718" s="0" t="n">
        <f aca="false">E718-$B$2</f>
        <v>-4.3</v>
      </c>
      <c r="H718" s="0" t="n">
        <f aca="false">F718-$B$3</f>
        <v>-4.1</v>
      </c>
      <c r="I718" s="0" t="n">
        <f aca="false">$B$11*G718+$C$11*H718</f>
        <v>-2.25</v>
      </c>
      <c r="J718" s="0" t="n">
        <f aca="false">$B$12*G718+$C$12*H718</f>
        <v>-6.05</v>
      </c>
      <c r="K718" s="0" t="n">
        <f aca="false">-(G718*I718+H718*J718)/$A$12/2</f>
        <v>-9.85142857142857</v>
      </c>
      <c r="L718" s="0" t="n">
        <f aca="false">EXP(K718)</f>
        <v>5.26718936806798E-005</v>
      </c>
    </row>
    <row r="719" customFormat="false" ht="12" hidden="false" customHeight="false" outlineLevel="0" collapsed="false">
      <c r="E719" s="0" t="n">
        <f aca="false">E618+0.1</f>
        <v>0.7</v>
      </c>
      <c r="F719" s="0" t="n">
        <f aca="false">F517</f>
        <v>1</v>
      </c>
      <c r="G719" s="0" t="n">
        <f aca="false">E719-$B$2</f>
        <v>-4.3</v>
      </c>
      <c r="H719" s="0" t="n">
        <f aca="false">F719-$B$3</f>
        <v>-4</v>
      </c>
      <c r="I719" s="0" t="n">
        <f aca="false">$B$11*G719+$C$11*H719</f>
        <v>-2.3</v>
      </c>
      <c r="J719" s="0" t="n">
        <f aca="false">$B$12*G719+$C$12*H719</f>
        <v>-5.85</v>
      </c>
      <c r="K719" s="0" t="n">
        <f aca="false">-(G719*I719+H719*J719)/$A$12/2</f>
        <v>-9.51142857142857</v>
      </c>
      <c r="L719" s="0" t="n">
        <f aca="false">EXP(K719)</f>
        <v>7.40012501170928E-005</v>
      </c>
    </row>
    <row r="720" customFormat="false" ht="12" hidden="false" customHeight="false" outlineLevel="0" collapsed="false">
      <c r="E720" s="0" t="n">
        <f aca="false">E619+0.1</f>
        <v>0.7</v>
      </c>
      <c r="F720" s="0" t="n">
        <f aca="false">F518</f>
        <v>1.1</v>
      </c>
      <c r="G720" s="0" t="n">
        <f aca="false">E720-$B$2</f>
        <v>-4.3</v>
      </c>
      <c r="H720" s="0" t="n">
        <f aca="false">F720-$B$3</f>
        <v>-3.9</v>
      </c>
      <c r="I720" s="0" t="n">
        <f aca="false">$B$11*G720+$C$11*H720</f>
        <v>-2.35</v>
      </c>
      <c r="J720" s="0" t="n">
        <f aca="false">$B$12*G720+$C$12*H720</f>
        <v>-5.65</v>
      </c>
      <c r="K720" s="0" t="n">
        <f aca="false">-(G720*I720+H720*J720)/$A$12/2</f>
        <v>-9.18285714285714</v>
      </c>
      <c r="L720" s="0" t="n">
        <f aca="false">EXP(K720)</f>
        <v>0.00010278643767716</v>
      </c>
    </row>
    <row r="721" customFormat="false" ht="12" hidden="false" customHeight="false" outlineLevel="0" collapsed="false">
      <c r="E721" s="0" t="n">
        <f aca="false">E620+0.1</f>
        <v>0.7</v>
      </c>
      <c r="F721" s="0" t="n">
        <f aca="false">F519</f>
        <v>1.2</v>
      </c>
      <c r="G721" s="0" t="n">
        <f aca="false">E721-$B$2</f>
        <v>-4.3</v>
      </c>
      <c r="H721" s="0" t="n">
        <f aca="false">F721-$B$3</f>
        <v>-3.8</v>
      </c>
      <c r="I721" s="0" t="n">
        <f aca="false">$B$11*G721+$C$11*H721</f>
        <v>-2.4</v>
      </c>
      <c r="J721" s="0" t="n">
        <f aca="false">$B$12*G721+$C$12*H721</f>
        <v>-5.45</v>
      </c>
      <c r="K721" s="0" t="n">
        <f aca="false">-(G721*I721+H721*J721)/$A$12/2</f>
        <v>-8.86571428571429</v>
      </c>
      <c r="L721" s="0" t="n">
        <f aca="false">EXP(K721)</f>
        <v>0.000141146205593254</v>
      </c>
    </row>
    <row r="722" customFormat="false" ht="12" hidden="false" customHeight="false" outlineLevel="0" collapsed="false">
      <c r="E722" s="0" t="n">
        <f aca="false">E621+0.1</f>
        <v>0.7</v>
      </c>
      <c r="F722" s="0" t="n">
        <f aca="false">F520</f>
        <v>1.3</v>
      </c>
      <c r="G722" s="0" t="n">
        <f aca="false">E722-$B$2</f>
        <v>-4.3</v>
      </c>
      <c r="H722" s="0" t="n">
        <f aca="false">F722-$B$3</f>
        <v>-3.7</v>
      </c>
      <c r="I722" s="0" t="n">
        <f aca="false">$B$11*G722+$C$11*H722</f>
        <v>-2.45</v>
      </c>
      <c r="J722" s="0" t="n">
        <f aca="false">$B$12*G722+$C$12*H722</f>
        <v>-5.25</v>
      </c>
      <c r="K722" s="0" t="n">
        <f aca="false">-(G722*I722+H722*J722)/$A$12/2</f>
        <v>-8.56</v>
      </c>
      <c r="L722" s="0" t="n">
        <f aca="false">EXP(K722)</f>
        <v>0.000191619293640457</v>
      </c>
    </row>
    <row r="723" customFormat="false" ht="12" hidden="false" customHeight="false" outlineLevel="0" collapsed="false">
      <c r="E723" s="0" t="n">
        <f aca="false">E622+0.1</f>
        <v>0.7</v>
      </c>
      <c r="F723" s="0" t="n">
        <f aca="false">F521</f>
        <v>1.4</v>
      </c>
      <c r="G723" s="0" t="n">
        <f aca="false">E723-$B$2</f>
        <v>-4.3</v>
      </c>
      <c r="H723" s="0" t="n">
        <f aca="false">F723-$B$3</f>
        <v>-3.6</v>
      </c>
      <c r="I723" s="0" t="n">
        <f aca="false">$B$11*G723+$C$11*H723</f>
        <v>-2.5</v>
      </c>
      <c r="J723" s="0" t="n">
        <f aca="false">$B$12*G723+$C$12*H723</f>
        <v>-5.05</v>
      </c>
      <c r="K723" s="0" t="n">
        <f aca="false">-(G723*I723+H723*J723)/$A$12/2</f>
        <v>-8.26571428571428</v>
      </c>
      <c r="L723" s="0" t="n">
        <f aca="false">EXP(K723)</f>
        <v>0.000257185154815252</v>
      </c>
    </row>
    <row r="724" customFormat="false" ht="12" hidden="false" customHeight="false" outlineLevel="0" collapsed="false">
      <c r="E724" s="0" t="n">
        <f aca="false">E623+0.1</f>
        <v>0.7</v>
      </c>
      <c r="F724" s="0" t="n">
        <f aca="false">F522</f>
        <v>1.5</v>
      </c>
      <c r="G724" s="0" t="n">
        <f aca="false">E724-$B$2</f>
        <v>-4.3</v>
      </c>
      <c r="H724" s="0" t="n">
        <f aca="false">F724-$B$3</f>
        <v>-3.5</v>
      </c>
      <c r="I724" s="0" t="n">
        <f aca="false">$B$11*G724+$C$11*H724</f>
        <v>-2.55</v>
      </c>
      <c r="J724" s="0" t="n">
        <f aca="false">$B$12*G724+$C$12*H724</f>
        <v>-4.85</v>
      </c>
      <c r="K724" s="0" t="n">
        <f aca="false">-(G724*I724+H724*J724)/$A$12/2</f>
        <v>-7.98285714285714</v>
      </c>
      <c r="L724" s="0" t="n">
        <f aca="false">EXP(K724)</f>
        <v>0.000341262991159743</v>
      </c>
    </row>
    <row r="725" customFormat="false" ht="12" hidden="false" customHeight="false" outlineLevel="0" collapsed="false">
      <c r="E725" s="0" t="n">
        <f aca="false">E624+0.1</f>
        <v>0.7</v>
      </c>
      <c r="F725" s="0" t="n">
        <f aca="false">F523</f>
        <v>1.6</v>
      </c>
      <c r="G725" s="0" t="n">
        <f aca="false">E725-$B$2</f>
        <v>-4.3</v>
      </c>
      <c r="H725" s="0" t="n">
        <f aca="false">F725-$B$3</f>
        <v>-3.4</v>
      </c>
      <c r="I725" s="0" t="n">
        <f aca="false">$B$11*G725+$C$11*H725</f>
        <v>-2.6</v>
      </c>
      <c r="J725" s="0" t="n">
        <f aca="false">$B$12*G725+$C$12*H725</f>
        <v>-4.65</v>
      </c>
      <c r="K725" s="0" t="n">
        <f aca="false">-(G725*I725+H725*J725)/$A$12/2</f>
        <v>-7.71142857142857</v>
      </c>
      <c r="L725" s="0" t="n">
        <f aca="false">EXP(K725)</f>
        <v>0.000447681475134259</v>
      </c>
    </row>
    <row r="726" customFormat="false" ht="12" hidden="false" customHeight="false" outlineLevel="0" collapsed="false">
      <c r="E726" s="0" t="n">
        <f aca="false">E625+0.1</f>
        <v>0.7</v>
      </c>
      <c r="F726" s="0" t="n">
        <f aca="false">F524</f>
        <v>1.7</v>
      </c>
      <c r="G726" s="0" t="n">
        <f aca="false">E726-$B$2</f>
        <v>-4.3</v>
      </c>
      <c r="H726" s="0" t="n">
        <f aca="false">F726-$B$3</f>
        <v>-3.3</v>
      </c>
      <c r="I726" s="0" t="n">
        <f aca="false">$B$11*G726+$C$11*H726</f>
        <v>-2.65</v>
      </c>
      <c r="J726" s="0" t="n">
        <f aca="false">$B$12*G726+$C$12*H726</f>
        <v>-4.45</v>
      </c>
      <c r="K726" s="0" t="n">
        <f aca="false">-(G726*I726+H726*J726)/$A$12/2</f>
        <v>-7.45142857142857</v>
      </c>
      <c r="L726" s="0" t="n">
        <f aca="false">EXP(K726)</f>
        <v>0.000580611574344534</v>
      </c>
    </row>
    <row r="727" customFormat="false" ht="12" hidden="false" customHeight="false" outlineLevel="0" collapsed="false">
      <c r="E727" s="0" t="n">
        <f aca="false">E626+0.1</f>
        <v>0.7</v>
      </c>
      <c r="F727" s="0" t="n">
        <f aca="false">F525</f>
        <v>1.8</v>
      </c>
      <c r="G727" s="0" t="n">
        <f aca="false">E727-$B$2</f>
        <v>-4.3</v>
      </c>
      <c r="H727" s="0" t="n">
        <f aca="false">F727-$B$3</f>
        <v>-3.2</v>
      </c>
      <c r="I727" s="0" t="n">
        <f aca="false">$B$11*G727+$C$11*H727</f>
        <v>-2.7</v>
      </c>
      <c r="J727" s="0" t="n">
        <f aca="false">$B$12*G727+$C$12*H727</f>
        <v>-4.25</v>
      </c>
      <c r="K727" s="0" t="n">
        <f aca="false">-(G727*I727+H727*J727)/$A$12/2</f>
        <v>-7.20285714285714</v>
      </c>
      <c r="L727" s="0" t="n">
        <f aca="false">EXP(K727)</f>
        <v>0.000744455750455939</v>
      </c>
    </row>
    <row r="728" customFormat="false" ht="12" hidden="false" customHeight="false" outlineLevel="0" collapsed="false">
      <c r="E728" s="0" t="n">
        <f aca="false">E627+0.1</f>
        <v>0.7</v>
      </c>
      <c r="F728" s="0" t="n">
        <f aca="false">F526</f>
        <v>1.9</v>
      </c>
      <c r="G728" s="0" t="n">
        <f aca="false">E728-$B$2</f>
        <v>-4.3</v>
      </c>
      <c r="H728" s="0" t="n">
        <f aca="false">F728-$B$3</f>
        <v>-3.1</v>
      </c>
      <c r="I728" s="0" t="n">
        <f aca="false">$B$11*G728+$C$11*H728</f>
        <v>-2.75</v>
      </c>
      <c r="J728" s="0" t="n">
        <f aca="false">$B$12*G728+$C$12*H728</f>
        <v>-4.05</v>
      </c>
      <c r="K728" s="0" t="n">
        <f aca="false">-(G728*I728+H728*J728)/$A$12/2</f>
        <v>-6.96571428571428</v>
      </c>
      <c r="L728" s="0" t="n">
        <f aca="false">EXP(K728)</f>
        <v>0.000943688631524741</v>
      </c>
    </row>
    <row r="729" customFormat="false" ht="12" hidden="false" customHeight="false" outlineLevel="0" collapsed="false">
      <c r="E729" s="0" t="n">
        <f aca="false">E628+0.1</f>
        <v>0.7</v>
      </c>
      <c r="F729" s="0" t="n">
        <f aca="false">F527</f>
        <v>2</v>
      </c>
      <c r="G729" s="0" t="n">
        <f aca="false">E729-$B$2</f>
        <v>-4.3</v>
      </c>
      <c r="H729" s="0" t="n">
        <f aca="false">F729-$B$3</f>
        <v>-3</v>
      </c>
      <c r="I729" s="0" t="n">
        <f aca="false">$B$11*G729+$C$11*H729</f>
        <v>-2.8</v>
      </c>
      <c r="J729" s="0" t="n">
        <f aca="false">$B$12*G729+$C$12*H729</f>
        <v>-3.85</v>
      </c>
      <c r="K729" s="0" t="n">
        <f aca="false">-(G729*I729+H729*J729)/$A$12/2</f>
        <v>-6.74</v>
      </c>
      <c r="L729" s="0" t="n">
        <f aca="false">EXP(K729)</f>
        <v>0.00118264715661557</v>
      </c>
    </row>
    <row r="730" customFormat="false" ht="12" hidden="false" customHeight="false" outlineLevel="0" collapsed="false">
      <c r="E730" s="0" t="n">
        <f aca="false">E629+0.1</f>
        <v>0.7</v>
      </c>
      <c r="F730" s="0" t="n">
        <f aca="false">F528</f>
        <v>2.1</v>
      </c>
      <c r="G730" s="0" t="n">
        <f aca="false">E730-$B$2</f>
        <v>-4.3</v>
      </c>
      <c r="H730" s="0" t="n">
        <f aca="false">F730-$B$3</f>
        <v>-2.9</v>
      </c>
      <c r="I730" s="0" t="n">
        <f aca="false">$B$11*G730+$C$11*H730</f>
        <v>-2.85</v>
      </c>
      <c r="J730" s="0" t="n">
        <f aca="false">$B$12*G730+$C$12*H730</f>
        <v>-3.65</v>
      </c>
      <c r="K730" s="0" t="n">
        <f aca="false">-(G730*I730+H730*J730)/$A$12/2</f>
        <v>-6.52571428571429</v>
      </c>
      <c r="L730" s="0" t="n">
        <f aca="false">EXP(K730)</f>
        <v>0.00146527215019555</v>
      </c>
    </row>
    <row r="731" customFormat="false" ht="12" hidden="false" customHeight="false" outlineLevel="0" collapsed="false">
      <c r="E731" s="0" t="n">
        <f aca="false">E630+0.1</f>
        <v>0.7</v>
      </c>
      <c r="F731" s="0" t="n">
        <f aca="false">F529</f>
        <v>2.2</v>
      </c>
      <c r="G731" s="0" t="n">
        <f aca="false">E731-$B$2</f>
        <v>-4.3</v>
      </c>
      <c r="H731" s="0" t="n">
        <f aca="false">F731-$B$3</f>
        <v>-2.8</v>
      </c>
      <c r="I731" s="0" t="n">
        <f aca="false">$B$11*G731+$C$11*H731</f>
        <v>-2.9</v>
      </c>
      <c r="J731" s="0" t="n">
        <f aca="false">$B$12*G731+$C$12*H731</f>
        <v>-3.45</v>
      </c>
      <c r="K731" s="0" t="n">
        <f aca="false">-(G731*I731+H731*J731)/$A$12/2</f>
        <v>-6.32285714285714</v>
      </c>
      <c r="L731" s="0" t="n">
        <f aca="false">EXP(K731)</f>
        <v>0.00179480815021483</v>
      </c>
    </row>
    <row r="732" customFormat="false" ht="12" hidden="false" customHeight="false" outlineLevel="0" collapsed="false">
      <c r="E732" s="0" t="n">
        <f aca="false">E631+0.1</f>
        <v>0.7</v>
      </c>
      <c r="F732" s="0" t="n">
        <f aca="false">F530</f>
        <v>2.3</v>
      </c>
      <c r="G732" s="0" t="n">
        <f aca="false">E732-$B$2</f>
        <v>-4.3</v>
      </c>
      <c r="H732" s="0" t="n">
        <f aca="false">F732-$B$3</f>
        <v>-2.7</v>
      </c>
      <c r="I732" s="0" t="n">
        <f aca="false">$B$11*G732+$C$11*H732</f>
        <v>-2.95</v>
      </c>
      <c r="J732" s="0" t="n">
        <f aca="false">$B$12*G732+$C$12*H732</f>
        <v>-3.25</v>
      </c>
      <c r="K732" s="0" t="n">
        <f aca="false">-(G732*I732+H732*J732)/$A$12/2</f>
        <v>-6.13142857142857</v>
      </c>
      <c r="L732" s="0" t="n">
        <f aca="false">EXP(K732)</f>
        <v>0.00217347377928642</v>
      </c>
    </row>
    <row r="733" customFormat="false" ht="12" hidden="false" customHeight="false" outlineLevel="0" collapsed="false">
      <c r="E733" s="0" t="n">
        <f aca="false">E632+0.1</f>
        <v>0.7</v>
      </c>
      <c r="F733" s="0" t="n">
        <f aca="false">F531</f>
        <v>2.4</v>
      </c>
      <c r="G733" s="0" t="n">
        <f aca="false">E733-$B$2</f>
        <v>-4.3</v>
      </c>
      <c r="H733" s="0" t="n">
        <f aca="false">F733-$B$3</f>
        <v>-2.6</v>
      </c>
      <c r="I733" s="0" t="n">
        <f aca="false">$B$11*G733+$C$11*H733</f>
        <v>-3</v>
      </c>
      <c r="J733" s="0" t="n">
        <f aca="false">$B$12*G733+$C$12*H733</f>
        <v>-3.05</v>
      </c>
      <c r="K733" s="0" t="n">
        <f aca="false">-(G733*I733+H733*J733)/$A$12/2</f>
        <v>-5.95142857142857</v>
      </c>
      <c r="L733" s="0" t="n">
        <f aca="false">EXP(K733)</f>
        <v>0.00260212054685168</v>
      </c>
    </row>
    <row r="734" customFormat="false" ht="12" hidden="false" customHeight="false" outlineLevel="0" collapsed="false">
      <c r="E734" s="0" t="n">
        <f aca="false">E633+0.1</f>
        <v>0.7</v>
      </c>
      <c r="F734" s="0" t="n">
        <f aca="false">F532</f>
        <v>2.5</v>
      </c>
      <c r="G734" s="0" t="n">
        <f aca="false">E734-$B$2</f>
        <v>-4.3</v>
      </c>
      <c r="H734" s="0" t="n">
        <f aca="false">F734-$B$3</f>
        <v>-2.5</v>
      </c>
      <c r="I734" s="0" t="n">
        <f aca="false">$B$11*G734+$C$11*H734</f>
        <v>-3.05</v>
      </c>
      <c r="J734" s="0" t="n">
        <f aca="false">$B$12*G734+$C$12*H734</f>
        <v>-2.85</v>
      </c>
      <c r="K734" s="0" t="n">
        <f aca="false">-(G734*I734+H734*J734)/$A$12/2</f>
        <v>-5.78285714285714</v>
      </c>
      <c r="L734" s="0" t="n">
        <f aca="false">EXP(K734)</f>
        <v>0.00307990310207395</v>
      </c>
    </row>
    <row r="735" customFormat="false" ht="12" hidden="false" customHeight="false" outlineLevel="0" collapsed="false">
      <c r="E735" s="0" t="n">
        <f aca="false">E634+0.1</f>
        <v>0.7</v>
      </c>
      <c r="F735" s="0" t="n">
        <f aca="false">F533</f>
        <v>2.6</v>
      </c>
      <c r="G735" s="0" t="n">
        <f aca="false">E735-$B$2</f>
        <v>-4.3</v>
      </c>
      <c r="H735" s="0" t="n">
        <f aca="false">F735-$B$3</f>
        <v>-2.4</v>
      </c>
      <c r="I735" s="0" t="n">
        <f aca="false">$B$11*G735+$C$11*H735</f>
        <v>-3.1</v>
      </c>
      <c r="J735" s="0" t="n">
        <f aca="false">$B$12*G735+$C$12*H735</f>
        <v>-2.65</v>
      </c>
      <c r="K735" s="0" t="n">
        <f aca="false">-(G735*I735+H735*J735)/$A$12/2</f>
        <v>-5.62571428571428</v>
      </c>
      <c r="L735" s="0" t="n">
        <f aca="false">EXP(K735)</f>
        <v>0.00360398793931261</v>
      </c>
    </row>
    <row r="736" customFormat="false" ht="12" hidden="false" customHeight="false" outlineLevel="0" collapsed="false">
      <c r="E736" s="0" t="n">
        <f aca="false">E635+0.1</f>
        <v>0.7</v>
      </c>
      <c r="F736" s="0" t="n">
        <f aca="false">F534</f>
        <v>2.7</v>
      </c>
      <c r="G736" s="0" t="n">
        <f aca="false">E736-$B$2</f>
        <v>-4.3</v>
      </c>
      <c r="H736" s="0" t="n">
        <f aca="false">F736-$B$3</f>
        <v>-2.3</v>
      </c>
      <c r="I736" s="0" t="n">
        <f aca="false">$B$11*G736+$C$11*H736</f>
        <v>-3.15</v>
      </c>
      <c r="J736" s="0" t="n">
        <f aca="false">$B$12*G736+$C$12*H736</f>
        <v>-2.45</v>
      </c>
      <c r="K736" s="0" t="n">
        <f aca="false">-(G736*I736+H736*J736)/$A$12/2</f>
        <v>-5.48</v>
      </c>
      <c r="L736" s="0" t="n">
        <f aca="false">EXP(K736)</f>
        <v>0.00416932969790412</v>
      </c>
    </row>
    <row r="737" customFormat="false" ht="12" hidden="false" customHeight="false" outlineLevel="0" collapsed="false">
      <c r="E737" s="0" t="n">
        <f aca="false">E636+0.1</f>
        <v>0.7</v>
      </c>
      <c r="F737" s="0" t="n">
        <f aca="false">F535</f>
        <v>2.8</v>
      </c>
      <c r="G737" s="0" t="n">
        <f aca="false">E737-$B$2</f>
        <v>-4.3</v>
      </c>
      <c r="H737" s="0" t="n">
        <f aca="false">F737-$B$3</f>
        <v>-2.2</v>
      </c>
      <c r="I737" s="0" t="n">
        <f aca="false">$B$11*G737+$C$11*H737</f>
        <v>-3.2</v>
      </c>
      <c r="J737" s="0" t="n">
        <f aca="false">$B$12*G737+$C$12*H737</f>
        <v>-2.25</v>
      </c>
      <c r="K737" s="0" t="n">
        <f aca="false">-(G737*I737+H737*J737)/$A$12/2</f>
        <v>-5.34571428571428</v>
      </c>
      <c r="L737" s="0" t="n">
        <f aca="false">EXP(K737)</f>
        <v>0.00476854388580908</v>
      </c>
    </row>
    <row r="738" customFormat="false" ht="12" hidden="false" customHeight="false" outlineLevel="0" collapsed="false">
      <c r="E738" s="0" t="n">
        <f aca="false">E637+0.1</f>
        <v>0.7</v>
      </c>
      <c r="F738" s="0" t="n">
        <f aca="false">F536</f>
        <v>2.9</v>
      </c>
      <c r="G738" s="0" t="n">
        <f aca="false">E738-$B$2</f>
        <v>-4.3</v>
      </c>
      <c r="H738" s="0" t="n">
        <f aca="false">F738-$B$3</f>
        <v>-2.1</v>
      </c>
      <c r="I738" s="0" t="n">
        <f aca="false">$B$11*G738+$C$11*H738</f>
        <v>-3.25</v>
      </c>
      <c r="J738" s="0" t="n">
        <f aca="false">$B$12*G738+$C$12*H738</f>
        <v>-2.05</v>
      </c>
      <c r="K738" s="0" t="n">
        <f aca="false">-(G738*I738+H738*J738)/$A$12/2</f>
        <v>-5.22285714285714</v>
      </c>
      <c r="L738" s="0" t="n">
        <f aca="false">EXP(K738)</f>
        <v>0.00539190166437752</v>
      </c>
    </row>
    <row r="739" customFormat="false" ht="12" hidden="false" customHeight="false" outlineLevel="0" collapsed="false">
      <c r="E739" s="0" t="n">
        <f aca="false">E638+0.1</f>
        <v>0.7</v>
      </c>
      <c r="F739" s="0" t="n">
        <f aca="false">F537</f>
        <v>3</v>
      </c>
      <c r="G739" s="0" t="n">
        <f aca="false">E739-$B$2</f>
        <v>-4.3</v>
      </c>
      <c r="H739" s="0" t="n">
        <f aca="false">F739-$B$3</f>
        <v>-2</v>
      </c>
      <c r="I739" s="0" t="n">
        <f aca="false">$B$11*G739+$C$11*H739</f>
        <v>-3.3</v>
      </c>
      <c r="J739" s="0" t="n">
        <f aca="false">$B$12*G739+$C$12*H739</f>
        <v>-1.85</v>
      </c>
      <c r="K739" s="0" t="n">
        <f aca="false">-(G739*I739+H739*J739)/$A$12/2</f>
        <v>-5.11142857142857</v>
      </c>
      <c r="L739" s="0" t="n">
        <f aca="false">EXP(K739)</f>
        <v>0.00602746610433079</v>
      </c>
    </row>
    <row r="740" customFormat="false" ht="12" hidden="false" customHeight="false" outlineLevel="0" collapsed="false">
      <c r="E740" s="0" t="n">
        <f aca="false">E639+0.1</f>
        <v>0.7</v>
      </c>
      <c r="F740" s="0" t="n">
        <f aca="false">F538</f>
        <v>3.1</v>
      </c>
      <c r="G740" s="0" t="n">
        <f aca="false">E740-$B$2</f>
        <v>-4.3</v>
      </c>
      <c r="H740" s="0" t="n">
        <f aca="false">F740-$B$3</f>
        <v>-1.9</v>
      </c>
      <c r="I740" s="0" t="n">
        <f aca="false">$B$11*G740+$C$11*H740</f>
        <v>-3.35</v>
      </c>
      <c r="J740" s="0" t="n">
        <f aca="false">$B$12*G740+$C$12*H740</f>
        <v>-1.65</v>
      </c>
      <c r="K740" s="0" t="n">
        <f aca="false">-(G740*I740+H740*J740)/$A$12/2</f>
        <v>-5.01142857142857</v>
      </c>
      <c r="L740" s="0" t="n">
        <f aca="false">EXP(K740)</f>
        <v>0.00666138024819311</v>
      </c>
    </row>
    <row r="741" customFormat="false" ht="12" hidden="false" customHeight="false" outlineLevel="0" collapsed="false">
      <c r="E741" s="0" t="n">
        <f aca="false">E640+0.1</f>
        <v>0.7</v>
      </c>
      <c r="F741" s="0" t="n">
        <f aca="false">F539</f>
        <v>3.2</v>
      </c>
      <c r="G741" s="0" t="n">
        <f aca="false">E741-$B$2</f>
        <v>-4.3</v>
      </c>
      <c r="H741" s="0" t="n">
        <f aca="false">F741-$B$3</f>
        <v>-1.8</v>
      </c>
      <c r="I741" s="0" t="n">
        <f aca="false">$B$11*G741+$C$11*H741</f>
        <v>-3.4</v>
      </c>
      <c r="J741" s="0" t="n">
        <f aca="false">$B$12*G741+$C$12*H741</f>
        <v>-1.45</v>
      </c>
      <c r="K741" s="0" t="n">
        <f aca="false">-(G741*I741+H741*J741)/$A$12/2</f>
        <v>-4.92285714285714</v>
      </c>
      <c r="L741" s="0" t="n">
        <f aca="false">EXP(K741)</f>
        <v>0.00727830595124372</v>
      </c>
    </row>
    <row r="742" customFormat="false" ht="12" hidden="false" customHeight="false" outlineLevel="0" collapsed="false">
      <c r="E742" s="0" t="n">
        <f aca="false">E641+0.1</f>
        <v>0.7</v>
      </c>
      <c r="F742" s="0" t="n">
        <f aca="false">F540</f>
        <v>3.3</v>
      </c>
      <c r="G742" s="0" t="n">
        <f aca="false">E742-$B$2</f>
        <v>-4.3</v>
      </c>
      <c r="H742" s="0" t="n">
        <f aca="false">F742-$B$3</f>
        <v>-1.7</v>
      </c>
      <c r="I742" s="0" t="n">
        <f aca="false">$B$11*G742+$C$11*H742</f>
        <v>-3.45</v>
      </c>
      <c r="J742" s="0" t="n">
        <f aca="false">$B$12*G742+$C$12*H742</f>
        <v>-1.25</v>
      </c>
      <c r="K742" s="0" t="n">
        <f aca="false">-(G742*I742+H742*J742)/$A$12/2</f>
        <v>-4.84571428571428</v>
      </c>
      <c r="L742" s="0" t="n">
        <f aca="false">EXP(K742)</f>
        <v>0.00786199973480047</v>
      </c>
    </row>
    <row r="743" customFormat="false" ht="12" hidden="false" customHeight="false" outlineLevel="0" collapsed="false">
      <c r="E743" s="0" t="n">
        <f aca="false">E642+0.1</f>
        <v>0.7</v>
      </c>
      <c r="F743" s="0" t="n">
        <f aca="false">F541</f>
        <v>3.4</v>
      </c>
      <c r="G743" s="0" t="n">
        <f aca="false">E743-$B$2</f>
        <v>-4.3</v>
      </c>
      <c r="H743" s="0" t="n">
        <f aca="false">F743-$B$3</f>
        <v>-1.6</v>
      </c>
      <c r="I743" s="0" t="n">
        <f aca="false">$B$11*G743+$C$11*H743</f>
        <v>-3.5</v>
      </c>
      <c r="J743" s="0" t="n">
        <f aca="false">$B$12*G743+$C$12*H743</f>
        <v>-1.05</v>
      </c>
      <c r="K743" s="0" t="n">
        <f aca="false">-(G743*I743+H743*J743)/$A$12/2</f>
        <v>-4.78</v>
      </c>
      <c r="L743" s="0" t="n">
        <f aca="false">EXP(K743)</f>
        <v>0.00839599896749148</v>
      </c>
    </row>
    <row r="744" customFormat="false" ht="12" hidden="false" customHeight="false" outlineLevel="0" collapsed="false">
      <c r="E744" s="0" t="n">
        <f aca="false">E643+0.1</f>
        <v>0.7</v>
      </c>
      <c r="F744" s="0" t="n">
        <f aca="false">F542</f>
        <v>3.5</v>
      </c>
      <c r="G744" s="0" t="n">
        <f aca="false">E744-$B$2</f>
        <v>-4.3</v>
      </c>
      <c r="H744" s="0" t="n">
        <f aca="false">F744-$B$3</f>
        <v>-1.5</v>
      </c>
      <c r="I744" s="0" t="n">
        <f aca="false">$B$11*G744+$C$11*H744</f>
        <v>-3.55</v>
      </c>
      <c r="J744" s="0" t="n">
        <f aca="false">$B$12*G744+$C$12*H744</f>
        <v>-0.849999999999997</v>
      </c>
      <c r="K744" s="0" t="n">
        <f aca="false">-(G744*I744+H744*J744)/$A$12/2</f>
        <v>-4.72571428571428</v>
      </c>
      <c r="L744" s="0" t="n">
        <f aca="false">EXP(K744)</f>
        <v>0.00886437994810542</v>
      </c>
    </row>
    <row r="745" customFormat="false" ht="12" hidden="false" customHeight="false" outlineLevel="0" collapsed="false">
      <c r="E745" s="0" t="n">
        <f aca="false">E644+0.1</f>
        <v>0.7</v>
      </c>
      <c r="F745" s="0" t="n">
        <f aca="false">F543</f>
        <v>3.6</v>
      </c>
      <c r="G745" s="0" t="n">
        <f aca="false">E745-$B$2</f>
        <v>-4.3</v>
      </c>
      <c r="H745" s="0" t="n">
        <f aca="false">F745-$B$3</f>
        <v>-1.4</v>
      </c>
      <c r="I745" s="0" t="n">
        <f aca="false">$B$11*G745+$C$11*H745</f>
        <v>-3.6</v>
      </c>
      <c r="J745" s="0" t="n">
        <f aca="false">$B$12*G745+$C$12*H745</f>
        <v>-0.649999999999996</v>
      </c>
      <c r="K745" s="0" t="n">
        <f aca="false">-(G745*I745+H745*J745)/$A$12/2</f>
        <v>-4.68285714285714</v>
      </c>
      <c r="L745" s="0" t="n">
        <f aca="false">EXP(K745)</f>
        <v>0.00925254025629778</v>
      </c>
    </row>
    <row r="746" customFormat="false" ht="12" hidden="false" customHeight="false" outlineLevel="0" collapsed="false">
      <c r="E746" s="0" t="n">
        <f aca="false">E645+0.1</f>
        <v>0.7</v>
      </c>
      <c r="F746" s="0" t="n">
        <f aca="false">F544</f>
        <v>3.7</v>
      </c>
      <c r="G746" s="0" t="n">
        <f aca="false">E746-$B$2</f>
        <v>-4.3</v>
      </c>
      <c r="H746" s="0" t="n">
        <f aca="false">F746-$B$3</f>
        <v>-1.3</v>
      </c>
      <c r="I746" s="0" t="n">
        <f aca="false">$B$11*G746+$C$11*H746</f>
        <v>-3.65</v>
      </c>
      <c r="J746" s="0" t="n">
        <f aca="false">$B$12*G746+$C$12*H746</f>
        <v>-0.449999999999996</v>
      </c>
      <c r="K746" s="0" t="n">
        <f aca="false">-(G746*I746+H746*J746)/$A$12/2</f>
        <v>-4.65142857142857</v>
      </c>
      <c r="L746" s="0" t="n">
        <f aca="false">EXP(K746)</f>
        <v>0.00954795225130643</v>
      </c>
    </row>
    <row r="747" customFormat="false" ht="12" hidden="false" customHeight="false" outlineLevel="0" collapsed="false">
      <c r="E747" s="0" t="n">
        <f aca="false">E646+0.1</f>
        <v>0.7</v>
      </c>
      <c r="F747" s="0" t="n">
        <f aca="false">F545</f>
        <v>3.8</v>
      </c>
      <c r="G747" s="0" t="n">
        <f aca="false">E747-$B$2</f>
        <v>-4.3</v>
      </c>
      <c r="H747" s="0" t="n">
        <f aca="false">F747-$B$3</f>
        <v>-1.2</v>
      </c>
      <c r="I747" s="0" t="n">
        <f aca="false">$B$11*G747+$C$11*H747</f>
        <v>-3.7</v>
      </c>
      <c r="J747" s="0" t="n">
        <f aca="false">$B$12*G747+$C$12*H747</f>
        <v>-0.249999999999996</v>
      </c>
      <c r="K747" s="0" t="n">
        <f aca="false">-(G747*I747+H747*J747)/$A$12/2</f>
        <v>-4.63142857142857</v>
      </c>
      <c r="L747" s="0" t="n">
        <f aca="false">EXP(K747)</f>
        <v>0.00974083368129429</v>
      </c>
    </row>
    <row r="748" customFormat="false" ht="12" hidden="false" customHeight="false" outlineLevel="0" collapsed="false">
      <c r="E748" s="0" t="n">
        <f aca="false">E647+0.1</f>
        <v>0.7</v>
      </c>
      <c r="F748" s="0" t="n">
        <f aca="false">F546</f>
        <v>3.9</v>
      </c>
      <c r="G748" s="0" t="n">
        <f aca="false">E748-$B$2</f>
        <v>-4.3</v>
      </c>
      <c r="H748" s="0" t="n">
        <f aca="false">F748-$B$3</f>
        <v>-1.1</v>
      </c>
      <c r="I748" s="0" t="n">
        <f aca="false">$B$11*G748+$C$11*H748</f>
        <v>-3.75</v>
      </c>
      <c r="J748" s="0" t="n">
        <f aca="false">$B$12*G748+$C$12*H748</f>
        <v>-0.0499999999999958</v>
      </c>
      <c r="K748" s="0" t="n">
        <f aca="false">-(G748*I748+H748*J748)/$A$12/2</f>
        <v>-4.62285714285714</v>
      </c>
      <c r="L748" s="0" t="n">
        <f aca="false">EXP(K748)</f>
        <v>0.00982468539251915</v>
      </c>
    </row>
    <row r="749" customFormat="false" ht="12" hidden="false" customHeight="false" outlineLevel="0" collapsed="false">
      <c r="E749" s="0" t="n">
        <f aca="false">E648+0.1</f>
        <v>0.7</v>
      </c>
      <c r="F749" s="0" t="n">
        <f aca="false">F547</f>
        <v>4</v>
      </c>
      <c r="G749" s="0" t="n">
        <f aca="false">E749-$B$2</f>
        <v>-4.3</v>
      </c>
      <c r="H749" s="0" t="n">
        <f aca="false">F749-$B$3</f>
        <v>-0.999999999999998</v>
      </c>
      <c r="I749" s="0" t="n">
        <f aca="false">$B$11*G749+$C$11*H749</f>
        <v>-3.8</v>
      </c>
      <c r="J749" s="0" t="n">
        <f aca="false">$B$12*G749+$C$12*H749</f>
        <v>0.150000000000003</v>
      </c>
      <c r="K749" s="0" t="n">
        <f aca="false">-(G749*I749+H749*J749)/$A$12/2</f>
        <v>-4.62571428571429</v>
      </c>
      <c r="L749" s="0" t="n">
        <f aca="false">EXP(K749)</f>
        <v>0.009796654925419</v>
      </c>
    </row>
    <row r="750" customFormat="false" ht="12" hidden="false" customHeight="false" outlineLevel="0" collapsed="false">
      <c r="E750" s="0" t="n">
        <f aca="false">E649+0.1</f>
        <v>0.7</v>
      </c>
      <c r="F750" s="0" t="n">
        <f aca="false">F548</f>
        <v>4.1</v>
      </c>
      <c r="G750" s="0" t="n">
        <f aca="false">E750-$B$2</f>
        <v>-4.3</v>
      </c>
      <c r="H750" s="0" t="n">
        <f aca="false">F750-$B$3</f>
        <v>-0.899999999999999</v>
      </c>
      <c r="I750" s="0" t="n">
        <f aca="false">$B$11*G750+$C$11*H750</f>
        <v>-3.85</v>
      </c>
      <c r="J750" s="0" t="n">
        <f aca="false">$B$12*G750+$C$12*H750</f>
        <v>0.350000000000003</v>
      </c>
      <c r="K750" s="0" t="n">
        <f aca="false">-(G750*I750+H750*J750)/$A$12/2</f>
        <v>-4.64</v>
      </c>
      <c r="L750" s="0" t="n">
        <f aca="false">EXP(K750)</f>
        <v>0.00965769762753777</v>
      </c>
    </row>
    <row r="751" customFormat="false" ht="12" hidden="false" customHeight="false" outlineLevel="0" collapsed="false">
      <c r="E751" s="0" t="n">
        <f aca="false">E650+0.1</f>
        <v>0.7</v>
      </c>
      <c r="F751" s="0" t="n">
        <f aca="false">F549</f>
        <v>4.2</v>
      </c>
      <c r="G751" s="0" t="n">
        <f aca="false">E751-$B$2</f>
        <v>-4.3</v>
      </c>
      <c r="H751" s="0" t="n">
        <f aca="false">F751-$B$3</f>
        <v>-0.799999999999999</v>
      </c>
      <c r="I751" s="0" t="n">
        <f aca="false">$B$11*G751+$C$11*H751</f>
        <v>-3.9</v>
      </c>
      <c r="J751" s="0" t="n">
        <f aca="false">$B$12*G751+$C$12*H751</f>
        <v>0.550000000000002</v>
      </c>
      <c r="K751" s="0" t="n">
        <f aca="false">-(G751*I751+H751*J751)/$A$12/2</f>
        <v>-4.66571428571429</v>
      </c>
      <c r="L751" s="0" t="n">
        <f aca="false">EXP(K751)</f>
        <v>0.00941252259136218</v>
      </c>
    </row>
    <row r="752" customFormat="false" ht="12" hidden="false" customHeight="false" outlineLevel="0" collapsed="false">
      <c r="E752" s="0" t="n">
        <f aca="false">E651+0.1</f>
        <v>0.7</v>
      </c>
      <c r="F752" s="0" t="n">
        <f aca="false">F550</f>
        <v>4.3</v>
      </c>
      <c r="G752" s="0" t="n">
        <f aca="false">E752-$B$2</f>
        <v>-4.3</v>
      </c>
      <c r="H752" s="0" t="n">
        <f aca="false">F752-$B$3</f>
        <v>-0.699999999999999</v>
      </c>
      <c r="I752" s="0" t="n">
        <f aca="false">$B$11*G752+$C$11*H752</f>
        <v>-3.95</v>
      </c>
      <c r="J752" s="0" t="n">
        <f aca="false">$B$12*G752+$C$12*H752</f>
        <v>0.750000000000001</v>
      </c>
      <c r="K752" s="0" t="n">
        <f aca="false">-(G752*I752+H752*J752)/$A$12/2</f>
        <v>-4.70285714285714</v>
      </c>
      <c r="L752" s="0" t="n">
        <f aca="false">EXP(K752)</f>
        <v>0.00906932768394043</v>
      </c>
    </row>
    <row r="753" customFormat="false" ht="12" hidden="false" customHeight="false" outlineLevel="0" collapsed="false">
      <c r="E753" s="0" t="n">
        <f aca="false">E652+0.1</f>
        <v>0.7</v>
      </c>
      <c r="F753" s="0" t="n">
        <f aca="false">F551</f>
        <v>4.4</v>
      </c>
      <c r="G753" s="0" t="n">
        <f aca="false">E753-$B$2</f>
        <v>-4.3</v>
      </c>
      <c r="H753" s="0" t="n">
        <f aca="false">F753-$B$3</f>
        <v>-0.6</v>
      </c>
      <c r="I753" s="0" t="n">
        <f aca="false">$B$11*G753+$C$11*H753</f>
        <v>-4</v>
      </c>
      <c r="J753" s="0" t="n">
        <f aca="false">$B$12*G753+$C$12*H753</f>
        <v>0.950000000000001</v>
      </c>
      <c r="K753" s="0" t="n">
        <f aca="false">-(G753*I753+H753*J753)/$A$12/2</f>
        <v>-4.75142857142857</v>
      </c>
      <c r="L753" s="0" t="n">
        <f aca="false">EXP(K753)</f>
        <v>0.00863934446260273</v>
      </c>
    </row>
    <row r="754" customFormat="false" ht="12" hidden="false" customHeight="false" outlineLevel="0" collapsed="false">
      <c r="E754" s="0" t="n">
        <f aca="false">E653+0.1</f>
        <v>0.7</v>
      </c>
      <c r="F754" s="0" t="n">
        <f aca="false">F552</f>
        <v>4.5</v>
      </c>
      <c r="G754" s="0" t="n">
        <f aca="false">E754-$B$2</f>
        <v>-4.3</v>
      </c>
      <c r="H754" s="0" t="n">
        <f aca="false">F754-$B$3</f>
        <v>-0.5</v>
      </c>
      <c r="I754" s="0" t="n">
        <f aca="false">$B$11*G754+$C$11*H754</f>
        <v>-4.05</v>
      </c>
      <c r="J754" s="0" t="n">
        <f aca="false">$B$12*G754+$C$12*H754</f>
        <v>1.15</v>
      </c>
      <c r="K754" s="0" t="n">
        <f aca="false">-(G754*I754+H754*J754)/$A$12/2</f>
        <v>-4.81142857142857</v>
      </c>
      <c r="L754" s="0" t="n">
        <f aca="false">EXP(K754)</f>
        <v>0.00813622820829672</v>
      </c>
    </row>
    <row r="755" customFormat="false" ht="12" hidden="false" customHeight="false" outlineLevel="0" collapsed="false">
      <c r="E755" s="0" t="n">
        <f aca="false">E654+0.1</f>
        <v>0.7</v>
      </c>
      <c r="F755" s="0" t="n">
        <f aca="false">F553</f>
        <v>4.6</v>
      </c>
      <c r="G755" s="0" t="n">
        <f aca="false">E755-$B$2</f>
        <v>-4.3</v>
      </c>
      <c r="H755" s="0" t="n">
        <f aca="false">F755-$B$3</f>
        <v>-0.4</v>
      </c>
      <c r="I755" s="0" t="n">
        <f aca="false">$B$11*G755+$C$11*H755</f>
        <v>-4.1</v>
      </c>
      <c r="J755" s="0" t="n">
        <f aca="false">$B$12*G755+$C$12*H755</f>
        <v>1.35</v>
      </c>
      <c r="K755" s="0" t="n">
        <f aca="false">-(G755*I755+H755*J755)/$A$12/2</f>
        <v>-4.88285714285714</v>
      </c>
      <c r="L755" s="0" t="n">
        <f aca="false">EXP(K755)</f>
        <v>0.00757533925192303</v>
      </c>
    </row>
    <row r="756" customFormat="false" ht="12" hidden="false" customHeight="false" outlineLevel="0" collapsed="false">
      <c r="E756" s="0" t="n">
        <f aca="false">E655+0.1</f>
        <v>0.7</v>
      </c>
      <c r="F756" s="0" t="n">
        <f aca="false">F554</f>
        <v>4.7</v>
      </c>
      <c r="G756" s="0" t="n">
        <f aca="false">E756-$B$2</f>
        <v>-4.3</v>
      </c>
      <c r="H756" s="0" t="n">
        <f aca="false">F756-$B$3</f>
        <v>-0.300000000000001</v>
      </c>
      <c r="I756" s="0" t="n">
        <f aca="false">$B$11*G756+$C$11*H756</f>
        <v>-4.15</v>
      </c>
      <c r="J756" s="0" t="n">
        <f aca="false">$B$12*G756+$C$12*H756</f>
        <v>1.55</v>
      </c>
      <c r="K756" s="0" t="n">
        <f aca="false">-(G756*I756+H756*J756)/$A$12/2</f>
        <v>-4.96571428571428</v>
      </c>
      <c r="L756" s="0" t="n">
        <f aca="false">EXP(K756)</f>
        <v>0.00697296823825941</v>
      </c>
    </row>
    <row r="757" customFormat="false" ht="12" hidden="false" customHeight="false" outlineLevel="0" collapsed="false">
      <c r="E757" s="0" t="n">
        <f aca="false">E656+0.1</f>
        <v>0.7</v>
      </c>
      <c r="F757" s="0" t="n">
        <f aca="false">F555</f>
        <v>4.8</v>
      </c>
      <c r="G757" s="0" t="n">
        <f aca="false">E757-$B$2</f>
        <v>-4.3</v>
      </c>
      <c r="H757" s="0" t="n">
        <f aca="false">F757-$B$3</f>
        <v>-0.200000000000001</v>
      </c>
      <c r="I757" s="0" t="n">
        <f aca="false">$B$11*G757+$C$11*H757</f>
        <v>-4.2</v>
      </c>
      <c r="J757" s="0" t="n">
        <f aca="false">$B$12*G757+$C$12*H757</f>
        <v>1.75</v>
      </c>
      <c r="K757" s="0" t="n">
        <f aca="false">-(G757*I757+H757*J757)/$A$12/2</f>
        <v>-5.06</v>
      </c>
      <c r="L757" s="0" t="n">
        <f aca="false">EXP(K757)</f>
        <v>0.00634555951290913</v>
      </c>
    </row>
    <row r="758" customFormat="false" ht="12" hidden="false" customHeight="false" outlineLevel="0" collapsed="false">
      <c r="E758" s="0" t="n">
        <f aca="false">E657+0.1</f>
        <v>0.7</v>
      </c>
      <c r="F758" s="0" t="n">
        <f aca="false">F556</f>
        <v>4.9</v>
      </c>
      <c r="G758" s="0" t="n">
        <f aca="false">E758-$B$2</f>
        <v>-4.3</v>
      </c>
      <c r="H758" s="0" t="n">
        <f aca="false">F758-$B$3</f>
        <v>-0.100000000000001</v>
      </c>
      <c r="I758" s="0" t="n">
        <f aca="false">$B$11*G758+$C$11*H758</f>
        <v>-4.25</v>
      </c>
      <c r="J758" s="0" t="n">
        <f aca="false">$B$12*G758+$C$12*H758</f>
        <v>1.95</v>
      </c>
      <c r="K758" s="0" t="n">
        <f aca="false">-(G758*I758+H758*J758)/$A$12/2</f>
        <v>-5.16571428571428</v>
      </c>
      <c r="L758" s="0" t="n">
        <f aca="false">EXP(K758)</f>
        <v>0.00570898353689898</v>
      </c>
    </row>
    <row r="759" customFormat="false" ht="12" hidden="false" customHeight="false" outlineLevel="0" collapsed="false">
      <c r="E759" s="0" t="n">
        <f aca="false">E658+0.1</f>
        <v>0.7</v>
      </c>
      <c r="F759" s="0" t="n">
        <f aca="false">F557</f>
        <v>5</v>
      </c>
      <c r="G759" s="0" t="n">
        <f aca="false">E759-$B$2</f>
        <v>-4.3</v>
      </c>
      <c r="H759" s="0" t="n">
        <f aca="false">F759-$B$3</f>
        <v>0</v>
      </c>
      <c r="I759" s="0" t="n">
        <f aca="false">$B$11*G759+$C$11*H759</f>
        <v>-4.3</v>
      </c>
      <c r="J759" s="0" t="n">
        <f aca="false">$B$12*G759+$C$12*H759</f>
        <v>2.15</v>
      </c>
      <c r="K759" s="0" t="n">
        <f aca="false">-(G759*I759+H759*J759)/$A$12/2</f>
        <v>-5.28285714285714</v>
      </c>
      <c r="L759" s="0" t="n">
        <f aca="false">EXP(K759)</f>
        <v>0.00507790175608463</v>
      </c>
    </row>
    <row r="760" customFormat="false" ht="12" hidden="false" customHeight="false" outlineLevel="0" collapsed="false">
      <c r="E760" s="0" t="n">
        <f aca="false">E659+0.1</f>
        <v>0.7</v>
      </c>
      <c r="F760" s="0" t="n">
        <f aca="false">F558</f>
        <v>5.1</v>
      </c>
      <c r="G760" s="0" t="n">
        <f aca="false">E760-$B$2</f>
        <v>-4.3</v>
      </c>
      <c r="H760" s="0" t="n">
        <f aca="false">F760-$B$3</f>
        <v>0.0999999999999979</v>
      </c>
      <c r="I760" s="0" t="n">
        <f aca="false">$B$11*G760+$C$11*H760</f>
        <v>-4.35</v>
      </c>
      <c r="J760" s="0" t="n">
        <f aca="false">$B$12*G760+$C$12*H760</f>
        <v>2.35</v>
      </c>
      <c r="K760" s="0" t="n">
        <f aca="false">-(G760*I760+H760*J760)/$A$12/2</f>
        <v>-5.41142857142857</v>
      </c>
      <c r="L760" s="0" t="n">
        <f aca="false">EXP(K760)</f>
        <v>0.00446525671462971</v>
      </c>
    </row>
    <row r="761" customFormat="false" ht="12" hidden="false" customHeight="false" outlineLevel="0" collapsed="false">
      <c r="E761" s="0" t="n">
        <f aca="false">E660+0.1</f>
        <v>0.7</v>
      </c>
      <c r="F761" s="0" t="n">
        <f aca="false">F559</f>
        <v>5.2</v>
      </c>
      <c r="G761" s="0" t="n">
        <f aca="false">E761-$B$2</f>
        <v>-4.3</v>
      </c>
      <c r="H761" s="0" t="n">
        <f aca="false">F761-$B$3</f>
        <v>0.199999999999998</v>
      </c>
      <c r="I761" s="0" t="n">
        <f aca="false">$B$11*G761+$C$11*H761</f>
        <v>-4.4</v>
      </c>
      <c r="J761" s="0" t="n">
        <f aca="false">$B$12*G761+$C$12*H761</f>
        <v>2.55</v>
      </c>
      <c r="K761" s="0" t="n">
        <f aca="false">-(G761*I761+H761*J761)/$A$12/2</f>
        <v>-5.55142857142857</v>
      </c>
      <c r="L761" s="0" t="n">
        <f aca="false">EXP(K761)</f>
        <v>0.00388190769803315</v>
      </c>
    </row>
    <row r="762" customFormat="false" ht="12" hidden="false" customHeight="false" outlineLevel="0" collapsed="false">
      <c r="E762" s="0" t="n">
        <f aca="false">E661+0.1</f>
        <v>0.7</v>
      </c>
      <c r="F762" s="0" t="n">
        <f aca="false">F560</f>
        <v>5.3</v>
      </c>
      <c r="G762" s="0" t="n">
        <f aca="false">E762-$B$2</f>
        <v>-4.3</v>
      </c>
      <c r="H762" s="0" t="n">
        <f aca="false">F762-$B$3</f>
        <v>0.299999999999997</v>
      </c>
      <c r="I762" s="0" t="n">
        <f aca="false">$B$11*G762+$C$11*H762</f>
        <v>-4.45</v>
      </c>
      <c r="J762" s="0" t="n">
        <f aca="false">$B$12*G762+$C$12*H762</f>
        <v>2.74999999999999</v>
      </c>
      <c r="K762" s="0" t="n">
        <f aca="false">-(G762*I762+H762*J762)/$A$12/2</f>
        <v>-5.70285714285714</v>
      </c>
      <c r="L762" s="0" t="n">
        <f aca="false">EXP(K762)</f>
        <v>0.00333641920016872</v>
      </c>
    </row>
    <row r="763" customFormat="false" ht="12" hidden="false" customHeight="false" outlineLevel="0" collapsed="false">
      <c r="E763" s="0" t="n">
        <f aca="false">E662+0.1</f>
        <v>0.7</v>
      </c>
      <c r="F763" s="0" t="n">
        <f aca="false">F561</f>
        <v>5.4</v>
      </c>
      <c r="G763" s="0" t="n">
        <f aca="false">E763-$B$2</f>
        <v>-4.3</v>
      </c>
      <c r="H763" s="0" t="n">
        <f aca="false">F763-$B$3</f>
        <v>0.399999999999997</v>
      </c>
      <c r="I763" s="0" t="n">
        <f aca="false">$B$11*G763+$C$11*H763</f>
        <v>-4.5</v>
      </c>
      <c r="J763" s="0" t="n">
        <f aca="false">$B$12*G763+$C$12*H763</f>
        <v>2.94999999999999</v>
      </c>
      <c r="K763" s="0" t="n">
        <f aca="false">-(G763*I763+H763*J763)/$A$12/2</f>
        <v>-5.86571428571428</v>
      </c>
      <c r="L763" s="0" t="n">
        <f aca="false">EXP(K763)</f>
        <v>0.00283499732401114</v>
      </c>
    </row>
    <row r="764" customFormat="false" ht="12" hidden="false" customHeight="false" outlineLevel="0" collapsed="false">
      <c r="E764" s="0" t="n">
        <f aca="false">E663+0.1</f>
        <v>0.7</v>
      </c>
      <c r="F764" s="0" t="n">
        <f aca="false">F562</f>
        <v>5.5</v>
      </c>
      <c r="G764" s="0" t="n">
        <f aca="false">E764-$B$2</f>
        <v>-4.3</v>
      </c>
      <c r="H764" s="0" t="n">
        <f aca="false">F764-$B$3</f>
        <v>0.499999999999996</v>
      </c>
      <c r="I764" s="0" t="n">
        <f aca="false">$B$11*G764+$C$11*H764</f>
        <v>-4.55</v>
      </c>
      <c r="J764" s="0" t="n">
        <f aca="false">$B$12*G764+$C$12*H764</f>
        <v>3.14999999999999</v>
      </c>
      <c r="K764" s="0" t="n">
        <f aca="false">-(G764*I764+H764*J764)/$A$12/2</f>
        <v>-6.03999999999999</v>
      </c>
      <c r="L764" s="0" t="n">
        <f aca="false">EXP(K764)</f>
        <v>0.00238155891361689</v>
      </c>
    </row>
    <row r="765" customFormat="false" ht="12" hidden="false" customHeight="false" outlineLevel="0" collapsed="false">
      <c r="E765" s="0" t="n">
        <f aca="false">E664+0.1</f>
        <v>0.7</v>
      </c>
      <c r="F765" s="0" t="n">
        <f aca="false">F563</f>
        <v>5.6</v>
      </c>
      <c r="G765" s="0" t="n">
        <f aca="false">E765-$B$2</f>
        <v>-4.3</v>
      </c>
      <c r="H765" s="0" t="n">
        <f aca="false">F765-$B$3</f>
        <v>0.599999999999996</v>
      </c>
      <c r="I765" s="0" t="n">
        <f aca="false">$B$11*G765+$C$11*H765</f>
        <v>-4.6</v>
      </c>
      <c r="J765" s="0" t="n">
        <f aca="false">$B$12*G765+$C$12*H765</f>
        <v>3.34999999999999</v>
      </c>
      <c r="K765" s="0" t="n">
        <f aca="false">-(G765*I765+H765*J765)/$A$12/2</f>
        <v>-6.22571428571428</v>
      </c>
      <c r="L765" s="0" t="n">
        <f aca="false">EXP(K765)</f>
        <v>0.00197791051743731</v>
      </c>
    </row>
    <row r="766" customFormat="false" ht="12" hidden="false" customHeight="false" outlineLevel="0" collapsed="false">
      <c r="E766" s="0" t="n">
        <f aca="false">E665+0.1</f>
        <v>0.7</v>
      </c>
      <c r="F766" s="0" t="n">
        <f aca="false">F564</f>
        <v>5.7</v>
      </c>
      <c r="G766" s="0" t="n">
        <f aca="false">E766-$B$2</f>
        <v>-4.3</v>
      </c>
      <c r="H766" s="0" t="n">
        <f aca="false">F766-$B$3</f>
        <v>0.699999999999996</v>
      </c>
      <c r="I766" s="0" t="n">
        <f aca="false">$B$11*G766+$C$11*H766</f>
        <v>-4.65</v>
      </c>
      <c r="J766" s="0" t="n">
        <f aca="false">$B$12*G766+$C$12*H766</f>
        <v>3.54999999999999</v>
      </c>
      <c r="K766" s="0" t="n">
        <f aca="false">-(G766*I766+H766*J766)/$A$12/2</f>
        <v>-6.42285714285713</v>
      </c>
      <c r="L766" s="0" t="n">
        <f aca="false">EXP(K766)</f>
        <v>0.00162400957251029</v>
      </c>
    </row>
    <row r="767" customFormat="false" ht="12" hidden="false" customHeight="false" outlineLevel="0" collapsed="false">
      <c r="E767" s="0" t="n">
        <f aca="false">E666+0.1</f>
        <v>0.7</v>
      </c>
      <c r="F767" s="0" t="n">
        <f aca="false">F565</f>
        <v>5.8</v>
      </c>
      <c r="G767" s="0" t="n">
        <f aca="false">E767-$B$2</f>
        <v>-4.3</v>
      </c>
      <c r="H767" s="0" t="n">
        <f aca="false">F767-$B$3</f>
        <v>0.799999999999995</v>
      </c>
      <c r="I767" s="0" t="n">
        <f aca="false">$B$11*G767+$C$11*H767</f>
        <v>-4.7</v>
      </c>
      <c r="J767" s="0" t="n">
        <f aca="false">$B$12*G767+$C$12*H767</f>
        <v>3.74999999999999</v>
      </c>
      <c r="K767" s="0" t="n">
        <f aca="false">-(G767*I767+H767*J767)/$A$12/2</f>
        <v>-6.63142857142856</v>
      </c>
      <c r="L767" s="0" t="n">
        <f aca="false">EXP(K767)</f>
        <v>0.00131827848521871</v>
      </c>
    </row>
    <row r="768" customFormat="false" ht="12" hidden="false" customHeight="false" outlineLevel="0" collapsed="false">
      <c r="E768" s="0" t="n">
        <f aca="false">E667+0.1</f>
        <v>0.7</v>
      </c>
      <c r="F768" s="0" t="n">
        <f aca="false">F566</f>
        <v>5.9</v>
      </c>
      <c r="G768" s="0" t="n">
        <f aca="false">E768-$B$2</f>
        <v>-4.3</v>
      </c>
      <c r="H768" s="0" t="n">
        <f aca="false">F768-$B$3</f>
        <v>0.899999999999995</v>
      </c>
      <c r="I768" s="0" t="n">
        <f aca="false">$B$11*G768+$C$11*H768</f>
        <v>-4.75</v>
      </c>
      <c r="J768" s="0" t="n">
        <f aca="false">$B$12*G768+$C$12*H768</f>
        <v>3.94999999999999</v>
      </c>
      <c r="K768" s="0" t="n">
        <f aca="false">-(G768*I768+H768*J768)/$A$12/2</f>
        <v>-6.85142857142856</v>
      </c>
      <c r="L768" s="0" t="n">
        <f aca="false">EXP(K768)</f>
        <v>0.00105794326533752</v>
      </c>
    </row>
    <row r="769" customFormat="false" ht="12" hidden="false" customHeight="false" outlineLevel="0" collapsed="false">
      <c r="E769" s="0" t="n">
        <f aca="false">E668+0.1</f>
        <v>0.7</v>
      </c>
      <c r="F769" s="0" t="n">
        <f aca="false">F567</f>
        <v>6</v>
      </c>
      <c r="G769" s="0" t="n">
        <f aca="false">E769-$B$2</f>
        <v>-4.3</v>
      </c>
      <c r="H769" s="0" t="n">
        <f aca="false">F769-$B$3</f>
        <v>0.999999999999995</v>
      </c>
      <c r="I769" s="0" t="n">
        <f aca="false">$B$11*G769+$C$11*H769</f>
        <v>-4.8</v>
      </c>
      <c r="J769" s="0" t="n">
        <f aca="false">$B$12*G769+$C$12*H769</f>
        <v>4.14999999999999</v>
      </c>
      <c r="K769" s="0" t="n">
        <f aca="false">-(G769*I769+H769*J769)/$A$12/2</f>
        <v>-7.08285714285713</v>
      </c>
      <c r="L769" s="0" t="n">
        <f aca="false">EXP(K769)</f>
        <v>0.000839371514779242</v>
      </c>
    </row>
    <row r="770" customFormat="false" ht="12" hidden="false" customHeight="false" outlineLevel="0" collapsed="false">
      <c r="E770" s="0" t="n">
        <f aca="false">E669+0.1</f>
        <v>0.7</v>
      </c>
      <c r="F770" s="0" t="n">
        <f aca="false">F568</f>
        <v>6.09999999999999</v>
      </c>
      <c r="G770" s="0" t="n">
        <f aca="false">E770-$B$2</f>
        <v>-4.3</v>
      </c>
      <c r="H770" s="0" t="n">
        <f aca="false">F770-$B$3</f>
        <v>1.09999999999999</v>
      </c>
      <c r="I770" s="0" t="n">
        <f aca="false">$B$11*G770+$C$11*H770</f>
        <v>-4.85</v>
      </c>
      <c r="J770" s="0" t="n">
        <f aca="false">$B$12*G770+$C$12*H770</f>
        <v>4.34999999999999</v>
      </c>
      <c r="K770" s="0" t="n">
        <f aca="false">-(G770*I770+H770*J770)/$A$12/2</f>
        <v>-7.32571428571427</v>
      </c>
      <c r="L770" s="0" t="n">
        <f aca="false">EXP(K770)</f>
        <v>0.000658389217397189</v>
      </c>
    </row>
    <row r="771" customFormat="false" ht="12" hidden="false" customHeight="false" outlineLevel="0" collapsed="false">
      <c r="E771" s="0" t="n">
        <f aca="false">E670+0.1</f>
        <v>0.7</v>
      </c>
      <c r="F771" s="0" t="n">
        <f aca="false">F569</f>
        <v>6.19999999999999</v>
      </c>
      <c r="G771" s="0" t="n">
        <f aca="false">E771-$B$2</f>
        <v>-4.3</v>
      </c>
      <c r="H771" s="0" t="n">
        <f aca="false">F771-$B$3</f>
        <v>1.19999999999999</v>
      </c>
      <c r="I771" s="0" t="n">
        <f aca="false">$B$11*G771+$C$11*H771</f>
        <v>-4.9</v>
      </c>
      <c r="J771" s="0" t="n">
        <f aca="false">$B$12*G771+$C$12*H771</f>
        <v>4.54999999999999</v>
      </c>
      <c r="K771" s="0" t="n">
        <f aca="false">-(G771*I771+H771*J771)/$A$12/2</f>
        <v>-7.57999999999998</v>
      </c>
      <c r="L771" s="0" t="n">
        <f aca="false">EXP(K771)</f>
        <v>0.00051056122301443</v>
      </c>
    </row>
    <row r="772" customFormat="false" ht="12" hidden="false" customHeight="false" outlineLevel="0" collapsed="false">
      <c r="E772" s="0" t="n">
        <f aca="false">E671+0.1</f>
        <v>0.7</v>
      </c>
      <c r="F772" s="0" t="n">
        <f aca="false">F570</f>
        <v>6.29999999999999</v>
      </c>
      <c r="G772" s="0" t="n">
        <f aca="false">E772-$B$2</f>
        <v>-4.3</v>
      </c>
      <c r="H772" s="0" t="n">
        <f aca="false">F772-$B$3</f>
        <v>1.29999999999999</v>
      </c>
      <c r="I772" s="0" t="n">
        <f aca="false">$B$11*G772+$C$11*H772</f>
        <v>-4.95</v>
      </c>
      <c r="J772" s="0" t="n">
        <f aca="false">$B$12*G772+$C$12*H772</f>
        <v>4.74999999999999</v>
      </c>
      <c r="K772" s="0" t="n">
        <f aca="false">-(G772*I772+H772*J772)/$A$12/2</f>
        <v>-7.84571428571427</v>
      </c>
      <c r="L772" s="0" t="n">
        <f aca="false">EXP(K772)</f>
        <v>0.000391425918304645</v>
      </c>
    </row>
    <row r="773" customFormat="false" ht="12" hidden="false" customHeight="false" outlineLevel="0" collapsed="false">
      <c r="E773" s="0" t="n">
        <f aca="false">E672+0.1</f>
        <v>0.7</v>
      </c>
      <c r="F773" s="0" t="n">
        <f aca="false">F571</f>
        <v>6.39999999999999</v>
      </c>
      <c r="G773" s="0" t="n">
        <f aca="false">E773-$B$2</f>
        <v>-4.3</v>
      </c>
      <c r="H773" s="0" t="n">
        <f aca="false">F773-$B$3</f>
        <v>1.39999999999999</v>
      </c>
      <c r="I773" s="0" t="n">
        <f aca="false">$B$11*G773+$C$11*H773</f>
        <v>-5</v>
      </c>
      <c r="J773" s="0" t="n">
        <f aca="false">$B$12*G773+$C$12*H773</f>
        <v>4.94999999999999</v>
      </c>
      <c r="K773" s="0" t="n">
        <f aca="false">-(G773*I773+H773*J773)/$A$12/2</f>
        <v>-8.12285714285712</v>
      </c>
      <c r="L773" s="0" t="n">
        <f aca="false">EXP(K773)</f>
        <v>0.000296679791801558</v>
      </c>
    </row>
    <row r="774" customFormat="false" ht="12" hidden="false" customHeight="false" outlineLevel="0" collapsed="false">
      <c r="E774" s="0" t="n">
        <f aca="false">E673+0.1</f>
        <v>0.7</v>
      </c>
      <c r="F774" s="0" t="n">
        <f aca="false">F572</f>
        <v>6.49999999999999</v>
      </c>
      <c r="G774" s="0" t="n">
        <f aca="false">E774-$B$2</f>
        <v>-4.3</v>
      </c>
      <c r="H774" s="0" t="n">
        <f aca="false">F774-$B$3</f>
        <v>1.49999999999999</v>
      </c>
      <c r="I774" s="0" t="n">
        <f aca="false">$B$11*G774+$C$11*H774</f>
        <v>-5.05</v>
      </c>
      <c r="J774" s="0" t="n">
        <f aca="false">$B$12*G774+$C$12*H774</f>
        <v>5.14999999999999</v>
      </c>
      <c r="K774" s="0" t="n">
        <f aca="false">-(G774*I774+H774*J774)/$A$12/2</f>
        <v>-8.41142857142855</v>
      </c>
      <c r="L774" s="0" t="n">
        <f aca="false">EXP(K774)</f>
        <v>0.000222312041331337</v>
      </c>
    </row>
    <row r="775" customFormat="false" ht="12" hidden="false" customHeight="false" outlineLevel="0" collapsed="false">
      <c r="E775" s="0" t="n">
        <f aca="false">E674+0.1</f>
        <v>0.7</v>
      </c>
      <c r="F775" s="0" t="n">
        <f aca="false">F573</f>
        <v>6.59999999999999</v>
      </c>
      <c r="G775" s="0" t="n">
        <f aca="false">E775-$B$2</f>
        <v>-4.3</v>
      </c>
      <c r="H775" s="0" t="n">
        <f aca="false">F775-$B$3</f>
        <v>1.59999999999999</v>
      </c>
      <c r="I775" s="0" t="n">
        <f aca="false">$B$11*G775+$C$11*H775</f>
        <v>-5.1</v>
      </c>
      <c r="J775" s="0" t="n">
        <f aca="false">$B$12*G775+$C$12*H775</f>
        <v>5.34999999999999</v>
      </c>
      <c r="K775" s="0" t="n">
        <f aca="false">-(G775*I775+H775*J775)/$A$12/2</f>
        <v>-8.71142857142855</v>
      </c>
      <c r="L775" s="0" t="n">
        <f aca="false">EXP(K775)</f>
        <v>0.000164692810895202</v>
      </c>
    </row>
    <row r="776" customFormat="false" ht="12" hidden="false" customHeight="false" outlineLevel="0" collapsed="false">
      <c r="E776" s="0" t="n">
        <f aca="false">E675+0.1</f>
        <v>0.7</v>
      </c>
      <c r="F776" s="0" t="n">
        <f aca="false">F574</f>
        <v>6.69999999999999</v>
      </c>
      <c r="G776" s="0" t="n">
        <f aca="false">E776-$B$2</f>
        <v>-4.3</v>
      </c>
      <c r="H776" s="0" t="n">
        <f aca="false">F776-$B$3</f>
        <v>1.69999999999999</v>
      </c>
      <c r="I776" s="0" t="n">
        <f aca="false">$B$11*G776+$C$11*H776</f>
        <v>-5.15</v>
      </c>
      <c r="J776" s="0" t="n">
        <f aca="false">$B$12*G776+$C$12*H776</f>
        <v>5.54999999999999</v>
      </c>
      <c r="K776" s="0" t="n">
        <f aca="false">-(G776*I776+H776*J776)/$A$12/2</f>
        <v>-9.02285714285712</v>
      </c>
      <c r="L776" s="0" t="n">
        <f aca="false">EXP(K776)</f>
        <v>0.000120621002004672</v>
      </c>
    </row>
    <row r="777" customFormat="false" ht="12" hidden="false" customHeight="false" outlineLevel="0" collapsed="false">
      <c r="E777" s="0" t="n">
        <f aca="false">E676+0.1</f>
        <v>0.7</v>
      </c>
      <c r="F777" s="0" t="n">
        <f aca="false">F575</f>
        <v>6.79999999999999</v>
      </c>
      <c r="G777" s="0" t="n">
        <f aca="false">E777-$B$2</f>
        <v>-4.3</v>
      </c>
      <c r="H777" s="0" t="n">
        <f aca="false">F777-$B$3</f>
        <v>1.79999999999999</v>
      </c>
      <c r="I777" s="0" t="n">
        <f aca="false">$B$11*G777+$C$11*H777</f>
        <v>-5.2</v>
      </c>
      <c r="J777" s="0" t="n">
        <f aca="false">$B$12*G777+$C$12*H777</f>
        <v>5.74999999999998</v>
      </c>
      <c r="K777" s="0" t="n">
        <f aca="false">-(G777*I777+H777*J777)/$A$12/2</f>
        <v>-9.34571428571426</v>
      </c>
      <c r="L777" s="0" t="n">
        <f aca="false">EXP(K777)</f>
        <v>8.73389278375624E-005</v>
      </c>
    </row>
    <row r="778" customFormat="false" ht="12" hidden="false" customHeight="false" outlineLevel="0" collapsed="false">
      <c r="E778" s="0" t="n">
        <f aca="false">E677+0.1</f>
        <v>0.7</v>
      </c>
      <c r="F778" s="0" t="n">
        <f aca="false">F576</f>
        <v>6.89999999999999</v>
      </c>
      <c r="G778" s="0" t="n">
        <f aca="false">E778-$B$2</f>
        <v>-4.3</v>
      </c>
      <c r="H778" s="0" t="n">
        <f aca="false">F778-$B$3</f>
        <v>1.89999999999999</v>
      </c>
      <c r="I778" s="0" t="n">
        <f aca="false">$B$11*G778+$C$11*H778</f>
        <v>-5.25</v>
      </c>
      <c r="J778" s="0" t="n">
        <f aca="false">$B$12*G778+$C$12*H778</f>
        <v>5.94999999999998</v>
      </c>
      <c r="K778" s="0" t="n">
        <f aca="false">-(G778*I778+H778*J778)/$A$12/2</f>
        <v>-9.67999999999997</v>
      </c>
      <c r="L778" s="0" t="n">
        <f aca="false">EXP(K778)</f>
        <v>6.25215037748221E-005</v>
      </c>
    </row>
    <row r="779" customFormat="false" ht="12" hidden="false" customHeight="false" outlineLevel="0" collapsed="false">
      <c r="E779" s="0" t="n">
        <f aca="false">E678+0.1</f>
        <v>0.7</v>
      </c>
      <c r="F779" s="0" t="n">
        <f aca="false">F577</f>
        <v>6.99999999999999</v>
      </c>
      <c r="G779" s="0" t="n">
        <f aca="false">E779-$B$2</f>
        <v>-4.3</v>
      </c>
      <c r="H779" s="0" t="n">
        <f aca="false">F779-$B$3</f>
        <v>1.99999999999999</v>
      </c>
      <c r="I779" s="0" t="n">
        <f aca="false">$B$11*G779+$C$11*H779</f>
        <v>-5.3</v>
      </c>
      <c r="J779" s="0" t="n">
        <f aca="false">$B$12*G779+$C$12*H779</f>
        <v>6.14999999999998</v>
      </c>
      <c r="K779" s="0" t="n">
        <f aca="false">-(G779*I779+H779*J779)/$A$12/2</f>
        <v>-10.0257142857143</v>
      </c>
      <c r="L779" s="0" t="n">
        <f aca="false">EXP(K779)</f>
        <v>4.42473849375014E-005</v>
      </c>
    </row>
    <row r="780" customFormat="false" ht="12" hidden="false" customHeight="false" outlineLevel="0" collapsed="false">
      <c r="E780" s="0" t="n">
        <f aca="false">E679+0.1</f>
        <v>0.7</v>
      </c>
      <c r="F780" s="0" t="n">
        <f aca="false">F578</f>
        <v>7.09999999999999</v>
      </c>
      <c r="G780" s="0" t="n">
        <f aca="false">E780-$B$2</f>
        <v>-4.3</v>
      </c>
      <c r="H780" s="0" t="n">
        <f aca="false">F780-$B$3</f>
        <v>2.09999999999999</v>
      </c>
      <c r="I780" s="0" t="n">
        <f aca="false">$B$11*G780+$C$11*H780</f>
        <v>-5.35</v>
      </c>
      <c r="J780" s="0" t="n">
        <f aca="false">$B$12*G780+$C$12*H780</f>
        <v>6.34999999999998</v>
      </c>
      <c r="K780" s="0" t="n">
        <f aca="false">-(G780*I780+H780*J780)/$A$12/2</f>
        <v>-10.3828571428571</v>
      </c>
      <c r="L780" s="0" t="n">
        <f aca="false">EXP(K780)</f>
        <v>3.09586800914358E-005</v>
      </c>
    </row>
    <row r="781" customFormat="false" ht="12" hidden="false" customHeight="false" outlineLevel="0" collapsed="false">
      <c r="E781" s="0" t="n">
        <f aca="false">E680+0.1</f>
        <v>0.7</v>
      </c>
      <c r="F781" s="0" t="n">
        <f aca="false">F579</f>
        <v>7.19999999999999</v>
      </c>
      <c r="G781" s="0" t="n">
        <f aca="false">E781-$B$2</f>
        <v>-4.3</v>
      </c>
      <c r="H781" s="0" t="n">
        <f aca="false">F781-$B$3</f>
        <v>2.19999999999999</v>
      </c>
      <c r="I781" s="0" t="n">
        <f aca="false">$B$11*G781+$C$11*H781</f>
        <v>-5.4</v>
      </c>
      <c r="J781" s="0" t="n">
        <f aca="false">$B$12*G781+$C$12*H781</f>
        <v>6.54999999999998</v>
      </c>
      <c r="K781" s="0" t="n">
        <f aca="false">-(G781*I781+H781*J781)/$A$12/2</f>
        <v>-10.7514285714285</v>
      </c>
      <c r="L781" s="0" t="n">
        <f aca="false">EXP(K781)</f>
        <v>2.14147938916477E-005</v>
      </c>
    </row>
    <row r="782" customFormat="false" ht="12" hidden="false" customHeight="false" outlineLevel="0" collapsed="false">
      <c r="E782" s="0" t="n">
        <f aca="false">E681+0.1</f>
        <v>0.7</v>
      </c>
      <c r="F782" s="0" t="n">
        <f aca="false">F580</f>
        <v>7.29999999999999</v>
      </c>
      <c r="G782" s="0" t="n">
        <f aca="false">E782-$B$2</f>
        <v>-4.3</v>
      </c>
      <c r="H782" s="0" t="n">
        <f aca="false">F782-$B$3</f>
        <v>2.29999999999999</v>
      </c>
      <c r="I782" s="0" t="n">
        <f aca="false">$B$11*G782+$C$11*H782</f>
        <v>-5.45</v>
      </c>
      <c r="J782" s="0" t="n">
        <f aca="false">$B$12*G782+$C$12*H782</f>
        <v>6.74999999999998</v>
      </c>
      <c r="K782" s="0" t="n">
        <f aca="false">-(G782*I782+H782*J782)/$A$12/2</f>
        <v>-11.1314285714285</v>
      </c>
      <c r="L782" s="0" t="n">
        <f aca="false">EXP(K782)</f>
        <v>1.46447511287344E-005</v>
      </c>
    </row>
    <row r="783" customFormat="false" ht="12" hidden="false" customHeight="false" outlineLevel="0" collapsed="false">
      <c r="E783" s="0" t="n">
        <f aca="false">E682+0.1</f>
        <v>0.7</v>
      </c>
      <c r="F783" s="0" t="n">
        <f aca="false">F581</f>
        <v>7.39999999999999</v>
      </c>
      <c r="G783" s="0" t="n">
        <f aca="false">E783-$B$2</f>
        <v>-4.3</v>
      </c>
      <c r="H783" s="0" t="n">
        <f aca="false">F783-$B$3</f>
        <v>2.39999999999999</v>
      </c>
      <c r="I783" s="0" t="n">
        <f aca="false">$B$11*G783+$C$11*H783</f>
        <v>-5.5</v>
      </c>
      <c r="J783" s="0" t="n">
        <f aca="false">$B$12*G783+$C$12*H783</f>
        <v>6.94999999999998</v>
      </c>
      <c r="K783" s="0" t="n">
        <f aca="false">-(G783*I783+H783*J783)/$A$12/2</f>
        <v>-11.5228571428571</v>
      </c>
      <c r="L783" s="0" t="n">
        <f aca="false">EXP(K783)</f>
        <v>9.90117478356695E-006</v>
      </c>
    </row>
    <row r="784" customFormat="false" ht="12" hidden="false" customHeight="false" outlineLevel="0" collapsed="false">
      <c r="E784" s="0" t="n">
        <f aca="false">E683+0.1</f>
        <v>0.7</v>
      </c>
      <c r="F784" s="0" t="n">
        <f aca="false">F582</f>
        <v>7.49999999999999</v>
      </c>
      <c r="G784" s="0" t="n">
        <f aca="false">E784-$B$2</f>
        <v>-4.3</v>
      </c>
      <c r="H784" s="0" t="n">
        <f aca="false">F784-$B$3</f>
        <v>2.49999999999999</v>
      </c>
      <c r="I784" s="0" t="n">
        <f aca="false">$B$11*G784+$C$11*H784</f>
        <v>-5.54999999999999</v>
      </c>
      <c r="J784" s="0" t="n">
        <f aca="false">$B$12*G784+$C$12*H784</f>
        <v>7.14999999999998</v>
      </c>
      <c r="K784" s="0" t="n">
        <f aca="false">-(G784*I784+H784*J784)/$A$12/2</f>
        <v>-11.9257142857142</v>
      </c>
      <c r="L784" s="0" t="n">
        <f aca="false">EXP(K784)</f>
        <v>6.6180202693146E-006</v>
      </c>
    </row>
    <row r="785" customFormat="false" ht="12" hidden="false" customHeight="false" outlineLevel="0" collapsed="false">
      <c r="E785" s="0" t="n">
        <f aca="false">E684+0.1</f>
        <v>0.7</v>
      </c>
      <c r="F785" s="0" t="n">
        <f aca="false">F583</f>
        <v>7.59999999999999</v>
      </c>
      <c r="G785" s="0" t="n">
        <f aca="false">E785-$B$2</f>
        <v>-4.3</v>
      </c>
      <c r="H785" s="0" t="n">
        <f aca="false">F785-$B$3</f>
        <v>2.59999999999999</v>
      </c>
      <c r="I785" s="0" t="n">
        <f aca="false">$B$11*G785+$C$11*H785</f>
        <v>-5.59999999999999</v>
      </c>
      <c r="J785" s="0" t="n">
        <f aca="false">$B$12*G785+$C$12*H785</f>
        <v>7.34999999999998</v>
      </c>
      <c r="K785" s="0" t="n">
        <f aca="false">-(G785*I785+H785*J785)/$A$12/2</f>
        <v>-12.34</v>
      </c>
      <c r="L785" s="0" t="n">
        <f aca="false">EXP(K785)</f>
        <v>4.37326800985063E-006</v>
      </c>
    </row>
    <row r="786" customFormat="false" ht="12" hidden="false" customHeight="false" outlineLevel="0" collapsed="false">
      <c r="E786" s="0" t="n">
        <f aca="false">E685+0.1</f>
        <v>0.7</v>
      </c>
      <c r="F786" s="0" t="n">
        <f aca="false">F584</f>
        <v>7.69999999999999</v>
      </c>
      <c r="G786" s="0" t="n">
        <f aca="false">E786-$B$2</f>
        <v>-4.3</v>
      </c>
      <c r="H786" s="0" t="n">
        <f aca="false">F786-$B$3</f>
        <v>2.69999999999999</v>
      </c>
      <c r="I786" s="0" t="n">
        <f aca="false">$B$11*G786+$C$11*H786</f>
        <v>-5.64999999999999</v>
      </c>
      <c r="J786" s="0" t="n">
        <f aca="false">$B$12*G786+$C$12*H786</f>
        <v>7.54999999999998</v>
      </c>
      <c r="K786" s="0" t="n">
        <f aca="false">-(G786*I786+H786*J786)/$A$12/2</f>
        <v>-12.7657142857142</v>
      </c>
      <c r="L786" s="0" t="n">
        <f aca="false">EXP(K786)</f>
        <v>2.85706899453008E-006</v>
      </c>
    </row>
    <row r="787" customFormat="false" ht="12" hidden="false" customHeight="false" outlineLevel="0" collapsed="false">
      <c r="E787" s="0" t="n">
        <f aca="false">E686+0.1</f>
        <v>0.7</v>
      </c>
      <c r="F787" s="0" t="n">
        <f aca="false">F585</f>
        <v>7.79999999999999</v>
      </c>
      <c r="G787" s="0" t="n">
        <f aca="false">E787-$B$2</f>
        <v>-4.3</v>
      </c>
      <c r="H787" s="0" t="n">
        <f aca="false">F787-$B$3</f>
        <v>2.79999999999999</v>
      </c>
      <c r="I787" s="0" t="n">
        <f aca="false">$B$11*G787+$C$11*H787</f>
        <v>-5.69999999999999</v>
      </c>
      <c r="J787" s="0" t="n">
        <f aca="false">$B$12*G787+$C$12*H787</f>
        <v>7.74999999999998</v>
      </c>
      <c r="K787" s="0" t="n">
        <f aca="false">-(G787*I787+H787*J787)/$A$12/2</f>
        <v>-13.2028571428571</v>
      </c>
      <c r="L787" s="0" t="n">
        <f aca="false">EXP(K787)</f>
        <v>1.84532131187454E-006</v>
      </c>
    </row>
    <row r="788" customFormat="false" ht="12" hidden="false" customHeight="false" outlineLevel="0" collapsed="false">
      <c r="E788" s="0" t="n">
        <f aca="false">E687+0.1</f>
        <v>0.7</v>
      </c>
      <c r="F788" s="0" t="n">
        <f aca="false">F586</f>
        <v>7.89999999999999</v>
      </c>
      <c r="G788" s="0" t="n">
        <f aca="false">E788-$B$2</f>
        <v>-4.3</v>
      </c>
      <c r="H788" s="0" t="n">
        <f aca="false">F788-$B$3</f>
        <v>2.89999999999999</v>
      </c>
      <c r="I788" s="0" t="n">
        <f aca="false">$B$11*G788+$C$11*H788</f>
        <v>-5.74999999999999</v>
      </c>
      <c r="J788" s="0" t="n">
        <f aca="false">$B$12*G788+$C$12*H788</f>
        <v>7.94999999999998</v>
      </c>
      <c r="K788" s="0" t="n">
        <f aca="false">-(G788*I788+H788*J788)/$A$12/2</f>
        <v>-13.6514285714285</v>
      </c>
      <c r="L788" s="0" t="n">
        <f aca="false">EXP(K788)</f>
        <v>1.17831091676276E-006</v>
      </c>
    </row>
    <row r="789" customFormat="false" ht="12" hidden="false" customHeight="false" outlineLevel="0" collapsed="false">
      <c r="E789" s="0" t="n">
        <f aca="false">E688+0.1</f>
        <v>0.7</v>
      </c>
      <c r="F789" s="0" t="n">
        <f aca="false">F587</f>
        <v>7.99999999999999</v>
      </c>
      <c r="G789" s="0" t="n">
        <f aca="false">E789-$B$2</f>
        <v>-4.3</v>
      </c>
      <c r="H789" s="0" t="n">
        <f aca="false">F789-$B$3</f>
        <v>2.99999999999999</v>
      </c>
      <c r="I789" s="0" t="n">
        <f aca="false">$B$11*G789+$C$11*H789</f>
        <v>-5.79999999999999</v>
      </c>
      <c r="J789" s="0" t="n">
        <f aca="false">$B$12*G789+$C$12*H789</f>
        <v>8.14999999999998</v>
      </c>
      <c r="K789" s="0" t="n">
        <f aca="false">-(G789*I789+H789*J789)/$A$12/2</f>
        <v>-14.1114285714285</v>
      </c>
      <c r="L789" s="0" t="n">
        <f aca="false">EXP(K789)</f>
        <v>7.43848411074605E-007</v>
      </c>
    </row>
    <row r="790" customFormat="false" ht="12" hidden="false" customHeight="false" outlineLevel="0" collapsed="false">
      <c r="E790" s="0" t="n">
        <f aca="false">E689+0.1</f>
        <v>0.7</v>
      </c>
      <c r="F790" s="0" t="n">
        <f aca="false">F588</f>
        <v>8.09999999999999</v>
      </c>
      <c r="G790" s="0" t="n">
        <f aca="false">E790-$B$2</f>
        <v>-4.3</v>
      </c>
      <c r="H790" s="0" t="n">
        <f aca="false">F790-$B$3</f>
        <v>3.09999999999999</v>
      </c>
      <c r="I790" s="0" t="n">
        <f aca="false">$B$11*G790+$C$11*H790</f>
        <v>-5.84999999999999</v>
      </c>
      <c r="J790" s="0" t="n">
        <f aca="false">$B$12*G790+$C$12*H790</f>
        <v>8.34999999999998</v>
      </c>
      <c r="K790" s="0" t="n">
        <f aca="false">-(G790*I790+H790*J790)/$A$12/2</f>
        <v>-14.5828571428571</v>
      </c>
      <c r="L790" s="0" t="n">
        <f aca="false">EXP(K790)</f>
        <v>4.64243265571733E-007</v>
      </c>
    </row>
    <row r="791" customFormat="false" ht="12" hidden="false" customHeight="false" outlineLevel="0" collapsed="false">
      <c r="E791" s="0" t="n">
        <f aca="false">E690+0.1</f>
        <v>0.7</v>
      </c>
      <c r="F791" s="0" t="n">
        <f aca="false">F589</f>
        <v>8.19999999999999</v>
      </c>
      <c r="G791" s="0" t="n">
        <f aca="false">E791-$B$2</f>
        <v>-4.3</v>
      </c>
      <c r="H791" s="0" t="n">
        <f aca="false">F791-$B$3</f>
        <v>3.19999999999999</v>
      </c>
      <c r="I791" s="0" t="n">
        <f aca="false">$B$11*G791+$C$11*H791</f>
        <v>-5.89999999999999</v>
      </c>
      <c r="J791" s="0" t="n">
        <f aca="false">$B$12*G791+$C$12*H791</f>
        <v>8.54999999999997</v>
      </c>
      <c r="K791" s="0" t="n">
        <f aca="false">-(G791*I791+H791*J791)/$A$12/2</f>
        <v>-15.0657142857142</v>
      </c>
      <c r="L791" s="0" t="n">
        <f aca="false">EXP(K791)</f>
        <v>2.86446433827863E-007</v>
      </c>
    </row>
    <row r="792" customFormat="false" ht="12" hidden="false" customHeight="false" outlineLevel="0" collapsed="false">
      <c r="E792" s="0" t="n">
        <f aca="false">E691+0.1</f>
        <v>0.7</v>
      </c>
      <c r="F792" s="0" t="n">
        <f aca="false">F590</f>
        <v>8.29999999999999</v>
      </c>
      <c r="G792" s="0" t="n">
        <f aca="false">E792-$B$2</f>
        <v>-4.3</v>
      </c>
      <c r="H792" s="0" t="n">
        <f aca="false">F792-$B$3</f>
        <v>3.29999999999999</v>
      </c>
      <c r="I792" s="0" t="n">
        <f aca="false">$B$11*G792+$C$11*H792</f>
        <v>-5.94999999999999</v>
      </c>
      <c r="J792" s="0" t="n">
        <f aca="false">$B$12*G792+$C$12*H792</f>
        <v>8.74999999999997</v>
      </c>
      <c r="K792" s="0" t="n">
        <f aca="false">-(G792*I792+H792*J792)/$A$12/2</f>
        <v>-15.5599999999999</v>
      </c>
      <c r="L792" s="0" t="n">
        <f aca="false">EXP(K792)</f>
        <v>1.7473417812304E-007</v>
      </c>
    </row>
    <row r="793" customFormat="false" ht="12" hidden="false" customHeight="false" outlineLevel="0" collapsed="false">
      <c r="E793" s="0" t="n">
        <f aca="false">E692+0.1</f>
        <v>0.7</v>
      </c>
      <c r="F793" s="0" t="n">
        <f aca="false">F591</f>
        <v>8.39999999999999</v>
      </c>
      <c r="G793" s="0" t="n">
        <f aca="false">E793-$B$2</f>
        <v>-4.3</v>
      </c>
      <c r="H793" s="0" t="n">
        <f aca="false">F793-$B$3</f>
        <v>3.39999999999999</v>
      </c>
      <c r="I793" s="0" t="n">
        <f aca="false">$B$11*G793+$C$11*H793</f>
        <v>-5.99999999999999</v>
      </c>
      <c r="J793" s="0" t="n">
        <f aca="false">$B$12*G793+$C$12*H793</f>
        <v>8.94999999999997</v>
      </c>
      <c r="K793" s="0" t="n">
        <f aca="false">-(G793*I793+H793*J793)/$A$12/2</f>
        <v>-16.0657142857142</v>
      </c>
      <c r="L793" s="0" t="n">
        <f aca="false">EXP(K793)</f>
        <v>1.05377754002148E-007</v>
      </c>
    </row>
    <row r="794" customFormat="false" ht="12" hidden="false" customHeight="false" outlineLevel="0" collapsed="false">
      <c r="E794" s="0" t="n">
        <f aca="false">E693+0.1</f>
        <v>0.7</v>
      </c>
      <c r="F794" s="0" t="n">
        <f aca="false">F592</f>
        <v>8.49999999999999</v>
      </c>
      <c r="G794" s="0" t="n">
        <f aca="false">E794-$B$2</f>
        <v>-4.3</v>
      </c>
      <c r="H794" s="0" t="n">
        <f aca="false">F794-$B$3</f>
        <v>3.49999999999999</v>
      </c>
      <c r="I794" s="0" t="n">
        <f aca="false">$B$11*G794+$C$11*H794</f>
        <v>-6.04999999999999</v>
      </c>
      <c r="J794" s="0" t="n">
        <f aca="false">$B$12*G794+$C$12*H794</f>
        <v>9.14999999999997</v>
      </c>
      <c r="K794" s="0" t="n">
        <f aca="false">-(G794*I794+H794*J794)/$A$12/2</f>
        <v>-16.5828571428571</v>
      </c>
      <c r="L794" s="0" t="n">
        <f aca="false">EXP(K794)</f>
        <v>6.28284938368412E-008</v>
      </c>
    </row>
    <row r="795" customFormat="false" ht="12" hidden="false" customHeight="false" outlineLevel="0" collapsed="false">
      <c r="E795" s="0" t="n">
        <f aca="false">E694+0.1</f>
        <v>0.7</v>
      </c>
      <c r="F795" s="0" t="n">
        <f aca="false">F593</f>
        <v>8.59999999999999</v>
      </c>
      <c r="G795" s="0" t="n">
        <f aca="false">E795-$B$2</f>
        <v>-4.3</v>
      </c>
      <c r="H795" s="0" t="n">
        <f aca="false">F795-$B$3</f>
        <v>3.59999999999999</v>
      </c>
      <c r="I795" s="0" t="n">
        <f aca="false">$B$11*G795+$C$11*H795</f>
        <v>-6.09999999999999</v>
      </c>
      <c r="J795" s="0" t="n">
        <f aca="false">$B$12*G795+$C$12*H795</f>
        <v>9.34999999999997</v>
      </c>
      <c r="K795" s="0" t="n">
        <f aca="false">-(G795*I795+H795*J795)/$A$12/2</f>
        <v>-17.1114285714285</v>
      </c>
      <c r="L795" s="0" t="n">
        <f aca="false">EXP(K795)</f>
        <v>3.70340316974991E-008</v>
      </c>
    </row>
    <row r="796" customFormat="false" ht="12" hidden="false" customHeight="false" outlineLevel="0" collapsed="false">
      <c r="E796" s="0" t="n">
        <f aca="false">E695+0.1</f>
        <v>0.7</v>
      </c>
      <c r="F796" s="0" t="n">
        <f aca="false">F594</f>
        <v>8.69999999999999</v>
      </c>
      <c r="G796" s="0" t="n">
        <f aca="false">E796-$B$2</f>
        <v>-4.3</v>
      </c>
      <c r="H796" s="0" t="n">
        <f aca="false">F796-$B$3</f>
        <v>3.69999999999999</v>
      </c>
      <c r="I796" s="0" t="n">
        <f aca="false">$B$11*G796+$C$11*H796</f>
        <v>-6.14999999999999</v>
      </c>
      <c r="J796" s="0" t="n">
        <f aca="false">$B$12*G796+$C$12*H796</f>
        <v>9.54999999999997</v>
      </c>
      <c r="K796" s="0" t="n">
        <f aca="false">-(G796*I796+H796*J796)/$A$12/2</f>
        <v>-17.6514285714285</v>
      </c>
      <c r="L796" s="0" t="n">
        <f aca="false">EXP(K796)</f>
        <v>2.15815172500806E-008</v>
      </c>
    </row>
    <row r="797" customFormat="false" ht="12" hidden="false" customHeight="false" outlineLevel="0" collapsed="false">
      <c r="E797" s="0" t="n">
        <f aca="false">E696+0.1</f>
        <v>0.7</v>
      </c>
      <c r="F797" s="0" t="n">
        <f aca="false">F595</f>
        <v>8.79999999999999</v>
      </c>
      <c r="G797" s="0" t="n">
        <f aca="false">E797-$B$2</f>
        <v>-4.3</v>
      </c>
      <c r="H797" s="0" t="n">
        <f aca="false">F797-$B$3</f>
        <v>3.79999999999998</v>
      </c>
      <c r="I797" s="0" t="n">
        <f aca="false">$B$11*G797+$C$11*H797</f>
        <v>-6.19999999999999</v>
      </c>
      <c r="J797" s="0" t="n">
        <f aca="false">$B$12*G797+$C$12*H797</f>
        <v>9.74999999999997</v>
      </c>
      <c r="K797" s="0" t="n">
        <f aca="false">-(G797*I797+H797*J797)/$A$12/2</f>
        <v>-18.2028571428571</v>
      </c>
      <c r="L797" s="0" t="n">
        <f aca="false">EXP(K797)</f>
        <v>1.24336771956939E-008</v>
      </c>
    </row>
    <row r="798" customFormat="false" ht="12" hidden="false" customHeight="false" outlineLevel="0" collapsed="false">
      <c r="E798" s="0" t="n">
        <f aca="false">E697+0.1</f>
        <v>0.7</v>
      </c>
      <c r="F798" s="0" t="n">
        <f aca="false">F596</f>
        <v>8.89999999999998</v>
      </c>
      <c r="G798" s="0" t="n">
        <f aca="false">E798-$B$2</f>
        <v>-4.3</v>
      </c>
      <c r="H798" s="0" t="n">
        <f aca="false">F798-$B$3</f>
        <v>3.89999999999998</v>
      </c>
      <c r="I798" s="0" t="n">
        <f aca="false">$B$11*G798+$C$11*H798</f>
        <v>-6.24999999999999</v>
      </c>
      <c r="J798" s="0" t="n">
        <f aca="false">$B$12*G798+$C$12*H798</f>
        <v>9.94999999999997</v>
      </c>
      <c r="K798" s="0" t="n">
        <f aca="false">-(G798*I798+H798*J798)/$A$12/2</f>
        <v>-18.7657142857142</v>
      </c>
      <c r="L798" s="0" t="n">
        <f aca="false">EXP(K798)</f>
        <v>7.08196598907765E-009</v>
      </c>
    </row>
    <row r="799" customFormat="false" ht="12" hidden="false" customHeight="false" outlineLevel="0" collapsed="false">
      <c r="E799" s="0" t="n">
        <f aca="false">E698+0.1</f>
        <v>0.7</v>
      </c>
      <c r="F799" s="0" t="n">
        <f aca="false">F597</f>
        <v>8.99999999999998</v>
      </c>
      <c r="G799" s="0" t="n">
        <f aca="false">E799-$B$2</f>
        <v>-4.3</v>
      </c>
      <c r="H799" s="0" t="n">
        <f aca="false">F799-$B$3</f>
        <v>3.99999999999998</v>
      </c>
      <c r="I799" s="0" t="n">
        <f aca="false">$B$11*G799+$C$11*H799</f>
        <v>-6.29999999999999</v>
      </c>
      <c r="J799" s="0" t="n">
        <f aca="false">$B$12*G799+$C$12*H799</f>
        <v>10.15</v>
      </c>
      <c r="K799" s="0" t="n">
        <f aca="false">-(G799*I799+H799*J799)/$A$12/2</f>
        <v>-19.3399999999999</v>
      </c>
      <c r="L799" s="0" t="n">
        <f aca="false">EXP(K799)</f>
        <v>3.98790422871947E-009</v>
      </c>
    </row>
    <row r="800" customFormat="false" ht="12" hidden="false" customHeight="false" outlineLevel="0" collapsed="false">
      <c r="E800" s="0" t="n">
        <f aca="false">E699+0.1</f>
        <v>0.7</v>
      </c>
      <c r="F800" s="0" t="n">
        <f aca="false">F598</f>
        <v>9.09999999999998</v>
      </c>
      <c r="G800" s="0" t="n">
        <f aca="false">E800-$B$2</f>
        <v>-4.3</v>
      </c>
      <c r="H800" s="0" t="n">
        <f aca="false">F800-$B$3</f>
        <v>4.09999999999998</v>
      </c>
      <c r="I800" s="0" t="n">
        <f aca="false">$B$11*G800+$C$11*H800</f>
        <v>-6.34999999999999</v>
      </c>
      <c r="J800" s="0" t="n">
        <f aca="false">$B$12*G800+$C$12*H800</f>
        <v>10.35</v>
      </c>
      <c r="K800" s="0" t="n">
        <f aca="false">-(G800*I800+H800*J800)/$A$12/2</f>
        <v>-19.9257142857142</v>
      </c>
      <c r="L800" s="0" t="n">
        <f aca="false">EXP(K800)</f>
        <v>2.22009847105648E-009</v>
      </c>
    </row>
    <row r="801" customFormat="false" ht="12" hidden="false" customHeight="false" outlineLevel="0" collapsed="false">
      <c r="E801" s="0" t="n">
        <f aca="false">E700+0.1</f>
        <v>0.7</v>
      </c>
      <c r="F801" s="0" t="n">
        <f aca="false">F599</f>
        <v>9.19999999999998</v>
      </c>
      <c r="G801" s="0" t="n">
        <f aca="false">E801-$B$2</f>
        <v>-4.3</v>
      </c>
      <c r="H801" s="0" t="n">
        <f aca="false">F801-$B$3</f>
        <v>4.19999999999998</v>
      </c>
      <c r="I801" s="0" t="n">
        <f aca="false">$B$11*G801+$C$11*H801</f>
        <v>-6.39999999999999</v>
      </c>
      <c r="J801" s="0" t="n">
        <f aca="false">$B$12*G801+$C$12*H801</f>
        <v>10.55</v>
      </c>
      <c r="K801" s="0" t="n">
        <f aca="false">-(G801*I801+H801*J801)/$A$12/2</f>
        <v>-20.522857142857</v>
      </c>
      <c r="L801" s="0" t="n">
        <f aca="false">EXP(K801)</f>
        <v>1.22190204026804E-009</v>
      </c>
    </row>
    <row r="802" customFormat="false" ht="12" hidden="false" customHeight="false" outlineLevel="0" collapsed="false">
      <c r="E802" s="0" t="n">
        <f aca="false">E701+0.1</f>
        <v>0.7</v>
      </c>
      <c r="F802" s="0" t="n">
        <f aca="false">F600</f>
        <v>9.29999999999998</v>
      </c>
      <c r="G802" s="0" t="n">
        <f aca="false">E802-$B$2</f>
        <v>-4.3</v>
      </c>
      <c r="H802" s="0" t="n">
        <f aca="false">F802-$B$3</f>
        <v>4.29999999999998</v>
      </c>
      <c r="I802" s="0" t="n">
        <f aca="false">$B$11*G802+$C$11*H802</f>
        <v>-6.44999999999999</v>
      </c>
      <c r="J802" s="0" t="n">
        <f aca="false">$B$12*G802+$C$12*H802</f>
        <v>10.75</v>
      </c>
      <c r="K802" s="0" t="n">
        <f aca="false">-(G802*I802+H802*J802)/$A$12/2</f>
        <v>-21.1314285714285</v>
      </c>
      <c r="L802" s="0" t="n">
        <f aca="false">EXP(K802)</f>
        <v>6.64870672633655E-010</v>
      </c>
    </row>
    <row r="803" customFormat="false" ht="12" hidden="false" customHeight="false" outlineLevel="0" collapsed="false">
      <c r="E803" s="0" t="n">
        <f aca="false">E702+0.1</f>
        <v>0.7</v>
      </c>
      <c r="F803" s="0" t="n">
        <f aca="false">F601</f>
        <v>9.39999999999998</v>
      </c>
      <c r="G803" s="0" t="n">
        <f aca="false">E803-$B$2</f>
        <v>-4.3</v>
      </c>
      <c r="H803" s="0" t="n">
        <f aca="false">F803-$B$3</f>
        <v>4.39999999999998</v>
      </c>
      <c r="I803" s="0" t="n">
        <f aca="false">$B$11*G803+$C$11*H803</f>
        <v>-6.49999999999999</v>
      </c>
      <c r="J803" s="0" t="n">
        <f aca="false">$B$12*G803+$C$12*H803</f>
        <v>10.95</v>
      </c>
      <c r="K803" s="0" t="n">
        <f aca="false">-(G803*I803+H803*J803)/$A$12/2</f>
        <v>-21.7514285714285</v>
      </c>
      <c r="L803" s="0" t="n">
        <f aca="false">EXP(K803)</f>
        <v>3.57663480063106E-010</v>
      </c>
    </row>
    <row r="804" customFormat="false" ht="12" hidden="false" customHeight="false" outlineLevel="0" collapsed="false">
      <c r="E804" s="0" t="n">
        <f aca="false">E703+0.1</f>
        <v>0.7</v>
      </c>
      <c r="F804" s="0" t="n">
        <f aca="false">F602</f>
        <v>9.49999999999998</v>
      </c>
      <c r="G804" s="0" t="n">
        <f aca="false">E804-$B$2</f>
        <v>-4.3</v>
      </c>
      <c r="H804" s="0" t="n">
        <f aca="false">F804-$B$3</f>
        <v>4.49999999999998</v>
      </c>
      <c r="I804" s="0" t="n">
        <f aca="false">$B$11*G804+$C$11*H804</f>
        <v>-6.54999999999999</v>
      </c>
      <c r="J804" s="0" t="n">
        <f aca="false">$B$12*G804+$C$12*H804</f>
        <v>11.15</v>
      </c>
      <c r="K804" s="0" t="n">
        <f aca="false">-(G804*I804+H804*J804)/$A$12/2</f>
        <v>-22.382857142857</v>
      </c>
      <c r="L804" s="0" t="n">
        <f aca="false">EXP(K804)</f>
        <v>1.90216704660551E-010</v>
      </c>
    </row>
    <row r="805" customFormat="false" ht="12" hidden="false" customHeight="false" outlineLevel="0" collapsed="false">
      <c r="E805" s="0" t="n">
        <f aca="false">E704+0.1</f>
        <v>0.7</v>
      </c>
      <c r="F805" s="0" t="n">
        <f aca="false">F603</f>
        <v>9.59999999999998</v>
      </c>
      <c r="G805" s="0" t="n">
        <f aca="false">E805-$B$2</f>
        <v>-4.3</v>
      </c>
      <c r="H805" s="0" t="n">
        <f aca="false">F805-$B$3</f>
        <v>4.59999999999998</v>
      </c>
      <c r="I805" s="0" t="n">
        <f aca="false">$B$11*G805+$C$11*H805</f>
        <v>-6.59999999999999</v>
      </c>
      <c r="J805" s="0" t="n">
        <f aca="false">$B$12*G805+$C$12*H805</f>
        <v>11.35</v>
      </c>
      <c r="K805" s="0" t="n">
        <f aca="false">-(G805*I805+H805*J805)/$A$12/2</f>
        <v>-23.0257142857142</v>
      </c>
      <c r="L805" s="0" t="n">
        <f aca="false">EXP(K805)</f>
        <v>1.00013665356254E-010</v>
      </c>
    </row>
    <row r="806" customFormat="false" ht="12" hidden="false" customHeight="false" outlineLevel="0" collapsed="false">
      <c r="E806" s="0" t="n">
        <f aca="false">E705+0.1</f>
        <v>0.7</v>
      </c>
      <c r="F806" s="0" t="n">
        <f aca="false">F604</f>
        <v>9.69999999999998</v>
      </c>
      <c r="G806" s="0" t="n">
        <f aca="false">E806-$B$2</f>
        <v>-4.3</v>
      </c>
      <c r="H806" s="0" t="n">
        <f aca="false">F806-$B$3</f>
        <v>4.69999999999998</v>
      </c>
      <c r="I806" s="0" t="n">
        <f aca="false">$B$11*G806+$C$11*H806</f>
        <v>-6.64999999999999</v>
      </c>
      <c r="J806" s="0" t="n">
        <f aca="false">$B$12*G806+$C$12*H806</f>
        <v>11.55</v>
      </c>
      <c r="K806" s="0" t="n">
        <f aca="false">-(G806*I806+H806*J806)/$A$12/2</f>
        <v>-23.6799999999999</v>
      </c>
      <c r="L806" s="0" t="n">
        <f aca="false">EXP(K806)</f>
        <v>5.19884259503116E-011</v>
      </c>
    </row>
    <row r="807" customFormat="false" ht="12" hidden="false" customHeight="false" outlineLevel="0" collapsed="false">
      <c r="E807" s="0" t="n">
        <f aca="false">E706+0.1</f>
        <v>0.7</v>
      </c>
      <c r="F807" s="0" t="n">
        <f aca="false">F605</f>
        <v>9.79999999999998</v>
      </c>
      <c r="G807" s="0" t="n">
        <f aca="false">E807-$B$2</f>
        <v>-4.3</v>
      </c>
      <c r="H807" s="0" t="n">
        <f aca="false">F807-$B$3</f>
        <v>4.79999999999998</v>
      </c>
      <c r="I807" s="0" t="n">
        <f aca="false">$B$11*G807+$C$11*H807</f>
        <v>-6.69999999999999</v>
      </c>
      <c r="J807" s="0" t="n">
        <f aca="false">$B$12*G807+$C$12*H807</f>
        <v>11.75</v>
      </c>
      <c r="K807" s="0" t="n">
        <f aca="false">-(G807*I807+H807*J807)/$A$12/2</f>
        <v>-24.3457142857142</v>
      </c>
      <c r="L807" s="0" t="n">
        <f aca="false">EXP(K807)</f>
        <v>2.67171806956546E-011</v>
      </c>
    </row>
    <row r="808" customFormat="false" ht="12" hidden="false" customHeight="false" outlineLevel="0" collapsed="false">
      <c r="E808" s="0" t="n">
        <f aca="false">E707+0.1</f>
        <v>0.7</v>
      </c>
      <c r="F808" s="0" t="n">
        <f aca="false">F606</f>
        <v>9.89999999999998</v>
      </c>
      <c r="G808" s="0" t="n">
        <f aca="false">E808-$B$2</f>
        <v>-4.3</v>
      </c>
      <c r="H808" s="0" t="n">
        <f aca="false">F808-$B$3</f>
        <v>4.89999999999998</v>
      </c>
      <c r="I808" s="0" t="n">
        <f aca="false">$B$11*G808+$C$11*H808</f>
        <v>-6.74999999999999</v>
      </c>
      <c r="J808" s="0" t="n">
        <f aca="false">$B$12*G808+$C$12*H808</f>
        <v>11.95</v>
      </c>
      <c r="K808" s="0" t="n">
        <f aca="false">-(G808*I808+H808*J808)/$A$12/2</f>
        <v>-25.022857142857</v>
      </c>
      <c r="L808" s="0" t="n">
        <f aca="false">EXP(K808)</f>
        <v>1.35741055354093E-011</v>
      </c>
    </row>
    <row r="809" customFormat="false" ht="12" hidden="false" customHeight="false" outlineLevel="0" collapsed="false">
      <c r="E809" s="0" t="n">
        <f aca="false">E708+0.1</f>
        <v>0.7</v>
      </c>
      <c r="F809" s="0" t="n">
        <f aca="false">F607</f>
        <v>9.99999999999998</v>
      </c>
      <c r="G809" s="0" t="n">
        <f aca="false">E809-$B$2</f>
        <v>-4.3</v>
      </c>
      <c r="H809" s="0" t="n">
        <f aca="false">F809-$B$3</f>
        <v>4.99999999999998</v>
      </c>
      <c r="I809" s="0" t="n">
        <f aca="false">$B$11*G809+$C$11*H809</f>
        <v>-6.79999999999999</v>
      </c>
      <c r="J809" s="0" t="n">
        <f aca="false">$B$12*G809+$C$12*H809</f>
        <v>12.15</v>
      </c>
      <c r="K809" s="0" t="n">
        <f aca="false">-(G809*I809+H809*J809)/$A$12/2</f>
        <v>-25.7114285714284</v>
      </c>
      <c r="L809" s="0" t="n">
        <f aca="false">EXP(K809)</f>
        <v>6.81817979837875E-012</v>
      </c>
    </row>
    <row r="810" customFormat="false" ht="12" hidden="false" customHeight="false" outlineLevel="0" collapsed="false">
      <c r="E810" s="0" t="n">
        <f aca="false">E709+0.1</f>
        <v>0.8</v>
      </c>
      <c r="F810" s="0" t="n">
        <f aca="false">F608</f>
        <v>0</v>
      </c>
      <c r="G810" s="0" t="n">
        <f aca="false">E810-$B$2</f>
        <v>-4.2</v>
      </c>
      <c r="H810" s="0" t="n">
        <f aca="false">F810-$B$3</f>
        <v>-5</v>
      </c>
      <c r="I810" s="0" t="n">
        <f aca="false">$B$11*G810+$C$11*H810</f>
        <v>-1.7</v>
      </c>
      <c r="J810" s="0" t="n">
        <f aca="false">$B$12*G810+$C$12*H810</f>
        <v>-7.9</v>
      </c>
      <c r="K810" s="0" t="n">
        <f aca="false">-(G810*I810+H810*J810)/$A$12/2</f>
        <v>-13.3257142857143</v>
      </c>
      <c r="L810" s="0" t="n">
        <f aca="false">EXP(K810)</f>
        <v>1.63198370571692E-006</v>
      </c>
    </row>
    <row r="811" customFormat="false" ht="12" hidden="false" customHeight="false" outlineLevel="0" collapsed="false">
      <c r="E811" s="0" t="n">
        <f aca="false">E710+0.1</f>
        <v>0.8</v>
      </c>
      <c r="F811" s="0" t="n">
        <f aca="false">F609</f>
        <v>0.1</v>
      </c>
      <c r="G811" s="0" t="n">
        <f aca="false">E811-$B$2</f>
        <v>-4.2</v>
      </c>
      <c r="H811" s="0" t="n">
        <f aca="false">F811-$B$3</f>
        <v>-4.9</v>
      </c>
      <c r="I811" s="0" t="n">
        <f aca="false">$B$11*G811+$C$11*H811</f>
        <v>-1.75</v>
      </c>
      <c r="J811" s="0" t="n">
        <f aca="false">$B$12*G811+$C$12*H811</f>
        <v>-7.7</v>
      </c>
      <c r="K811" s="0" t="n">
        <f aca="false">-(G811*I811+H811*J811)/$A$12/2</f>
        <v>-12.88</v>
      </c>
      <c r="L811" s="0" t="n">
        <f aca="false">EXP(K811)</f>
        <v>2.54851428990341E-006</v>
      </c>
    </row>
    <row r="812" customFormat="false" ht="12" hidden="false" customHeight="false" outlineLevel="0" collapsed="false">
      <c r="E812" s="0" t="n">
        <f aca="false">E711+0.1</f>
        <v>0.8</v>
      </c>
      <c r="F812" s="0" t="n">
        <f aca="false">F610</f>
        <v>0.2</v>
      </c>
      <c r="G812" s="0" t="n">
        <f aca="false">E812-$B$2</f>
        <v>-4.2</v>
      </c>
      <c r="H812" s="0" t="n">
        <f aca="false">F812-$B$3</f>
        <v>-4.8</v>
      </c>
      <c r="I812" s="0" t="n">
        <f aca="false">$B$11*G812+$C$11*H812</f>
        <v>-1.8</v>
      </c>
      <c r="J812" s="0" t="n">
        <f aca="false">$B$12*G812+$C$12*H812</f>
        <v>-7.5</v>
      </c>
      <c r="K812" s="0" t="n">
        <f aca="false">-(G812*I812+H812*J812)/$A$12/2</f>
        <v>-12.4457142857143</v>
      </c>
      <c r="L812" s="0" t="n">
        <f aca="false">EXP(K812)</f>
        <v>3.93454903699059E-006</v>
      </c>
    </row>
    <row r="813" customFormat="false" ht="12" hidden="false" customHeight="false" outlineLevel="0" collapsed="false">
      <c r="E813" s="0" t="n">
        <f aca="false">E712+0.1</f>
        <v>0.8</v>
      </c>
      <c r="F813" s="0" t="n">
        <f aca="false">F611</f>
        <v>0.3</v>
      </c>
      <c r="G813" s="0" t="n">
        <f aca="false">E813-$B$2</f>
        <v>-4.2</v>
      </c>
      <c r="H813" s="0" t="n">
        <f aca="false">F813-$B$3</f>
        <v>-4.7</v>
      </c>
      <c r="I813" s="0" t="n">
        <f aca="false">$B$11*G813+$C$11*H813</f>
        <v>-1.85</v>
      </c>
      <c r="J813" s="0" t="n">
        <f aca="false">$B$12*G813+$C$12*H813</f>
        <v>-7.3</v>
      </c>
      <c r="K813" s="0" t="n">
        <f aca="false">-(G813*I813+H813*J813)/$A$12/2</f>
        <v>-12.0228571428571</v>
      </c>
      <c r="L813" s="0" t="n">
        <f aca="false">EXP(K813)</f>
        <v>6.0053660734067E-006</v>
      </c>
    </row>
    <row r="814" customFormat="false" ht="12" hidden="false" customHeight="false" outlineLevel="0" collapsed="false">
      <c r="E814" s="0" t="n">
        <f aca="false">E713+0.1</f>
        <v>0.8</v>
      </c>
      <c r="F814" s="0" t="n">
        <f aca="false">F612</f>
        <v>0.4</v>
      </c>
      <c r="G814" s="0" t="n">
        <f aca="false">E814-$B$2</f>
        <v>-4.2</v>
      </c>
      <c r="H814" s="0" t="n">
        <f aca="false">F814-$B$3</f>
        <v>-4.6</v>
      </c>
      <c r="I814" s="0" t="n">
        <f aca="false">$B$11*G814+$C$11*H814</f>
        <v>-1.9</v>
      </c>
      <c r="J814" s="0" t="n">
        <f aca="false">$B$12*G814+$C$12*H814</f>
        <v>-7.1</v>
      </c>
      <c r="K814" s="0" t="n">
        <f aca="false">-(G814*I814+H814*J814)/$A$12/2</f>
        <v>-11.6114285714286</v>
      </c>
      <c r="L814" s="0" t="n">
        <f aca="false">EXP(K814)</f>
        <v>9.06192877559473E-006</v>
      </c>
    </row>
    <row r="815" customFormat="false" ht="12" hidden="false" customHeight="false" outlineLevel="0" collapsed="false">
      <c r="E815" s="0" t="n">
        <f aca="false">E714+0.1</f>
        <v>0.8</v>
      </c>
      <c r="F815" s="0" t="n">
        <f aca="false">F613</f>
        <v>0.5</v>
      </c>
      <c r="G815" s="0" t="n">
        <f aca="false">E815-$B$2</f>
        <v>-4.2</v>
      </c>
      <c r="H815" s="0" t="n">
        <f aca="false">F815-$B$3</f>
        <v>-4.5</v>
      </c>
      <c r="I815" s="0" t="n">
        <f aca="false">$B$11*G815+$C$11*H815</f>
        <v>-1.95</v>
      </c>
      <c r="J815" s="0" t="n">
        <f aca="false">$B$12*G815+$C$12*H815</f>
        <v>-6.9</v>
      </c>
      <c r="K815" s="0" t="n">
        <f aca="false">-(G815*I815+H815*J815)/$A$12/2</f>
        <v>-11.2114285714286</v>
      </c>
      <c r="L815" s="0" t="n">
        <f aca="false">EXP(K815)</f>
        <v>1.35188091556983E-005</v>
      </c>
    </row>
    <row r="816" customFormat="false" ht="12" hidden="false" customHeight="false" outlineLevel="0" collapsed="false">
      <c r="E816" s="0" t="n">
        <f aca="false">E715+0.1</f>
        <v>0.8</v>
      </c>
      <c r="F816" s="0" t="n">
        <f aca="false">F614</f>
        <v>0.6</v>
      </c>
      <c r="G816" s="0" t="n">
        <f aca="false">E816-$B$2</f>
        <v>-4.2</v>
      </c>
      <c r="H816" s="0" t="n">
        <f aca="false">F816-$B$3</f>
        <v>-4.4</v>
      </c>
      <c r="I816" s="0" t="n">
        <f aca="false">$B$11*G816+$C$11*H816</f>
        <v>-2</v>
      </c>
      <c r="J816" s="0" t="n">
        <f aca="false">$B$12*G816+$C$12*H816</f>
        <v>-6.7</v>
      </c>
      <c r="K816" s="0" t="n">
        <f aca="false">-(G816*I816+H816*J816)/$A$12/2</f>
        <v>-10.8228571428571</v>
      </c>
      <c r="L816" s="0" t="n">
        <f aca="false">EXP(K816)</f>
        <v>1.99385175275455E-005</v>
      </c>
    </row>
    <row r="817" customFormat="false" ht="12" hidden="false" customHeight="false" outlineLevel="0" collapsed="false">
      <c r="E817" s="0" t="n">
        <f aca="false">E716+0.1</f>
        <v>0.8</v>
      </c>
      <c r="F817" s="0" t="n">
        <f aca="false">F615</f>
        <v>0.7</v>
      </c>
      <c r="G817" s="0" t="n">
        <f aca="false">E817-$B$2</f>
        <v>-4.2</v>
      </c>
      <c r="H817" s="0" t="n">
        <f aca="false">F817-$B$3</f>
        <v>-4.3</v>
      </c>
      <c r="I817" s="0" t="n">
        <f aca="false">$B$11*G817+$C$11*H817</f>
        <v>-2.05</v>
      </c>
      <c r="J817" s="0" t="n">
        <f aca="false">$B$12*G817+$C$12*H817</f>
        <v>-6.5</v>
      </c>
      <c r="K817" s="0" t="n">
        <f aca="false">-(G817*I817+H817*J817)/$A$12/2</f>
        <v>-10.4457142857143</v>
      </c>
      <c r="L817" s="0" t="n">
        <f aca="false">EXP(K817)</f>
        <v>2.9072603558317E-005</v>
      </c>
    </row>
    <row r="818" customFormat="false" ht="12" hidden="false" customHeight="false" outlineLevel="0" collapsed="false">
      <c r="E818" s="0" t="n">
        <f aca="false">E717+0.1</f>
        <v>0.8</v>
      </c>
      <c r="F818" s="0" t="n">
        <f aca="false">F616</f>
        <v>0.8</v>
      </c>
      <c r="G818" s="0" t="n">
        <f aca="false">E818-$B$2</f>
        <v>-4.2</v>
      </c>
      <c r="H818" s="0" t="n">
        <f aca="false">F818-$B$3</f>
        <v>-4.2</v>
      </c>
      <c r="I818" s="0" t="n">
        <f aca="false">$B$11*G818+$C$11*H818</f>
        <v>-2.1</v>
      </c>
      <c r="J818" s="0" t="n">
        <f aca="false">$B$12*G818+$C$12*H818</f>
        <v>-6.3</v>
      </c>
      <c r="K818" s="0" t="n">
        <f aca="false">-(G818*I818+H818*J818)/$A$12/2</f>
        <v>-10.08</v>
      </c>
      <c r="L818" s="0" t="n">
        <f aca="false">EXP(K818)</f>
        <v>4.19094172885549E-005</v>
      </c>
    </row>
    <row r="819" customFormat="false" ht="12" hidden="false" customHeight="false" outlineLevel="0" collapsed="false">
      <c r="E819" s="0" t="n">
        <f aca="false">E718+0.1</f>
        <v>0.8</v>
      </c>
      <c r="F819" s="0" t="n">
        <f aca="false">F617</f>
        <v>0.9</v>
      </c>
      <c r="G819" s="0" t="n">
        <f aca="false">E819-$B$2</f>
        <v>-4.2</v>
      </c>
      <c r="H819" s="0" t="n">
        <f aca="false">F819-$B$3</f>
        <v>-4.1</v>
      </c>
      <c r="I819" s="0" t="n">
        <f aca="false">$B$11*G819+$C$11*H819</f>
        <v>-2.15</v>
      </c>
      <c r="J819" s="0" t="n">
        <f aca="false">$B$12*G819+$C$12*H819</f>
        <v>-6.1</v>
      </c>
      <c r="K819" s="0" t="n">
        <f aca="false">-(G819*I819+H819*J819)/$A$12/2</f>
        <v>-9.72571428571429</v>
      </c>
      <c r="L819" s="0" t="n">
        <f aca="false">EXP(K819)</f>
        <v>5.97277222700902E-005</v>
      </c>
    </row>
    <row r="820" customFormat="false" ht="12" hidden="false" customHeight="false" outlineLevel="0" collapsed="false">
      <c r="E820" s="0" t="n">
        <f aca="false">E719+0.1</f>
        <v>0.8</v>
      </c>
      <c r="F820" s="0" t="n">
        <f aca="false">F618</f>
        <v>1</v>
      </c>
      <c r="G820" s="0" t="n">
        <f aca="false">E820-$B$2</f>
        <v>-4.2</v>
      </c>
      <c r="H820" s="0" t="n">
        <f aca="false">F820-$B$3</f>
        <v>-4</v>
      </c>
      <c r="I820" s="0" t="n">
        <f aca="false">$B$11*G820+$C$11*H820</f>
        <v>-2.2</v>
      </c>
      <c r="J820" s="0" t="n">
        <f aca="false">$B$12*G820+$C$12*H820</f>
        <v>-5.9</v>
      </c>
      <c r="K820" s="0" t="n">
        <f aca="false">-(G820*I820+H820*J820)/$A$12/2</f>
        <v>-9.38285714285714</v>
      </c>
      <c r="L820" s="0" t="n">
        <f aca="false">EXP(K820)</f>
        <v>8.41544175256238E-005</v>
      </c>
    </row>
    <row r="821" customFormat="false" ht="12" hidden="false" customHeight="false" outlineLevel="0" collapsed="false">
      <c r="E821" s="0" t="n">
        <f aca="false">E720+0.1</f>
        <v>0.8</v>
      </c>
      <c r="F821" s="0" t="n">
        <f aca="false">F619</f>
        <v>1.1</v>
      </c>
      <c r="G821" s="0" t="n">
        <f aca="false">E821-$B$2</f>
        <v>-4.2</v>
      </c>
      <c r="H821" s="0" t="n">
        <f aca="false">F821-$B$3</f>
        <v>-3.9</v>
      </c>
      <c r="I821" s="0" t="n">
        <f aca="false">$B$11*G821+$C$11*H821</f>
        <v>-2.25</v>
      </c>
      <c r="J821" s="0" t="n">
        <f aca="false">$B$12*G821+$C$12*H821</f>
        <v>-5.7</v>
      </c>
      <c r="K821" s="0" t="n">
        <f aca="false">-(G821*I821+H821*J821)/$A$12/2</f>
        <v>-9.05142857142857</v>
      </c>
      <c r="L821" s="0" t="n">
        <f aca="false">EXP(K821)</f>
        <v>0.000117223455167556</v>
      </c>
    </row>
    <row r="822" customFormat="false" ht="12" hidden="false" customHeight="false" outlineLevel="0" collapsed="false">
      <c r="E822" s="0" t="n">
        <f aca="false">E721+0.1</f>
        <v>0.8</v>
      </c>
      <c r="F822" s="0" t="n">
        <f aca="false">F620</f>
        <v>1.2</v>
      </c>
      <c r="G822" s="0" t="n">
        <f aca="false">E822-$B$2</f>
        <v>-4.2</v>
      </c>
      <c r="H822" s="0" t="n">
        <f aca="false">F822-$B$3</f>
        <v>-3.8</v>
      </c>
      <c r="I822" s="0" t="n">
        <f aca="false">$B$11*G822+$C$11*H822</f>
        <v>-2.3</v>
      </c>
      <c r="J822" s="0" t="n">
        <f aca="false">$B$12*G822+$C$12*H822</f>
        <v>-5.5</v>
      </c>
      <c r="K822" s="0" t="n">
        <f aca="false">-(G822*I822+H822*J822)/$A$12/2</f>
        <v>-8.73142857142857</v>
      </c>
      <c r="L822" s="0" t="n">
        <f aca="false">EXP(K822)</f>
        <v>0.000161431674742633</v>
      </c>
    </row>
    <row r="823" customFormat="false" ht="12" hidden="false" customHeight="false" outlineLevel="0" collapsed="false">
      <c r="E823" s="0" t="n">
        <f aca="false">E722+0.1</f>
        <v>0.8</v>
      </c>
      <c r="F823" s="0" t="n">
        <f aca="false">F621</f>
        <v>1.3</v>
      </c>
      <c r="G823" s="0" t="n">
        <f aca="false">E823-$B$2</f>
        <v>-4.2</v>
      </c>
      <c r="H823" s="0" t="n">
        <f aca="false">F823-$B$3</f>
        <v>-3.7</v>
      </c>
      <c r="I823" s="0" t="n">
        <f aca="false">$B$11*G823+$C$11*H823</f>
        <v>-2.35</v>
      </c>
      <c r="J823" s="0" t="n">
        <f aca="false">$B$12*G823+$C$12*H823</f>
        <v>-5.3</v>
      </c>
      <c r="K823" s="0" t="n">
        <f aca="false">-(G823*I823+H823*J823)/$A$12/2</f>
        <v>-8.42285714285714</v>
      </c>
      <c r="L823" s="0" t="n">
        <f aca="false">EXP(K823)</f>
        <v>0.000219785795474648</v>
      </c>
    </row>
    <row r="824" customFormat="false" ht="12" hidden="false" customHeight="false" outlineLevel="0" collapsed="false">
      <c r="E824" s="0" t="n">
        <f aca="false">E723+0.1</f>
        <v>0.8</v>
      </c>
      <c r="F824" s="0" t="n">
        <f aca="false">F622</f>
        <v>1.4</v>
      </c>
      <c r="G824" s="0" t="n">
        <f aca="false">E824-$B$2</f>
        <v>-4.2</v>
      </c>
      <c r="H824" s="0" t="n">
        <f aca="false">F824-$B$3</f>
        <v>-3.6</v>
      </c>
      <c r="I824" s="0" t="n">
        <f aca="false">$B$11*G824+$C$11*H824</f>
        <v>-2.4</v>
      </c>
      <c r="J824" s="0" t="n">
        <f aca="false">$B$12*G824+$C$12*H824</f>
        <v>-5.1</v>
      </c>
      <c r="K824" s="0" t="n">
        <f aca="false">-(G824*I824+H824*J824)/$A$12/2</f>
        <v>-8.12571428571429</v>
      </c>
      <c r="L824" s="0" t="n">
        <f aca="false">EXP(K824)</f>
        <v>0.000295833345039023</v>
      </c>
    </row>
    <row r="825" customFormat="false" ht="12" hidden="false" customHeight="false" outlineLevel="0" collapsed="false">
      <c r="E825" s="0" t="n">
        <f aca="false">E724+0.1</f>
        <v>0.8</v>
      </c>
      <c r="F825" s="0" t="n">
        <f aca="false">F623</f>
        <v>1.5</v>
      </c>
      <c r="G825" s="0" t="n">
        <f aca="false">E825-$B$2</f>
        <v>-4.2</v>
      </c>
      <c r="H825" s="0" t="n">
        <f aca="false">F825-$B$3</f>
        <v>-3.5</v>
      </c>
      <c r="I825" s="0" t="n">
        <f aca="false">$B$11*G825+$C$11*H825</f>
        <v>-2.45</v>
      </c>
      <c r="J825" s="0" t="n">
        <f aca="false">$B$12*G825+$C$12*H825</f>
        <v>-4.9</v>
      </c>
      <c r="K825" s="0" t="n">
        <f aca="false">-(G825*I825+H825*J825)/$A$12/2</f>
        <v>-7.84</v>
      </c>
      <c r="L825" s="0" t="n">
        <f aca="false">EXP(K825)</f>
        <v>0.000393669040655078</v>
      </c>
    </row>
    <row r="826" customFormat="false" ht="12" hidden="false" customHeight="false" outlineLevel="0" collapsed="false">
      <c r="E826" s="0" t="n">
        <f aca="false">E725+0.1</f>
        <v>0.8</v>
      </c>
      <c r="F826" s="0" t="n">
        <f aca="false">F624</f>
        <v>1.6</v>
      </c>
      <c r="G826" s="0" t="n">
        <f aca="false">E826-$B$2</f>
        <v>-4.2</v>
      </c>
      <c r="H826" s="0" t="n">
        <f aca="false">F826-$B$3</f>
        <v>-3.4</v>
      </c>
      <c r="I826" s="0" t="n">
        <f aca="false">$B$11*G826+$C$11*H826</f>
        <v>-2.5</v>
      </c>
      <c r="J826" s="0" t="n">
        <f aca="false">$B$12*G826+$C$12*H826</f>
        <v>-4.7</v>
      </c>
      <c r="K826" s="0" t="n">
        <f aca="false">-(G826*I826+H826*J826)/$A$12/2</f>
        <v>-7.56571428571429</v>
      </c>
      <c r="L826" s="0" t="n">
        <f aca="false">EXP(K826)</f>
        <v>0.000517907301830426</v>
      </c>
    </row>
    <row r="827" customFormat="false" ht="12" hidden="false" customHeight="false" outlineLevel="0" collapsed="false">
      <c r="E827" s="0" t="n">
        <f aca="false">E726+0.1</f>
        <v>0.8</v>
      </c>
      <c r="F827" s="0" t="n">
        <f aca="false">F625</f>
        <v>1.7</v>
      </c>
      <c r="G827" s="0" t="n">
        <f aca="false">E827-$B$2</f>
        <v>-4.2</v>
      </c>
      <c r="H827" s="0" t="n">
        <f aca="false">F827-$B$3</f>
        <v>-3.3</v>
      </c>
      <c r="I827" s="0" t="n">
        <f aca="false">$B$11*G827+$C$11*H827</f>
        <v>-2.55</v>
      </c>
      <c r="J827" s="0" t="n">
        <f aca="false">$B$12*G827+$C$12*H827</f>
        <v>-4.5</v>
      </c>
      <c r="K827" s="0" t="n">
        <f aca="false">-(G827*I827+H827*J827)/$A$12/2</f>
        <v>-7.30285714285714</v>
      </c>
      <c r="L827" s="0" t="n">
        <f aca="false">EXP(K827)</f>
        <v>0.000673611419084573</v>
      </c>
    </row>
    <row r="828" customFormat="false" ht="12" hidden="false" customHeight="false" outlineLevel="0" collapsed="false">
      <c r="E828" s="0" t="n">
        <f aca="false">E727+0.1</f>
        <v>0.8</v>
      </c>
      <c r="F828" s="0" t="n">
        <f aca="false">F626</f>
        <v>1.8</v>
      </c>
      <c r="G828" s="0" t="n">
        <f aca="false">E828-$B$2</f>
        <v>-4.2</v>
      </c>
      <c r="H828" s="0" t="n">
        <f aca="false">F828-$B$3</f>
        <v>-3.2</v>
      </c>
      <c r="I828" s="0" t="n">
        <f aca="false">$B$11*G828+$C$11*H828</f>
        <v>-2.6</v>
      </c>
      <c r="J828" s="0" t="n">
        <f aca="false">$B$12*G828+$C$12*H828</f>
        <v>-4.3</v>
      </c>
      <c r="K828" s="0" t="n">
        <f aca="false">-(G828*I828+H828*J828)/$A$12/2</f>
        <v>-7.05142857142857</v>
      </c>
      <c r="L828" s="0" t="n">
        <f aca="false">EXP(K828)</f>
        <v>0.000866170686343557</v>
      </c>
    </row>
    <row r="829" customFormat="false" ht="12" hidden="false" customHeight="false" outlineLevel="0" collapsed="false">
      <c r="E829" s="0" t="n">
        <f aca="false">E728+0.1</f>
        <v>0.8</v>
      </c>
      <c r="F829" s="0" t="n">
        <f aca="false">F627</f>
        <v>1.9</v>
      </c>
      <c r="G829" s="0" t="n">
        <f aca="false">E829-$B$2</f>
        <v>-4.2</v>
      </c>
      <c r="H829" s="0" t="n">
        <f aca="false">F829-$B$3</f>
        <v>-3.1</v>
      </c>
      <c r="I829" s="0" t="n">
        <f aca="false">$B$11*G829+$C$11*H829</f>
        <v>-2.65</v>
      </c>
      <c r="J829" s="0" t="n">
        <f aca="false">$B$12*G829+$C$12*H829</f>
        <v>-4.1</v>
      </c>
      <c r="K829" s="0" t="n">
        <f aca="false">-(G829*I829+H829*J829)/$A$12/2</f>
        <v>-6.81142857142857</v>
      </c>
      <c r="L829" s="0" t="n">
        <f aca="false">EXP(K829)</f>
        <v>0.00110111874904755</v>
      </c>
    </row>
    <row r="830" customFormat="false" ht="12" hidden="false" customHeight="false" outlineLevel="0" collapsed="false">
      <c r="E830" s="0" t="n">
        <f aca="false">E729+0.1</f>
        <v>0.8</v>
      </c>
      <c r="F830" s="0" t="n">
        <f aca="false">F628</f>
        <v>2</v>
      </c>
      <c r="G830" s="0" t="n">
        <f aca="false">E830-$B$2</f>
        <v>-4.2</v>
      </c>
      <c r="H830" s="0" t="n">
        <f aca="false">F830-$B$3</f>
        <v>-3</v>
      </c>
      <c r="I830" s="0" t="n">
        <f aca="false">$B$11*G830+$C$11*H830</f>
        <v>-2.7</v>
      </c>
      <c r="J830" s="0" t="n">
        <f aca="false">$B$12*G830+$C$12*H830</f>
        <v>-3.9</v>
      </c>
      <c r="K830" s="0" t="n">
        <f aca="false">-(G830*I830+H830*J830)/$A$12/2</f>
        <v>-6.58285714285714</v>
      </c>
      <c r="L830" s="0" t="n">
        <f aca="false">EXP(K830)</f>
        <v>0.0013838896704363</v>
      </c>
    </row>
    <row r="831" customFormat="false" ht="12" hidden="false" customHeight="false" outlineLevel="0" collapsed="false">
      <c r="E831" s="0" t="n">
        <f aca="false">E730+0.1</f>
        <v>0.8</v>
      </c>
      <c r="F831" s="0" t="n">
        <f aca="false">F629</f>
        <v>2.1</v>
      </c>
      <c r="G831" s="0" t="n">
        <f aca="false">E831-$B$2</f>
        <v>-4.2</v>
      </c>
      <c r="H831" s="0" t="n">
        <f aca="false">F831-$B$3</f>
        <v>-2.9</v>
      </c>
      <c r="I831" s="0" t="n">
        <f aca="false">$B$11*G831+$C$11*H831</f>
        <v>-2.75</v>
      </c>
      <c r="J831" s="0" t="n">
        <f aca="false">$B$12*G831+$C$12*H831</f>
        <v>-3.7</v>
      </c>
      <c r="K831" s="0" t="n">
        <f aca="false">-(G831*I831+H831*J831)/$A$12/2</f>
        <v>-6.36571428571429</v>
      </c>
      <c r="L831" s="0" t="n">
        <f aca="false">EXP(K831)</f>
        <v>0.00171951279721602</v>
      </c>
    </row>
    <row r="832" customFormat="false" ht="12" hidden="false" customHeight="false" outlineLevel="0" collapsed="false">
      <c r="E832" s="0" t="n">
        <f aca="false">E731+0.1</f>
        <v>0.8</v>
      </c>
      <c r="F832" s="0" t="n">
        <f aca="false">F630</f>
        <v>2.2</v>
      </c>
      <c r="G832" s="0" t="n">
        <f aca="false">E832-$B$2</f>
        <v>-4.2</v>
      </c>
      <c r="H832" s="0" t="n">
        <f aca="false">F832-$B$3</f>
        <v>-2.8</v>
      </c>
      <c r="I832" s="0" t="n">
        <f aca="false">$B$11*G832+$C$11*H832</f>
        <v>-2.8</v>
      </c>
      <c r="J832" s="0" t="n">
        <f aca="false">$B$12*G832+$C$12*H832</f>
        <v>-3.5</v>
      </c>
      <c r="K832" s="0" t="n">
        <f aca="false">-(G832*I832+H832*J832)/$A$12/2</f>
        <v>-6.16</v>
      </c>
      <c r="L832" s="0" t="n">
        <f aca="false">EXP(K832)</f>
        <v>0.00211225327173272</v>
      </c>
    </row>
    <row r="833" customFormat="false" ht="12" hidden="false" customHeight="false" outlineLevel="0" collapsed="false">
      <c r="E833" s="0" t="n">
        <f aca="false">E732+0.1</f>
        <v>0.8</v>
      </c>
      <c r="F833" s="0" t="n">
        <f aca="false">F631</f>
        <v>2.3</v>
      </c>
      <c r="G833" s="0" t="n">
        <f aca="false">E833-$B$2</f>
        <v>-4.2</v>
      </c>
      <c r="H833" s="0" t="n">
        <f aca="false">F833-$B$3</f>
        <v>-2.7</v>
      </c>
      <c r="I833" s="0" t="n">
        <f aca="false">$B$11*G833+$C$11*H833</f>
        <v>-2.85</v>
      </c>
      <c r="J833" s="0" t="n">
        <f aca="false">$B$12*G833+$C$12*H833</f>
        <v>-3.3</v>
      </c>
      <c r="K833" s="0" t="n">
        <f aca="false">-(G833*I833+H833*J833)/$A$12/2</f>
        <v>-5.96571428571428</v>
      </c>
      <c r="L833" s="0" t="n">
        <f aca="false">EXP(K833)</f>
        <v>0.00256521165879709</v>
      </c>
    </row>
    <row r="834" customFormat="false" ht="12" hidden="false" customHeight="false" outlineLevel="0" collapsed="false">
      <c r="E834" s="0" t="n">
        <f aca="false">E733+0.1</f>
        <v>0.8</v>
      </c>
      <c r="F834" s="0" t="n">
        <f aca="false">F632</f>
        <v>2.4</v>
      </c>
      <c r="G834" s="0" t="n">
        <f aca="false">E834-$B$2</f>
        <v>-4.2</v>
      </c>
      <c r="H834" s="0" t="n">
        <f aca="false">F834-$B$3</f>
        <v>-2.6</v>
      </c>
      <c r="I834" s="0" t="n">
        <f aca="false">$B$11*G834+$C$11*H834</f>
        <v>-2.9</v>
      </c>
      <c r="J834" s="0" t="n">
        <f aca="false">$B$12*G834+$C$12*H834</f>
        <v>-3.1</v>
      </c>
      <c r="K834" s="0" t="n">
        <f aca="false">-(G834*I834+H834*J834)/$A$12/2</f>
        <v>-5.78285714285714</v>
      </c>
      <c r="L834" s="0" t="n">
        <f aca="false">EXP(K834)</f>
        <v>0.00307990310207395</v>
      </c>
    </row>
    <row r="835" customFormat="false" ht="12" hidden="false" customHeight="false" outlineLevel="0" collapsed="false">
      <c r="E835" s="0" t="n">
        <f aca="false">E734+0.1</f>
        <v>0.8</v>
      </c>
      <c r="F835" s="0" t="n">
        <f aca="false">F633</f>
        <v>2.5</v>
      </c>
      <c r="G835" s="0" t="n">
        <f aca="false">E835-$B$2</f>
        <v>-4.2</v>
      </c>
      <c r="H835" s="0" t="n">
        <f aca="false">F835-$B$3</f>
        <v>-2.5</v>
      </c>
      <c r="I835" s="0" t="n">
        <f aca="false">$B$11*G835+$C$11*H835</f>
        <v>-2.95</v>
      </c>
      <c r="J835" s="0" t="n">
        <f aca="false">$B$12*G835+$C$12*H835</f>
        <v>-2.9</v>
      </c>
      <c r="K835" s="0" t="n">
        <f aca="false">-(G835*I835+H835*J835)/$A$12/2</f>
        <v>-5.61142857142857</v>
      </c>
      <c r="L835" s="0" t="n">
        <f aca="false">EXP(K835)</f>
        <v>0.00365584299265529</v>
      </c>
    </row>
    <row r="836" customFormat="false" ht="12" hidden="false" customHeight="false" outlineLevel="0" collapsed="false">
      <c r="E836" s="0" t="n">
        <f aca="false">E735+0.1</f>
        <v>0.8</v>
      </c>
      <c r="F836" s="0" t="n">
        <f aca="false">F634</f>
        <v>2.6</v>
      </c>
      <c r="G836" s="0" t="n">
        <f aca="false">E836-$B$2</f>
        <v>-4.2</v>
      </c>
      <c r="H836" s="0" t="n">
        <f aca="false">F836-$B$3</f>
        <v>-2.4</v>
      </c>
      <c r="I836" s="0" t="n">
        <f aca="false">$B$11*G836+$C$11*H836</f>
        <v>-3</v>
      </c>
      <c r="J836" s="0" t="n">
        <f aca="false">$B$12*G836+$C$12*H836</f>
        <v>-2.7</v>
      </c>
      <c r="K836" s="0" t="n">
        <f aca="false">-(G836*I836+H836*J836)/$A$12/2</f>
        <v>-5.45142857142857</v>
      </c>
      <c r="L836" s="0" t="n">
        <f aca="false">EXP(K836)</f>
        <v>0.00429017149452021</v>
      </c>
    </row>
    <row r="837" customFormat="false" ht="12" hidden="false" customHeight="false" outlineLevel="0" collapsed="false">
      <c r="E837" s="0" t="n">
        <f aca="false">E736+0.1</f>
        <v>0.8</v>
      </c>
      <c r="F837" s="0" t="n">
        <f aca="false">F635</f>
        <v>2.7</v>
      </c>
      <c r="G837" s="0" t="n">
        <f aca="false">E837-$B$2</f>
        <v>-4.2</v>
      </c>
      <c r="H837" s="0" t="n">
        <f aca="false">F837-$B$3</f>
        <v>-2.3</v>
      </c>
      <c r="I837" s="0" t="n">
        <f aca="false">$B$11*G837+$C$11*H837</f>
        <v>-3.05</v>
      </c>
      <c r="J837" s="0" t="n">
        <f aca="false">$B$12*G837+$C$12*H837</f>
        <v>-2.5</v>
      </c>
      <c r="K837" s="0" t="n">
        <f aca="false">-(G837*I837+H837*J837)/$A$12/2</f>
        <v>-5.30285714285714</v>
      </c>
      <c r="L837" s="0" t="n">
        <f aca="false">EXP(K837)</f>
        <v>0.0049773525644962</v>
      </c>
    </row>
    <row r="838" customFormat="false" ht="12" hidden="false" customHeight="false" outlineLevel="0" collapsed="false">
      <c r="E838" s="0" t="n">
        <f aca="false">E737+0.1</f>
        <v>0.8</v>
      </c>
      <c r="F838" s="0" t="n">
        <f aca="false">F636</f>
        <v>2.8</v>
      </c>
      <c r="G838" s="0" t="n">
        <f aca="false">E838-$B$2</f>
        <v>-4.2</v>
      </c>
      <c r="H838" s="0" t="n">
        <f aca="false">F838-$B$3</f>
        <v>-2.2</v>
      </c>
      <c r="I838" s="0" t="n">
        <f aca="false">$B$11*G838+$C$11*H838</f>
        <v>-3.1</v>
      </c>
      <c r="J838" s="0" t="n">
        <f aca="false">$B$12*G838+$C$12*H838</f>
        <v>-2.3</v>
      </c>
      <c r="K838" s="0" t="n">
        <f aca="false">-(G838*I838+H838*J838)/$A$12/2</f>
        <v>-5.16571428571429</v>
      </c>
      <c r="L838" s="0" t="n">
        <f aca="false">EXP(K838)</f>
        <v>0.00570898353689897</v>
      </c>
    </row>
    <row r="839" customFormat="false" ht="12" hidden="false" customHeight="false" outlineLevel="0" collapsed="false">
      <c r="E839" s="0" t="n">
        <f aca="false">E738+0.1</f>
        <v>0.8</v>
      </c>
      <c r="F839" s="0" t="n">
        <f aca="false">F637</f>
        <v>2.9</v>
      </c>
      <c r="G839" s="0" t="n">
        <f aca="false">E839-$B$2</f>
        <v>-4.2</v>
      </c>
      <c r="H839" s="0" t="n">
        <f aca="false">F839-$B$3</f>
        <v>-2.1</v>
      </c>
      <c r="I839" s="0" t="n">
        <f aca="false">$B$11*G839+$C$11*H839</f>
        <v>-3.15</v>
      </c>
      <c r="J839" s="0" t="n">
        <f aca="false">$B$12*G839+$C$12*H839</f>
        <v>-2.1</v>
      </c>
      <c r="K839" s="0" t="n">
        <f aca="false">-(G839*I839+H839*J839)/$A$12/2</f>
        <v>-5.04</v>
      </c>
      <c r="L839" s="0" t="n">
        <f aca="false">EXP(K839)</f>
        <v>0.00647374831828941</v>
      </c>
    </row>
    <row r="840" customFormat="false" ht="12" hidden="false" customHeight="false" outlineLevel="0" collapsed="false">
      <c r="E840" s="0" t="n">
        <f aca="false">E739+0.1</f>
        <v>0.8</v>
      </c>
      <c r="F840" s="0" t="n">
        <f aca="false">F638</f>
        <v>3</v>
      </c>
      <c r="G840" s="0" t="n">
        <f aca="false">E840-$B$2</f>
        <v>-4.2</v>
      </c>
      <c r="H840" s="0" t="n">
        <f aca="false">F840-$B$3</f>
        <v>-2</v>
      </c>
      <c r="I840" s="0" t="n">
        <f aca="false">$B$11*G840+$C$11*H840</f>
        <v>-3.2</v>
      </c>
      <c r="J840" s="0" t="n">
        <f aca="false">$B$12*G840+$C$12*H840</f>
        <v>-1.9</v>
      </c>
      <c r="K840" s="0" t="n">
        <f aca="false">-(G840*I840+H840*J840)/$A$12/2</f>
        <v>-4.92571428571428</v>
      </c>
      <c r="L840" s="0" t="n">
        <f aca="false">EXP(K840)</f>
        <v>0.00725754047048171</v>
      </c>
    </row>
    <row r="841" customFormat="false" ht="12" hidden="false" customHeight="false" outlineLevel="0" collapsed="false">
      <c r="E841" s="0" t="n">
        <f aca="false">E740+0.1</f>
        <v>0.8</v>
      </c>
      <c r="F841" s="0" t="n">
        <f aca="false">F639</f>
        <v>3.1</v>
      </c>
      <c r="G841" s="0" t="n">
        <f aca="false">E841-$B$2</f>
        <v>-4.2</v>
      </c>
      <c r="H841" s="0" t="n">
        <f aca="false">F841-$B$3</f>
        <v>-1.9</v>
      </c>
      <c r="I841" s="0" t="n">
        <f aca="false">$B$11*G841+$C$11*H841</f>
        <v>-3.25</v>
      </c>
      <c r="J841" s="0" t="n">
        <f aca="false">$B$12*G841+$C$12*H841</f>
        <v>-1.7</v>
      </c>
      <c r="K841" s="0" t="n">
        <f aca="false">-(G841*I841+H841*J841)/$A$12/2</f>
        <v>-4.82285714285714</v>
      </c>
      <c r="L841" s="0" t="n">
        <f aca="false">EXP(K841)</f>
        <v>0.00804377207017147</v>
      </c>
    </row>
    <row r="842" customFormat="false" ht="12" hidden="false" customHeight="false" outlineLevel="0" collapsed="false">
      <c r="E842" s="0" t="n">
        <f aca="false">E741+0.1</f>
        <v>0.8</v>
      </c>
      <c r="F842" s="0" t="n">
        <f aca="false">F640</f>
        <v>3.2</v>
      </c>
      <c r="G842" s="0" t="n">
        <f aca="false">E842-$B$2</f>
        <v>-4.2</v>
      </c>
      <c r="H842" s="0" t="n">
        <f aca="false">F842-$B$3</f>
        <v>-1.8</v>
      </c>
      <c r="I842" s="0" t="n">
        <f aca="false">$B$11*G842+$C$11*H842</f>
        <v>-3.3</v>
      </c>
      <c r="J842" s="0" t="n">
        <f aca="false">$B$12*G842+$C$12*H842</f>
        <v>-1.5</v>
      </c>
      <c r="K842" s="0" t="n">
        <f aca="false">-(G842*I842+H842*J842)/$A$12/2</f>
        <v>-4.73142857142857</v>
      </c>
      <c r="L842" s="0" t="n">
        <f aca="false">EXP(K842)</f>
        <v>0.00881387079770004</v>
      </c>
    </row>
    <row r="843" customFormat="false" ht="12" hidden="false" customHeight="false" outlineLevel="0" collapsed="false">
      <c r="E843" s="0" t="n">
        <f aca="false">E742+0.1</f>
        <v>0.8</v>
      </c>
      <c r="F843" s="0" t="n">
        <f aca="false">F641</f>
        <v>3.3</v>
      </c>
      <c r="G843" s="0" t="n">
        <f aca="false">E843-$B$2</f>
        <v>-4.2</v>
      </c>
      <c r="H843" s="0" t="n">
        <f aca="false">F843-$B$3</f>
        <v>-1.7</v>
      </c>
      <c r="I843" s="0" t="n">
        <f aca="false">$B$11*G843+$C$11*H843</f>
        <v>-3.35</v>
      </c>
      <c r="J843" s="0" t="n">
        <f aca="false">$B$12*G843+$C$12*H843</f>
        <v>-1.3</v>
      </c>
      <c r="K843" s="0" t="n">
        <f aca="false">-(G843*I843+H843*J843)/$A$12/2</f>
        <v>-4.65142857142857</v>
      </c>
      <c r="L843" s="0" t="n">
        <f aca="false">EXP(K843)</f>
        <v>0.00954795225130643</v>
      </c>
    </row>
    <row r="844" customFormat="false" ht="12" hidden="false" customHeight="false" outlineLevel="0" collapsed="false">
      <c r="E844" s="0" t="n">
        <f aca="false">E743+0.1</f>
        <v>0.8</v>
      </c>
      <c r="F844" s="0" t="n">
        <f aca="false">F642</f>
        <v>3.4</v>
      </c>
      <c r="G844" s="0" t="n">
        <f aca="false">E844-$B$2</f>
        <v>-4.2</v>
      </c>
      <c r="H844" s="0" t="n">
        <f aca="false">F844-$B$3</f>
        <v>-1.6</v>
      </c>
      <c r="I844" s="0" t="n">
        <f aca="false">$B$11*G844+$C$11*H844</f>
        <v>-3.4</v>
      </c>
      <c r="J844" s="0" t="n">
        <f aca="false">$B$12*G844+$C$12*H844</f>
        <v>-1.1</v>
      </c>
      <c r="K844" s="0" t="n">
        <f aca="false">-(G844*I844+H844*J844)/$A$12/2</f>
        <v>-4.58285714285714</v>
      </c>
      <c r="L844" s="0" t="n">
        <f aca="false">EXP(K844)</f>
        <v>0.0102256384095845</v>
      </c>
    </row>
    <row r="845" customFormat="false" ht="12" hidden="false" customHeight="false" outlineLevel="0" collapsed="false">
      <c r="E845" s="0" t="n">
        <f aca="false">E744+0.1</f>
        <v>0.8</v>
      </c>
      <c r="F845" s="0" t="n">
        <f aca="false">F643</f>
        <v>3.5</v>
      </c>
      <c r="G845" s="0" t="n">
        <f aca="false">E845-$B$2</f>
        <v>-4.2</v>
      </c>
      <c r="H845" s="0" t="n">
        <f aca="false">F845-$B$3</f>
        <v>-1.5</v>
      </c>
      <c r="I845" s="0" t="n">
        <f aca="false">$B$11*G845+$C$11*H845</f>
        <v>-3.45</v>
      </c>
      <c r="J845" s="0" t="n">
        <f aca="false">$B$12*G845+$C$12*H845</f>
        <v>-0.899999999999996</v>
      </c>
      <c r="K845" s="0" t="n">
        <f aca="false">-(G845*I845+H845*J845)/$A$12/2</f>
        <v>-4.52571428571429</v>
      </c>
      <c r="L845" s="0" t="n">
        <f aca="false">EXP(K845)</f>
        <v>0.0108269781179957</v>
      </c>
    </row>
    <row r="846" customFormat="false" ht="12" hidden="false" customHeight="false" outlineLevel="0" collapsed="false">
      <c r="E846" s="0" t="n">
        <f aca="false">E745+0.1</f>
        <v>0.8</v>
      </c>
      <c r="F846" s="0" t="n">
        <f aca="false">F644</f>
        <v>3.6</v>
      </c>
      <c r="G846" s="0" t="n">
        <f aca="false">E846-$B$2</f>
        <v>-4.2</v>
      </c>
      <c r="H846" s="0" t="n">
        <f aca="false">F846-$B$3</f>
        <v>-1.4</v>
      </c>
      <c r="I846" s="0" t="n">
        <f aca="false">$B$11*G846+$C$11*H846</f>
        <v>-3.5</v>
      </c>
      <c r="J846" s="0" t="n">
        <f aca="false">$B$12*G846+$C$12*H846</f>
        <v>-0.699999999999996</v>
      </c>
      <c r="K846" s="0" t="n">
        <f aca="false">-(G846*I846+H846*J846)/$A$12/2</f>
        <v>-4.48</v>
      </c>
      <c r="L846" s="0" t="n">
        <f aca="false">EXP(K846)</f>
        <v>0.0113334131546674</v>
      </c>
    </row>
    <row r="847" customFormat="false" ht="12" hidden="false" customHeight="false" outlineLevel="0" collapsed="false">
      <c r="E847" s="0" t="n">
        <f aca="false">E746+0.1</f>
        <v>0.8</v>
      </c>
      <c r="F847" s="0" t="n">
        <f aca="false">F645</f>
        <v>3.7</v>
      </c>
      <c r="G847" s="0" t="n">
        <f aca="false">E847-$B$2</f>
        <v>-4.2</v>
      </c>
      <c r="H847" s="0" t="n">
        <f aca="false">F847-$B$3</f>
        <v>-1.3</v>
      </c>
      <c r="I847" s="0" t="n">
        <f aca="false">$B$11*G847+$C$11*H847</f>
        <v>-3.55</v>
      </c>
      <c r="J847" s="0" t="n">
        <f aca="false">$B$12*G847+$C$12*H847</f>
        <v>-0.499999999999996</v>
      </c>
      <c r="K847" s="0" t="n">
        <f aca="false">-(G847*I847+H847*J847)/$A$12/2</f>
        <v>-4.44571428571429</v>
      </c>
      <c r="L847" s="0" t="n">
        <f aca="false">EXP(K847)</f>
        <v>0.0117287253772244</v>
      </c>
    </row>
    <row r="848" customFormat="false" ht="12" hidden="false" customHeight="false" outlineLevel="0" collapsed="false">
      <c r="E848" s="0" t="n">
        <f aca="false">E747+0.1</f>
        <v>0.8</v>
      </c>
      <c r="F848" s="0" t="n">
        <f aca="false">F646</f>
        <v>3.8</v>
      </c>
      <c r="G848" s="0" t="n">
        <f aca="false">E848-$B$2</f>
        <v>-4.2</v>
      </c>
      <c r="H848" s="0" t="n">
        <f aca="false">F848-$B$3</f>
        <v>-1.2</v>
      </c>
      <c r="I848" s="0" t="n">
        <f aca="false">$B$11*G848+$C$11*H848</f>
        <v>-3.6</v>
      </c>
      <c r="J848" s="0" t="n">
        <f aca="false">$B$12*G848+$C$12*H848</f>
        <v>-0.299999999999996</v>
      </c>
      <c r="K848" s="0" t="n">
        <f aca="false">-(G848*I848+H848*J848)/$A$12/2</f>
        <v>-4.42285714285714</v>
      </c>
      <c r="L848" s="0" t="n">
        <f aca="false">EXP(K848)</f>
        <v>0.0119998978364788</v>
      </c>
    </row>
    <row r="849" customFormat="false" ht="12" hidden="false" customHeight="false" outlineLevel="0" collapsed="false">
      <c r="E849" s="0" t="n">
        <f aca="false">E748+0.1</f>
        <v>0.8</v>
      </c>
      <c r="F849" s="0" t="n">
        <f aca="false">F647</f>
        <v>3.9</v>
      </c>
      <c r="G849" s="0" t="n">
        <f aca="false">E849-$B$2</f>
        <v>-4.2</v>
      </c>
      <c r="H849" s="0" t="n">
        <f aca="false">F849-$B$3</f>
        <v>-1.1</v>
      </c>
      <c r="I849" s="0" t="n">
        <f aca="false">$B$11*G849+$C$11*H849</f>
        <v>-3.65</v>
      </c>
      <c r="J849" s="0" t="n">
        <f aca="false">$B$12*G849+$C$12*H849</f>
        <v>-0.0999999999999957</v>
      </c>
      <c r="K849" s="0" t="n">
        <f aca="false">-(G849*I849+H849*J849)/$A$12/2</f>
        <v>-4.41142857142857</v>
      </c>
      <c r="L849" s="0" t="n">
        <f aca="false">EXP(K849)</f>
        <v>0.0121378261867826</v>
      </c>
    </row>
    <row r="850" customFormat="false" ht="12" hidden="false" customHeight="false" outlineLevel="0" collapsed="false">
      <c r="E850" s="0" t="n">
        <f aca="false">E749+0.1</f>
        <v>0.8</v>
      </c>
      <c r="F850" s="0" t="n">
        <f aca="false">F648</f>
        <v>4</v>
      </c>
      <c r="G850" s="0" t="n">
        <f aca="false">E850-$B$2</f>
        <v>-4.2</v>
      </c>
      <c r="H850" s="0" t="n">
        <f aca="false">F850-$B$3</f>
        <v>-0.999999999999998</v>
      </c>
      <c r="I850" s="0" t="n">
        <f aca="false">$B$11*G850+$C$11*H850</f>
        <v>-3.7</v>
      </c>
      <c r="J850" s="0" t="n">
        <f aca="false">$B$12*G850+$C$12*H850</f>
        <v>0.100000000000004</v>
      </c>
      <c r="K850" s="0" t="n">
        <f aca="false">-(G850*I850+H850*J850)/$A$12/2</f>
        <v>-4.41142857142857</v>
      </c>
      <c r="L850" s="0" t="n">
        <f aca="false">EXP(K850)</f>
        <v>0.0121378261867826</v>
      </c>
    </row>
    <row r="851" customFormat="false" ht="12" hidden="false" customHeight="false" outlineLevel="0" collapsed="false">
      <c r="E851" s="0" t="n">
        <f aca="false">E750+0.1</f>
        <v>0.8</v>
      </c>
      <c r="F851" s="0" t="n">
        <f aca="false">F649</f>
        <v>4.1</v>
      </c>
      <c r="G851" s="0" t="n">
        <f aca="false">E851-$B$2</f>
        <v>-4.2</v>
      </c>
      <c r="H851" s="0" t="n">
        <f aca="false">F851-$B$3</f>
        <v>-0.899999999999999</v>
      </c>
      <c r="I851" s="0" t="n">
        <f aca="false">$B$11*G851+$C$11*H851</f>
        <v>-3.75</v>
      </c>
      <c r="J851" s="0" t="n">
        <f aca="false">$B$12*G851+$C$12*H851</f>
        <v>0.300000000000003</v>
      </c>
      <c r="K851" s="0" t="n">
        <f aca="false">-(G851*I851+H851*J851)/$A$12/2</f>
        <v>-4.42285714285714</v>
      </c>
      <c r="L851" s="0" t="n">
        <f aca="false">EXP(K851)</f>
        <v>0.0119998978364788</v>
      </c>
    </row>
    <row r="852" customFormat="false" ht="12" hidden="false" customHeight="false" outlineLevel="0" collapsed="false">
      <c r="E852" s="0" t="n">
        <f aca="false">E751+0.1</f>
        <v>0.8</v>
      </c>
      <c r="F852" s="0" t="n">
        <f aca="false">F650</f>
        <v>4.2</v>
      </c>
      <c r="G852" s="0" t="n">
        <f aca="false">E852-$B$2</f>
        <v>-4.2</v>
      </c>
      <c r="H852" s="0" t="n">
        <f aca="false">F852-$B$3</f>
        <v>-0.799999999999999</v>
      </c>
      <c r="I852" s="0" t="n">
        <f aca="false">$B$11*G852+$C$11*H852</f>
        <v>-3.8</v>
      </c>
      <c r="J852" s="0" t="n">
        <f aca="false">$B$12*G852+$C$12*H852</f>
        <v>0.500000000000002</v>
      </c>
      <c r="K852" s="0" t="n">
        <f aca="false">-(G852*I852+H852*J852)/$A$12/2</f>
        <v>-4.44571428571429</v>
      </c>
      <c r="L852" s="0" t="n">
        <f aca="false">EXP(K852)</f>
        <v>0.0117287253772244</v>
      </c>
    </row>
    <row r="853" customFormat="false" ht="12" hidden="false" customHeight="false" outlineLevel="0" collapsed="false">
      <c r="E853" s="0" t="n">
        <f aca="false">E752+0.1</f>
        <v>0.8</v>
      </c>
      <c r="F853" s="0" t="n">
        <f aca="false">F651</f>
        <v>4.3</v>
      </c>
      <c r="G853" s="0" t="n">
        <f aca="false">E853-$B$2</f>
        <v>-4.2</v>
      </c>
      <c r="H853" s="0" t="n">
        <f aca="false">F853-$B$3</f>
        <v>-0.699999999999999</v>
      </c>
      <c r="I853" s="0" t="n">
        <f aca="false">$B$11*G853+$C$11*H853</f>
        <v>-3.85</v>
      </c>
      <c r="J853" s="0" t="n">
        <f aca="false">$B$12*G853+$C$12*H853</f>
        <v>0.700000000000002</v>
      </c>
      <c r="K853" s="0" t="n">
        <f aca="false">-(G853*I853+H853*J853)/$A$12/2</f>
        <v>-4.48</v>
      </c>
      <c r="L853" s="0" t="n">
        <f aca="false">EXP(K853)</f>
        <v>0.0113334131546674</v>
      </c>
    </row>
    <row r="854" customFormat="false" ht="12" hidden="false" customHeight="false" outlineLevel="0" collapsed="false">
      <c r="E854" s="0" t="n">
        <f aca="false">E753+0.1</f>
        <v>0.8</v>
      </c>
      <c r="F854" s="0" t="n">
        <f aca="false">F652</f>
        <v>4.4</v>
      </c>
      <c r="G854" s="0" t="n">
        <f aca="false">E854-$B$2</f>
        <v>-4.2</v>
      </c>
      <c r="H854" s="0" t="n">
        <f aca="false">F854-$B$3</f>
        <v>-0.6</v>
      </c>
      <c r="I854" s="0" t="n">
        <f aca="false">$B$11*G854+$C$11*H854</f>
        <v>-3.9</v>
      </c>
      <c r="J854" s="0" t="n">
        <f aca="false">$B$12*G854+$C$12*H854</f>
        <v>0.900000000000001</v>
      </c>
      <c r="K854" s="0" t="n">
        <f aca="false">-(G854*I854+H854*J854)/$A$12/2</f>
        <v>-4.52571428571429</v>
      </c>
      <c r="L854" s="0" t="n">
        <f aca="false">EXP(K854)</f>
        <v>0.0108269781179956</v>
      </c>
    </row>
    <row r="855" customFormat="false" ht="12" hidden="false" customHeight="false" outlineLevel="0" collapsed="false">
      <c r="E855" s="0" t="n">
        <f aca="false">E754+0.1</f>
        <v>0.8</v>
      </c>
      <c r="F855" s="0" t="n">
        <f aca="false">F653</f>
        <v>4.5</v>
      </c>
      <c r="G855" s="0" t="n">
        <f aca="false">E855-$B$2</f>
        <v>-4.2</v>
      </c>
      <c r="H855" s="0" t="n">
        <f aca="false">F855-$B$3</f>
        <v>-0.5</v>
      </c>
      <c r="I855" s="0" t="n">
        <f aca="false">$B$11*G855+$C$11*H855</f>
        <v>-3.95</v>
      </c>
      <c r="J855" s="0" t="n">
        <f aca="false">$B$12*G855+$C$12*H855</f>
        <v>1.1</v>
      </c>
      <c r="K855" s="0" t="n">
        <f aca="false">-(G855*I855+H855*J855)/$A$12/2</f>
        <v>-4.58285714285714</v>
      </c>
      <c r="L855" s="0" t="n">
        <f aca="false">EXP(K855)</f>
        <v>0.0102256384095845</v>
      </c>
    </row>
    <row r="856" customFormat="false" ht="12" hidden="false" customHeight="false" outlineLevel="0" collapsed="false">
      <c r="E856" s="0" t="n">
        <f aca="false">E755+0.1</f>
        <v>0.8</v>
      </c>
      <c r="F856" s="0" t="n">
        <f aca="false">F654</f>
        <v>4.6</v>
      </c>
      <c r="G856" s="0" t="n">
        <f aca="false">E856-$B$2</f>
        <v>-4.2</v>
      </c>
      <c r="H856" s="0" t="n">
        <f aca="false">F856-$B$3</f>
        <v>-0.4</v>
      </c>
      <c r="I856" s="0" t="n">
        <f aca="false">$B$11*G856+$C$11*H856</f>
        <v>-4</v>
      </c>
      <c r="J856" s="0" t="n">
        <f aca="false">$B$12*G856+$C$12*H856</f>
        <v>1.3</v>
      </c>
      <c r="K856" s="0" t="n">
        <f aca="false">-(G856*I856+H856*J856)/$A$12/2</f>
        <v>-4.65142857142857</v>
      </c>
      <c r="L856" s="0" t="n">
        <f aca="false">EXP(K856)</f>
        <v>0.00954795225130641</v>
      </c>
    </row>
    <row r="857" customFormat="false" ht="12" hidden="false" customHeight="false" outlineLevel="0" collapsed="false">
      <c r="E857" s="0" t="n">
        <f aca="false">E756+0.1</f>
        <v>0.8</v>
      </c>
      <c r="F857" s="0" t="n">
        <f aca="false">F655</f>
        <v>4.7</v>
      </c>
      <c r="G857" s="0" t="n">
        <f aca="false">E857-$B$2</f>
        <v>-4.2</v>
      </c>
      <c r="H857" s="0" t="n">
        <f aca="false">F857-$B$3</f>
        <v>-0.300000000000001</v>
      </c>
      <c r="I857" s="0" t="n">
        <f aca="false">$B$11*G857+$C$11*H857</f>
        <v>-4.05</v>
      </c>
      <c r="J857" s="0" t="n">
        <f aca="false">$B$12*G857+$C$12*H857</f>
        <v>1.5</v>
      </c>
      <c r="K857" s="0" t="n">
        <f aca="false">-(G857*I857+H857*J857)/$A$12/2</f>
        <v>-4.73142857142857</v>
      </c>
      <c r="L857" s="0" t="n">
        <f aca="false">EXP(K857)</f>
        <v>0.00881387079770003</v>
      </c>
    </row>
    <row r="858" customFormat="false" ht="12" hidden="false" customHeight="false" outlineLevel="0" collapsed="false">
      <c r="E858" s="0" t="n">
        <f aca="false">E757+0.1</f>
        <v>0.8</v>
      </c>
      <c r="F858" s="0" t="n">
        <f aca="false">F656</f>
        <v>4.8</v>
      </c>
      <c r="G858" s="0" t="n">
        <f aca="false">E858-$B$2</f>
        <v>-4.2</v>
      </c>
      <c r="H858" s="0" t="n">
        <f aca="false">F858-$B$3</f>
        <v>-0.200000000000001</v>
      </c>
      <c r="I858" s="0" t="n">
        <f aca="false">$B$11*G858+$C$11*H858</f>
        <v>-4.1</v>
      </c>
      <c r="J858" s="0" t="n">
        <f aca="false">$B$12*G858+$C$12*H858</f>
        <v>1.7</v>
      </c>
      <c r="K858" s="0" t="n">
        <f aca="false">-(G858*I858+H858*J858)/$A$12/2</f>
        <v>-4.82285714285714</v>
      </c>
      <c r="L858" s="0" t="n">
        <f aca="false">EXP(K858)</f>
        <v>0.00804377207017145</v>
      </c>
    </row>
    <row r="859" customFormat="false" ht="12" hidden="false" customHeight="false" outlineLevel="0" collapsed="false">
      <c r="E859" s="0" t="n">
        <f aca="false">E758+0.1</f>
        <v>0.8</v>
      </c>
      <c r="F859" s="0" t="n">
        <f aca="false">F657</f>
        <v>4.9</v>
      </c>
      <c r="G859" s="0" t="n">
        <f aca="false">E859-$B$2</f>
        <v>-4.2</v>
      </c>
      <c r="H859" s="0" t="n">
        <f aca="false">F859-$B$3</f>
        <v>-0.100000000000001</v>
      </c>
      <c r="I859" s="0" t="n">
        <f aca="false">$B$11*G859+$C$11*H859</f>
        <v>-4.15</v>
      </c>
      <c r="J859" s="0" t="n">
        <f aca="false">$B$12*G859+$C$12*H859</f>
        <v>1.9</v>
      </c>
      <c r="K859" s="0" t="n">
        <f aca="false">-(G859*I859+H859*J859)/$A$12/2</f>
        <v>-4.92571428571429</v>
      </c>
      <c r="L859" s="0" t="n">
        <f aca="false">EXP(K859)</f>
        <v>0.0072575404704817</v>
      </c>
    </row>
    <row r="860" customFormat="false" ht="12" hidden="false" customHeight="false" outlineLevel="0" collapsed="false">
      <c r="E860" s="0" t="n">
        <f aca="false">E759+0.1</f>
        <v>0.8</v>
      </c>
      <c r="F860" s="0" t="n">
        <f aca="false">F658</f>
        <v>5</v>
      </c>
      <c r="G860" s="0" t="n">
        <f aca="false">E860-$B$2</f>
        <v>-4.2</v>
      </c>
      <c r="H860" s="0" t="n">
        <f aca="false">F860-$B$3</f>
        <v>0</v>
      </c>
      <c r="I860" s="0" t="n">
        <f aca="false">$B$11*G860+$C$11*H860</f>
        <v>-4.2</v>
      </c>
      <c r="J860" s="0" t="n">
        <f aca="false">$B$12*G860+$C$12*H860</f>
        <v>2.1</v>
      </c>
      <c r="K860" s="0" t="n">
        <f aca="false">-(G860*I860+H860*J860)/$A$12/2</f>
        <v>-5.04</v>
      </c>
      <c r="L860" s="0" t="n">
        <f aca="false">EXP(K860)</f>
        <v>0.00647374831828941</v>
      </c>
    </row>
    <row r="861" customFormat="false" ht="12" hidden="false" customHeight="false" outlineLevel="0" collapsed="false">
      <c r="E861" s="0" t="n">
        <f aca="false">E760+0.1</f>
        <v>0.8</v>
      </c>
      <c r="F861" s="0" t="n">
        <f aca="false">F659</f>
        <v>5.1</v>
      </c>
      <c r="G861" s="0" t="n">
        <f aca="false">E861-$B$2</f>
        <v>-4.2</v>
      </c>
      <c r="H861" s="0" t="n">
        <f aca="false">F861-$B$3</f>
        <v>0.0999999999999979</v>
      </c>
      <c r="I861" s="0" t="n">
        <f aca="false">$B$11*G861+$C$11*H861</f>
        <v>-4.25</v>
      </c>
      <c r="J861" s="0" t="n">
        <f aca="false">$B$12*G861+$C$12*H861</f>
        <v>2.3</v>
      </c>
      <c r="K861" s="0" t="n">
        <f aca="false">-(G861*I861+H861*J861)/$A$12/2</f>
        <v>-5.16571428571428</v>
      </c>
      <c r="L861" s="0" t="n">
        <f aca="false">EXP(K861)</f>
        <v>0.00570898353689898</v>
      </c>
    </row>
    <row r="862" customFormat="false" ht="12" hidden="false" customHeight="false" outlineLevel="0" collapsed="false">
      <c r="E862" s="0" t="n">
        <f aca="false">E761+0.1</f>
        <v>0.8</v>
      </c>
      <c r="F862" s="0" t="n">
        <f aca="false">F660</f>
        <v>5.2</v>
      </c>
      <c r="G862" s="0" t="n">
        <f aca="false">E862-$B$2</f>
        <v>-4.2</v>
      </c>
      <c r="H862" s="0" t="n">
        <f aca="false">F862-$B$3</f>
        <v>0.199999999999998</v>
      </c>
      <c r="I862" s="0" t="n">
        <f aca="false">$B$11*G862+$C$11*H862</f>
        <v>-4.3</v>
      </c>
      <c r="J862" s="0" t="n">
        <f aca="false">$B$12*G862+$C$12*H862</f>
        <v>2.5</v>
      </c>
      <c r="K862" s="0" t="n">
        <f aca="false">-(G862*I862+H862*J862)/$A$12/2</f>
        <v>-5.30285714285714</v>
      </c>
      <c r="L862" s="0" t="n">
        <f aca="false">EXP(K862)</f>
        <v>0.00497735256449621</v>
      </c>
    </row>
    <row r="863" customFormat="false" ht="12" hidden="false" customHeight="false" outlineLevel="0" collapsed="false">
      <c r="E863" s="0" t="n">
        <f aca="false">E762+0.1</f>
        <v>0.8</v>
      </c>
      <c r="F863" s="0" t="n">
        <f aca="false">F661</f>
        <v>5.3</v>
      </c>
      <c r="G863" s="0" t="n">
        <f aca="false">E863-$B$2</f>
        <v>-4.2</v>
      </c>
      <c r="H863" s="0" t="n">
        <f aca="false">F863-$B$3</f>
        <v>0.299999999999997</v>
      </c>
      <c r="I863" s="0" t="n">
        <f aca="false">$B$11*G863+$C$11*H863</f>
        <v>-4.35</v>
      </c>
      <c r="J863" s="0" t="n">
        <f aca="false">$B$12*G863+$C$12*H863</f>
        <v>2.69999999999999</v>
      </c>
      <c r="K863" s="0" t="n">
        <f aca="false">-(G863*I863+H863*J863)/$A$12/2</f>
        <v>-5.45142857142857</v>
      </c>
      <c r="L863" s="0" t="n">
        <f aca="false">EXP(K863)</f>
        <v>0.00429017149452022</v>
      </c>
    </row>
    <row r="864" customFormat="false" ht="12" hidden="false" customHeight="false" outlineLevel="0" collapsed="false">
      <c r="E864" s="0" t="n">
        <f aca="false">E763+0.1</f>
        <v>0.8</v>
      </c>
      <c r="F864" s="0" t="n">
        <f aca="false">F662</f>
        <v>5.4</v>
      </c>
      <c r="G864" s="0" t="n">
        <f aca="false">E864-$B$2</f>
        <v>-4.2</v>
      </c>
      <c r="H864" s="0" t="n">
        <f aca="false">F864-$B$3</f>
        <v>0.399999999999997</v>
      </c>
      <c r="I864" s="0" t="n">
        <f aca="false">$B$11*G864+$C$11*H864</f>
        <v>-4.4</v>
      </c>
      <c r="J864" s="0" t="n">
        <f aca="false">$B$12*G864+$C$12*H864</f>
        <v>2.89999999999999</v>
      </c>
      <c r="K864" s="0" t="n">
        <f aca="false">-(G864*I864+H864*J864)/$A$12/2</f>
        <v>-5.61142857142857</v>
      </c>
      <c r="L864" s="0" t="n">
        <f aca="false">EXP(K864)</f>
        <v>0.0036558429926553</v>
      </c>
    </row>
    <row r="865" customFormat="false" ht="12" hidden="false" customHeight="false" outlineLevel="0" collapsed="false">
      <c r="E865" s="0" t="n">
        <f aca="false">E764+0.1</f>
        <v>0.8</v>
      </c>
      <c r="F865" s="0" t="n">
        <f aca="false">F663</f>
        <v>5.5</v>
      </c>
      <c r="G865" s="0" t="n">
        <f aca="false">E865-$B$2</f>
        <v>-4.2</v>
      </c>
      <c r="H865" s="0" t="n">
        <f aca="false">F865-$B$3</f>
        <v>0.499999999999996</v>
      </c>
      <c r="I865" s="0" t="n">
        <f aca="false">$B$11*G865+$C$11*H865</f>
        <v>-4.45</v>
      </c>
      <c r="J865" s="0" t="n">
        <f aca="false">$B$12*G865+$C$12*H865</f>
        <v>3.09999999999999</v>
      </c>
      <c r="K865" s="0" t="n">
        <f aca="false">-(G865*I865+H865*J865)/$A$12/2</f>
        <v>-5.78285714285714</v>
      </c>
      <c r="L865" s="0" t="n">
        <f aca="false">EXP(K865)</f>
        <v>0.00307990310207396</v>
      </c>
    </row>
    <row r="866" customFormat="false" ht="12" hidden="false" customHeight="false" outlineLevel="0" collapsed="false">
      <c r="E866" s="0" t="n">
        <f aca="false">E765+0.1</f>
        <v>0.8</v>
      </c>
      <c r="F866" s="0" t="n">
        <f aca="false">F664</f>
        <v>5.6</v>
      </c>
      <c r="G866" s="0" t="n">
        <f aca="false">E866-$B$2</f>
        <v>-4.2</v>
      </c>
      <c r="H866" s="0" t="n">
        <f aca="false">F866-$B$3</f>
        <v>0.599999999999996</v>
      </c>
      <c r="I866" s="0" t="n">
        <f aca="false">$B$11*G866+$C$11*H866</f>
        <v>-4.5</v>
      </c>
      <c r="J866" s="0" t="n">
        <f aca="false">$B$12*G866+$C$12*H866</f>
        <v>3.29999999999999</v>
      </c>
      <c r="K866" s="0" t="n">
        <f aca="false">-(G866*I866+H866*J866)/$A$12/2</f>
        <v>-5.96571428571428</v>
      </c>
      <c r="L866" s="0" t="n">
        <f aca="false">EXP(K866)</f>
        <v>0.0025652116587971</v>
      </c>
    </row>
    <row r="867" customFormat="false" ht="12" hidden="false" customHeight="false" outlineLevel="0" collapsed="false">
      <c r="E867" s="0" t="n">
        <f aca="false">E766+0.1</f>
        <v>0.8</v>
      </c>
      <c r="F867" s="0" t="n">
        <f aca="false">F665</f>
        <v>5.7</v>
      </c>
      <c r="G867" s="0" t="n">
        <f aca="false">E867-$B$2</f>
        <v>-4.2</v>
      </c>
      <c r="H867" s="0" t="n">
        <f aca="false">F867-$B$3</f>
        <v>0.699999999999996</v>
      </c>
      <c r="I867" s="0" t="n">
        <f aca="false">$B$11*G867+$C$11*H867</f>
        <v>-4.55</v>
      </c>
      <c r="J867" s="0" t="n">
        <f aca="false">$B$12*G867+$C$12*H867</f>
        <v>3.49999999999999</v>
      </c>
      <c r="K867" s="0" t="n">
        <f aca="false">-(G867*I867+H867*J867)/$A$12/2</f>
        <v>-6.15999999999999</v>
      </c>
      <c r="L867" s="0" t="n">
        <f aca="false">EXP(K867)</f>
        <v>0.00211225327173273</v>
      </c>
    </row>
    <row r="868" customFormat="false" ht="12" hidden="false" customHeight="false" outlineLevel="0" collapsed="false">
      <c r="E868" s="0" t="n">
        <f aca="false">E767+0.1</f>
        <v>0.8</v>
      </c>
      <c r="F868" s="0" t="n">
        <f aca="false">F666</f>
        <v>5.8</v>
      </c>
      <c r="G868" s="0" t="n">
        <f aca="false">E868-$B$2</f>
        <v>-4.2</v>
      </c>
      <c r="H868" s="0" t="n">
        <f aca="false">F868-$B$3</f>
        <v>0.799999999999995</v>
      </c>
      <c r="I868" s="0" t="n">
        <f aca="false">$B$11*G868+$C$11*H868</f>
        <v>-4.6</v>
      </c>
      <c r="J868" s="0" t="n">
        <f aca="false">$B$12*G868+$C$12*H868</f>
        <v>3.69999999999999</v>
      </c>
      <c r="K868" s="0" t="n">
        <f aca="false">-(G868*I868+H868*J868)/$A$12/2</f>
        <v>-6.36571428571428</v>
      </c>
      <c r="L868" s="0" t="n">
        <f aca="false">EXP(K868)</f>
        <v>0.00171951279721604</v>
      </c>
    </row>
    <row r="869" customFormat="false" ht="12" hidden="false" customHeight="false" outlineLevel="0" collapsed="false">
      <c r="E869" s="0" t="n">
        <f aca="false">E768+0.1</f>
        <v>0.8</v>
      </c>
      <c r="F869" s="0" t="n">
        <f aca="false">F667</f>
        <v>5.9</v>
      </c>
      <c r="G869" s="0" t="n">
        <f aca="false">E869-$B$2</f>
        <v>-4.2</v>
      </c>
      <c r="H869" s="0" t="n">
        <f aca="false">F869-$B$3</f>
        <v>0.899999999999995</v>
      </c>
      <c r="I869" s="0" t="n">
        <f aca="false">$B$11*G869+$C$11*H869</f>
        <v>-4.65</v>
      </c>
      <c r="J869" s="0" t="n">
        <f aca="false">$B$12*G869+$C$12*H869</f>
        <v>3.89999999999999</v>
      </c>
      <c r="K869" s="0" t="n">
        <f aca="false">-(G869*I869+H869*J869)/$A$12/2</f>
        <v>-6.58285714285713</v>
      </c>
      <c r="L869" s="0" t="n">
        <f aca="false">EXP(K869)</f>
        <v>0.00138388967043632</v>
      </c>
    </row>
    <row r="870" customFormat="false" ht="12" hidden="false" customHeight="false" outlineLevel="0" collapsed="false">
      <c r="E870" s="0" t="n">
        <f aca="false">E769+0.1</f>
        <v>0.8</v>
      </c>
      <c r="F870" s="0" t="n">
        <f aca="false">F668</f>
        <v>6</v>
      </c>
      <c r="G870" s="0" t="n">
        <f aca="false">E870-$B$2</f>
        <v>-4.2</v>
      </c>
      <c r="H870" s="0" t="n">
        <f aca="false">F870-$B$3</f>
        <v>0.999999999999995</v>
      </c>
      <c r="I870" s="0" t="n">
        <f aca="false">$B$11*G870+$C$11*H870</f>
        <v>-4.7</v>
      </c>
      <c r="J870" s="0" t="n">
        <f aca="false">$B$12*G870+$C$12*H870</f>
        <v>4.09999999999999</v>
      </c>
      <c r="K870" s="0" t="n">
        <f aca="false">-(G870*I870+H870*J870)/$A$12/2</f>
        <v>-6.81142857142856</v>
      </c>
      <c r="L870" s="0" t="n">
        <f aca="false">EXP(K870)</f>
        <v>0.00110111874904757</v>
      </c>
    </row>
    <row r="871" customFormat="false" ht="12" hidden="false" customHeight="false" outlineLevel="0" collapsed="false">
      <c r="E871" s="0" t="n">
        <f aca="false">E770+0.1</f>
        <v>0.8</v>
      </c>
      <c r="F871" s="0" t="n">
        <f aca="false">F669</f>
        <v>6.09999999999999</v>
      </c>
      <c r="G871" s="0" t="n">
        <f aca="false">E871-$B$2</f>
        <v>-4.2</v>
      </c>
      <c r="H871" s="0" t="n">
        <f aca="false">F871-$B$3</f>
        <v>1.09999999999999</v>
      </c>
      <c r="I871" s="0" t="n">
        <f aca="false">$B$11*G871+$C$11*H871</f>
        <v>-4.75</v>
      </c>
      <c r="J871" s="0" t="n">
        <f aca="false">$B$12*G871+$C$12*H871</f>
        <v>4.29999999999999</v>
      </c>
      <c r="K871" s="0" t="n">
        <f aca="false">-(G871*I871+H871*J871)/$A$12/2</f>
        <v>-7.05142857142856</v>
      </c>
      <c r="L871" s="0" t="n">
        <f aca="false">EXP(K871)</f>
        <v>0.000866170686343569</v>
      </c>
    </row>
    <row r="872" customFormat="false" ht="12" hidden="false" customHeight="false" outlineLevel="0" collapsed="false">
      <c r="E872" s="0" t="n">
        <f aca="false">E771+0.1</f>
        <v>0.8</v>
      </c>
      <c r="F872" s="0" t="n">
        <f aca="false">F670</f>
        <v>6.19999999999999</v>
      </c>
      <c r="G872" s="0" t="n">
        <f aca="false">E872-$B$2</f>
        <v>-4.2</v>
      </c>
      <c r="H872" s="0" t="n">
        <f aca="false">F872-$B$3</f>
        <v>1.19999999999999</v>
      </c>
      <c r="I872" s="0" t="n">
        <f aca="false">$B$11*G872+$C$11*H872</f>
        <v>-4.8</v>
      </c>
      <c r="J872" s="0" t="n">
        <f aca="false">$B$12*G872+$C$12*H872</f>
        <v>4.49999999999999</v>
      </c>
      <c r="K872" s="0" t="n">
        <f aca="false">-(G872*I872+H872*J872)/$A$12/2</f>
        <v>-7.30285714285713</v>
      </c>
      <c r="L872" s="0" t="n">
        <f aca="false">EXP(K872)</f>
        <v>0.000673611419084583</v>
      </c>
    </row>
    <row r="873" customFormat="false" ht="12" hidden="false" customHeight="false" outlineLevel="0" collapsed="false">
      <c r="E873" s="0" t="n">
        <f aca="false">E772+0.1</f>
        <v>0.8</v>
      </c>
      <c r="F873" s="0" t="n">
        <f aca="false">F671</f>
        <v>6.29999999999999</v>
      </c>
      <c r="G873" s="0" t="n">
        <f aca="false">E873-$B$2</f>
        <v>-4.2</v>
      </c>
      <c r="H873" s="0" t="n">
        <f aca="false">F873-$B$3</f>
        <v>1.29999999999999</v>
      </c>
      <c r="I873" s="0" t="n">
        <f aca="false">$B$11*G873+$C$11*H873</f>
        <v>-4.85</v>
      </c>
      <c r="J873" s="0" t="n">
        <f aca="false">$B$12*G873+$C$12*H873</f>
        <v>4.69999999999999</v>
      </c>
      <c r="K873" s="0" t="n">
        <f aca="false">-(G873*I873+H873*J873)/$A$12/2</f>
        <v>-7.56571428571427</v>
      </c>
      <c r="L873" s="0" t="n">
        <f aca="false">EXP(K873)</f>
        <v>0.000517907301830434</v>
      </c>
    </row>
    <row r="874" customFormat="false" ht="12" hidden="false" customHeight="false" outlineLevel="0" collapsed="false">
      <c r="E874" s="0" t="n">
        <f aca="false">E773+0.1</f>
        <v>0.8</v>
      </c>
      <c r="F874" s="0" t="n">
        <f aca="false">F672</f>
        <v>6.39999999999999</v>
      </c>
      <c r="G874" s="0" t="n">
        <f aca="false">E874-$B$2</f>
        <v>-4.2</v>
      </c>
      <c r="H874" s="0" t="n">
        <f aca="false">F874-$B$3</f>
        <v>1.39999999999999</v>
      </c>
      <c r="I874" s="0" t="n">
        <f aca="false">$B$11*G874+$C$11*H874</f>
        <v>-4.9</v>
      </c>
      <c r="J874" s="0" t="n">
        <f aca="false">$B$12*G874+$C$12*H874</f>
        <v>4.89999999999999</v>
      </c>
      <c r="K874" s="0" t="n">
        <f aca="false">-(G874*I874+H874*J874)/$A$12/2</f>
        <v>-7.83999999999998</v>
      </c>
      <c r="L874" s="0" t="n">
        <f aca="false">EXP(K874)</f>
        <v>0.000393669040655086</v>
      </c>
    </row>
    <row r="875" customFormat="false" ht="12" hidden="false" customHeight="false" outlineLevel="0" collapsed="false">
      <c r="E875" s="0" t="n">
        <f aca="false">E774+0.1</f>
        <v>0.8</v>
      </c>
      <c r="F875" s="0" t="n">
        <f aca="false">F673</f>
        <v>6.49999999999999</v>
      </c>
      <c r="G875" s="0" t="n">
        <f aca="false">E875-$B$2</f>
        <v>-4.2</v>
      </c>
      <c r="H875" s="0" t="n">
        <f aca="false">F875-$B$3</f>
        <v>1.49999999999999</v>
      </c>
      <c r="I875" s="0" t="n">
        <f aca="false">$B$11*G875+$C$11*H875</f>
        <v>-4.95</v>
      </c>
      <c r="J875" s="0" t="n">
        <f aca="false">$B$12*G875+$C$12*H875</f>
        <v>5.09999999999999</v>
      </c>
      <c r="K875" s="0" t="n">
        <f aca="false">-(G875*I875+H875*J875)/$A$12/2</f>
        <v>-8.12571428571427</v>
      </c>
      <c r="L875" s="0" t="n">
        <f aca="false">EXP(K875)</f>
        <v>0.000295833345039029</v>
      </c>
    </row>
    <row r="876" customFormat="false" ht="12" hidden="false" customHeight="false" outlineLevel="0" collapsed="false">
      <c r="E876" s="0" t="n">
        <f aca="false">E775+0.1</f>
        <v>0.8</v>
      </c>
      <c r="F876" s="0" t="n">
        <f aca="false">F674</f>
        <v>6.59999999999999</v>
      </c>
      <c r="G876" s="0" t="n">
        <f aca="false">E876-$B$2</f>
        <v>-4.2</v>
      </c>
      <c r="H876" s="0" t="n">
        <f aca="false">F876-$B$3</f>
        <v>1.59999999999999</v>
      </c>
      <c r="I876" s="0" t="n">
        <f aca="false">$B$11*G876+$C$11*H876</f>
        <v>-5</v>
      </c>
      <c r="J876" s="0" t="n">
        <f aca="false">$B$12*G876+$C$12*H876</f>
        <v>5.29999999999999</v>
      </c>
      <c r="K876" s="0" t="n">
        <f aca="false">-(G876*I876+H876*J876)/$A$12/2</f>
        <v>-8.42285714285712</v>
      </c>
      <c r="L876" s="0" t="n">
        <f aca="false">EXP(K876)</f>
        <v>0.000219785795474654</v>
      </c>
    </row>
    <row r="877" customFormat="false" ht="12" hidden="false" customHeight="false" outlineLevel="0" collapsed="false">
      <c r="E877" s="0" t="n">
        <f aca="false">E776+0.1</f>
        <v>0.8</v>
      </c>
      <c r="F877" s="0" t="n">
        <f aca="false">F675</f>
        <v>6.69999999999999</v>
      </c>
      <c r="G877" s="0" t="n">
        <f aca="false">E877-$B$2</f>
        <v>-4.2</v>
      </c>
      <c r="H877" s="0" t="n">
        <f aca="false">F877-$B$3</f>
        <v>1.69999999999999</v>
      </c>
      <c r="I877" s="0" t="n">
        <f aca="false">$B$11*G877+$C$11*H877</f>
        <v>-5.05</v>
      </c>
      <c r="J877" s="0" t="n">
        <f aca="false">$B$12*G877+$C$12*H877</f>
        <v>5.49999999999998</v>
      </c>
      <c r="K877" s="0" t="n">
        <f aca="false">-(G877*I877+H877*J877)/$A$12/2</f>
        <v>-8.73142857142855</v>
      </c>
      <c r="L877" s="0" t="n">
        <f aca="false">EXP(K877)</f>
        <v>0.000161431674742637</v>
      </c>
    </row>
    <row r="878" customFormat="false" ht="12" hidden="false" customHeight="false" outlineLevel="0" collapsed="false">
      <c r="E878" s="0" t="n">
        <f aca="false">E777+0.1</f>
        <v>0.8</v>
      </c>
      <c r="F878" s="0" t="n">
        <f aca="false">F676</f>
        <v>6.79999999999999</v>
      </c>
      <c r="G878" s="0" t="n">
        <f aca="false">E878-$B$2</f>
        <v>-4.2</v>
      </c>
      <c r="H878" s="0" t="n">
        <f aca="false">F878-$B$3</f>
        <v>1.79999999999999</v>
      </c>
      <c r="I878" s="0" t="n">
        <f aca="false">$B$11*G878+$C$11*H878</f>
        <v>-5.1</v>
      </c>
      <c r="J878" s="0" t="n">
        <f aca="false">$B$12*G878+$C$12*H878</f>
        <v>5.69999999999998</v>
      </c>
      <c r="K878" s="0" t="n">
        <f aca="false">-(G878*I878+H878*J878)/$A$12/2</f>
        <v>-9.05142857142855</v>
      </c>
      <c r="L878" s="0" t="n">
        <f aca="false">EXP(K878)</f>
        <v>0.00011722345516756</v>
      </c>
    </row>
    <row r="879" customFormat="false" ht="12" hidden="false" customHeight="false" outlineLevel="0" collapsed="false">
      <c r="E879" s="0" t="n">
        <f aca="false">E778+0.1</f>
        <v>0.8</v>
      </c>
      <c r="F879" s="0" t="n">
        <f aca="false">F677</f>
        <v>6.89999999999999</v>
      </c>
      <c r="G879" s="0" t="n">
        <f aca="false">E879-$B$2</f>
        <v>-4.2</v>
      </c>
      <c r="H879" s="0" t="n">
        <f aca="false">F879-$B$3</f>
        <v>1.89999999999999</v>
      </c>
      <c r="I879" s="0" t="n">
        <f aca="false">$B$11*G879+$C$11*H879</f>
        <v>-5.15</v>
      </c>
      <c r="J879" s="0" t="n">
        <f aca="false">$B$12*G879+$C$12*H879</f>
        <v>5.89999999999998</v>
      </c>
      <c r="K879" s="0" t="n">
        <f aca="false">-(G879*I879+H879*J879)/$A$12/2</f>
        <v>-9.38285714285712</v>
      </c>
      <c r="L879" s="0" t="n">
        <f aca="false">EXP(K879)</f>
        <v>8.41544175256262E-005</v>
      </c>
    </row>
    <row r="880" customFormat="false" ht="12" hidden="false" customHeight="false" outlineLevel="0" collapsed="false">
      <c r="E880" s="0" t="n">
        <f aca="false">E779+0.1</f>
        <v>0.8</v>
      </c>
      <c r="F880" s="0" t="n">
        <f aca="false">F678</f>
        <v>6.99999999999999</v>
      </c>
      <c r="G880" s="0" t="n">
        <f aca="false">E880-$B$2</f>
        <v>-4.2</v>
      </c>
      <c r="H880" s="0" t="n">
        <f aca="false">F880-$B$3</f>
        <v>1.99999999999999</v>
      </c>
      <c r="I880" s="0" t="n">
        <f aca="false">$B$11*G880+$C$11*H880</f>
        <v>-5.2</v>
      </c>
      <c r="J880" s="0" t="n">
        <f aca="false">$B$12*G880+$C$12*H880</f>
        <v>6.09999999999998</v>
      </c>
      <c r="K880" s="0" t="n">
        <f aca="false">-(G880*I880+H880*J880)/$A$12/2</f>
        <v>-9.72571428571426</v>
      </c>
      <c r="L880" s="0" t="n">
        <f aca="false">EXP(K880)</f>
        <v>5.9727722270092E-005</v>
      </c>
    </row>
    <row r="881" customFormat="false" ht="12" hidden="false" customHeight="false" outlineLevel="0" collapsed="false">
      <c r="E881" s="0" t="n">
        <f aca="false">E780+0.1</f>
        <v>0.8</v>
      </c>
      <c r="F881" s="0" t="n">
        <f aca="false">F679</f>
        <v>7.09999999999999</v>
      </c>
      <c r="G881" s="0" t="n">
        <f aca="false">E881-$B$2</f>
        <v>-4.2</v>
      </c>
      <c r="H881" s="0" t="n">
        <f aca="false">F881-$B$3</f>
        <v>2.09999999999999</v>
      </c>
      <c r="I881" s="0" t="n">
        <f aca="false">$B$11*G881+$C$11*H881</f>
        <v>-5.25</v>
      </c>
      <c r="J881" s="0" t="n">
        <f aca="false">$B$12*G881+$C$12*H881</f>
        <v>6.29999999999998</v>
      </c>
      <c r="K881" s="0" t="n">
        <f aca="false">-(G881*I881+H881*J881)/$A$12/2</f>
        <v>-10.08</v>
      </c>
      <c r="L881" s="0" t="n">
        <f aca="false">EXP(K881)</f>
        <v>4.19094172885562E-005</v>
      </c>
    </row>
    <row r="882" customFormat="false" ht="12" hidden="false" customHeight="false" outlineLevel="0" collapsed="false">
      <c r="E882" s="0" t="n">
        <f aca="false">E781+0.1</f>
        <v>0.8</v>
      </c>
      <c r="F882" s="0" t="n">
        <f aca="false">F680</f>
        <v>7.19999999999999</v>
      </c>
      <c r="G882" s="0" t="n">
        <f aca="false">E882-$B$2</f>
        <v>-4.2</v>
      </c>
      <c r="H882" s="0" t="n">
        <f aca="false">F882-$B$3</f>
        <v>2.19999999999999</v>
      </c>
      <c r="I882" s="0" t="n">
        <f aca="false">$B$11*G882+$C$11*H882</f>
        <v>-5.3</v>
      </c>
      <c r="J882" s="0" t="n">
        <f aca="false">$B$12*G882+$C$12*H882</f>
        <v>6.49999999999998</v>
      </c>
      <c r="K882" s="0" t="n">
        <f aca="false">-(G882*I882+H882*J882)/$A$12/2</f>
        <v>-10.4457142857143</v>
      </c>
      <c r="L882" s="0" t="n">
        <f aca="false">EXP(K882)</f>
        <v>2.90726035583181E-005</v>
      </c>
    </row>
    <row r="883" customFormat="false" ht="12" hidden="false" customHeight="false" outlineLevel="0" collapsed="false">
      <c r="E883" s="0" t="n">
        <f aca="false">E782+0.1</f>
        <v>0.8</v>
      </c>
      <c r="F883" s="0" t="n">
        <f aca="false">F681</f>
        <v>7.29999999999999</v>
      </c>
      <c r="G883" s="0" t="n">
        <f aca="false">E883-$B$2</f>
        <v>-4.2</v>
      </c>
      <c r="H883" s="0" t="n">
        <f aca="false">F883-$B$3</f>
        <v>2.29999999999999</v>
      </c>
      <c r="I883" s="0" t="n">
        <f aca="false">$B$11*G883+$C$11*H883</f>
        <v>-5.35</v>
      </c>
      <c r="J883" s="0" t="n">
        <f aca="false">$B$12*G883+$C$12*H883</f>
        <v>6.69999999999998</v>
      </c>
      <c r="K883" s="0" t="n">
        <f aca="false">-(G883*I883+H883*J883)/$A$12/2</f>
        <v>-10.8228571428571</v>
      </c>
      <c r="L883" s="0" t="n">
        <f aca="false">EXP(K883)</f>
        <v>1.99385175275463E-005</v>
      </c>
    </row>
    <row r="884" customFormat="false" ht="12" hidden="false" customHeight="false" outlineLevel="0" collapsed="false">
      <c r="E884" s="0" t="n">
        <f aca="false">E783+0.1</f>
        <v>0.8</v>
      </c>
      <c r="F884" s="0" t="n">
        <f aca="false">F682</f>
        <v>7.39999999999999</v>
      </c>
      <c r="G884" s="0" t="n">
        <f aca="false">E884-$B$2</f>
        <v>-4.2</v>
      </c>
      <c r="H884" s="0" t="n">
        <f aca="false">F884-$B$3</f>
        <v>2.39999999999999</v>
      </c>
      <c r="I884" s="0" t="n">
        <f aca="false">$B$11*G884+$C$11*H884</f>
        <v>-5.4</v>
      </c>
      <c r="J884" s="0" t="n">
        <f aca="false">$B$12*G884+$C$12*H884</f>
        <v>6.89999999999998</v>
      </c>
      <c r="K884" s="0" t="n">
        <f aca="false">-(G884*I884+H884*J884)/$A$12/2</f>
        <v>-11.2114285714285</v>
      </c>
      <c r="L884" s="0" t="n">
        <f aca="false">EXP(K884)</f>
        <v>1.35188091556989E-005</v>
      </c>
    </row>
    <row r="885" customFormat="false" ht="12" hidden="false" customHeight="false" outlineLevel="0" collapsed="false">
      <c r="E885" s="0" t="n">
        <f aca="false">E784+0.1</f>
        <v>0.8</v>
      </c>
      <c r="F885" s="0" t="n">
        <f aca="false">F683</f>
        <v>7.49999999999999</v>
      </c>
      <c r="G885" s="0" t="n">
        <f aca="false">E885-$B$2</f>
        <v>-4.2</v>
      </c>
      <c r="H885" s="0" t="n">
        <f aca="false">F885-$B$3</f>
        <v>2.49999999999999</v>
      </c>
      <c r="I885" s="0" t="n">
        <f aca="false">$B$11*G885+$C$11*H885</f>
        <v>-5.45</v>
      </c>
      <c r="J885" s="0" t="n">
        <f aca="false">$B$12*G885+$C$12*H885</f>
        <v>7.09999999999998</v>
      </c>
      <c r="K885" s="0" t="n">
        <f aca="false">-(G885*I885+H885*J885)/$A$12/2</f>
        <v>-11.6114285714285</v>
      </c>
      <c r="L885" s="0" t="n">
        <f aca="false">EXP(K885)</f>
        <v>9.06192877559513E-006</v>
      </c>
    </row>
    <row r="886" customFormat="false" ht="12" hidden="false" customHeight="false" outlineLevel="0" collapsed="false">
      <c r="E886" s="0" t="n">
        <f aca="false">E785+0.1</f>
        <v>0.8</v>
      </c>
      <c r="F886" s="0" t="n">
        <f aca="false">F684</f>
        <v>7.59999999999999</v>
      </c>
      <c r="G886" s="0" t="n">
        <f aca="false">E886-$B$2</f>
        <v>-4.2</v>
      </c>
      <c r="H886" s="0" t="n">
        <f aca="false">F886-$B$3</f>
        <v>2.59999999999999</v>
      </c>
      <c r="I886" s="0" t="n">
        <f aca="false">$B$11*G886+$C$11*H886</f>
        <v>-5.5</v>
      </c>
      <c r="J886" s="0" t="n">
        <f aca="false">$B$12*G886+$C$12*H886</f>
        <v>7.29999999999998</v>
      </c>
      <c r="K886" s="0" t="n">
        <f aca="false">-(G886*I886+H886*J886)/$A$12/2</f>
        <v>-12.0228571428571</v>
      </c>
      <c r="L886" s="0" t="n">
        <f aca="false">EXP(K886)</f>
        <v>6.00536607340698E-006</v>
      </c>
    </row>
    <row r="887" customFormat="false" ht="12" hidden="false" customHeight="false" outlineLevel="0" collapsed="false">
      <c r="E887" s="0" t="n">
        <f aca="false">E786+0.1</f>
        <v>0.8</v>
      </c>
      <c r="F887" s="0" t="n">
        <f aca="false">F685</f>
        <v>7.69999999999999</v>
      </c>
      <c r="G887" s="0" t="n">
        <f aca="false">E887-$B$2</f>
        <v>-4.2</v>
      </c>
      <c r="H887" s="0" t="n">
        <f aca="false">F887-$B$3</f>
        <v>2.69999999999999</v>
      </c>
      <c r="I887" s="0" t="n">
        <f aca="false">$B$11*G887+$C$11*H887</f>
        <v>-5.54999999999999</v>
      </c>
      <c r="J887" s="0" t="n">
        <f aca="false">$B$12*G887+$C$12*H887</f>
        <v>7.49999999999998</v>
      </c>
      <c r="K887" s="0" t="n">
        <f aca="false">-(G887*I887+H887*J887)/$A$12/2</f>
        <v>-12.4457142857142</v>
      </c>
      <c r="L887" s="0" t="n">
        <f aca="false">EXP(K887)</f>
        <v>3.93454903699078E-006</v>
      </c>
    </row>
    <row r="888" customFormat="false" ht="12" hidden="false" customHeight="false" outlineLevel="0" collapsed="false">
      <c r="E888" s="0" t="n">
        <f aca="false">E787+0.1</f>
        <v>0.8</v>
      </c>
      <c r="F888" s="0" t="n">
        <f aca="false">F686</f>
        <v>7.79999999999999</v>
      </c>
      <c r="G888" s="0" t="n">
        <f aca="false">E888-$B$2</f>
        <v>-4.2</v>
      </c>
      <c r="H888" s="0" t="n">
        <f aca="false">F888-$B$3</f>
        <v>2.79999999999999</v>
      </c>
      <c r="I888" s="0" t="n">
        <f aca="false">$B$11*G888+$C$11*H888</f>
        <v>-5.59999999999999</v>
      </c>
      <c r="J888" s="0" t="n">
        <f aca="false">$B$12*G888+$C$12*H888</f>
        <v>7.69999999999998</v>
      </c>
      <c r="K888" s="0" t="n">
        <f aca="false">-(G888*I888+H888*J888)/$A$12/2</f>
        <v>-12.88</v>
      </c>
      <c r="L888" s="0" t="n">
        <f aca="false">EXP(K888)</f>
        <v>2.54851428990355E-006</v>
      </c>
    </row>
    <row r="889" customFormat="false" ht="12" hidden="false" customHeight="false" outlineLevel="0" collapsed="false">
      <c r="E889" s="0" t="n">
        <f aca="false">E788+0.1</f>
        <v>0.8</v>
      </c>
      <c r="F889" s="0" t="n">
        <f aca="false">F687</f>
        <v>7.89999999999999</v>
      </c>
      <c r="G889" s="0" t="n">
        <f aca="false">E889-$B$2</f>
        <v>-4.2</v>
      </c>
      <c r="H889" s="0" t="n">
        <f aca="false">F889-$B$3</f>
        <v>2.89999999999999</v>
      </c>
      <c r="I889" s="0" t="n">
        <f aca="false">$B$11*G889+$C$11*H889</f>
        <v>-5.64999999999999</v>
      </c>
      <c r="J889" s="0" t="n">
        <f aca="false">$B$12*G889+$C$12*H889</f>
        <v>7.89999999999998</v>
      </c>
      <c r="K889" s="0" t="n">
        <f aca="false">-(G889*I889+H889*J889)/$A$12/2</f>
        <v>-13.3257142857142</v>
      </c>
      <c r="L889" s="0" t="n">
        <f aca="false">EXP(K889)</f>
        <v>1.63198370571701E-006</v>
      </c>
    </row>
    <row r="890" customFormat="false" ht="12" hidden="false" customHeight="false" outlineLevel="0" collapsed="false">
      <c r="E890" s="0" t="n">
        <f aca="false">E789+0.1</f>
        <v>0.8</v>
      </c>
      <c r="F890" s="0" t="n">
        <f aca="false">F688</f>
        <v>7.99999999999999</v>
      </c>
      <c r="G890" s="0" t="n">
        <f aca="false">E890-$B$2</f>
        <v>-4.2</v>
      </c>
      <c r="H890" s="0" t="n">
        <f aca="false">F890-$B$3</f>
        <v>2.99999999999999</v>
      </c>
      <c r="I890" s="0" t="n">
        <f aca="false">$B$11*G890+$C$11*H890</f>
        <v>-5.69999999999999</v>
      </c>
      <c r="J890" s="0" t="n">
        <f aca="false">$B$12*G890+$C$12*H890</f>
        <v>8.09999999999998</v>
      </c>
      <c r="K890" s="0" t="n">
        <f aca="false">-(G890*I890+H890*J890)/$A$12/2</f>
        <v>-13.7828571428571</v>
      </c>
      <c r="L890" s="0" t="n">
        <f aca="false">EXP(K890)</f>
        <v>1.03319238830689E-006</v>
      </c>
    </row>
    <row r="891" customFormat="false" ht="12" hidden="false" customHeight="false" outlineLevel="0" collapsed="false">
      <c r="E891" s="0" t="n">
        <f aca="false">E790+0.1</f>
        <v>0.8</v>
      </c>
      <c r="F891" s="0" t="n">
        <f aca="false">F689</f>
        <v>8.09999999999999</v>
      </c>
      <c r="G891" s="0" t="n">
        <f aca="false">E891-$B$2</f>
        <v>-4.2</v>
      </c>
      <c r="H891" s="0" t="n">
        <f aca="false">F891-$B$3</f>
        <v>3.09999999999999</v>
      </c>
      <c r="I891" s="0" t="n">
        <f aca="false">$B$11*G891+$C$11*H891</f>
        <v>-5.74999999999999</v>
      </c>
      <c r="J891" s="0" t="n">
        <f aca="false">$B$12*G891+$C$12*H891</f>
        <v>8.29999999999997</v>
      </c>
      <c r="K891" s="0" t="n">
        <f aca="false">-(G891*I891+H891*J891)/$A$12/2</f>
        <v>-14.2514285714285</v>
      </c>
      <c r="L891" s="0" t="n">
        <f aca="false">EXP(K891)</f>
        <v>6.46670742056028E-007</v>
      </c>
    </row>
    <row r="892" customFormat="false" ht="12" hidden="false" customHeight="false" outlineLevel="0" collapsed="false">
      <c r="E892" s="0" t="n">
        <f aca="false">E791+0.1</f>
        <v>0.8</v>
      </c>
      <c r="F892" s="0" t="n">
        <f aca="false">F690</f>
        <v>8.19999999999999</v>
      </c>
      <c r="G892" s="0" t="n">
        <f aca="false">E892-$B$2</f>
        <v>-4.2</v>
      </c>
      <c r="H892" s="0" t="n">
        <f aca="false">F892-$B$3</f>
        <v>3.19999999999999</v>
      </c>
      <c r="I892" s="0" t="n">
        <f aca="false">$B$11*G892+$C$11*H892</f>
        <v>-5.79999999999999</v>
      </c>
      <c r="J892" s="0" t="n">
        <f aca="false">$B$12*G892+$C$12*H892</f>
        <v>8.49999999999997</v>
      </c>
      <c r="K892" s="0" t="n">
        <f aca="false">-(G892*I892+H892*J892)/$A$12/2</f>
        <v>-14.7314285714285</v>
      </c>
      <c r="L892" s="0" t="n">
        <f aca="false">EXP(K892)</f>
        <v>4.00149115151224E-007</v>
      </c>
    </row>
    <row r="893" customFormat="false" ht="12" hidden="false" customHeight="false" outlineLevel="0" collapsed="false">
      <c r="E893" s="0" t="n">
        <f aca="false">E792+0.1</f>
        <v>0.8</v>
      </c>
      <c r="F893" s="0" t="n">
        <f aca="false">F691</f>
        <v>8.29999999999999</v>
      </c>
      <c r="G893" s="0" t="n">
        <f aca="false">E893-$B$2</f>
        <v>-4.2</v>
      </c>
      <c r="H893" s="0" t="n">
        <f aca="false">F893-$B$3</f>
        <v>3.29999999999999</v>
      </c>
      <c r="I893" s="0" t="n">
        <f aca="false">$B$11*G893+$C$11*H893</f>
        <v>-5.84999999999999</v>
      </c>
      <c r="J893" s="0" t="n">
        <f aca="false">$B$12*G893+$C$12*H893</f>
        <v>8.69999999999997</v>
      </c>
      <c r="K893" s="0" t="n">
        <f aca="false">-(G893*I893+H893*J893)/$A$12/2</f>
        <v>-15.2228571428571</v>
      </c>
      <c r="L893" s="0" t="n">
        <f aca="false">EXP(K893)</f>
        <v>2.44791956848981E-007</v>
      </c>
    </row>
    <row r="894" customFormat="false" ht="12" hidden="false" customHeight="false" outlineLevel="0" collapsed="false">
      <c r="E894" s="0" t="n">
        <f aca="false">E793+0.1</f>
        <v>0.8</v>
      </c>
      <c r="F894" s="0" t="n">
        <f aca="false">F692</f>
        <v>8.39999999999999</v>
      </c>
      <c r="G894" s="0" t="n">
        <f aca="false">E894-$B$2</f>
        <v>-4.2</v>
      </c>
      <c r="H894" s="0" t="n">
        <f aca="false">F894-$B$3</f>
        <v>3.39999999999999</v>
      </c>
      <c r="I894" s="0" t="n">
        <f aca="false">$B$11*G894+$C$11*H894</f>
        <v>-5.89999999999999</v>
      </c>
      <c r="J894" s="0" t="n">
        <f aca="false">$B$12*G894+$C$12*H894</f>
        <v>8.89999999999997</v>
      </c>
      <c r="K894" s="0" t="n">
        <f aca="false">-(G894*I894+H894*J894)/$A$12/2</f>
        <v>-15.7257142857142</v>
      </c>
      <c r="L894" s="0" t="n">
        <f aca="false">EXP(K894)</f>
        <v>1.4805022158432E-007</v>
      </c>
    </row>
    <row r="895" customFormat="false" ht="12" hidden="false" customHeight="false" outlineLevel="0" collapsed="false">
      <c r="E895" s="0" t="n">
        <f aca="false">E794+0.1</f>
        <v>0.8</v>
      </c>
      <c r="F895" s="0" t="n">
        <f aca="false">F693</f>
        <v>8.49999999999999</v>
      </c>
      <c r="G895" s="0" t="n">
        <f aca="false">E895-$B$2</f>
        <v>-4.2</v>
      </c>
      <c r="H895" s="0" t="n">
        <f aca="false">F895-$B$3</f>
        <v>3.49999999999999</v>
      </c>
      <c r="I895" s="0" t="n">
        <f aca="false">$B$11*G895+$C$11*H895</f>
        <v>-5.94999999999999</v>
      </c>
      <c r="J895" s="0" t="n">
        <f aca="false">$B$12*G895+$C$12*H895</f>
        <v>9.09999999999997</v>
      </c>
      <c r="K895" s="0" t="n">
        <f aca="false">-(G895*I895+H895*J895)/$A$12/2</f>
        <v>-16.2399999999999</v>
      </c>
      <c r="L895" s="0" t="n">
        <f aca="false">EXP(K895)</f>
        <v>8.85233037841681E-008</v>
      </c>
    </row>
    <row r="896" customFormat="false" ht="12" hidden="false" customHeight="false" outlineLevel="0" collapsed="false">
      <c r="E896" s="0" t="n">
        <f aca="false">E795+0.1</f>
        <v>0.8</v>
      </c>
      <c r="F896" s="0" t="n">
        <f aca="false">F694</f>
        <v>8.59999999999999</v>
      </c>
      <c r="G896" s="0" t="n">
        <f aca="false">E896-$B$2</f>
        <v>-4.2</v>
      </c>
      <c r="H896" s="0" t="n">
        <f aca="false">F896-$B$3</f>
        <v>3.59999999999999</v>
      </c>
      <c r="I896" s="0" t="n">
        <f aca="false">$B$11*G896+$C$11*H896</f>
        <v>-5.99999999999999</v>
      </c>
      <c r="J896" s="0" t="n">
        <f aca="false">$B$12*G896+$C$12*H896</f>
        <v>9.29999999999997</v>
      </c>
      <c r="K896" s="0" t="n">
        <f aca="false">-(G896*I896+H896*J896)/$A$12/2</f>
        <v>-16.7657142857142</v>
      </c>
      <c r="L896" s="0" t="n">
        <f aca="false">EXP(K896)</f>
        <v>5.23290439840133E-008</v>
      </c>
    </row>
    <row r="897" customFormat="false" ht="12" hidden="false" customHeight="false" outlineLevel="0" collapsed="false">
      <c r="E897" s="0" t="n">
        <f aca="false">E796+0.1</f>
        <v>0.8</v>
      </c>
      <c r="F897" s="0" t="n">
        <f aca="false">F695</f>
        <v>8.69999999999999</v>
      </c>
      <c r="G897" s="0" t="n">
        <f aca="false">E897-$B$2</f>
        <v>-4.2</v>
      </c>
      <c r="H897" s="0" t="n">
        <f aca="false">F897-$B$3</f>
        <v>3.69999999999999</v>
      </c>
      <c r="I897" s="0" t="n">
        <f aca="false">$B$11*G897+$C$11*H897</f>
        <v>-6.04999999999999</v>
      </c>
      <c r="J897" s="0" t="n">
        <f aca="false">$B$12*G897+$C$12*H897</f>
        <v>9.49999999999997</v>
      </c>
      <c r="K897" s="0" t="n">
        <f aca="false">-(G897*I897+H897*J897)/$A$12/2</f>
        <v>-17.3028571428571</v>
      </c>
      <c r="L897" s="0" t="n">
        <f aca="false">EXP(K897)</f>
        <v>3.05819111136499E-008</v>
      </c>
    </row>
    <row r="898" customFormat="false" ht="12" hidden="false" customHeight="false" outlineLevel="0" collapsed="false">
      <c r="E898" s="0" t="n">
        <f aca="false">E797+0.1</f>
        <v>0.8</v>
      </c>
      <c r="F898" s="0" t="n">
        <f aca="false">F696</f>
        <v>8.79999999999999</v>
      </c>
      <c r="G898" s="0" t="n">
        <f aca="false">E898-$B$2</f>
        <v>-4.2</v>
      </c>
      <c r="H898" s="0" t="n">
        <f aca="false">F898-$B$3</f>
        <v>3.79999999999998</v>
      </c>
      <c r="I898" s="0" t="n">
        <f aca="false">$B$11*G898+$C$11*H898</f>
        <v>-6.09999999999999</v>
      </c>
      <c r="J898" s="0" t="n">
        <f aca="false">$B$12*G898+$C$12*H898</f>
        <v>9.69999999999997</v>
      </c>
      <c r="K898" s="0" t="n">
        <f aca="false">-(G898*I898+H898*J898)/$A$12/2</f>
        <v>-17.8514285714285</v>
      </c>
      <c r="L898" s="0" t="n">
        <f aca="false">EXP(K898)</f>
        <v>1.7669451870724E-008</v>
      </c>
    </row>
    <row r="899" customFormat="false" ht="12" hidden="false" customHeight="false" outlineLevel="0" collapsed="false">
      <c r="E899" s="0" t="n">
        <f aca="false">E798+0.1</f>
        <v>0.8</v>
      </c>
      <c r="F899" s="0" t="n">
        <f aca="false">F697</f>
        <v>8.89999999999998</v>
      </c>
      <c r="G899" s="0" t="n">
        <f aca="false">E899-$B$2</f>
        <v>-4.2</v>
      </c>
      <c r="H899" s="0" t="n">
        <f aca="false">F899-$B$3</f>
        <v>3.89999999999998</v>
      </c>
      <c r="I899" s="0" t="n">
        <f aca="false">$B$11*G899+$C$11*H899</f>
        <v>-6.14999999999999</v>
      </c>
      <c r="J899" s="0" t="n">
        <f aca="false">$B$12*G899+$C$12*H899</f>
        <v>9.89999999999997</v>
      </c>
      <c r="K899" s="0" t="n">
        <f aca="false">-(G899*I899+H899*J899)/$A$12/2</f>
        <v>-18.4114285714285</v>
      </c>
      <c r="L899" s="0" t="n">
        <f aca="false">EXP(K899)</f>
        <v>1.0092951061798E-008</v>
      </c>
    </row>
    <row r="900" customFormat="false" ht="12" hidden="false" customHeight="false" outlineLevel="0" collapsed="false">
      <c r="E900" s="0" t="n">
        <f aca="false">E799+0.1</f>
        <v>0.8</v>
      </c>
      <c r="F900" s="0" t="n">
        <f aca="false">F698</f>
        <v>8.99999999999998</v>
      </c>
      <c r="G900" s="0" t="n">
        <f aca="false">E900-$B$2</f>
        <v>-4.2</v>
      </c>
      <c r="H900" s="0" t="n">
        <f aca="false">F900-$B$3</f>
        <v>3.99999999999998</v>
      </c>
      <c r="I900" s="0" t="n">
        <f aca="false">$B$11*G900+$C$11*H900</f>
        <v>-6.19999999999999</v>
      </c>
      <c r="J900" s="0" t="n">
        <f aca="false">$B$12*G900+$C$12*H900</f>
        <v>10.1</v>
      </c>
      <c r="K900" s="0" t="n">
        <f aca="false">-(G900*I900+H900*J900)/$A$12/2</f>
        <v>-18.9828571428571</v>
      </c>
      <c r="L900" s="0" t="n">
        <f aca="false">EXP(K900)</f>
        <v>5.69967236913481E-009</v>
      </c>
    </row>
    <row r="901" customFormat="false" ht="12" hidden="false" customHeight="false" outlineLevel="0" collapsed="false">
      <c r="E901" s="0" t="n">
        <f aca="false">E800+0.1</f>
        <v>0.8</v>
      </c>
      <c r="F901" s="0" t="n">
        <f aca="false">F699</f>
        <v>9.09999999999998</v>
      </c>
      <c r="G901" s="0" t="n">
        <f aca="false">E901-$B$2</f>
        <v>-4.2</v>
      </c>
      <c r="H901" s="0" t="n">
        <f aca="false">F901-$B$3</f>
        <v>4.09999999999998</v>
      </c>
      <c r="I901" s="0" t="n">
        <f aca="false">$B$11*G901+$C$11*H901</f>
        <v>-6.24999999999999</v>
      </c>
      <c r="J901" s="0" t="n">
        <f aca="false">$B$12*G901+$C$12*H901</f>
        <v>10.3</v>
      </c>
      <c r="K901" s="0" t="n">
        <f aca="false">-(G901*I901+H901*J901)/$A$12/2</f>
        <v>-19.5657142857142</v>
      </c>
      <c r="L901" s="0" t="n">
        <f aca="false">EXP(K901)</f>
        <v>3.18213244178569E-009</v>
      </c>
    </row>
    <row r="902" customFormat="false" ht="12" hidden="false" customHeight="false" outlineLevel="0" collapsed="false">
      <c r="E902" s="0" t="n">
        <f aca="false">E801+0.1</f>
        <v>0.8</v>
      </c>
      <c r="F902" s="0" t="n">
        <f aca="false">F700</f>
        <v>9.19999999999998</v>
      </c>
      <c r="G902" s="0" t="n">
        <f aca="false">E902-$B$2</f>
        <v>-4.2</v>
      </c>
      <c r="H902" s="0" t="n">
        <f aca="false">F902-$B$3</f>
        <v>4.19999999999998</v>
      </c>
      <c r="I902" s="0" t="n">
        <f aca="false">$B$11*G902+$C$11*H902</f>
        <v>-6.29999999999999</v>
      </c>
      <c r="J902" s="0" t="n">
        <f aca="false">$B$12*G902+$C$12*H902</f>
        <v>10.5</v>
      </c>
      <c r="K902" s="0" t="n">
        <f aca="false">-(G902*I902+H902*J902)/$A$12/2</f>
        <v>-20.1599999999999</v>
      </c>
      <c r="L902" s="0" t="n">
        <f aca="false">EXP(K902)</f>
        <v>1.7563992574664E-009</v>
      </c>
    </row>
    <row r="903" customFormat="false" ht="12" hidden="false" customHeight="false" outlineLevel="0" collapsed="false">
      <c r="E903" s="0" t="n">
        <f aca="false">E802+0.1</f>
        <v>0.8</v>
      </c>
      <c r="F903" s="0" t="n">
        <f aca="false">F701</f>
        <v>9.29999999999998</v>
      </c>
      <c r="G903" s="0" t="n">
        <f aca="false">E903-$B$2</f>
        <v>-4.2</v>
      </c>
      <c r="H903" s="0" t="n">
        <f aca="false">F903-$B$3</f>
        <v>4.29999999999998</v>
      </c>
      <c r="I903" s="0" t="n">
        <f aca="false">$B$11*G903+$C$11*H903</f>
        <v>-6.34999999999999</v>
      </c>
      <c r="J903" s="0" t="n">
        <f aca="false">$B$12*G903+$C$12*H903</f>
        <v>10.7</v>
      </c>
      <c r="K903" s="0" t="n">
        <f aca="false">-(G903*I903+H903*J903)/$A$12/2</f>
        <v>-20.7657142857142</v>
      </c>
      <c r="L903" s="0" t="n">
        <f aca="false">EXP(K903)</f>
        <v>9.58439873003898E-010</v>
      </c>
    </row>
    <row r="904" customFormat="false" ht="12" hidden="false" customHeight="false" outlineLevel="0" collapsed="false">
      <c r="E904" s="0" t="n">
        <f aca="false">E803+0.1</f>
        <v>0.8</v>
      </c>
      <c r="F904" s="0" t="n">
        <f aca="false">F702</f>
        <v>9.39999999999998</v>
      </c>
      <c r="G904" s="0" t="n">
        <f aca="false">E904-$B$2</f>
        <v>-4.2</v>
      </c>
      <c r="H904" s="0" t="n">
        <f aca="false">F904-$B$3</f>
        <v>4.39999999999998</v>
      </c>
      <c r="I904" s="0" t="n">
        <f aca="false">$B$11*G904+$C$11*H904</f>
        <v>-6.39999999999999</v>
      </c>
      <c r="J904" s="0" t="n">
        <f aca="false">$B$12*G904+$C$12*H904</f>
        <v>10.9</v>
      </c>
      <c r="K904" s="0" t="n">
        <f aca="false">-(G904*I904+H904*J904)/$A$12/2</f>
        <v>-21.382857142857</v>
      </c>
      <c r="L904" s="0" t="n">
        <f aca="false">EXP(K904)</f>
        <v>5.17062611748135E-010</v>
      </c>
    </row>
    <row r="905" customFormat="false" ht="12" hidden="false" customHeight="false" outlineLevel="0" collapsed="false">
      <c r="E905" s="0" t="n">
        <f aca="false">E804+0.1</f>
        <v>0.8</v>
      </c>
      <c r="F905" s="0" t="n">
        <f aca="false">F703</f>
        <v>9.49999999999998</v>
      </c>
      <c r="G905" s="0" t="n">
        <f aca="false">E905-$B$2</f>
        <v>-4.2</v>
      </c>
      <c r="H905" s="0" t="n">
        <f aca="false">F905-$B$3</f>
        <v>4.49999999999998</v>
      </c>
      <c r="I905" s="0" t="n">
        <f aca="false">$B$11*G905+$C$11*H905</f>
        <v>-6.44999999999999</v>
      </c>
      <c r="J905" s="0" t="n">
        <f aca="false">$B$12*G905+$C$12*H905</f>
        <v>11.1</v>
      </c>
      <c r="K905" s="0" t="n">
        <f aca="false">-(G905*I905+H905*J905)/$A$12/2</f>
        <v>-22.0114285714285</v>
      </c>
      <c r="L905" s="0" t="n">
        <f aca="false">EXP(K905)</f>
        <v>2.75776993486681E-010</v>
      </c>
    </row>
    <row r="906" customFormat="false" ht="12" hidden="false" customHeight="false" outlineLevel="0" collapsed="false">
      <c r="E906" s="0" t="n">
        <f aca="false">E805+0.1</f>
        <v>0.8</v>
      </c>
      <c r="F906" s="0" t="n">
        <f aca="false">F704</f>
        <v>9.59999999999998</v>
      </c>
      <c r="G906" s="0" t="n">
        <f aca="false">E906-$B$2</f>
        <v>-4.2</v>
      </c>
      <c r="H906" s="0" t="n">
        <f aca="false">F906-$B$3</f>
        <v>4.59999999999998</v>
      </c>
      <c r="I906" s="0" t="n">
        <f aca="false">$B$11*G906+$C$11*H906</f>
        <v>-6.49999999999999</v>
      </c>
      <c r="J906" s="0" t="n">
        <f aca="false">$B$12*G906+$C$12*H906</f>
        <v>11.3</v>
      </c>
      <c r="K906" s="0" t="n">
        <f aca="false">-(G906*I906+H906*J906)/$A$12/2</f>
        <v>-22.6514285714285</v>
      </c>
      <c r="L906" s="0" t="n">
        <f aca="false">EXP(K906)</f>
        <v>1.45415119390897E-010</v>
      </c>
    </row>
    <row r="907" customFormat="false" ht="12" hidden="false" customHeight="false" outlineLevel="0" collapsed="false">
      <c r="E907" s="0" t="n">
        <f aca="false">E806+0.1</f>
        <v>0.8</v>
      </c>
      <c r="F907" s="0" t="n">
        <f aca="false">F705</f>
        <v>9.69999999999998</v>
      </c>
      <c r="G907" s="0" t="n">
        <f aca="false">E907-$B$2</f>
        <v>-4.2</v>
      </c>
      <c r="H907" s="0" t="n">
        <f aca="false">F907-$B$3</f>
        <v>4.69999999999998</v>
      </c>
      <c r="I907" s="0" t="n">
        <f aca="false">$B$11*G907+$C$11*H907</f>
        <v>-6.54999999999999</v>
      </c>
      <c r="J907" s="0" t="n">
        <f aca="false">$B$12*G907+$C$12*H907</f>
        <v>11.5</v>
      </c>
      <c r="K907" s="0" t="n">
        <f aca="false">-(G907*I907+H907*J907)/$A$12/2</f>
        <v>-23.302857142857</v>
      </c>
      <c r="L907" s="0" t="n">
        <f aca="false">EXP(K907)</f>
        <v>7.58049787395797E-011</v>
      </c>
    </row>
    <row r="908" customFormat="false" ht="12" hidden="false" customHeight="false" outlineLevel="0" collapsed="false">
      <c r="E908" s="0" t="n">
        <f aca="false">E807+0.1</f>
        <v>0.8</v>
      </c>
      <c r="F908" s="0" t="n">
        <f aca="false">F706</f>
        <v>9.79999999999998</v>
      </c>
      <c r="G908" s="0" t="n">
        <f aca="false">E908-$B$2</f>
        <v>-4.2</v>
      </c>
      <c r="H908" s="0" t="n">
        <f aca="false">F908-$B$3</f>
        <v>4.79999999999998</v>
      </c>
      <c r="I908" s="0" t="n">
        <f aca="false">$B$11*G908+$C$11*H908</f>
        <v>-6.59999999999999</v>
      </c>
      <c r="J908" s="0" t="n">
        <f aca="false">$B$12*G908+$C$12*H908</f>
        <v>11.7</v>
      </c>
      <c r="K908" s="0" t="n">
        <f aca="false">-(G908*I908+H908*J908)/$A$12/2</f>
        <v>-23.9657142857142</v>
      </c>
      <c r="L908" s="0" t="n">
        <f aca="false">EXP(K908)</f>
        <v>3.9068121604385E-011</v>
      </c>
    </row>
    <row r="909" customFormat="false" ht="12" hidden="false" customHeight="false" outlineLevel="0" collapsed="false">
      <c r="E909" s="0" t="n">
        <f aca="false">E808+0.1</f>
        <v>0.8</v>
      </c>
      <c r="F909" s="0" t="n">
        <f aca="false">F707</f>
        <v>9.89999999999998</v>
      </c>
      <c r="G909" s="0" t="n">
        <f aca="false">E909-$B$2</f>
        <v>-4.2</v>
      </c>
      <c r="H909" s="0" t="n">
        <f aca="false">F909-$B$3</f>
        <v>4.89999999999998</v>
      </c>
      <c r="I909" s="0" t="n">
        <f aca="false">$B$11*G909+$C$11*H909</f>
        <v>-6.64999999999999</v>
      </c>
      <c r="J909" s="0" t="n">
        <f aca="false">$B$12*G909+$C$12*H909</f>
        <v>11.9</v>
      </c>
      <c r="K909" s="0" t="n">
        <f aca="false">-(G909*I909+H909*J909)/$A$12/2</f>
        <v>-24.6399999999999</v>
      </c>
      <c r="L909" s="0" t="n">
        <f aca="false">EXP(K909)</f>
        <v>1.99059984494184E-011</v>
      </c>
    </row>
    <row r="910" customFormat="false" ht="12" hidden="false" customHeight="false" outlineLevel="0" collapsed="false">
      <c r="E910" s="0" t="n">
        <f aca="false">E809+0.1</f>
        <v>0.8</v>
      </c>
      <c r="F910" s="0" t="n">
        <f aca="false">F708</f>
        <v>9.99999999999998</v>
      </c>
      <c r="G910" s="0" t="n">
        <f aca="false">E910-$B$2</f>
        <v>-4.2</v>
      </c>
      <c r="H910" s="0" t="n">
        <f aca="false">F910-$B$3</f>
        <v>4.99999999999998</v>
      </c>
      <c r="I910" s="0" t="n">
        <f aca="false">$B$11*G910+$C$11*H910</f>
        <v>-6.69999999999999</v>
      </c>
      <c r="J910" s="0" t="n">
        <f aca="false">$B$12*G910+$C$12*H910</f>
        <v>12.1</v>
      </c>
      <c r="K910" s="0" t="n">
        <f aca="false">-(G910*I910+H910*J910)/$A$12/2</f>
        <v>-25.3257142857142</v>
      </c>
      <c r="L910" s="0" t="n">
        <f aca="false">EXP(K910)</f>
        <v>1.00272544450976E-011</v>
      </c>
    </row>
    <row r="911" customFormat="false" ht="12" hidden="false" customHeight="false" outlineLevel="0" collapsed="false">
      <c r="E911" s="0" t="n">
        <f aca="false">E810+0.1</f>
        <v>0.9</v>
      </c>
      <c r="F911" s="0" t="n">
        <f aca="false">F709</f>
        <v>0</v>
      </c>
      <c r="G911" s="0" t="n">
        <f aca="false">E911-$B$2</f>
        <v>-4.1</v>
      </c>
      <c r="H911" s="0" t="n">
        <f aca="false">F911-$B$3</f>
        <v>-5</v>
      </c>
      <c r="I911" s="0" t="n">
        <f aca="false">$B$11*G911+$C$11*H911</f>
        <v>-1.6</v>
      </c>
      <c r="J911" s="0" t="n">
        <f aca="false">$B$12*G911+$C$12*H911</f>
        <v>-7.95</v>
      </c>
      <c r="K911" s="0" t="n">
        <f aca="false">-(G911*I911+H911*J911)/$A$12/2</f>
        <v>-13.2314285714286</v>
      </c>
      <c r="L911" s="0" t="n">
        <f aca="false">EXP(K911)</f>
        <v>1.79334391587857E-006</v>
      </c>
    </row>
    <row r="912" customFormat="false" ht="12" hidden="false" customHeight="false" outlineLevel="0" collapsed="false">
      <c r="E912" s="0" t="n">
        <f aca="false">E811+0.1</f>
        <v>0.9</v>
      </c>
      <c r="F912" s="0" t="n">
        <f aca="false">F710</f>
        <v>0.1</v>
      </c>
      <c r="G912" s="0" t="n">
        <f aca="false">E912-$B$2</f>
        <v>-4.1</v>
      </c>
      <c r="H912" s="0" t="n">
        <f aca="false">F912-$B$3</f>
        <v>-4.9</v>
      </c>
      <c r="I912" s="0" t="n">
        <f aca="false">$B$11*G912+$C$11*H912</f>
        <v>-1.65</v>
      </c>
      <c r="J912" s="0" t="n">
        <f aca="false">$B$12*G912+$C$12*H912</f>
        <v>-7.75</v>
      </c>
      <c r="K912" s="0" t="n">
        <f aca="false">-(G912*I912+H912*J912)/$A$12/2</f>
        <v>-12.7828571428571</v>
      </c>
      <c r="L912" s="0" t="n">
        <f aca="false">EXP(K912)</f>
        <v>2.80850809443664E-006</v>
      </c>
    </row>
    <row r="913" customFormat="false" ht="12" hidden="false" customHeight="false" outlineLevel="0" collapsed="false">
      <c r="E913" s="0" t="n">
        <f aca="false">E812+0.1</f>
        <v>0.9</v>
      </c>
      <c r="F913" s="0" t="n">
        <f aca="false">F711</f>
        <v>0.2</v>
      </c>
      <c r="G913" s="0" t="n">
        <f aca="false">E913-$B$2</f>
        <v>-4.1</v>
      </c>
      <c r="H913" s="0" t="n">
        <f aca="false">F913-$B$3</f>
        <v>-4.8</v>
      </c>
      <c r="I913" s="0" t="n">
        <f aca="false">$B$11*G913+$C$11*H913</f>
        <v>-1.7</v>
      </c>
      <c r="J913" s="0" t="n">
        <f aca="false">$B$12*G913+$C$12*H913</f>
        <v>-7.55</v>
      </c>
      <c r="K913" s="0" t="n">
        <f aca="false">-(G913*I913+H913*J913)/$A$12/2</f>
        <v>-12.3457142857143</v>
      </c>
      <c r="L913" s="0" t="n">
        <f aca="false">EXP(K913)</f>
        <v>4.34834917142456E-006</v>
      </c>
    </row>
    <row r="914" customFormat="false" ht="12" hidden="false" customHeight="false" outlineLevel="0" collapsed="false">
      <c r="E914" s="0" t="n">
        <f aca="false">E813+0.1</f>
        <v>0.9</v>
      </c>
      <c r="F914" s="0" t="n">
        <f aca="false">F712</f>
        <v>0.3</v>
      </c>
      <c r="G914" s="0" t="n">
        <f aca="false">E914-$B$2</f>
        <v>-4.1</v>
      </c>
      <c r="H914" s="0" t="n">
        <f aca="false">F914-$B$3</f>
        <v>-4.7</v>
      </c>
      <c r="I914" s="0" t="n">
        <f aca="false">$B$11*G914+$C$11*H914</f>
        <v>-1.75</v>
      </c>
      <c r="J914" s="0" t="n">
        <f aca="false">$B$12*G914+$C$12*H914</f>
        <v>-7.35</v>
      </c>
      <c r="K914" s="0" t="n">
        <f aca="false">-(G914*I914+H914*J914)/$A$12/2</f>
        <v>-11.92</v>
      </c>
      <c r="L914" s="0" t="n">
        <f aca="false">EXP(K914)</f>
        <v>6.65594578340917E-006</v>
      </c>
    </row>
    <row r="915" customFormat="false" ht="12" hidden="false" customHeight="false" outlineLevel="0" collapsed="false">
      <c r="E915" s="0" t="n">
        <f aca="false">E814+0.1</f>
        <v>0.9</v>
      </c>
      <c r="F915" s="0" t="n">
        <f aca="false">F713</f>
        <v>0.4</v>
      </c>
      <c r="G915" s="0" t="n">
        <f aca="false">E915-$B$2</f>
        <v>-4.1</v>
      </c>
      <c r="H915" s="0" t="n">
        <f aca="false">F915-$B$3</f>
        <v>-4.6</v>
      </c>
      <c r="I915" s="0" t="n">
        <f aca="false">$B$11*G915+$C$11*H915</f>
        <v>-1.8</v>
      </c>
      <c r="J915" s="0" t="n">
        <f aca="false">$B$12*G915+$C$12*H915</f>
        <v>-7.15</v>
      </c>
      <c r="K915" s="0" t="n">
        <f aca="false">-(G915*I915+H915*J915)/$A$12/2</f>
        <v>-11.5057142857143</v>
      </c>
      <c r="L915" s="0" t="n">
        <f aca="false">EXP(K915)</f>
        <v>1.00723724242012E-005</v>
      </c>
    </row>
    <row r="916" customFormat="false" ht="12" hidden="false" customHeight="false" outlineLevel="0" collapsed="false">
      <c r="E916" s="0" t="n">
        <f aca="false">E815+0.1</f>
        <v>0.9</v>
      </c>
      <c r="F916" s="0" t="n">
        <f aca="false">F714</f>
        <v>0.5</v>
      </c>
      <c r="G916" s="0" t="n">
        <f aca="false">E916-$B$2</f>
        <v>-4.1</v>
      </c>
      <c r="H916" s="0" t="n">
        <f aca="false">F916-$B$3</f>
        <v>-4.5</v>
      </c>
      <c r="I916" s="0" t="n">
        <f aca="false">$B$11*G916+$C$11*H916</f>
        <v>-1.85</v>
      </c>
      <c r="J916" s="0" t="n">
        <f aca="false">$B$12*G916+$C$12*H916</f>
        <v>-6.95</v>
      </c>
      <c r="K916" s="0" t="n">
        <f aca="false">-(G916*I916+H916*J916)/$A$12/2</f>
        <v>-11.1028571428571</v>
      </c>
      <c r="L916" s="0" t="n">
        <f aca="false">EXP(K916)</f>
        <v>1.50692073760489E-005</v>
      </c>
    </row>
    <row r="917" customFormat="false" ht="12" hidden="false" customHeight="false" outlineLevel="0" collapsed="false">
      <c r="E917" s="0" t="n">
        <f aca="false">E816+0.1</f>
        <v>0.9</v>
      </c>
      <c r="F917" s="0" t="n">
        <f aca="false">F715</f>
        <v>0.6</v>
      </c>
      <c r="G917" s="0" t="n">
        <f aca="false">E917-$B$2</f>
        <v>-4.1</v>
      </c>
      <c r="H917" s="0" t="n">
        <f aca="false">F917-$B$3</f>
        <v>-4.4</v>
      </c>
      <c r="I917" s="0" t="n">
        <f aca="false">$B$11*G917+$C$11*H917</f>
        <v>-1.9</v>
      </c>
      <c r="J917" s="0" t="n">
        <f aca="false">$B$12*G917+$C$12*H917</f>
        <v>-6.75</v>
      </c>
      <c r="K917" s="0" t="n">
        <f aca="false">-(G917*I917+H917*J917)/$A$12/2</f>
        <v>-10.7114285714286</v>
      </c>
      <c r="L917" s="0" t="n">
        <f aca="false">EXP(K917)</f>
        <v>2.22887482095355E-005</v>
      </c>
    </row>
    <row r="918" customFormat="false" ht="12" hidden="false" customHeight="false" outlineLevel="0" collapsed="false">
      <c r="E918" s="0" t="n">
        <f aca="false">E817+0.1</f>
        <v>0.9</v>
      </c>
      <c r="F918" s="0" t="n">
        <f aca="false">F716</f>
        <v>0.7</v>
      </c>
      <c r="G918" s="0" t="n">
        <f aca="false">E918-$B$2</f>
        <v>-4.1</v>
      </c>
      <c r="H918" s="0" t="n">
        <f aca="false">F918-$B$3</f>
        <v>-4.3</v>
      </c>
      <c r="I918" s="0" t="n">
        <f aca="false">$B$11*G918+$C$11*H918</f>
        <v>-1.95</v>
      </c>
      <c r="J918" s="0" t="n">
        <f aca="false">$B$12*G918+$C$12*H918</f>
        <v>-6.55</v>
      </c>
      <c r="K918" s="0" t="n">
        <f aca="false">-(G918*I918+H918*J918)/$A$12/2</f>
        <v>-10.3314285714286</v>
      </c>
      <c r="L918" s="0" t="n">
        <f aca="false">EXP(K918)</f>
        <v>3.25924930245834E-005</v>
      </c>
    </row>
    <row r="919" customFormat="false" ht="12" hidden="false" customHeight="false" outlineLevel="0" collapsed="false">
      <c r="E919" s="0" t="n">
        <f aca="false">E818+0.1</f>
        <v>0.9</v>
      </c>
      <c r="F919" s="0" t="n">
        <f aca="false">F717</f>
        <v>0.8</v>
      </c>
      <c r="G919" s="0" t="n">
        <f aca="false">E919-$B$2</f>
        <v>-4.1</v>
      </c>
      <c r="H919" s="0" t="n">
        <f aca="false">F919-$B$3</f>
        <v>-4.2</v>
      </c>
      <c r="I919" s="0" t="n">
        <f aca="false">$B$11*G919+$C$11*H919</f>
        <v>-2</v>
      </c>
      <c r="J919" s="0" t="n">
        <f aca="false">$B$12*G919+$C$12*H919</f>
        <v>-6.35</v>
      </c>
      <c r="K919" s="0" t="n">
        <f aca="false">-(G919*I919+H919*J919)/$A$12/2</f>
        <v>-9.96285714285714</v>
      </c>
      <c r="L919" s="0" t="n">
        <f aca="false">EXP(K919)</f>
        <v>4.71179209118597E-005</v>
      </c>
    </row>
    <row r="920" customFormat="false" ht="12" hidden="false" customHeight="false" outlineLevel="0" collapsed="false">
      <c r="E920" s="0" t="n">
        <f aca="false">E819+0.1</f>
        <v>0.9</v>
      </c>
      <c r="F920" s="0" t="n">
        <f aca="false">F718</f>
        <v>0.9</v>
      </c>
      <c r="G920" s="0" t="n">
        <f aca="false">E920-$B$2</f>
        <v>-4.1</v>
      </c>
      <c r="H920" s="0" t="n">
        <f aca="false">F920-$B$3</f>
        <v>-4.1</v>
      </c>
      <c r="I920" s="0" t="n">
        <f aca="false">$B$11*G920+$C$11*H920</f>
        <v>-2.05</v>
      </c>
      <c r="J920" s="0" t="n">
        <f aca="false">$B$12*G920+$C$12*H920</f>
        <v>-6.15</v>
      </c>
      <c r="K920" s="0" t="n">
        <f aca="false">-(G920*I920+H920*J920)/$A$12/2</f>
        <v>-9.60571428571429</v>
      </c>
      <c r="L920" s="0" t="n">
        <f aca="false">EXP(K920)</f>
        <v>6.73428188115341E-005</v>
      </c>
    </row>
    <row r="921" customFormat="false" ht="12" hidden="false" customHeight="false" outlineLevel="0" collapsed="false">
      <c r="E921" s="0" t="n">
        <f aca="false">E820+0.1</f>
        <v>0.9</v>
      </c>
      <c r="F921" s="0" t="n">
        <f aca="false">F719</f>
        <v>1</v>
      </c>
      <c r="G921" s="0" t="n">
        <f aca="false">E921-$B$2</f>
        <v>-4.1</v>
      </c>
      <c r="H921" s="0" t="n">
        <f aca="false">F921-$B$3</f>
        <v>-4</v>
      </c>
      <c r="I921" s="0" t="n">
        <f aca="false">$B$11*G921+$C$11*H921</f>
        <v>-2.1</v>
      </c>
      <c r="J921" s="0" t="n">
        <f aca="false">$B$12*G921+$C$12*H921</f>
        <v>-5.95</v>
      </c>
      <c r="K921" s="0" t="n">
        <f aca="false">-(G921*I921+H921*J921)/$A$12/2</f>
        <v>-9.26</v>
      </c>
      <c r="L921" s="0" t="n">
        <f aca="false">EXP(K921)</f>
        <v>9.51553251447417E-005</v>
      </c>
    </row>
    <row r="922" customFormat="false" ht="12" hidden="false" customHeight="false" outlineLevel="0" collapsed="false">
      <c r="E922" s="0" t="n">
        <f aca="false">E821+0.1</f>
        <v>0.9</v>
      </c>
      <c r="F922" s="0" t="n">
        <f aca="false">F720</f>
        <v>1.1</v>
      </c>
      <c r="G922" s="0" t="n">
        <f aca="false">E922-$B$2</f>
        <v>-4.1</v>
      </c>
      <c r="H922" s="0" t="n">
        <f aca="false">F922-$B$3</f>
        <v>-3.9</v>
      </c>
      <c r="I922" s="0" t="n">
        <f aca="false">$B$11*G922+$C$11*H922</f>
        <v>-2.15</v>
      </c>
      <c r="J922" s="0" t="n">
        <f aca="false">$B$12*G922+$C$12*H922</f>
        <v>-5.75</v>
      </c>
      <c r="K922" s="0" t="n">
        <f aca="false">-(G922*I922+H922*J922)/$A$12/2</f>
        <v>-8.92571428571429</v>
      </c>
      <c r="L922" s="0" t="n">
        <f aca="false">EXP(K922)</f>
        <v>0.000132926490477717</v>
      </c>
    </row>
    <row r="923" customFormat="false" ht="12" hidden="false" customHeight="false" outlineLevel="0" collapsed="false">
      <c r="E923" s="0" t="n">
        <f aca="false">E822+0.1</f>
        <v>0.9</v>
      </c>
      <c r="F923" s="0" t="n">
        <f aca="false">F721</f>
        <v>1.2</v>
      </c>
      <c r="G923" s="0" t="n">
        <f aca="false">E923-$B$2</f>
        <v>-4.1</v>
      </c>
      <c r="H923" s="0" t="n">
        <f aca="false">F923-$B$3</f>
        <v>-3.8</v>
      </c>
      <c r="I923" s="0" t="n">
        <f aca="false">$B$11*G923+$C$11*H923</f>
        <v>-2.2</v>
      </c>
      <c r="J923" s="0" t="n">
        <f aca="false">$B$12*G923+$C$12*H923</f>
        <v>-5.55</v>
      </c>
      <c r="K923" s="0" t="n">
        <f aca="false">-(G923*I923+H923*J923)/$A$12/2</f>
        <v>-8.60285714285714</v>
      </c>
      <c r="L923" s="0" t="n">
        <f aca="false">EXP(K923)</f>
        <v>0.000183580527851304</v>
      </c>
    </row>
    <row r="924" customFormat="false" ht="12" hidden="false" customHeight="false" outlineLevel="0" collapsed="false">
      <c r="E924" s="0" t="n">
        <f aca="false">E823+0.1</f>
        <v>0.9</v>
      </c>
      <c r="F924" s="0" t="n">
        <f aca="false">F722</f>
        <v>1.3</v>
      </c>
      <c r="G924" s="0" t="n">
        <f aca="false">E924-$B$2</f>
        <v>-4.1</v>
      </c>
      <c r="H924" s="0" t="n">
        <f aca="false">F924-$B$3</f>
        <v>-3.7</v>
      </c>
      <c r="I924" s="0" t="n">
        <f aca="false">$B$11*G924+$C$11*H924</f>
        <v>-2.25</v>
      </c>
      <c r="J924" s="0" t="n">
        <f aca="false">$B$12*G924+$C$12*H924</f>
        <v>-5.35</v>
      </c>
      <c r="K924" s="0" t="n">
        <f aca="false">-(G924*I924+H924*J924)/$A$12/2</f>
        <v>-8.29142857142857</v>
      </c>
      <c r="L924" s="0" t="n">
        <f aca="false">EXP(K924)</f>
        <v>0.000250656126669261</v>
      </c>
    </row>
    <row r="925" customFormat="false" ht="12" hidden="false" customHeight="false" outlineLevel="0" collapsed="false">
      <c r="E925" s="0" t="n">
        <f aca="false">E824+0.1</f>
        <v>0.9</v>
      </c>
      <c r="F925" s="0" t="n">
        <f aca="false">F723</f>
        <v>1.4</v>
      </c>
      <c r="G925" s="0" t="n">
        <f aca="false">E925-$B$2</f>
        <v>-4.1</v>
      </c>
      <c r="H925" s="0" t="n">
        <f aca="false">F925-$B$3</f>
        <v>-3.6</v>
      </c>
      <c r="I925" s="0" t="n">
        <f aca="false">$B$11*G925+$C$11*H925</f>
        <v>-2.3</v>
      </c>
      <c r="J925" s="0" t="n">
        <f aca="false">$B$12*G925+$C$12*H925</f>
        <v>-5.15</v>
      </c>
      <c r="K925" s="0" t="n">
        <f aca="false">-(G925*I925+H925*J925)/$A$12/2</f>
        <v>-7.99142857142857</v>
      </c>
      <c r="L925" s="0" t="n">
        <f aca="false">EXP(K925)</f>
        <v>0.000338350380257389</v>
      </c>
    </row>
    <row r="926" customFormat="false" ht="12" hidden="false" customHeight="false" outlineLevel="0" collapsed="false">
      <c r="E926" s="0" t="n">
        <f aca="false">E825+0.1</f>
        <v>0.9</v>
      </c>
      <c r="F926" s="0" t="n">
        <f aca="false">F724</f>
        <v>1.5</v>
      </c>
      <c r="G926" s="0" t="n">
        <f aca="false">E926-$B$2</f>
        <v>-4.1</v>
      </c>
      <c r="H926" s="0" t="n">
        <f aca="false">F926-$B$3</f>
        <v>-3.5</v>
      </c>
      <c r="I926" s="0" t="n">
        <f aca="false">$B$11*G926+$C$11*H926</f>
        <v>-2.35</v>
      </c>
      <c r="J926" s="0" t="n">
        <f aca="false">$B$12*G926+$C$12*H926</f>
        <v>-4.95</v>
      </c>
      <c r="K926" s="0" t="n">
        <f aca="false">-(G926*I926+H926*J926)/$A$12/2</f>
        <v>-7.70285714285714</v>
      </c>
      <c r="L926" s="0" t="n">
        <f aca="false">EXP(K926)</f>
        <v>0.000451535237450904</v>
      </c>
    </row>
    <row r="927" customFormat="false" ht="12" hidden="false" customHeight="false" outlineLevel="0" collapsed="false">
      <c r="E927" s="0" t="n">
        <f aca="false">E826+0.1</f>
        <v>0.9</v>
      </c>
      <c r="F927" s="0" t="n">
        <f aca="false">F725</f>
        <v>1.6</v>
      </c>
      <c r="G927" s="0" t="n">
        <f aca="false">E927-$B$2</f>
        <v>-4.1</v>
      </c>
      <c r="H927" s="0" t="n">
        <f aca="false">F927-$B$3</f>
        <v>-3.4</v>
      </c>
      <c r="I927" s="0" t="n">
        <f aca="false">$B$11*G927+$C$11*H927</f>
        <v>-2.4</v>
      </c>
      <c r="J927" s="0" t="n">
        <f aca="false">$B$12*G927+$C$12*H927</f>
        <v>-4.75</v>
      </c>
      <c r="K927" s="0" t="n">
        <f aca="false">-(G927*I927+H927*J927)/$A$12/2</f>
        <v>-7.42571428571428</v>
      </c>
      <c r="L927" s="0" t="n">
        <f aca="false">EXP(K927)</f>
        <v>0.000595735199532381</v>
      </c>
    </row>
    <row r="928" customFormat="false" ht="12" hidden="false" customHeight="false" outlineLevel="0" collapsed="false">
      <c r="E928" s="0" t="n">
        <f aca="false">E827+0.1</f>
        <v>0.9</v>
      </c>
      <c r="F928" s="0" t="n">
        <f aca="false">F726</f>
        <v>1.7</v>
      </c>
      <c r="G928" s="0" t="n">
        <f aca="false">E928-$B$2</f>
        <v>-4.1</v>
      </c>
      <c r="H928" s="0" t="n">
        <f aca="false">F928-$B$3</f>
        <v>-3.3</v>
      </c>
      <c r="I928" s="0" t="n">
        <f aca="false">$B$11*G928+$C$11*H928</f>
        <v>-2.45</v>
      </c>
      <c r="J928" s="0" t="n">
        <f aca="false">$B$12*G928+$C$12*H928</f>
        <v>-4.55</v>
      </c>
      <c r="K928" s="0" t="n">
        <f aca="false">-(G928*I928+H928*J928)/$A$12/2</f>
        <v>-7.16</v>
      </c>
      <c r="L928" s="0" t="n">
        <f aca="false">EXP(K928)</f>
        <v>0.000777054553217583</v>
      </c>
    </row>
    <row r="929" customFormat="false" ht="12" hidden="false" customHeight="false" outlineLevel="0" collapsed="false">
      <c r="E929" s="0" t="n">
        <f aca="false">E828+0.1</f>
        <v>0.9</v>
      </c>
      <c r="F929" s="0" t="n">
        <f aca="false">F727</f>
        <v>1.8</v>
      </c>
      <c r="G929" s="0" t="n">
        <f aca="false">E929-$B$2</f>
        <v>-4.1</v>
      </c>
      <c r="H929" s="0" t="n">
        <f aca="false">F929-$B$3</f>
        <v>-3.2</v>
      </c>
      <c r="I929" s="0" t="n">
        <f aca="false">$B$11*G929+$C$11*H929</f>
        <v>-2.5</v>
      </c>
      <c r="J929" s="0" t="n">
        <f aca="false">$B$12*G929+$C$12*H929</f>
        <v>-4.35</v>
      </c>
      <c r="K929" s="0" t="n">
        <f aca="false">-(G929*I929+H929*J929)/$A$12/2</f>
        <v>-6.90571428571428</v>
      </c>
      <c r="L929" s="0" t="n">
        <f aca="false">EXP(K929)</f>
        <v>0.00100204307751235</v>
      </c>
    </row>
    <row r="930" customFormat="false" ht="12" hidden="false" customHeight="false" outlineLevel="0" collapsed="false">
      <c r="E930" s="0" t="n">
        <f aca="false">E829+0.1</f>
        <v>0.9</v>
      </c>
      <c r="F930" s="0" t="n">
        <f aca="false">F728</f>
        <v>1.9</v>
      </c>
      <c r="G930" s="0" t="n">
        <f aca="false">E930-$B$2</f>
        <v>-4.1</v>
      </c>
      <c r="H930" s="0" t="n">
        <f aca="false">F930-$B$3</f>
        <v>-3.1</v>
      </c>
      <c r="I930" s="0" t="n">
        <f aca="false">$B$11*G930+$C$11*H930</f>
        <v>-2.55</v>
      </c>
      <c r="J930" s="0" t="n">
        <f aca="false">$B$12*G930+$C$12*H930</f>
        <v>-4.15</v>
      </c>
      <c r="K930" s="0" t="n">
        <f aca="false">-(G930*I930+H930*J930)/$A$12/2</f>
        <v>-6.66285714285714</v>
      </c>
      <c r="L930" s="0" t="n">
        <f aca="false">EXP(K930)</f>
        <v>0.00127749117637537</v>
      </c>
    </row>
    <row r="931" customFormat="false" ht="12" hidden="false" customHeight="false" outlineLevel="0" collapsed="false">
      <c r="E931" s="0" t="n">
        <f aca="false">E830+0.1</f>
        <v>0.9</v>
      </c>
      <c r="F931" s="0" t="n">
        <f aca="false">F729</f>
        <v>2</v>
      </c>
      <c r="G931" s="0" t="n">
        <f aca="false">E931-$B$2</f>
        <v>-4.1</v>
      </c>
      <c r="H931" s="0" t="n">
        <f aca="false">F931-$B$3</f>
        <v>-3</v>
      </c>
      <c r="I931" s="0" t="n">
        <f aca="false">$B$11*G931+$C$11*H931</f>
        <v>-2.6</v>
      </c>
      <c r="J931" s="0" t="n">
        <f aca="false">$B$12*G931+$C$12*H931</f>
        <v>-3.95</v>
      </c>
      <c r="K931" s="0" t="n">
        <f aca="false">-(G931*I931+H931*J931)/$A$12/2</f>
        <v>-6.43142857142857</v>
      </c>
      <c r="L931" s="0" t="n">
        <f aca="false">EXP(K931)</f>
        <v>0.00161014897786933</v>
      </c>
    </row>
    <row r="932" customFormat="false" ht="12" hidden="false" customHeight="false" outlineLevel="0" collapsed="false">
      <c r="E932" s="0" t="n">
        <f aca="false">E831+0.1</f>
        <v>0.9</v>
      </c>
      <c r="F932" s="0" t="n">
        <f aca="false">F730</f>
        <v>2.1</v>
      </c>
      <c r="G932" s="0" t="n">
        <f aca="false">E932-$B$2</f>
        <v>-4.1</v>
      </c>
      <c r="H932" s="0" t="n">
        <f aca="false">F932-$B$3</f>
        <v>-2.9</v>
      </c>
      <c r="I932" s="0" t="n">
        <f aca="false">$B$11*G932+$C$11*H932</f>
        <v>-2.65</v>
      </c>
      <c r="J932" s="0" t="n">
        <f aca="false">$B$12*G932+$C$12*H932</f>
        <v>-3.75</v>
      </c>
      <c r="K932" s="0" t="n">
        <f aca="false">-(G932*I932+H932*J932)/$A$12/2</f>
        <v>-6.21142857142857</v>
      </c>
      <c r="L932" s="0" t="n">
        <f aca="false">EXP(K932)</f>
        <v>0.00200636917410203</v>
      </c>
    </row>
    <row r="933" customFormat="false" ht="12" hidden="false" customHeight="false" outlineLevel="0" collapsed="false">
      <c r="E933" s="0" t="n">
        <f aca="false">E832+0.1</f>
        <v>0.9</v>
      </c>
      <c r="F933" s="0" t="n">
        <f aca="false">F731</f>
        <v>2.2</v>
      </c>
      <c r="G933" s="0" t="n">
        <f aca="false">E933-$B$2</f>
        <v>-4.1</v>
      </c>
      <c r="H933" s="0" t="n">
        <f aca="false">F933-$B$3</f>
        <v>-2.8</v>
      </c>
      <c r="I933" s="0" t="n">
        <f aca="false">$B$11*G933+$C$11*H933</f>
        <v>-2.7</v>
      </c>
      <c r="J933" s="0" t="n">
        <f aca="false">$B$12*G933+$C$12*H933</f>
        <v>-3.55</v>
      </c>
      <c r="K933" s="0" t="n">
        <f aca="false">-(G933*I933+H933*J933)/$A$12/2</f>
        <v>-6.00285714285714</v>
      </c>
      <c r="L933" s="0" t="n">
        <f aca="false">EXP(K933)</f>
        <v>0.0024716801353173</v>
      </c>
    </row>
    <row r="934" customFormat="false" ht="12" hidden="false" customHeight="false" outlineLevel="0" collapsed="false">
      <c r="E934" s="0" t="n">
        <f aca="false">E833+0.1</f>
        <v>0.9</v>
      </c>
      <c r="F934" s="0" t="n">
        <f aca="false">F732</f>
        <v>2.3</v>
      </c>
      <c r="G934" s="0" t="n">
        <f aca="false">E934-$B$2</f>
        <v>-4.1</v>
      </c>
      <c r="H934" s="0" t="n">
        <f aca="false">F934-$B$3</f>
        <v>-2.7</v>
      </c>
      <c r="I934" s="0" t="n">
        <f aca="false">$B$11*G934+$C$11*H934</f>
        <v>-2.75</v>
      </c>
      <c r="J934" s="0" t="n">
        <f aca="false">$B$12*G934+$C$12*H934</f>
        <v>-3.35</v>
      </c>
      <c r="K934" s="0" t="n">
        <f aca="false">-(G934*I934+H934*J934)/$A$12/2</f>
        <v>-5.80571428571428</v>
      </c>
      <c r="L934" s="0" t="n">
        <f aca="false">EXP(K934)</f>
        <v>0.00301030376799332</v>
      </c>
    </row>
    <row r="935" customFormat="false" ht="12" hidden="false" customHeight="false" outlineLevel="0" collapsed="false">
      <c r="E935" s="0" t="n">
        <f aca="false">E834+0.1</f>
        <v>0.9</v>
      </c>
      <c r="F935" s="0" t="n">
        <f aca="false">F733</f>
        <v>2.4</v>
      </c>
      <c r="G935" s="0" t="n">
        <f aca="false">E935-$B$2</f>
        <v>-4.1</v>
      </c>
      <c r="H935" s="0" t="n">
        <f aca="false">F935-$B$3</f>
        <v>-2.6</v>
      </c>
      <c r="I935" s="0" t="n">
        <f aca="false">$B$11*G935+$C$11*H935</f>
        <v>-2.8</v>
      </c>
      <c r="J935" s="0" t="n">
        <f aca="false">$B$12*G935+$C$12*H935</f>
        <v>-3.15</v>
      </c>
      <c r="K935" s="0" t="n">
        <f aca="false">-(G935*I935+H935*J935)/$A$12/2</f>
        <v>-5.62</v>
      </c>
      <c r="L935" s="0" t="n">
        <f aca="false">EXP(K935)</f>
        <v>0.00362464110896576</v>
      </c>
    </row>
    <row r="936" customFormat="false" ht="12" hidden="false" customHeight="false" outlineLevel="0" collapsed="false">
      <c r="E936" s="0" t="n">
        <f aca="false">E835+0.1</f>
        <v>0.9</v>
      </c>
      <c r="F936" s="0" t="n">
        <f aca="false">F734</f>
        <v>2.5</v>
      </c>
      <c r="G936" s="0" t="n">
        <f aca="false">E936-$B$2</f>
        <v>-4.1</v>
      </c>
      <c r="H936" s="0" t="n">
        <f aca="false">F936-$B$3</f>
        <v>-2.5</v>
      </c>
      <c r="I936" s="0" t="n">
        <f aca="false">$B$11*G936+$C$11*H936</f>
        <v>-2.85</v>
      </c>
      <c r="J936" s="0" t="n">
        <f aca="false">$B$12*G936+$C$12*H936</f>
        <v>-2.95</v>
      </c>
      <c r="K936" s="0" t="n">
        <f aca="false">-(G936*I936+H936*J936)/$A$12/2</f>
        <v>-5.44571428571428</v>
      </c>
      <c r="L936" s="0" t="n">
        <f aca="false">EXP(K936)</f>
        <v>0.00431475693742665</v>
      </c>
    </row>
    <row r="937" customFormat="false" ht="12" hidden="false" customHeight="false" outlineLevel="0" collapsed="false">
      <c r="E937" s="0" t="n">
        <f aca="false">E836+0.1</f>
        <v>0.9</v>
      </c>
      <c r="F937" s="0" t="n">
        <f aca="false">F735</f>
        <v>2.6</v>
      </c>
      <c r="G937" s="0" t="n">
        <f aca="false">E937-$B$2</f>
        <v>-4.1</v>
      </c>
      <c r="H937" s="0" t="n">
        <f aca="false">F937-$B$3</f>
        <v>-2.4</v>
      </c>
      <c r="I937" s="0" t="n">
        <f aca="false">$B$11*G937+$C$11*H937</f>
        <v>-2.9</v>
      </c>
      <c r="J937" s="0" t="n">
        <f aca="false">$B$12*G937+$C$12*H937</f>
        <v>-2.75</v>
      </c>
      <c r="K937" s="0" t="n">
        <f aca="false">-(G937*I937+H937*J937)/$A$12/2</f>
        <v>-5.28285714285714</v>
      </c>
      <c r="L937" s="0" t="n">
        <f aca="false">EXP(K937)</f>
        <v>0.00507790175608464</v>
      </c>
    </row>
    <row r="938" customFormat="false" ht="12" hidden="false" customHeight="false" outlineLevel="0" collapsed="false">
      <c r="E938" s="0" t="n">
        <f aca="false">E837+0.1</f>
        <v>0.9</v>
      </c>
      <c r="F938" s="0" t="n">
        <f aca="false">F736</f>
        <v>2.7</v>
      </c>
      <c r="G938" s="0" t="n">
        <f aca="false">E938-$B$2</f>
        <v>-4.1</v>
      </c>
      <c r="H938" s="0" t="n">
        <f aca="false">F938-$B$3</f>
        <v>-2.3</v>
      </c>
      <c r="I938" s="0" t="n">
        <f aca="false">$B$11*G938+$C$11*H938</f>
        <v>-2.95</v>
      </c>
      <c r="J938" s="0" t="n">
        <f aca="false">$B$12*G938+$C$12*H938</f>
        <v>-2.55</v>
      </c>
      <c r="K938" s="0" t="n">
        <f aca="false">-(G938*I938+H938*J938)/$A$12/2</f>
        <v>-5.13142857142857</v>
      </c>
      <c r="L938" s="0" t="n">
        <f aca="false">EXP(K938)</f>
        <v>0.00590811427886647</v>
      </c>
    </row>
    <row r="939" customFormat="false" ht="12" hidden="false" customHeight="false" outlineLevel="0" collapsed="false">
      <c r="E939" s="0" t="n">
        <f aca="false">E838+0.1</f>
        <v>0.9</v>
      </c>
      <c r="F939" s="0" t="n">
        <f aca="false">F737</f>
        <v>2.8</v>
      </c>
      <c r="G939" s="0" t="n">
        <f aca="false">E939-$B$2</f>
        <v>-4.1</v>
      </c>
      <c r="H939" s="0" t="n">
        <f aca="false">F939-$B$3</f>
        <v>-2.2</v>
      </c>
      <c r="I939" s="0" t="n">
        <f aca="false">$B$11*G939+$C$11*H939</f>
        <v>-3</v>
      </c>
      <c r="J939" s="0" t="n">
        <f aca="false">$B$12*G939+$C$12*H939</f>
        <v>-2.35</v>
      </c>
      <c r="K939" s="0" t="n">
        <f aca="false">-(G939*I939+H939*J939)/$A$12/2</f>
        <v>-4.99142857142857</v>
      </c>
      <c r="L939" s="0" t="n">
        <f aca="false">EXP(K939)</f>
        <v>0.00679594905563437</v>
      </c>
    </row>
    <row r="940" customFormat="false" ht="12" hidden="false" customHeight="false" outlineLevel="0" collapsed="false">
      <c r="E940" s="0" t="n">
        <f aca="false">E839+0.1</f>
        <v>0.9</v>
      </c>
      <c r="F940" s="0" t="n">
        <f aca="false">F738</f>
        <v>2.9</v>
      </c>
      <c r="G940" s="0" t="n">
        <f aca="false">E940-$B$2</f>
        <v>-4.1</v>
      </c>
      <c r="H940" s="0" t="n">
        <f aca="false">F940-$B$3</f>
        <v>-2.1</v>
      </c>
      <c r="I940" s="0" t="n">
        <f aca="false">$B$11*G940+$C$11*H940</f>
        <v>-3.05</v>
      </c>
      <c r="J940" s="0" t="n">
        <f aca="false">$B$12*G940+$C$12*H940</f>
        <v>-2.15</v>
      </c>
      <c r="K940" s="0" t="n">
        <f aca="false">-(G940*I940+H940*J940)/$A$12/2</f>
        <v>-4.86285714285714</v>
      </c>
      <c r="L940" s="0" t="n">
        <f aca="false">EXP(K940)</f>
        <v>0.00772837125596917</v>
      </c>
    </row>
    <row r="941" customFormat="false" ht="12" hidden="false" customHeight="false" outlineLevel="0" collapsed="false">
      <c r="E941" s="0" t="n">
        <f aca="false">E840+0.1</f>
        <v>0.9</v>
      </c>
      <c r="F941" s="0" t="n">
        <f aca="false">F739</f>
        <v>3</v>
      </c>
      <c r="G941" s="0" t="n">
        <f aca="false">E941-$B$2</f>
        <v>-4.1</v>
      </c>
      <c r="H941" s="0" t="n">
        <f aca="false">F941-$B$3</f>
        <v>-2</v>
      </c>
      <c r="I941" s="0" t="n">
        <f aca="false">$B$11*G941+$C$11*H941</f>
        <v>-3.1</v>
      </c>
      <c r="J941" s="0" t="n">
        <f aca="false">$B$12*G941+$C$12*H941</f>
        <v>-1.95</v>
      </c>
      <c r="K941" s="0" t="n">
        <f aca="false">-(G941*I941+H941*J941)/$A$12/2</f>
        <v>-4.74571428571428</v>
      </c>
      <c r="L941" s="0" t="n">
        <f aca="false">EXP(K941)</f>
        <v>0.00868885346481994</v>
      </c>
    </row>
    <row r="942" customFormat="false" ht="12" hidden="false" customHeight="false" outlineLevel="0" collapsed="false">
      <c r="E942" s="0" t="n">
        <f aca="false">E841+0.1</f>
        <v>0.9</v>
      </c>
      <c r="F942" s="0" t="n">
        <f aca="false">F740</f>
        <v>3.1</v>
      </c>
      <c r="G942" s="0" t="n">
        <f aca="false">E942-$B$2</f>
        <v>-4.1</v>
      </c>
      <c r="H942" s="0" t="n">
        <f aca="false">F942-$B$3</f>
        <v>-1.9</v>
      </c>
      <c r="I942" s="0" t="n">
        <f aca="false">$B$11*G942+$C$11*H942</f>
        <v>-3.15</v>
      </c>
      <c r="J942" s="0" t="n">
        <f aca="false">$B$12*G942+$C$12*H942</f>
        <v>-1.75</v>
      </c>
      <c r="K942" s="0" t="n">
        <f aca="false">-(G942*I942+H942*J942)/$A$12/2</f>
        <v>-4.64</v>
      </c>
      <c r="L942" s="0" t="n">
        <f aca="false">EXP(K942)</f>
        <v>0.00965769762753779</v>
      </c>
    </row>
    <row r="943" customFormat="false" ht="12" hidden="false" customHeight="false" outlineLevel="0" collapsed="false">
      <c r="E943" s="0" t="n">
        <f aca="false">E842+0.1</f>
        <v>0.9</v>
      </c>
      <c r="F943" s="0" t="n">
        <f aca="false">F741</f>
        <v>3.2</v>
      </c>
      <c r="G943" s="0" t="n">
        <f aca="false">E943-$B$2</f>
        <v>-4.1</v>
      </c>
      <c r="H943" s="0" t="n">
        <f aca="false">F943-$B$3</f>
        <v>-1.8</v>
      </c>
      <c r="I943" s="0" t="n">
        <f aca="false">$B$11*G943+$C$11*H943</f>
        <v>-3.2</v>
      </c>
      <c r="J943" s="0" t="n">
        <f aca="false">$B$12*G943+$C$12*H943</f>
        <v>-1.55</v>
      </c>
      <c r="K943" s="0" t="n">
        <f aca="false">-(G943*I943+H943*J943)/$A$12/2</f>
        <v>-4.54571428571428</v>
      </c>
      <c r="L943" s="0" t="n">
        <f aca="false">EXP(K943)</f>
        <v>0.0106125895871806</v>
      </c>
    </row>
    <row r="944" customFormat="false" ht="12" hidden="false" customHeight="false" outlineLevel="0" collapsed="false">
      <c r="E944" s="0" t="n">
        <f aca="false">E843+0.1</f>
        <v>0.9</v>
      </c>
      <c r="F944" s="0" t="n">
        <f aca="false">F742</f>
        <v>3.3</v>
      </c>
      <c r="G944" s="0" t="n">
        <f aca="false">E944-$B$2</f>
        <v>-4.1</v>
      </c>
      <c r="H944" s="0" t="n">
        <f aca="false">F944-$B$3</f>
        <v>-1.7</v>
      </c>
      <c r="I944" s="0" t="n">
        <f aca="false">$B$11*G944+$C$11*H944</f>
        <v>-3.25</v>
      </c>
      <c r="J944" s="0" t="n">
        <f aca="false">$B$12*G944+$C$12*H944</f>
        <v>-1.35</v>
      </c>
      <c r="K944" s="0" t="n">
        <f aca="false">-(G944*I944+H944*J944)/$A$12/2</f>
        <v>-4.46285714285714</v>
      </c>
      <c r="L944" s="0" t="n">
        <f aca="false">EXP(K944)</f>
        <v>0.0115293751121957</v>
      </c>
    </row>
    <row r="945" customFormat="false" ht="12" hidden="false" customHeight="false" outlineLevel="0" collapsed="false">
      <c r="E945" s="0" t="n">
        <f aca="false">E844+0.1</f>
        <v>0.9</v>
      </c>
      <c r="F945" s="0" t="n">
        <f aca="false">F743</f>
        <v>3.4</v>
      </c>
      <c r="G945" s="0" t="n">
        <f aca="false">E945-$B$2</f>
        <v>-4.1</v>
      </c>
      <c r="H945" s="0" t="n">
        <f aca="false">F945-$B$3</f>
        <v>-1.6</v>
      </c>
      <c r="I945" s="0" t="n">
        <f aca="false">$B$11*G945+$C$11*H945</f>
        <v>-3.3</v>
      </c>
      <c r="J945" s="0" t="n">
        <f aca="false">$B$12*G945+$C$12*H945</f>
        <v>-1.15</v>
      </c>
      <c r="K945" s="0" t="n">
        <f aca="false">-(G945*I945+H945*J945)/$A$12/2</f>
        <v>-4.39142857142857</v>
      </c>
      <c r="L945" s="0" t="n">
        <f aca="false">EXP(K945)</f>
        <v>0.0123830265407675</v>
      </c>
    </row>
    <row r="946" customFormat="false" ht="12" hidden="false" customHeight="false" outlineLevel="0" collapsed="false">
      <c r="E946" s="0" t="n">
        <f aca="false">E845+0.1</f>
        <v>0.9</v>
      </c>
      <c r="F946" s="0" t="n">
        <f aca="false">F744</f>
        <v>3.5</v>
      </c>
      <c r="G946" s="0" t="n">
        <f aca="false">E946-$B$2</f>
        <v>-4.1</v>
      </c>
      <c r="H946" s="0" t="n">
        <f aca="false">F946-$B$3</f>
        <v>-1.5</v>
      </c>
      <c r="I946" s="0" t="n">
        <f aca="false">$B$11*G946+$C$11*H946</f>
        <v>-3.35</v>
      </c>
      <c r="J946" s="0" t="n">
        <f aca="false">$B$12*G946+$C$12*H946</f>
        <v>-0.949999999999997</v>
      </c>
      <c r="K946" s="0" t="n">
        <f aca="false">-(G946*I946+H946*J946)/$A$12/2</f>
        <v>-4.33142857142857</v>
      </c>
      <c r="L946" s="0" t="n">
        <f aca="false">EXP(K946)</f>
        <v>0.0131487501378281</v>
      </c>
    </row>
    <row r="947" customFormat="false" ht="12" hidden="false" customHeight="false" outlineLevel="0" collapsed="false">
      <c r="E947" s="0" t="n">
        <f aca="false">E846+0.1</f>
        <v>0.9</v>
      </c>
      <c r="F947" s="0" t="n">
        <f aca="false">F745</f>
        <v>3.6</v>
      </c>
      <c r="G947" s="0" t="n">
        <f aca="false">E947-$B$2</f>
        <v>-4.1</v>
      </c>
      <c r="H947" s="0" t="n">
        <f aca="false">F947-$B$3</f>
        <v>-1.4</v>
      </c>
      <c r="I947" s="0" t="n">
        <f aca="false">$B$11*G947+$C$11*H947</f>
        <v>-3.4</v>
      </c>
      <c r="J947" s="0" t="n">
        <f aca="false">$B$12*G947+$C$12*H947</f>
        <v>-0.749999999999996</v>
      </c>
      <c r="K947" s="0" t="n">
        <f aca="false">-(G947*I947+H947*J947)/$A$12/2</f>
        <v>-4.28285714285714</v>
      </c>
      <c r="L947" s="0" t="n">
        <f aca="false">EXP(K947)</f>
        <v>0.0138031680702651</v>
      </c>
    </row>
    <row r="948" customFormat="false" ht="12" hidden="false" customHeight="false" outlineLevel="0" collapsed="false">
      <c r="E948" s="0" t="n">
        <f aca="false">E847+0.1</f>
        <v>0.9</v>
      </c>
      <c r="F948" s="0" t="n">
        <f aca="false">F746</f>
        <v>3.7</v>
      </c>
      <c r="G948" s="0" t="n">
        <f aca="false">E948-$B$2</f>
        <v>-4.1</v>
      </c>
      <c r="H948" s="0" t="n">
        <f aca="false">F948-$B$3</f>
        <v>-1.3</v>
      </c>
      <c r="I948" s="0" t="n">
        <f aca="false">$B$11*G948+$C$11*H948</f>
        <v>-3.45</v>
      </c>
      <c r="J948" s="0" t="n">
        <f aca="false">$B$12*G948+$C$12*H948</f>
        <v>-0.549999999999996</v>
      </c>
      <c r="K948" s="0" t="n">
        <f aca="false">-(G948*I948+H948*J948)/$A$12/2</f>
        <v>-4.24571428571429</v>
      </c>
      <c r="L948" s="0" t="n">
        <f aca="false">EXP(K948)</f>
        <v>0.0143254975254451</v>
      </c>
    </row>
    <row r="949" customFormat="false" ht="12" hidden="false" customHeight="false" outlineLevel="0" collapsed="false">
      <c r="E949" s="0" t="n">
        <f aca="false">E848+0.1</f>
        <v>0.9</v>
      </c>
      <c r="F949" s="0" t="n">
        <f aca="false">F747</f>
        <v>3.8</v>
      </c>
      <c r="G949" s="0" t="n">
        <f aca="false">E949-$B$2</f>
        <v>-4.1</v>
      </c>
      <c r="H949" s="0" t="n">
        <f aca="false">F949-$B$3</f>
        <v>-1.2</v>
      </c>
      <c r="I949" s="0" t="n">
        <f aca="false">$B$11*G949+$C$11*H949</f>
        <v>-3.5</v>
      </c>
      <c r="J949" s="0" t="n">
        <f aca="false">$B$12*G949+$C$12*H949</f>
        <v>-0.349999999999996</v>
      </c>
      <c r="K949" s="0" t="n">
        <f aca="false">-(G949*I949+H949*J949)/$A$12/2</f>
        <v>-4.22</v>
      </c>
      <c r="L949" s="0" t="n">
        <f aca="false">EXP(K949)</f>
        <v>0.0146986445049018</v>
      </c>
    </row>
    <row r="950" customFormat="false" ht="12" hidden="false" customHeight="false" outlineLevel="0" collapsed="false">
      <c r="E950" s="0" t="n">
        <f aca="false">E849+0.1</f>
        <v>0.9</v>
      </c>
      <c r="F950" s="0" t="n">
        <f aca="false">F748</f>
        <v>3.9</v>
      </c>
      <c r="G950" s="0" t="n">
        <f aca="false">E950-$B$2</f>
        <v>-4.1</v>
      </c>
      <c r="H950" s="0" t="n">
        <f aca="false">F950-$B$3</f>
        <v>-1.1</v>
      </c>
      <c r="I950" s="0" t="n">
        <f aca="false">$B$11*G950+$C$11*H950</f>
        <v>-3.55</v>
      </c>
      <c r="J950" s="0" t="n">
        <f aca="false">$B$12*G950+$C$12*H950</f>
        <v>-0.149999999999996</v>
      </c>
      <c r="K950" s="0" t="n">
        <f aca="false">-(G950*I950+H950*J950)/$A$12/2</f>
        <v>-4.20571428571429</v>
      </c>
      <c r="L950" s="0" t="n">
        <f aca="false">EXP(K950)</f>
        <v>0.0149101321701497</v>
      </c>
    </row>
    <row r="951" customFormat="false" ht="12" hidden="false" customHeight="false" outlineLevel="0" collapsed="false">
      <c r="E951" s="0" t="n">
        <f aca="false">E850+0.1</f>
        <v>0.9</v>
      </c>
      <c r="F951" s="0" t="n">
        <f aca="false">F749</f>
        <v>4</v>
      </c>
      <c r="G951" s="0" t="n">
        <f aca="false">E951-$B$2</f>
        <v>-4.1</v>
      </c>
      <c r="H951" s="0" t="n">
        <f aca="false">F951-$B$3</f>
        <v>-0.999999999999998</v>
      </c>
      <c r="I951" s="0" t="n">
        <f aca="false">$B$11*G951+$C$11*H951</f>
        <v>-3.6</v>
      </c>
      <c r="J951" s="0" t="n">
        <f aca="false">$B$12*G951+$C$12*H951</f>
        <v>0.0500000000000034</v>
      </c>
      <c r="K951" s="0" t="n">
        <f aca="false">-(G951*I951+H951*J951)/$A$12/2</f>
        <v>-4.20285714285714</v>
      </c>
      <c r="L951" s="0" t="n">
        <f aca="false">EXP(K951)</f>
        <v>0.0149527934634621</v>
      </c>
    </row>
    <row r="952" customFormat="false" ht="12" hidden="false" customHeight="false" outlineLevel="0" collapsed="false">
      <c r="E952" s="0" t="n">
        <f aca="false">E851+0.1</f>
        <v>0.9</v>
      </c>
      <c r="F952" s="0" t="n">
        <f aca="false">F750</f>
        <v>4.1</v>
      </c>
      <c r="G952" s="0" t="n">
        <f aca="false">E952-$B$2</f>
        <v>-4.1</v>
      </c>
      <c r="H952" s="0" t="n">
        <f aca="false">F952-$B$3</f>
        <v>-0.899999999999999</v>
      </c>
      <c r="I952" s="0" t="n">
        <f aca="false">$B$11*G952+$C$11*H952</f>
        <v>-3.65</v>
      </c>
      <c r="J952" s="0" t="n">
        <f aca="false">$B$12*G952+$C$12*H952</f>
        <v>0.250000000000003</v>
      </c>
      <c r="K952" s="0" t="n">
        <f aca="false">-(G952*I952+H952*J952)/$A$12/2</f>
        <v>-4.21142857142857</v>
      </c>
      <c r="L952" s="0" t="n">
        <f aca="false">EXP(K952)</f>
        <v>0.014825174382605</v>
      </c>
    </row>
    <row r="953" customFormat="false" ht="12" hidden="false" customHeight="false" outlineLevel="0" collapsed="false">
      <c r="E953" s="0" t="n">
        <f aca="false">E852+0.1</f>
        <v>0.9</v>
      </c>
      <c r="F953" s="0" t="n">
        <f aca="false">F751</f>
        <v>4.2</v>
      </c>
      <c r="G953" s="0" t="n">
        <f aca="false">E953-$B$2</f>
        <v>-4.1</v>
      </c>
      <c r="H953" s="0" t="n">
        <f aca="false">F953-$B$3</f>
        <v>-0.799999999999999</v>
      </c>
      <c r="I953" s="0" t="n">
        <f aca="false">$B$11*G953+$C$11*H953</f>
        <v>-3.7</v>
      </c>
      <c r="J953" s="0" t="n">
        <f aca="false">$B$12*G953+$C$12*H953</f>
        <v>0.450000000000002</v>
      </c>
      <c r="K953" s="0" t="n">
        <f aca="false">-(G953*I953+H953*J953)/$A$12/2</f>
        <v>-4.23142857142857</v>
      </c>
      <c r="L953" s="0" t="n">
        <f aca="false">EXP(K953)</f>
        <v>0.0145316162613708</v>
      </c>
    </row>
    <row r="954" customFormat="false" ht="12" hidden="false" customHeight="false" outlineLevel="0" collapsed="false">
      <c r="E954" s="0" t="n">
        <f aca="false">E853+0.1</f>
        <v>0.9</v>
      </c>
      <c r="F954" s="0" t="n">
        <f aca="false">F752</f>
        <v>4.3</v>
      </c>
      <c r="G954" s="0" t="n">
        <f aca="false">E954-$B$2</f>
        <v>-4.1</v>
      </c>
      <c r="H954" s="0" t="n">
        <f aca="false">F954-$B$3</f>
        <v>-0.699999999999999</v>
      </c>
      <c r="I954" s="0" t="n">
        <f aca="false">$B$11*G954+$C$11*H954</f>
        <v>-3.75</v>
      </c>
      <c r="J954" s="0" t="n">
        <f aca="false">$B$12*G954+$C$12*H954</f>
        <v>0.650000000000001</v>
      </c>
      <c r="K954" s="0" t="n">
        <f aca="false">-(G954*I954+H954*J954)/$A$12/2</f>
        <v>-4.26285714285714</v>
      </c>
      <c r="L954" s="0" t="n">
        <f aca="false">EXP(K954)</f>
        <v>0.014082010561899</v>
      </c>
    </row>
    <row r="955" customFormat="false" ht="12" hidden="false" customHeight="false" outlineLevel="0" collapsed="false">
      <c r="E955" s="0" t="n">
        <f aca="false">E854+0.1</f>
        <v>0.9</v>
      </c>
      <c r="F955" s="0" t="n">
        <f aca="false">F753</f>
        <v>4.4</v>
      </c>
      <c r="G955" s="0" t="n">
        <f aca="false">E955-$B$2</f>
        <v>-4.1</v>
      </c>
      <c r="H955" s="0" t="n">
        <f aca="false">F955-$B$3</f>
        <v>-0.6</v>
      </c>
      <c r="I955" s="0" t="n">
        <f aca="false">$B$11*G955+$C$11*H955</f>
        <v>-3.8</v>
      </c>
      <c r="J955" s="0" t="n">
        <f aca="false">$B$12*G955+$C$12*H955</f>
        <v>0.850000000000001</v>
      </c>
      <c r="K955" s="0" t="n">
        <f aca="false">-(G955*I955+H955*J955)/$A$12/2</f>
        <v>-4.30571428571429</v>
      </c>
      <c r="L955" s="0" t="n">
        <f aca="false">EXP(K955)</f>
        <v>0.0134912454954131</v>
      </c>
    </row>
    <row r="956" customFormat="false" ht="12" hidden="false" customHeight="false" outlineLevel="0" collapsed="false">
      <c r="E956" s="0" t="n">
        <f aca="false">E855+0.1</f>
        <v>0.9</v>
      </c>
      <c r="F956" s="0" t="n">
        <f aca="false">F754</f>
        <v>4.5</v>
      </c>
      <c r="G956" s="0" t="n">
        <f aca="false">E956-$B$2</f>
        <v>-4.1</v>
      </c>
      <c r="H956" s="0" t="n">
        <f aca="false">F956-$B$3</f>
        <v>-0.5</v>
      </c>
      <c r="I956" s="0" t="n">
        <f aca="false">$B$11*G956+$C$11*H956</f>
        <v>-3.85</v>
      </c>
      <c r="J956" s="0" t="n">
        <f aca="false">$B$12*G956+$C$12*H956</f>
        <v>1.05</v>
      </c>
      <c r="K956" s="0" t="n">
        <f aca="false">-(G956*I956+H956*J956)/$A$12/2</f>
        <v>-4.36</v>
      </c>
      <c r="L956" s="0" t="n">
        <f aca="false">EXP(K956)</f>
        <v>0.0127783876495358</v>
      </c>
    </row>
    <row r="957" customFormat="false" ht="12" hidden="false" customHeight="false" outlineLevel="0" collapsed="false">
      <c r="E957" s="0" t="n">
        <f aca="false">E856+0.1</f>
        <v>0.9</v>
      </c>
      <c r="F957" s="0" t="n">
        <f aca="false">F755</f>
        <v>4.6</v>
      </c>
      <c r="G957" s="0" t="n">
        <f aca="false">E957-$B$2</f>
        <v>-4.1</v>
      </c>
      <c r="H957" s="0" t="n">
        <f aca="false">F957-$B$3</f>
        <v>-0.4</v>
      </c>
      <c r="I957" s="0" t="n">
        <f aca="false">$B$11*G957+$C$11*H957</f>
        <v>-3.9</v>
      </c>
      <c r="J957" s="0" t="n">
        <f aca="false">$B$12*G957+$C$12*H957</f>
        <v>1.25</v>
      </c>
      <c r="K957" s="0" t="n">
        <f aca="false">-(G957*I957+H957*J957)/$A$12/2</f>
        <v>-4.42571428571428</v>
      </c>
      <c r="L957" s="0" t="n">
        <f aca="false">EXP(K957)</f>
        <v>0.0119656613466502</v>
      </c>
    </row>
    <row r="958" customFormat="false" ht="12" hidden="false" customHeight="false" outlineLevel="0" collapsed="false">
      <c r="E958" s="0" t="n">
        <f aca="false">E857+0.1</f>
        <v>0.9</v>
      </c>
      <c r="F958" s="0" t="n">
        <f aca="false">F756</f>
        <v>4.7</v>
      </c>
      <c r="G958" s="0" t="n">
        <f aca="false">E958-$B$2</f>
        <v>-4.1</v>
      </c>
      <c r="H958" s="0" t="n">
        <f aca="false">F958-$B$3</f>
        <v>-0.300000000000001</v>
      </c>
      <c r="I958" s="0" t="n">
        <f aca="false">$B$11*G958+$C$11*H958</f>
        <v>-3.95</v>
      </c>
      <c r="J958" s="0" t="n">
        <f aca="false">$B$12*G958+$C$12*H958</f>
        <v>1.45</v>
      </c>
      <c r="K958" s="0" t="n">
        <f aca="false">-(G958*I958+H958*J958)/$A$12/2</f>
        <v>-4.50285714285714</v>
      </c>
      <c r="L958" s="0" t="n">
        <f aca="false">EXP(K958)</f>
        <v>0.0110773018478232</v>
      </c>
    </row>
    <row r="959" customFormat="false" ht="12" hidden="false" customHeight="false" outlineLevel="0" collapsed="false">
      <c r="E959" s="0" t="n">
        <f aca="false">E858+0.1</f>
        <v>0.9</v>
      </c>
      <c r="F959" s="0" t="n">
        <f aca="false">F757</f>
        <v>4.8</v>
      </c>
      <c r="G959" s="0" t="n">
        <f aca="false">E959-$B$2</f>
        <v>-4.1</v>
      </c>
      <c r="H959" s="0" t="n">
        <f aca="false">F959-$B$3</f>
        <v>-0.200000000000001</v>
      </c>
      <c r="I959" s="0" t="n">
        <f aca="false">$B$11*G959+$C$11*H959</f>
        <v>-4</v>
      </c>
      <c r="J959" s="0" t="n">
        <f aca="false">$B$12*G959+$C$12*H959</f>
        <v>1.65</v>
      </c>
      <c r="K959" s="0" t="n">
        <f aca="false">-(G959*I959+H959*J959)/$A$12/2</f>
        <v>-4.59142857142857</v>
      </c>
      <c r="L959" s="0" t="n">
        <f aca="false">EXP(K959)</f>
        <v>0.0101383646451072</v>
      </c>
    </row>
    <row r="960" customFormat="false" ht="12" hidden="false" customHeight="false" outlineLevel="0" collapsed="false">
      <c r="E960" s="0" t="n">
        <f aca="false">E859+0.1</f>
        <v>0.9</v>
      </c>
      <c r="F960" s="0" t="n">
        <f aca="false">F758</f>
        <v>4.9</v>
      </c>
      <c r="G960" s="0" t="n">
        <f aca="false">E960-$B$2</f>
        <v>-4.1</v>
      </c>
      <c r="H960" s="0" t="n">
        <f aca="false">F960-$B$3</f>
        <v>-0.100000000000001</v>
      </c>
      <c r="I960" s="0" t="n">
        <f aca="false">$B$11*G960+$C$11*H960</f>
        <v>-4.05</v>
      </c>
      <c r="J960" s="0" t="n">
        <f aca="false">$B$12*G960+$C$12*H960</f>
        <v>1.85</v>
      </c>
      <c r="K960" s="0" t="n">
        <f aca="false">-(G960*I960+H960*J960)/$A$12/2</f>
        <v>-4.69142857142857</v>
      </c>
      <c r="L960" s="0" t="n">
        <f aca="false">EXP(K960)</f>
        <v>0.00917357168858588</v>
      </c>
    </row>
    <row r="961" customFormat="false" ht="12" hidden="false" customHeight="false" outlineLevel="0" collapsed="false">
      <c r="E961" s="0" t="n">
        <f aca="false">E860+0.1</f>
        <v>0.9</v>
      </c>
      <c r="F961" s="0" t="n">
        <f aca="false">F759</f>
        <v>5</v>
      </c>
      <c r="G961" s="0" t="n">
        <f aca="false">E961-$B$2</f>
        <v>-4.1</v>
      </c>
      <c r="H961" s="0" t="n">
        <f aca="false">F961-$B$3</f>
        <v>0</v>
      </c>
      <c r="I961" s="0" t="n">
        <f aca="false">$B$11*G961+$C$11*H961</f>
        <v>-4.1</v>
      </c>
      <c r="J961" s="0" t="n">
        <f aca="false">$B$12*G961+$C$12*H961</f>
        <v>2.05</v>
      </c>
      <c r="K961" s="0" t="n">
        <f aca="false">-(G961*I961+H961*J961)/$A$12/2</f>
        <v>-4.80285714285714</v>
      </c>
      <c r="L961" s="0" t="n">
        <f aca="false">EXP(K961)</f>
        <v>0.00820626704485871</v>
      </c>
    </row>
    <row r="962" customFormat="false" ht="12" hidden="false" customHeight="false" outlineLevel="0" collapsed="false">
      <c r="E962" s="0" t="n">
        <f aca="false">E861+0.1</f>
        <v>0.9</v>
      </c>
      <c r="F962" s="0" t="n">
        <f aca="false">F760</f>
        <v>5.1</v>
      </c>
      <c r="G962" s="0" t="n">
        <f aca="false">E962-$B$2</f>
        <v>-4.1</v>
      </c>
      <c r="H962" s="0" t="n">
        <f aca="false">F962-$B$3</f>
        <v>0.0999999999999979</v>
      </c>
      <c r="I962" s="0" t="n">
        <f aca="false">$B$11*G962+$C$11*H962</f>
        <v>-4.15</v>
      </c>
      <c r="J962" s="0" t="n">
        <f aca="false">$B$12*G962+$C$12*H962</f>
        <v>2.25</v>
      </c>
      <c r="K962" s="0" t="n">
        <f aca="false">-(G962*I962+H962*J962)/$A$12/2</f>
        <v>-4.92571428571428</v>
      </c>
      <c r="L962" s="0" t="n">
        <f aca="false">EXP(K962)</f>
        <v>0.00725754047048172</v>
      </c>
    </row>
    <row r="963" customFormat="false" ht="12" hidden="false" customHeight="false" outlineLevel="0" collapsed="false">
      <c r="E963" s="0" t="n">
        <f aca="false">E862+0.1</f>
        <v>0.9</v>
      </c>
      <c r="F963" s="0" t="n">
        <f aca="false">F761</f>
        <v>5.2</v>
      </c>
      <c r="G963" s="0" t="n">
        <f aca="false">E963-$B$2</f>
        <v>-4.1</v>
      </c>
      <c r="H963" s="0" t="n">
        <f aca="false">F963-$B$3</f>
        <v>0.199999999999998</v>
      </c>
      <c r="I963" s="0" t="n">
        <f aca="false">$B$11*G963+$C$11*H963</f>
        <v>-4.2</v>
      </c>
      <c r="J963" s="0" t="n">
        <f aca="false">$B$12*G963+$C$12*H963</f>
        <v>2.45</v>
      </c>
      <c r="K963" s="0" t="n">
        <f aca="false">-(G963*I963+H963*J963)/$A$12/2</f>
        <v>-5.06</v>
      </c>
      <c r="L963" s="0" t="n">
        <f aca="false">EXP(K963)</f>
        <v>0.00634555951290914</v>
      </c>
    </row>
    <row r="964" customFormat="false" ht="12" hidden="false" customHeight="false" outlineLevel="0" collapsed="false">
      <c r="E964" s="0" t="n">
        <f aca="false">E863+0.1</f>
        <v>0.9</v>
      </c>
      <c r="F964" s="0" t="n">
        <f aca="false">F762</f>
        <v>5.3</v>
      </c>
      <c r="G964" s="0" t="n">
        <f aca="false">E964-$B$2</f>
        <v>-4.1</v>
      </c>
      <c r="H964" s="0" t="n">
        <f aca="false">F964-$B$3</f>
        <v>0.299999999999997</v>
      </c>
      <c r="I964" s="0" t="n">
        <f aca="false">$B$11*G964+$C$11*H964</f>
        <v>-4.25</v>
      </c>
      <c r="J964" s="0" t="n">
        <f aca="false">$B$12*G964+$C$12*H964</f>
        <v>2.64999999999999</v>
      </c>
      <c r="K964" s="0" t="n">
        <f aca="false">-(G964*I964+H964*J964)/$A$12/2</f>
        <v>-5.20571428571428</v>
      </c>
      <c r="L964" s="0" t="n">
        <f aca="false">EXP(K964)</f>
        <v>0.00548513109054703</v>
      </c>
    </row>
    <row r="965" customFormat="false" ht="12" hidden="false" customHeight="false" outlineLevel="0" collapsed="false">
      <c r="E965" s="0" t="n">
        <f aca="false">E864+0.1</f>
        <v>0.9</v>
      </c>
      <c r="F965" s="0" t="n">
        <f aca="false">F763</f>
        <v>5.4</v>
      </c>
      <c r="G965" s="0" t="n">
        <f aca="false">E965-$B$2</f>
        <v>-4.1</v>
      </c>
      <c r="H965" s="0" t="n">
        <f aca="false">F965-$B$3</f>
        <v>0.399999999999997</v>
      </c>
      <c r="I965" s="0" t="n">
        <f aca="false">$B$11*G965+$C$11*H965</f>
        <v>-4.3</v>
      </c>
      <c r="J965" s="0" t="n">
        <f aca="false">$B$12*G965+$C$12*H965</f>
        <v>2.84999999999999</v>
      </c>
      <c r="K965" s="0" t="n">
        <f aca="false">-(G965*I965+H965*J965)/$A$12/2</f>
        <v>-5.36285714285714</v>
      </c>
      <c r="L965" s="0" t="n">
        <f aca="false">EXP(K965)</f>
        <v>0.00468749411638715</v>
      </c>
    </row>
    <row r="966" customFormat="false" ht="12" hidden="false" customHeight="false" outlineLevel="0" collapsed="false">
      <c r="E966" s="0" t="n">
        <f aca="false">E865+0.1</f>
        <v>0.9</v>
      </c>
      <c r="F966" s="0" t="n">
        <f aca="false">F764</f>
        <v>5.5</v>
      </c>
      <c r="G966" s="0" t="n">
        <f aca="false">E966-$B$2</f>
        <v>-4.1</v>
      </c>
      <c r="H966" s="0" t="n">
        <f aca="false">F966-$B$3</f>
        <v>0.499999999999996</v>
      </c>
      <c r="I966" s="0" t="n">
        <f aca="false">$B$11*G966+$C$11*H966</f>
        <v>-4.35</v>
      </c>
      <c r="J966" s="0" t="n">
        <f aca="false">$B$12*G966+$C$12*H966</f>
        <v>3.04999999999999</v>
      </c>
      <c r="K966" s="0" t="n">
        <f aca="false">-(G966*I966+H966*J966)/$A$12/2</f>
        <v>-5.53142857142856</v>
      </c>
      <c r="L966" s="0" t="n">
        <f aca="false">EXP(K966)</f>
        <v>0.00396032743539362</v>
      </c>
    </row>
    <row r="967" customFormat="false" ht="12" hidden="false" customHeight="false" outlineLevel="0" collapsed="false">
      <c r="E967" s="0" t="n">
        <f aca="false">E866+0.1</f>
        <v>0.9</v>
      </c>
      <c r="F967" s="0" t="n">
        <f aca="false">F765</f>
        <v>5.6</v>
      </c>
      <c r="G967" s="0" t="n">
        <f aca="false">E967-$B$2</f>
        <v>-4.1</v>
      </c>
      <c r="H967" s="0" t="n">
        <f aca="false">F967-$B$3</f>
        <v>0.599999999999996</v>
      </c>
      <c r="I967" s="0" t="n">
        <f aca="false">$B$11*G967+$C$11*H967</f>
        <v>-4.4</v>
      </c>
      <c r="J967" s="0" t="n">
        <f aca="false">$B$12*G967+$C$12*H967</f>
        <v>3.24999999999999</v>
      </c>
      <c r="K967" s="0" t="n">
        <f aca="false">-(G967*I967+H967*J967)/$A$12/2</f>
        <v>-5.71142857142856</v>
      </c>
      <c r="L967" s="0" t="n">
        <f aca="false">EXP(K967)</f>
        <v>0.00330794353421909</v>
      </c>
    </row>
    <row r="968" customFormat="false" ht="12" hidden="false" customHeight="false" outlineLevel="0" collapsed="false">
      <c r="E968" s="0" t="n">
        <f aca="false">E867+0.1</f>
        <v>0.9</v>
      </c>
      <c r="F968" s="0" t="n">
        <f aca="false">F766</f>
        <v>5.7</v>
      </c>
      <c r="G968" s="0" t="n">
        <f aca="false">E968-$B$2</f>
        <v>-4.1</v>
      </c>
      <c r="H968" s="0" t="n">
        <f aca="false">F968-$B$3</f>
        <v>0.699999999999996</v>
      </c>
      <c r="I968" s="0" t="n">
        <f aca="false">$B$11*G968+$C$11*H968</f>
        <v>-4.45</v>
      </c>
      <c r="J968" s="0" t="n">
        <f aca="false">$B$12*G968+$C$12*H968</f>
        <v>3.44999999999999</v>
      </c>
      <c r="K968" s="0" t="n">
        <f aca="false">-(G968*I968+H968*J968)/$A$12/2</f>
        <v>-5.90285714285713</v>
      </c>
      <c r="L968" s="0" t="n">
        <f aca="false">EXP(K968)</f>
        <v>0.00273162900433798</v>
      </c>
    </row>
    <row r="969" customFormat="false" ht="12" hidden="false" customHeight="false" outlineLevel="0" collapsed="false">
      <c r="E969" s="0" t="n">
        <f aca="false">E868+0.1</f>
        <v>0.9</v>
      </c>
      <c r="F969" s="0" t="n">
        <f aca="false">F767</f>
        <v>5.8</v>
      </c>
      <c r="G969" s="0" t="n">
        <f aca="false">E969-$B$2</f>
        <v>-4.1</v>
      </c>
      <c r="H969" s="0" t="n">
        <f aca="false">F969-$B$3</f>
        <v>0.799999999999995</v>
      </c>
      <c r="I969" s="0" t="n">
        <f aca="false">$B$11*G969+$C$11*H969</f>
        <v>-4.5</v>
      </c>
      <c r="J969" s="0" t="n">
        <f aca="false">$B$12*G969+$C$12*H969</f>
        <v>3.64999999999999</v>
      </c>
      <c r="K969" s="0" t="n">
        <f aca="false">-(G969*I969+H969*J969)/$A$12/2</f>
        <v>-6.10571428571428</v>
      </c>
      <c r="L969" s="0" t="n">
        <f aca="false">EXP(K969)</f>
        <v>0.0022300878811163</v>
      </c>
    </row>
    <row r="970" customFormat="false" ht="12" hidden="false" customHeight="false" outlineLevel="0" collapsed="false">
      <c r="E970" s="0" t="n">
        <f aca="false">E869+0.1</f>
        <v>0.9</v>
      </c>
      <c r="F970" s="0" t="n">
        <f aca="false">F768</f>
        <v>5.9</v>
      </c>
      <c r="G970" s="0" t="n">
        <f aca="false">E970-$B$2</f>
        <v>-4.1</v>
      </c>
      <c r="H970" s="0" t="n">
        <f aca="false">F970-$B$3</f>
        <v>0.899999999999995</v>
      </c>
      <c r="I970" s="0" t="n">
        <f aca="false">$B$11*G970+$C$11*H970</f>
        <v>-4.55</v>
      </c>
      <c r="J970" s="0" t="n">
        <f aca="false">$B$12*G970+$C$12*H970</f>
        <v>3.84999999999999</v>
      </c>
      <c r="K970" s="0" t="n">
        <f aca="false">-(G970*I970+H970*J970)/$A$12/2</f>
        <v>-6.31999999999999</v>
      </c>
      <c r="L970" s="0" t="n">
        <f aca="false">EXP(K970)</f>
        <v>0.00179994350623061</v>
      </c>
    </row>
    <row r="971" customFormat="false" ht="12" hidden="false" customHeight="false" outlineLevel="0" collapsed="false">
      <c r="E971" s="0" t="n">
        <f aca="false">E870+0.1</f>
        <v>0.9</v>
      </c>
      <c r="F971" s="0" t="n">
        <f aca="false">F769</f>
        <v>6</v>
      </c>
      <c r="G971" s="0" t="n">
        <f aca="false">E971-$B$2</f>
        <v>-4.1</v>
      </c>
      <c r="H971" s="0" t="n">
        <f aca="false">F971-$B$3</f>
        <v>0.999999999999995</v>
      </c>
      <c r="I971" s="0" t="n">
        <f aca="false">$B$11*G971+$C$11*H971</f>
        <v>-4.6</v>
      </c>
      <c r="J971" s="0" t="n">
        <f aca="false">$B$12*G971+$C$12*H971</f>
        <v>4.04999999999999</v>
      </c>
      <c r="K971" s="0" t="n">
        <f aca="false">-(G971*I971+H971*J971)/$A$12/2</f>
        <v>-6.54571428571427</v>
      </c>
      <c r="L971" s="0" t="n">
        <f aca="false">EXP(K971)</f>
        <v>0.00143625781765503</v>
      </c>
    </row>
    <row r="972" customFormat="false" ht="12" hidden="false" customHeight="false" outlineLevel="0" collapsed="false">
      <c r="E972" s="0" t="n">
        <f aca="false">E871+0.1</f>
        <v>0.9</v>
      </c>
      <c r="F972" s="0" t="n">
        <f aca="false">F770</f>
        <v>6.09999999999999</v>
      </c>
      <c r="G972" s="0" t="n">
        <f aca="false">E972-$B$2</f>
        <v>-4.1</v>
      </c>
      <c r="H972" s="0" t="n">
        <f aca="false">F972-$B$3</f>
        <v>1.09999999999999</v>
      </c>
      <c r="I972" s="0" t="n">
        <f aca="false">$B$11*G972+$C$11*H972</f>
        <v>-4.65</v>
      </c>
      <c r="J972" s="0" t="n">
        <f aca="false">$B$12*G972+$C$12*H972</f>
        <v>4.24999999999999</v>
      </c>
      <c r="K972" s="0" t="n">
        <f aca="false">-(G972*I972+H972*J972)/$A$12/2</f>
        <v>-6.78285714285713</v>
      </c>
      <c r="L972" s="0" t="n">
        <f aca="false">EXP(K972)</f>
        <v>0.00113303303205317</v>
      </c>
    </row>
    <row r="973" customFormat="false" ht="12" hidden="false" customHeight="false" outlineLevel="0" collapsed="false">
      <c r="E973" s="0" t="n">
        <f aca="false">E872+0.1</f>
        <v>0.9</v>
      </c>
      <c r="F973" s="0" t="n">
        <f aca="false">F771</f>
        <v>6.19999999999999</v>
      </c>
      <c r="G973" s="0" t="n">
        <f aca="false">E973-$B$2</f>
        <v>-4.1</v>
      </c>
      <c r="H973" s="0" t="n">
        <f aca="false">F973-$B$3</f>
        <v>1.19999999999999</v>
      </c>
      <c r="I973" s="0" t="n">
        <f aca="false">$B$11*G973+$C$11*H973</f>
        <v>-4.7</v>
      </c>
      <c r="J973" s="0" t="n">
        <f aca="false">$B$12*G973+$C$12*H973</f>
        <v>4.44999999999999</v>
      </c>
      <c r="K973" s="0" t="n">
        <f aca="false">-(G973*I973+H973*J973)/$A$12/2</f>
        <v>-7.03142857142856</v>
      </c>
      <c r="L973" s="0" t="n">
        <f aca="false">EXP(K973)</f>
        <v>0.000883668494899606</v>
      </c>
    </row>
    <row r="974" customFormat="false" ht="12" hidden="false" customHeight="false" outlineLevel="0" collapsed="false">
      <c r="E974" s="0" t="n">
        <f aca="false">E873+0.1</f>
        <v>0.9</v>
      </c>
      <c r="F974" s="0" t="n">
        <f aca="false">F772</f>
        <v>6.29999999999999</v>
      </c>
      <c r="G974" s="0" t="n">
        <f aca="false">E974-$B$2</f>
        <v>-4.1</v>
      </c>
      <c r="H974" s="0" t="n">
        <f aca="false">F974-$B$3</f>
        <v>1.29999999999999</v>
      </c>
      <c r="I974" s="0" t="n">
        <f aca="false">$B$11*G974+$C$11*H974</f>
        <v>-4.75</v>
      </c>
      <c r="J974" s="0" t="n">
        <f aca="false">$B$12*G974+$C$12*H974</f>
        <v>4.64999999999999</v>
      </c>
      <c r="K974" s="0" t="n">
        <f aca="false">-(G974*I974+H974*J974)/$A$12/2</f>
        <v>-7.29142857142855</v>
      </c>
      <c r="L974" s="0" t="n">
        <f aca="false">EXP(K974)</f>
        <v>0.000681353994316992</v>
      </c>
    </row>
    <row r="975" customFormat="false" ht="12" hidden="false" customHeight="false" outlineLevel="0" collapsed="false">
      <c r="E975" s="0" t="n">
        <f aca="false">E874+0.1</f>
        <v>0.9</v>
      </c>
      <c r="F975" s="0" t="n">
        <f aca="false">F773</f>
        <v>6.39999999999999</v>
      </c>
      <c r="G975" s="0" t="n">
        <f aca="false">E975-$B$2</f>
        <v>-4.1</v>
      </c>
      <c r="H975" s="0" t="n">
        <f aca="false">F975-$B$3</f>
        <v>1.39999999999999</v>
      </c>
      <c r="I975" s="0" t="n">
        <f aca="false">$B$11*G975+$C$11*H975</f>
        <v>-4.8</v>
      </c>
      <c r="J975" s="0" t="n">
        <f aca="false">$B$12*G975+$C$12*H975</f>
        <v>4.84999999999999</v>
      </c>
      <c r="K975" s="0" t="n">
        <f aca="false">-(G975*I975+H975*J975)/$A$12/2</f>
        <v>-7.56285714285712</v>
      </c>
      <c r="L975" s="0" t="n">
        <f aca="false">EXP(K975)</f>
        <v>0.000519389152900561</v>
      </c>
    </row>
    <row r="976" customFormat="false" ht="12" hidden="false" customHeight="false" outlineLevel="0" collapsed="false">
      <c r="E976" s="0" t="n">
        <f aca="false">E875+0.1</f>
        <v>0.9</v>
      </c>
      <c r="F976" s="0" t="n">
        <f aca="false">F774</f>
        <v>6.49999999999999</v>
      </c>
      <c r="G976" s="0" t="n">
        <f aca="false">E976-$B$2</f>
        <v>-4.1</v>
      </c>
      <c r="H976" s="0" t="n">
        <f aca="false">F976-$B$3</f>
        <v>1.49999999999999</v>
      </c>
      <c r="I976" s="0" t="n">
        <f aca="false">$B$11*G976+$C$11*H976</f>
        <v>-4.85</v>
      </c>
      <c r="J976" s="0" t="n">
        <f aca="false">$B$12*G976+$C$12*H976</f>
        <v>5.04999999999999</v>
      </c>
      <c r="K976" s="0" t="n">
        <f aca="false">-(G976*I976+H976*J976)/$A$12/2</f>
        <v>-7.84571428571427</v>
      </c>
      <c r="L976" s="0" t="n">
        <f aca="false">EXP(K976)</f>
        <v>0.000391425918304647</v>
      </c>
    </row>
    <row r="977" customFormat="false" ht="12" hidden="false" customHeight="false" outlineLevel="0" collapsed="false">
      <c r="E977" s="0" t="n">
        <f aca="false">E876+0.1</f>
        <v>0.9</v>
      </c>
      <c r="F977" s="0" t="n">
        <f aca="false">F775</f>
        <v>6.59999999999999</v>
      </c>
      <c r="G977" s="0" t="n">
        <f aca="false">E977-$B$2</f>
        <v>-4.1</v>
      </c>
      <c r="H977" s="0" t="n">
        <f aca="false">F977-$B$3</f>
        <v>1.59999999999999</v>
      </c>
      <c r="I977" s="0" t="n">
        <f aca="false">$B$11*G977+$C$11*H977</f>
        <v>-4.9</v>
      </c>
      <c r="J977" s="0" t="n">
        <f aca="false">$B$12*G977+$C$12*H977</f>
        <v>5.24999999999999</v>
      </c>
      <c r="K977" s="0" t="n">
        <f aca="false">-(G977*I977+H977*J977)/$A$12/2</f>
        <v>-8.13999999999998</v>
      </c>
      <c r="L977" s="0" t="n">
        <f aca="false">EXP(K977)</f>
        <v>0.000291637198235581</v>
      </c>
    </row>
    <row r="978" customFormat="false" ht="12" hidden="false" customHeight="false" outlineLevel="0" collapsed="false">
      <c r="E978" s="0" t="n">
        <f aca="false">E877+0.1</f>
        <v>0.9</v>
      </c>
      <c r="F978" s="0" t="n">
        <f aca="false">F776</f>
        <v>6.69999999999999</v>
      </c>
      <c r="G978" s="0" t="n">
        <f aca="false">E978-$B$2</f>
        <v>-4.1</v>
      </c>
      <c r="H978" s="0" t="n">
        <f aca="false">F978-$B$3</f>
        <v>1.69999999999999</v>
      </c>
      <c r="I978" s="0" t="n">
        <f aca="false">$B$11*G978+$C$11*H978</f>
        <v>-4.95</v>
      </c>
      <c r="J978" s="0" t="n">
        <f aca="false">$B$12*G978+$C$12*H978</f>
        <v>5.44999999999998</v>
      </c>
      <c r="K978" s="0" t="n">
        <f aca="false">-(G978*I978+H978*J978)/$A$12/2</f>
        <v>-8.44571428571426</v>
      </c>
      <c r="L978" s="0" t="n">
        <f aca="false">EXP(K978)</f>
        <v>0.000214819098634381</v>
      </c>
    </row>
    <row r="979" customFormat="false" ht="12" hidden="false" customHeight="false" outlineLevel="0" collapsed="false">
      <c r="E979" s="0" t="n">
        <f aca="false">E878+0.1</f>
        <v>0.9</v>
      </c>
      <c r="F979" s="0" t="n">
        <f aca="false">F777</f>
        <v>6.79999999999999</v>
      </c>
      <c r="G979" s="0" t="n">
        <f aca="false">E979-$B$2</f>
        <v>-4.1</v>
      </c>
      <c r="H979" s="0" t="n">
        <f aca="false">F979-$B$3</f>
        <v>1.79999999999999</v>
      </c>
      <c r="I979" s="0" t="n">
        <f aca="false">$B$11*G979+$C$11*H979</f>
        <v>-5</v>
      </c>
      <c r="J979" s="0" t="n">
        <f aca="false">$B$12*G979+$C$12*H979</f>
        <v>5.64999999999998</v>
      </c>
      <c r="K979" s="0" t="n">
        <f aca="false">-(G979*I979+H979*J979)/$A$12/2</f>
        <v>-8.76285714285712</v>
      </c>
      <c r="L979" s="0" t="n">
        <f aca="false">EXP(K979)</f>
        <v>0.000156437006583632</v>
      </c>
    </row>
    <row r="980" customFormat="false" ht="12" hidden="false" customHeight="false" outlineLevel="0" collapsed="false">
      <c r="E980" s="0" t="n">
        <f aca="false">E879+0.1</f>
        <v>0.9</v>
      </c>
      <c r="F980" s="0" t="n">
        <f aca="false">F778</f>
        <v>6.89999999999999</v>
      </c>
      <c r="G980" s="0" t="n">
        <f aca="false">E980-$B$2</f>
        <v>-4.1</v>
      </c>
      <c r="H980" s="0" t="n">
        <f aca="false">F980-$B$3</f>
        <v>1.89999999999999</v>
      </c>
      <c r="I980" s="0" t="n">
        <f aca="false">$B$11*G980+$C$11*H980</f>
        <v>-5.05</v>
      </c>
      <c r="J980" s="0" t="n">
        <f aca="false">$B$12*G980+$C$12*H980</f>
        <v>5.84999999999998</v>
      </c>
      <c r="K980" s="0" t="n">
        <f aca="false">-(G980*I980+H980*J980)/$A$12/2</f>
        <v>-9.09142857142854</v>
      </c>
      <c r="L980" s="0" t="n">
        <f aca="false">EXP(K980)</f>
        <v>0.000112627057745937</v>
      </c>
    </row>
    <row r="981" customFormat="false" ht="12" hidden="false" customHeight="false" outlineLevel="0" collapsed="false">
      <c r="E981" s="0" t="n">
        <f aca="false">E880+0.1</f>
        <v>0.9</v>
      </c>
      <c r="F981" s="0" t="n">
        <f aca="false">F779</f>
        <v>6.99999999999999</v>
      </c>
      <c r="G981" s="0" t="n">
        <f aca="false">E981-$B$2</f>
        <v>-4.1</v>
      </c>
      <c r="H981" s="0" t="n">
        <f aca="false">F981-$B$3</f>
        <v>1.99999999999999</v>
      </c>
      <c r="I981" s="0" t="n">
        <f aca="false">$B$11*G981+$C$11*H981</f>
        <v>-5.1</v>
      </c>
      <c r="J981" s="0" t="n">
        <f aca="false">$B$12*G981+$C$12*H981</f>
        <v>6.04999999999998</v>
      </c>
      <c r="K981" s="0" t="n">
        <f aca="false">-(G981*I981+H981*J981)/$A$12/2</f>
        <v>-9.43142857142854</v>
      </c>
      <c r="L981" s="0" t="n">
        <f aca="false">EXP(K981)</f>
        <v>8.01645972436291E-005</v>
      </c>
    </row>
    <row r="982" customFormat="false" ht="12" hidden="false" customHeight="false" outlineLevel="0" collapsed="false">
      <c r="E982" s="0" t="n">
        <f aca="false">E881+0.1</f>
        <v>0.9</v>
      </c>
      <c r="F982" s="0" t="n">
        <f aca="false">F780</f>
        <v>7.09999999999999</v>
      </c>
      <c r="G982" s="0" t="n">
        <f aca="false">E982-$B$2</f>
        <v>-4.1</v>
      </c>
      <c r="H982" s="0" t="n">
        <f aca="false">F982-$B$3</f>
        <v>2.09999999999999</v>
      </c>
      <c r="I982" s="0" t="n">
        <f aca="false">$B$11*G982+$C$11*H982</f>
        <v>-5.15</v>
      </c>
      <c r="J982" s="0" t="n">
        <f aca="false">$B$12*G982+$C$12*H982</f>
        <v>6.24999999999998</v>
      </c>
      <c r="K982" s="0" t="n">
        <f aca="false">-(G982*I982+H982*J982)/$A$12/2</f>
        <v>-9.78285714285711</v>
      </c>
      <c r="L982" s="0" t="n">
        <f aca="false">EXP(K982)</f>
        <v>5.64103930298805E-005</v>
      </c>
    </row>
    <row r="983" customFormat="false" ht="12" hidden="false" customHeight="false" outlineLevel="0" collapsed="false">
      <c r="E983" s="0" t="n">
        <f aca="false">E882+0.1</f>
        <v>0.9</v>
      </c>
      <c r="F983" s="0" t="n">
        <f aca="false">F781</f>
        <v>7.19999999999999</v>
      </c>
      <c r="G983" s="0" t="n">
        <f aca="false">E983-$B$2</f>
        <v>-4.1</v>
      </c>
      <c r="H983" s="0" t="n">
        <f aca="false">F983-$B$3</f>
        <v>2.19999999999999</v>
      </c>
      <c r="I983" s="0" t="n">
        <f aca="false">$B$11*G983+$C$11*H983</f>
        <v>-5.2</v>
      </c>
      <c r="J983" s="0" t="n">
        <f aca="false">$B$12*G983+$C$12*H983</f>
        <v>6.44999999999998</v>
      </c>
      <c r="K983" s="0" t="n">
        <f aca="false">-(G983*I983+H983*J983)/$A$12/2</f>
        <v>-10.1457142857142</v>
      </c>
      <c r="L983" s="0" t="n">
        <f aca="false">EXP(K983)</f>
        <v>3.92439099723612E-005</v>
      </c>
    </row>
    <row r="984" customFormat="false" ht="12" hidden="false" customHeight="false" outlineLevel="0" collapsed="false">
      <c r="E984" s="0" t="n">
        <f aca="false">E883+0.1</f>
        <v>0.9</v>
      </c>
      <c r="F984" s="0" t="n">
        <f aca="false">F782</f>
        <v>7.29999999999999</v>
      </c>
      <c r="G984" s="0" t="n">
        <f aca="false">E984-$B$2</f>
        <v>-4.1</v>
      </c>
      <c r="H984" s="0" t="n">
        <f aca="false">F984-$B$3</f>
        <v>2.29999999999999</v>
      </c>
      <c r="I984" s="0" t="n">
        <f aca="false">$B$11*G984+$C$11*H984</f>
        <v>-5.25</v>
      </c>
      <c r="J984" s="0" t="n">
        <f aca="false">$B$12*G984+$C$12*H984</f>
        <v>6.64999999999998</v>
      </c>
      <c r="K984" s="0" t="n">
        <f aca="false">-(G984*I984+H984*J984)/$A$12/2</f>
        <v>-10.52</v>
      </c>
      <c r="L984" s="0" t="n">
        <f aca="false">EXP(K984)</f>
        <v>2.69911911202018E-005</v>
      </c>
    </row>
    <row r="985" customFormat="false" ht="12" hidden="false" customHeight="false" outlineLevel="0" collapsed="false">
      <c r="E985" s="0" t="n">
        <f aca="false">E884+0.1</f>
        <v>0.9</v>
      </c>
      <c r="F985" s="0" t="n">
        <f aca="false">F783</f>
        <v>7.39999999999999</v>
      </c>
      <c r="G985" s="0" t="n">
        <f aca="false">E985-$B$2</f>
        <v>-4.1</v>
      </c>
      <c r="H985" s="0" t="n">
        <f aca="false">F985-$B$3</f>
        <v>2.39999999999999</v>
      </c>
      <c r="I985" s="0" t="n">
        <f aca="false">$B$11*G985+$C$11*H985</f>
        <v>-5.29999999999999</v>
      </c>
      <c r="J985" s="0" t="n">
        <f aca="false">$B$12*G985+$C$12*H985</f>
        <v>6.84999999999998</v>
      </c>
      <c r="K985" s="0" t="n">
        <f aca="false">-(G985*I985+H985*J985)/$A$12/2</f>
        <v>-10.9057142857142</v>
      </c>
      <c r="L985" s="0" t="n">
        <f aca="false">EXP(K985)</f>
        <v>1.83530591586728E-005</v>
      </c>
    </row>
    <row r="986" customFormat="false" ht="12" hidden="false" customHeight="false" outlineLevel="0" collapsed="false">
      <c r="E986" s="0" t="n">
        <f aca="false">E885+0.1</f>
        <v>0.9</v>
      </c>
      <c r="F986" s="0" t="n">
        <f aca="false">F784</f>
        <v>7.49999999999999</v>
      </c>
      <c r="G986" s="0" t="n">
        <f aca="false">E986-$B$2</f>
        <v>-4.1</v>
      </c>
      <c r="H986" s="0" t="n">
        <f aca="false">F986-$B$3</f>
        <v>2.49999999999999</v>
      </c>
      <c r="I986" s="0" t="n">
        <f aca="false">$B$11*G986+$C$11*H986</f>
        <v>-5.34999999999999</v>
      </c>
      <c r="J986" s="0" t="n">
        <f aca="false">$B$12*G986+$C$12*H986</f>
        <v>7.04999999999998</v>
      </c>
      <c r="K986" s="0" t="n">
        <f aca="false">-(G986*I986+H986*J986)/$A$12/2</f>
        <v>-11.3028571428571</v>
      </c>
      <c r="L986" s="0" t="n">
        <f aca="false">EXP(K986)</f>
        <v>1.23376235032814E-005</v>
      </c>
    </row>
    <row r="987" customFormat="false" ht="12" hidden="false" customHeight="false" outlineLevel="0" collapsed="false">
      <c r="E987" s="0" t="n">
        <f aca="false">E886+0.1</f>
        <v>0.9</v>
      </c>
      <c r="F987" s="0" t="n">
        <f aca="false">F785</f>
        <v>7.59999999999999</v>
      </c>
      <c r="G987" s="0" t="n">
        <f aca="false">E987-$B$2</f>
        <v>-4.1</v>
      </c>
      <c r="H987" s="0" t="n">
        <f aca="false">F987-$B$3</f>
        <v>2.59999999999999</v>
      </c>
      <c r="I987" s="0" t="n">
        <f aca="false">$B$11*G987+$C$11*H987</f>
        <v>-5.39999999999999</v>
      </c>
      <c r="J987" s="0" t="n">
        <f aca="false">$B$12*G987+$C$12*H987</f>
        <v>7.24999999999998</v>
      </c>
      <c r="K987" s="0" t="n">
        <f aca="false">-(G987*I987+H987*J987)/$A$12/2</f>
        <v>-11.7114285714285</v>
      </c>
      <c r="L987" s="0" t="n">
        <f aca="false">EXP(K987)</f>
        <v>8.19957223573528E-006</v>
      </c>
    </row>
    <row r="988" customFormat="false" ht="12" hidden="false" customHeight="false" outlineLevel="0" collapsed="false">
      <c r="E988" s="0" t="n">
        <f aca="false">E887+0.1</f>
        <v>0.9</v>
      </c>
      <c r="F988" s="0" t="n">
        <f aca="false">F786</f>
        <v>7.69999999999999</v>
      </c>
      <c r="G988" s="0" t="n">
        <f aca="false">E988-$B$2</f>
        <v>-4.1</v>
      </c>
      <c r="H988" s="0" t="n">
        <f aca="false">F988-$B$3</f>
        <v>2.69999999999999</v>
      </c>
      <c r="I988" s="0" t="n">
        <f aca="false">$B$11*G988+$C$11*H988</f>
        <v>-5.44999999999999</v>
      </c>
      <c r="J988" s="0" t="n">
        <f aca="false">$B$12*G988+$C$12*H988</f>
        <v>7.44999999999998</v>
      </c>
      <c r="K988" s="0" t="n">
        <f aca="false">-(G988*I988+H988*J988)/$A$12/2</f>
        <v>-12.1314285714285</v>
      </c>
      <c r="L988" s="0" t="n">
        <f aca="false">EXP(K988)</f>
        <v>5.38750286133373E-006</v>
      </c>
    </row>
    <row r="989" customFormat="false" ht="12" hidden="false" customHeight="false" outlineLevel="0" collapsed="false">
      <c r="E989" s="0" t="n">
        <f aca="false">E888+0.1</f>
        <v>0.9</v>
      </c>
      <c r="F989" s="0" t="n">
        <f aca="false">F787</f>
        <v>7.79999999999999</v>
      </c>
      <c r="G989" s="0" t="n">
        <f aca="false">E989-$B$2</f>
        <v>-4.1</v>
      </c>
      <c r="H989" s="0" t="n">
        <f aca="false">F989-$B$3</f>
        <v>2.79999999999999</v>
      </c>
      <c r="I989" s="0" t="n">
        <f aca="false">$B$11*G989+$C$11*H989</f>
        <v>-5.49999999999999</v>
      </c>
      <c r="J989" s="0" t="n">
        <f aca="false">$B$12*G989+$C$12*H989</f>
        <v>7.64999999999998</v>
      </c>
      <c r="K989" s="0" t="n">
        <f aca="false">-(G989*I989+H989*J989)/$A$12/2</f>
        <v>-12.5628571428571</v>
      </c>
      <c r="L989" s="0" t="n">
        <f aca="false">EXP(K989)</f>
        <v>3.499616584144E-006</v>
      </c>
    </row>
    <row r="990" customFormat="false" ht="12" hidden="false" customHeight="false" outlineLevel="0" collapsed="false">
      <c r="E990" s="0" t="n">
        <f aca="false">E889+0.1</f>
        <v>0.9</v>
      </c>
      <c r="F990" s="0" t="n">
        <f aca="false">F788</f>
        <v>7.89999999999999</v>
      </c>
      <c r="G990" s="0" t="n">
        <f aca="false">E990-$B$2</f>
        <v>-4.1</v>
      </c>
      <c r="H990" s="0" t="n">
        <f aca="false">F990-$B$3</f>
        <v>2.89999999999999</v>
      </c>
      <c r="I990" s="0" t="n">
        <f aca="false">$B$11*G990+$C$11*H990</f>
        <v>-5.54999999999999</v>
      </c>
      <c r="J990" s="0" t="n">
        <f aca="false">$B$12*G990+$C$12*H990</f>
        <v>7.84999999999998</v>
      </c>
      <c r="K990" s="0" t="n">
        <f aca="false">-(G990*I990+H990*J990)/$A$12/2</f>
        <v>-13.0057142857142</v>
      </c>
      <c r="L990" s="0" t="n">
        <f aca="false">EXP(K990)</f>
        <v>2.24745007208678E-006</v>
      </c>
    </row>
    <row r="991" customFormat="false" ht="12" hidden="false" customHeight="false" outlineLevel="0" collapsed="false">
      <c r="E991" s="0" t="n">
        <f aca="false">E890+0.1</f>
        <v>0.9</v>
      </c>
      <c r="F991" s="0" t="n">
        <f aca="false">F789</f>
        <v>7.99999999999999</v>
      </c>
      <c r="G991" s="0" t="n">
        <f aca="false">E991-$B$2</f>
        <v>-4.1</v>
      </c>
      <c r="H991" s="0" t="n">
        <f aca="false">F991-$B$3</f>
        <v>2.99999999999999</v>
      </c>
      <c r="I991" s="0" t="n">
        <f aca="false">$B$11*G991+$C$11*H991</f>
        <v>-5.59999999999999</v>
      </c>
      <c r="J991" s="0" t="n">
        <f aca="false">$B$12*G991+$C$12*H991</f>
        <v>8.04999999999998</v>
      </c>
      <c r="K991" s="0" t="n">
        <f aca="false">-(G991*I991+H991*J991)/$A$12/2</f>
        <v>-13.4599999999999</v>
      </c>
      <c r="L991" s="0" t="n">
        <f aca="false">EXP(K991)</f>
        <v>1.42690898808559E-006</v>
      </c>
    </row>
    <row r="992" customFormat="false" ht="12" hidden="false" customHeight="false" outlineLevel="0" collapsed="false">
      <c r="E992" s="0" t="n">
        <f aca="false">E891+0.1</f>
        <v>0.9</v>
      </c>
      <c r="F992" s="0" t="n">
        <f aca="false">F790</f>
        <v>8.09999999999999</v>
      </c>
      <c r="G992" s="0" t="n">
        <f aca="false">E992-$B$2</f>
        <v>-4.1</v>
      </c>
      <c r="H992" s="0" t="n">
        <f aca="false">F992-$B$3</f>
        <v>3.09999999999999</v>
      </c>
      <c r="I992" s="0" t="n">
        <f aca="false">$B$11*G992+$C$11*H992</f>
        <v>-5.64999999999999</v>
      </c>
      <c r="J992" s="0" t="n">
        <f aca="false">$B$12*G992+$C$12*H992</f>
        <v>8.24999999999998</v>
      </c>
      <c r="K992" s="0" t="n">
        <f aca="false">-(G992*I992+H992*J992)/$A$12/2</f>
        <v>-13.9257142857142</v>
      </c>
      <c r="L992" s="0" t="n">
        <f aca="false">EXP(K992)</f>
        <v>8.95651647613349E-007</v>
      </c>
    </row>
    <row r="993" customFormat="false" ht="12" hidden="false" customHeight="false" outlineLevel="0" collapsed="false">
      <c r="E993" s="0" t="n">
        <f aca="false">E892+0.1</f>
        <v>0.9</v>
      </c>
      <c r="F993" s="0" t="n">
        <f aca="false">F791</f>
        <v>8.19999999999999</v>
      </c>
      <c r="G993" s="0" t="n">
        <f aca="false">E993-$B$2</f>
        <v>-4.1</v>
      </c>
      <c r="H993" s="0" t="n">
        <f aca="false">F993-$B$3</f>
        <v>3.19999999999999</v>
      </c>
      <c r="I993" s="0" t="n">
        <f aca="false">$B$11*G993+$C$11*H993</f>
        <v>-5.69999999999999</v>
      </c>
      <c r="J993" s="0" t="n">
        <f aca="false">$B$12*G993+$C$12*H993</f>
        <v>8.44999999999997</v>
      </c>
      <c r="K993" s="0" t="n">
        <f aca="false">-(G993*I993+H993*J993)/$A$12/2</f>
        <v>-14.4028571428571</v>
      </c>
      <c r="L993" s="0" t="n">
        <f aca="false">EXP(K993)</f>
        <v>5.55800098254849E-007</v>
      </c>
    </row>
    <row r="994" customFormat="false" ht="12" hidden="false" customHeight="false" outlineLevel="0" collapsed="false">
      <c r="E994" s="0" t="n">
        <f aca="false">E893+0.1</f>
        <v>0.9</v>
      </c>
      <c r="F994" s="0" t="n">
        <f aca="false">F792</f>
        <v>8.29999999999999</v>
      </c>
      <c r="G994" s="0" t="n">
        <f aca="false">E994-$B$2</f>
        <v>-4.1</v>
      </c>
      <c r="H994" s="0" t="n">
        <f aca="false">F994-$B$3</f>
        <v>3.29999999999999</v>
      </c>
      <c r="I994" s="0" t="n">
        <f aca="false">$B$11*G994+$C$11*H994</f>
        <v>-5.74999999999999</v>
      </c>
      <c r="J994" s="0" t="n">
        <f aca="false">$B$12*G994+$C$12*H994</f>
        <v>8.64999999999997</v>
      </c>
      <c r="K994" s="0" t="n">
        <f aca="false">-(G994*I994+H994*J994)/$A$12/2</f>
        <v>-14.8914285714285</v>
      </c>
      <c r="L994" s="0" t="n">
        <f aca="false">EXP(K994)</f>
        <v>3.40984583136442E-007</v>
      </c>
    </row>
    <row r="995" customFormat="false" ht="12" hidden="false" customHeight="false" outlineLevel="0" collapsed="false">
      <c r="E995" s="0" t="n">
        <f aca="false">E894+0.1</f>
        <v>0.9</v>
      </c>
      <c r="F995" s="0" t="n">
        <f aca="false">F793</f>
        <v>8.39999999999999</v>
      </c>
      <c r="G995" s="0" t="n">
        <f aca="false">E995-$B$2</f>
        <v>-4.1</v>
      </c>
      <c r="H995" s="0" t="n">
        <f aca="false">F995-$B$3</f>
        <v>3.39999999999999</v>
      </c>
      <c r="I995" s="0" t="n">
        <f aca="false">$B$11*G995+$C$11*H995</f>
        <v>-5.79999999999999</v>
      </c>
      <c r="J995" s="0" t="n">
        <f aca="false">$B$12*G995+$C$12*H995</f>
        <v>8.84999999999997</v>
      </c>
      <c r="K995" s="0" t="n">
        <f aca="false">-(G995*I995+H995*J995)/$A$12/2</f>
        <v>-15.3914285714285</v>
      </c>
      <c r="L995" s="0" t="n">
        <f aca="false">EXP(K995)</f>
        <v>2.06817604161584E-007</v>
      </c>
    </row>
    <row r="996" customFormat="false" ht="12" hidden="false" customHeight="false" outlineLevel="0" collapsed="false">
      <c r="E996" s="0" t="n">
        <f aca="false">E895+0.1</f>
        <v>0.9</v>
      </c>
      <c r="F996" s="0" t="n">
        <f aca="false">F794</f>
        <v>8.49999999999999</v>
      </c>
      <c r="G996" s="0" t="n">
        <f aca="false">E996-$B$2</f>
        <v>-4.1</v>
      </c>
      <c r="H996" s="0" t="n">
        <f aca="false">F996-$B$3</f>
        <v>3.49999999999999</v>
      </c>
      <c r="I996" s="0" t="n">
        <f aca="false">$B$11*G996+$C$11*H996</f>
        <v>-5.84999999999999</v>
      </c>
      <c r="J996" s="0" t="n">
        <f aca="false">$B$12*G996+$C$12*H996</f>
        <v>9.04999999999997</v>
      </c>
      <c r="K996" s="0" t="n">
        <f aca="false">-(G996*I996+H996*J996)/$A$12/2</f>
        <v>-15.9028571428571</v>
      </c>
      <c r="L996" s="0" t="n">
        <f aca="false">EXP(K996)</f>
        <v>1.24015764934119E-007</v>
      </c>
    </row>
    <row r="997" customFormat="false" ht="12" hidden="false" customHeight="false" outlineLevel="0" collapsed="false">
      <c r="E997" s="0" t="n">
        <f aca="false">E896+0.1</f>
        <v>0.9</v>
      </c>
      <c r="F997" s="0" t="n">
        <f aca="false">F795</f>
        <v>8.59999999999999</v>
      </c>
      <c r="G997" s="0" t="n">
        <f aca="false">E997-$B$2</f>
        <v>-4.1</v>
      </c>
      <c r="H997" s="0" t="n">
        <f aca="false">F997-$B$3</f>
        <v>3.59999999999999</v>
      </c>
      <c r="I997" s="0" t="n">
        <f aca="false">$B$11*G997+$C$11*H997</f>
        <v>-5.89999999999999</v>
      </c>
      <c r="J997" s="0" t="n">
        <f aca="false">$B$12*G997+$C$12*H997</f>
        <v>9.24999999999997</v>
      </c>
      <c r="K997" s="0" t="n">
        <f aca="false">-(G997*I997+H997*J997)/$A$12/2</f>
        <v>-16.4257142857142</v>
      </c>
      <c r="L997" s="0" t="n">
        <f aca="false">EXP(K997)</f>
        <v>7.35195642618357E-008</v>
      </c>
    </row>
    <row r="998" customFormat="false" ht="12" hidden="false" customHeight="false" outlineLevel="0" collapsed="false">
      <c r="E998" s="0" t="n">
        <f aca="false">E897+0.1</f>
        <v>0.9</v>
      </c>
      <c r="F998" s="0" t="n">
        <f aca="false">F796</f>
        <v>8.69999999999999</v>
      </c>
      <c r="G998" s="0" t="n">
        <f aca="false">E998-$B$2</f>
        <v>-4.1</v>
      </c>
      <c r="H998" s="0" t="n">
        <f aca="false">F998-$B$3</f>
        <v>3.69999999999999</v>
      </c>
      <c r="I998" s="0" t="n">
        <f aca="false">$B$11*G998+$C$11*H998</f>
        <v>-5.94999999999999</v>
      </c>
      <c r="J998" s="0" t="n">
        <f aca="false">$B$12*G998+$C$12*H998</f>
        <v>9.44999999999997</v>
      </c>
      <c r="K998" s="0" t="n">
        <f aca="false">-(G998*I998+H998*J998)/$A$12/2</f>
        <v>-16.9599999999999</v>
      </c>
      <c r="L998" s="0" t="n">
        <f aca="false">EXP(K998)</f>
        <v>4.30889178219741E-008</v>
      </c>
    </row>
    <row r="999" customFormat="false" ht="12" hidden="false" customHeight="false" outlineLevel="0" collapsed="false">
      <c r="E999" s="0" t="n">
        <f aca="false">E898+0.1</f>
        <v>0.9</v>
      </c>
      <c r="F999" s="0" t="n">
        <f aca="false">F797</f>
        <v>8.79999999999999</v>
      </c>
      <c r="G999" s="0" t="n">
        <f aca="false">E999-$B$2</f>
        <v>-4.1</v>
      </c>
      <c r="H999" s="0" t="n">
        <f aca="false">F999-$B$3</f>
        <v>3.79999999999998</v>
      </c>
      <c r="I999" s="0" t="n">
        <f aca="false">$B$11*G999+$C$11*H999</f>
        <v>-5.99999999999999</v>
      </c>
      <c r="J999" s="0" t="n">
        <f aca="false">$B$12*G999+$C$12*H999</f>
        <v>9.64999999999997</v>
      </c>
      <c r="K999" s="0" t="n">
        <f aca="false">-(G999*I999+H999*J999)/$A$12/2</f>
        <v>-17.5057142857142</v>
      </c>
      <c r="L999" s="0" t="n">
        <f aca="false">EXP(K999)</f>
        <v>2.49669150706851E-008</v>
      </c>
    </row>
    <row r="1000" customFormat="false" ht="12" hidden="false" customHeight="false" outlineLevel="0" collapsed="false">
      <c r="E1000" s="0" t="n">
        <f aca="false">E899+0.1</f>
        <v>0.9</v>
      </c>
      <c r="F1000" s="0" t="n">
        <f aca="false">F798</f>
        <v>8.89999999999998</v>
      </c>
      <c r="G1000" s="0" t="n">
        <f aca="false">E1000-$B$2</f>
        <v>-4.1</v>
      </c>
      <c r="H1000" s="0" t="n">
        <f aca="false">F1000-$B$3</f>
        <v>3.89999999999998</v>
      </c>
      <c r="I1000" s="0" t="n">
        <f aca="false">$B$11*G1000+$C$11*H1000</f>
        <v>-6.04999999999999</v>
      </c>
      <c r="J1000" s="0" t="n">
        <f aca="false">$B$12*G1000+$C$12*H1000</f>
        <v>9.84999999999997</v>
      </c>
      <c r="K1000" s="0" t="n">
        <f aca="false">-(G1000*I1000+H1000*J1000)/$A$12/2</f>
        <v>-18.0628571428571</v>
      </c>
      <c r="L1000" s="0" t="n">
        <f aca="false">EXP(K1000)</f>
        <v>1.43021331016553E-008</v>
      </c>
    </row>
    <row r="1001" customFormat="false" ht="12" hidden="false" customHeight="false" outlineLevel="0" collapsed="false">
      <c r="E1001" s="0" t="n">
        <f aca="false">E900+0.1</f>
        <v>0.9</v>
      </c>
      <c r="F1001" s="0" t="n">
        <f aca="false">F799</f>
        <v>8.99999999999998</v>
      </c>
      <c r="G1001" s="0" t="n">
        <f aca="false">E1001-$B$2</f>
        <v>-4.1</v>
      </c>
      <c r="H1001" s="0" t="n">
        <f aca="false">F1001-$B$3</f>
        <v>3.99999999999998</v>
      </c>
      <c r="I1001" s="0" t="n">
        <f aca="false">$B$11*G1001+$C$11*H1001</f>
        <v>-6.09999999999999</v>
      </c>
      <c r="J1001" s="0" t="n">
        <f aca="false">$B$12*G1001+$C$12*H1001</f>
        <v>10.05</v>
      </c>
      <c r="K1001" s="0" t="n">
        <f aca="false">-(G1001*I1001+H1001*J1001)/$A$12/2</f>
        <v>-18.6314285714285</v>
      </c>
      <c r="L1001" s="0" t="n">
        <f aca="false">EXP(K1001)</f>
        <v>8.09978295400831E-009</v>
      </c>
    </row>
    <row r="1002" customFormat="false" ht="12" hidden="false" customHeight="false" outlineLevel="0" collapsed="false">
      <c r="E1002" s="0" t="n">
        <f aca="false">E901+0.1</f>
        <v>0.9</v>
      </c>
      <c r="F1002" s="0" t="n">
        <f aca="false">F800</f>
        <v>9.09999999999998</v>
      </c>
      <c r="G1002" s="0" t="n">
        <f aca="false">E1002-$B$2</f>
        <v>-4.1</v>
      </c>
      <c r="H1002" s="0" t="n">
        <f aca="false">F1002-$B$3</f>
        <v>4.09999999999998</v>
      </c>
      <c r="I1002" s="0" t="n">
        <f aca="false">$B$11*G1002+$C$11*H1002</f>
        <v>-6.14999999999999</v>
      </c>
      <c r="J1002" s="0" t="n">
        <f aca="false">$B$12*G1002+$C$12*H1002</f>
        <v>10.25</v>
      </c>
      <c r="K1002" s="0" t="n">
        <f aca="false">-(G1002*I1002+H1002*J1002)/$A$12/2</f>
        <v>-19.2114285714285</v>
      </c>
      <c r="L1002" s="0" t="n">
        <f aca="false">EXP(K1002)</f>
        <v>4.53505524548353E-009</v>
      </c>
    </row>
    <row r="1003" customFormat="false" ht="12" hidden="false" customHeight="false" outlineLevel="0" collapsed="false">
      <c r="E1003" s="0" t="n">
        <f aca="false">E902+0.1</f>
        <v>0.9</v>
      </c>
      <c r="F1003" s="0" t="n">
        <f aca="false">F801</f>
        <v>9.19999999999998</v>
      </c>
      <c r="G1003" s="0" t="n">
        <f aca="false">E1003-$B$2</f>
        <v>-4.1</v>
      </c>
      <c r="H1003" s="0" t="n">
        <f aca="false">F1003-$B$3</f>
        <v>4.19999999999998</v>
      </c>
      <c r="I1003" s="0" t="n">
        <f aca="false">$B$11*G1003+$C$11*H1003</f>
        <v>-6.19999999999999</v>
      </c>
      <c r="J1003" s="0" t="n">
        <f aca="false">$B$12*G1003+$C$12*H1003</f>
        <v>10.45</v>
      </c>
      <c r="K1003" s="0" t="n">
        <f aca="false">-(G1003*I1003+H1003*J1003)/$A$12/2</f>
        <v>-19.802857142857</v>
      </c>
      <c r="L1003" s="0" t="n">
        <f aca="false">EXP(K1003)</f>
        <v>2.51031613168019E-009</v>
      </c>
    </row>
    <row r="1004" customFormat="false" ht="12" hidden="false" customHeight="false" outlineLevel="0" collapsed="false">
      <c r="E1004" s="0" t="n">
        <f aca="false">E903+0.1</f>
        <v>0.9</v>
      </c>
      <c r="F1004" s="0" t="n">
        <f aca="false">F802</f>
        <v>9.29999999999998</v>
      </c>
      <c r="G1004" s="0" t="n">
        <f aca="false">E1004-$B$2</f>
        <v>-4.1</v>
      </c>
      <c r="H1004" s="0" t="n">
        <f aca="false">F1004-$B$3</f>
        <v>4.29999999999998</v>
      </c>
      <c r="I1004" s="0" t="n">
        <f aca="false">$B$11*G1004+$C$11*H1004</f>
        <v>-6.24999999999999</v>
      </c>
      <c r="J1004" s="0" t="n">
        <f aca="false">$B$12*G1004+$C$12*H1004</f>
        <v>10.65</v>
      </c>
      <c r="K1004" s="0" t="n">
        <f aca="false">-(G1004*I1004+H1004*J1004)/$A$12/2</f>
        <v>-20.4057142857142</v>
      </c>
      <c r="L1004" s="0" t="n">
        <f aca="false">EXP(K1004)</f>
        <v>1.37376006206397E-009</v>
      </c>
    </row>
    <row r="1005" customFormat="false" ht="12" hidden="false" customHeight="false" outlineLevel="0" collapsed="false">
      <c r="E1005" s="0" t="n">
        <f aca="false">E904+0.1</f>
        <v>0.9</v>
      </c>
      <c r="F1005" s="0" t="n">
        <f aca="false">F803</f>
        <v>9.39999999999998</v>
      </c>
      <c r="G1005" s="0" t="n">
        <f aca="false">E1005-$B$2</f>
        <v>-4.1</v>
      </c>
      <c r="H1005" s="0" t="n">
        <f aca="false">F1005-$B$3</f>
        <v>4.39999999999998</v>
      </c>
      <c r="I1005" s="0" t="n">
        <f aca="false">$B$11*G1005+$C$11*H1005</f>
        <v>-6.29999999999999</v>
      </c>
      <c r="J1005" s="0" t="n">
        <f aca="false">$B$12*G1005+$C$12*H1005</f>
        <v>10.85</v>
      </c>
      <c r="K1005" s="0" t="n">
        <f aca="false">-(G1005*I1005+H1005*J1005)/$A$12/2</f>
        <v>-21.0199999999999</v>
      </c>
      <c r="L1005" s="0" t="n">
        <f aca="false">EXP(K1005)</f>
        <v>7.43241567170835E-010</v>
      </c>
    </row>
    <row r="1006" customFormat="false" ht="12" hidden="false" customHeight="false" outlineLevel="0" collapsed="false">
      <c r="E1006" s="0" t="n">
        <f aca="false">E905+0.1</f>
        <v>0.9</v>
      </c>
      <c r="F1006" s="0" t="n">
        <f aca="false">F804</f>
        <v>9.49999999999998</v>
      </c>
      <c r="G1006" s="0" t="n">
        <f aca="false">E1006-$B$2</f>
        <v>-4.1</v>
      </c>
      <c r="H1006" s="0" t="n">
        <f aca="false">F1006-$B$3</f>
        <v>4.49999999999998</v>
      </c>
      <c r="I1006" s="0" t="n">
        <f aca="false">$B$11*G1006+$C$11*H1006</f>
        <v>-6.34999999999999</v>
      </c>
      <c r="J1006" s="0" t="n">
        <f aca="false">$B$12*G1006+$C$12*H1006</f>
        <v>11.05</v>
      </c>
      <c r="K1006" s="0" t="n">
        <f aca="false">-(G1006*I1006+H1006*J1006)/$A$12/2</f>
        <v>-21.6457142857142</v>
      </c>
      <c r="L1006" s="0" t="n">
        <f aca="false">EXP(K1006)</f>
        <v>3.97544481196285E-010</v>
      </c>
    </row>
    <row r="1007" customFormat="false" ht="12" hidden="false" customHeight="false" outlineLevel="0" collapsed="false">
      <c r="E1007" s="0" t="n">
        <f aca="false">E906+0.1</f>
        <v>0.9</v>
      </c>
      <c r="F1007" s="0" t="n">
        <f aca="false">F805</f>
        <v>9.59999999999998</v>
      </c>
      <c r="G1007" s="0" t="n">
        <f aca="false">E1007-$B$2</f>
        <v>-4.1</v>
      </c>
      <c r="H1007" s="0" t="n">
        <f aca="false">F1007-$B$3</f>
        <v>4.59999999999998</v>
      </c>
      <c r="I1007" s="0" t="n">
        <f aca="false">$B$11*G1007+$C$11*H1007</f>
        <v>-6.39999999999999</v>
      </c>
      <c r="J1007" s="0" t="n">
        <f aca="false">$B$12*G1007+$C$12*H1007</f>
        <v>11.25</v>
      </c>
      <c r="K1007" s="0" t="n">
        <f aca="false">-(G1007*I1007+H1007*J1007)/$A$12/2</f>
        <v>-22.282857142857</v>
      </c>
      <c r="L1007" s="0" t="n">
        <f aca="false">EXP(K1007)</f>
        <v>2.10221970123027E-010</v>
      </c>
    </row>
    <row r="1008" customFormat="false" ht="12" hidden="false" customHeight="false" outlineLevel="0" collapsed="false">
      <c r="E1008" s="0" t="n">
        <f aca="false">E907+0.1</f>
        <v>0.9</v>
      </c>
      <c r="F1008" s="0" t="n">
        <f aca="false">F806</f>
        <v>9.69999999999998</v>
      </c>
      <c r="G1008" s="0" t="n">
        <f aca="false">E1008-$B$2</f>
        <v>-4.1</v>
      </c>
      <c r="H1008" s="0" t="n">
        <f aca="false">F1008-$B$3</f>
        <v>4.69999999999998</v>
      </c>
      <c r="I1008" s="0" t="n">
        <f aca="false">$B$11*G1008+$C$11*H1008</f>
        <v>-6.44999999999999</v>
      </c>
      <c r="J1008" s="0" t="n">
        <f aca="false">$B$12*G1008+$C$12*H1008</f>
        <v>11.45</v>
      </c>
      <c r="K1008" s="0" t="n">
        <f aca="false">-(G1008*I1008+H1008*J1008)/$A$12/2</f>
        <v>-22.9314285714285</v>
      </c>
      <c r="L1008" s="0" t="n">
        <f aca="false">EXP(K1008)</f>
        <v>1.09902382997484E-010</v>
      </c>
    </row>
    <row r="1009" customFormat="false" ht="12" hidden="false" customHeight="false" outlineLevel="0" collapsed="false">
      <c r="E1009" s="0" t="n">
        <f aca="false">E908+0.1</f>
        <v>0.9</v>
      </c>
      <c r="F1009" s="0" t="n">
        <f aca="false">F807</f>
        <v>9.79999999999998</v>
      </c>
      <c r="G1009" s="0" t="n">
        <f aca="false">E1009-$B$2</f>
        <v>-4.1</v>
      </c>
      <c r="H1009" s="0" t="n">
        <f aca="false">F1009-$B$3</f>
        <v>4.79999999999998</v>
      </c>
      <c r="I1009" s="0" t="n">
        <f aca="false">$B$11*G1009+$C$11*H1009</f>
        <v>-6.49999999999999</v>
      </c>
      <c r="J1009" s="0" t="n">
        <f aca="false">$B$12*G1009+$C$12*H1009</f>
        <v>11.65</v>
      </c>
      <c r="K1009" s="0" t="n">
        <f aca="false">-(G1009*I1009+H1009*J1009)/$A$12/2</f>
        <v>-23.5914285714284</v>
      </c>
      <c r="L1009" s="0" t="n">
        <f aca="false">EXP(K1009)</f>
        <v>5.68031933160674E-011</v>
      </c>
    </row>
    <row r="1010" customFormat="false" ht="12" hidden="false" customHeight="false" outlineLevel="0" collapsed="false">
      <c r="E1010" s="0" t="n">
        <f aca="false">E909+0.1</f>
        <v>0.9</v>
      </c>
      <c r="F1010" s="0" t="n">
        <f aca="false">F808</f>
        <v>9.89999999999998</v>
      </c>
      <c r="G1010" s="0" t="n">
        <f aca="false">E1010-$B$2</f>
        <v>-4.1</v>
      </c>
      <c r="H1010" s="0" t="n">
        <f aca="false">F1010-$B$3</f>
        <v>4.89999999999998</v>
      </c>
      <c r="I1010" s="0" t="n">
        <f aca="false">$B$11*G1010+$C$11*H1010</f>
        <v>-6.54999999999999</v>
      </c>
      <c r="J1010" s="0" t="n">
        <f aca="false">$B$12*G1010+$C$12*H1010</f>
        <v>11.85</v>
      </c>
      <c r="K1010" s="0" t="n">
        <f aca="false">-(G1010*I1010+H1010*J1010)/$A$12/2</f>
        <v>-24.262857142857</v>
      </c>
      <c r="L1010" s="0" t="n">
        <f aca="false">EXP(K1010)</f>
        <v>2.902518708088E-011</v>
      </c>
    </row>
    <row r="1011" customFormat="false" ht="12" hidden="false" customHeight="false" outlineLevel="0" collapsed="false">
      <c r="E1011" s="0" t="n">
        <f aca="false">E910+0.1</f>
        <v>0.9</v>
      </c>
      <c r="F1011" s="0" t="n">
        <f aca="false">F809</f>
        <v>9.99999999999998</v>
      </c>
      <c r="G1011" s="0" t="n">
        <f aca="false">E1011-$B$2</f>
        <v>-4.1</v>
      </c>
      <c r="H1011" s="0" t="n">
        <f aca="false">F1011-$B$3</f>
        <v>4.99999999999998</v>
      </c>
      <c r="I1011" s="0" t="n">
        <f aca="false">$B$11*G1011+$C$11*H1011</f>
        <v>-6.59999999999999</v>
      </c>
      <c r="J1011" s="0" t="n">
        <f aca="false">$B$12*G1011+$C$12*H1011</f>
        <v>12.05</v>
      </c>
      <c r="K1011" s="0" t="n">
        <f aca="false">-(G1011*I1011+H1011*J1011)/$A$12/2</f>
        <v>-24.9457142857142</v>
      </c>
      <c r="L1011" s="0" t="n">
        <f aca="false">EXP(K1011)</f>
        <v>1.4662699649402E-011</v>
      </c>
    </row>
    <row r="1012" customFormat="false" ht="12" hidden="false" customHeight="false" outlineLevel="0" collapsed="false">
      <c r="E1012" s="0" t="n">
        <f aca="false">E911+0.1</f>
        <v>1</v>
      </c>
      <c r="F1012" s="0" t="n">
        <f aca="false">F810</f>
        <v>0</v>
      </c>
      <c r="G1012" s="0" t="n">
        <f aca="false">E1012-$B$2</f>
        <v>-4</v>
      </c>
      <c r="H1012" s="0" t="n">
        <f aca="false">F1012-$B$3</f>
        <v>-5</v>
      </c>
      <c r="I1012" s="0" t="n">
        <f aca="false">$B$11*G1012+$C$11*H1012</f>
        <v>-1.5</v>
      </c>
      <c r="J1012" s="0" t="n">
        <f aca="false">$B$12*G1012+$C$12*H1012</f>
        <v>-8</v>
      </c>
      <c r="K1012" s="0" t="n">
        <f aca="false">-(G1012*I1012+H1012*J1012)/$A$12/2</f>
        <v>-13.1428571428571</v>
      </c>
      <c r="L1012" s="0" t="n">
        <f aca="false">EXP(K1012)</f>
        <v>1.95942960906731E-006</v>
      </c>
    </row>
    <row r="1013" customFormat="false" ht="12" hidden="false" customHeight="false" outlineLevel="0" collapsed="false">
      <c r="E1013" s="0" t="n">
        <f aca="false">E912+0.1</f>
        <v>1</v>
      </c>
      <c r="F1013" s="0" t="n">
        <f aca="false">F811</f>
        <v>0.1</v>
      </c>
      <c r="G1013" s="0" t="n">
        <f aca="false">E1013-$B$2</f>
        <v>-4</v>
      </c>
      <c r="H1013" s="0" t="n">
        <f aca="false">F1013-$B$3</f>
        <v>-4.9</v>
      </c>
      <c r="I1013" s="0" t="n">
        <f aca="false">$B$11*G1013+$C$11*H1013</f>
        <v>-1.55</v>
      </c>
      <c r="J1013" s="0" t="n">
        <f aca="false">$B$12*G1013+$C$12*H1013</f>
        <v>-7.8</v>
      </c>
      <c r="K1013" s="0" t="n">
        <f aca="false">-(G1013*I1013+H1013*J1013)/$A$12/2</f>
        <v>-12.6914285714286</v>
      </c>
      <c r="L1013" s="0" t="n">
        <f aca="false">EXP(K1013)</f>
        <v>3.07739046590509E-006</v>
      </c>
    </row>
    <row r="1014" customFormat="false" ht="12" hidden="false" customHeight="false" outlineLevel="0" collapsed="false">
      <c r="E1014" s="0" t="n">
        <f aca="false">E913+0.1</f>
        <v>1</v>
      </c>
      <c r="F1014" s="0" t="n">
        <f aca="false">F812</f>
        <v>0.2</v>
      </c>
      <c r="G1014" s="0" t="n">
        <f aca="false">E1014-$B$2</f>
        <v>-4</v>
      </c>
      <c r="H1014" s="0" t="n">
        <f aca="false">F1014-$B$3</f>
        <v>-4.8</v>
      </c>
      <c r="I1014" s="0" t="n">
        <f aca="false">$B$11*G1014+$C$11*H1014</f>
        <v>-1.6</v>
      </c>
      <c r="J1014" s="0" t="n">
        <f aca="false">$B$12*G1014+$C$12*H1014</f>
        <v>-7.6</v>
      </c>
      <c r="K1014" s="0" t="n">
        <f aca="false">-(G1014*I1014+H1014*J1014)/$A$12/2</f>
        <v>-12.2514285714286</v>
      </c>
      <c r="L1014" s="0" t="n">
        <f aca="false">EXP(K1014)</f>
        <v>4.77828639058881E-006</v>
      </c>
    </row>
    <row r="1015" customFormat="false" ht="12" hidden="false" customHeight="false" outlineLevel="0" collapsed="false">
      <c r="E1015" s="0" t="n">
        <f aca="false">E914+0.1</f>
        <v>1</v>
      </c>
      <c r="F1015" s="0" t="n">
        <f aca="false">F813</f>
        <v>0.3</v>
      </c>
      <c r="G1015" s="0" t="n">
        <f aca="false">E1015-$B$2</f>
        <v>-4</v>
      </c>
      <c r="H1015" s="0" t="n">
        <f aca="false">F1015-$B$3</f>
        <v>-4.7</v>
      </c>
      <c r="I1015" s="0" t="n">
        <f aca="false">$B$11*G1015+$C$11*H1015</f>
        <v>-1.65</v>
      </c>
      <c r="J1015" s="0" t="n">
        <f aca="false">$B$12*G1015+$C$12*H1015</f>
        <v>-7.4</v>
      </c>
      <c r="K1015" s="0" t="n">
        <f aca="false">-(G1015*I1015+H1015*J1015)/$A$12/2</f>
        <v>-11.8228571428571</v>
      </c>
      <c r="L1015" s="0" t="n">
        <f aca="false">EXP(K1015)</f>
        <v>7.33497068582046E-006</v>
      </c>
    </row>
    <row r="1016" customFormat="false" ht="12" hidden="false" customHeight="false" outlineLevel="0" collapsed="false">
      <c r="E1016" s="0" t="n">
        <f aca="false">E915+0.1</f>
        <v>1</v>
      </c>
      <c r="F1016" s="0" t="n">
        <f aca="false">F814</f>
        <v>0.4</v>
      </c>
      <c r="G1016" s="0" t="n">
        <f aca="false">E1016-$B$2</f>
        <v>-4</v>
      </c>
      <c r="H1016" s="0" t="n">
        <f aca="false">F1016-$B$3</f>
        <v>-4.6</v>
      </c>
      <c r="I1016" s="0" t="n">
        <f aca="false">$B$11*G1016+$C$11*H1016</f>
        <v>-1.7</v>
      </c>
      <c r="J1016" s="0" t="n">
        <f aca="false">$B$12*G1016+$C$12*H1016</f>
        <v>-7.2</v>
      </c>
      <c r="K1016" s="0" t="n">
        <f aca="false">-(G1016*I1016+H1016*J1016)/$A$12/2</f>
        <v>-11.4057142857143</v>
      </c>
      <c r="L1016" s="0" t="n">
        <f aca="false">EXP(K1016)</f>
        <v>1.11316930792543E-005</v>
      </c>
    </row>
    <row r="1017" customFormat="false" ht="12" hidden="false" customHeight="false" outlineLevel="0" collapsed="false">
      <c r="E1017" s="0" t="n">
        <f aca="false">E916+0.1</f>
        <v>1</v>
      </c>
      <c r="F1017" s="0" t="n">
        <f aca="false">F815</f>
        <v>0.5</v>
      </c>
      <c r="G1017" s="0" t="n">
        <f aca="false">E1017-$B$2</f>
        <v>-4</v>
      </c>
      <c r="H1017" s="0" t="n">
        <f aca="false">F1017-$B$3</f>
        <v>-4.5</v>
      </c>
      <c r="I1017" s="0" t="n">
        <f aca="false">$B$11*G1017+$C$11*H1017</f>
        <v>-1.75</v>
      </c>
      <c r="J1017" s="0" t="n">
        <f aca="false">$B$12*G1017+$C$12*H1017</f>
        <v>-7</v>
      </c>
      <c r="K1017" s="0" t="n">
        <f aca="false">-(G1017*I1017+H1017*J1017)/$A$12/2</f>
        <v>-11</v>
      </c>
      <c r="L1017" s="0" t="n">
        <f aca="false">EXP(K1017)</f>
        <v>1.67017007902457E-005</v>
      </c>
    </row>
    <row r="1018" customFormat="false" ht="12" hidden="false" customHeight="false" outlineLevel="0" collapsed="false">
      <c r="E1018" s="0" t="n">
        <f aca="false">E917+0.1</f>
        <v>1</v>
      </c>
      <c r="F1018" s="0" t="n">
        <f aca="false">F816</f>
        <v>0.6</v>
      </c>
      <c r="G1018" s="0" t="n">
        <f aca="false">E1018-$B$2</f>
        <v>-4</v>
      </c>
      <c r="H1018" s="0" t="n">
        <f aca="false">F1018-$B$3</f>
        <v>-4.4</v>
      </c>
      <c r="I1018" s="0" t="n">
        <f aca="false">$B$11*G1018+$C$11*H1018</f>
        <v>-1.8</v>
      </c>
      <c r="J1018" s="0" t="n">
        <f aca="false">$B$12*G1018+$C$12*H1018</f>
        <v>-6.8</v>
      </c>
      <c r="K1018" s="0" t="n">
        <f aca="false">-(G1018*I1018+H1018*J1018)/$A$12/2</f>
        <v>-10.6057142857143</v>
      </c>
      <c r="L1018" s="0" t="n">
        <f aca="false">EXP(K1018)</f>
        <v>2.47740385512968E-005</v>
      </c>
    </row>
    <row r="1019" customFormat="false" ht="12" hidden="false" customHeight="false" outlineLevel="0" collapsed="false">
      <c r="E1019" s="0" t="n">
        <f aca="false">E918+0.1</f>
        <v>1</v>
      </c>
      <c r="F1019" s="0" t="n">
        <f aca="false">F817</f>
        <v>0.7</v>
      </c>
      <c r="G1019" s="0" t="n">
        <f aca="false">E1019-$B$2</f>
        <v>-4</v>
      </c>
      <c r="H1019" s="0" t="n">
        <f aca="false">F1019-$B$3</f>
        <v>-4.3</v>
      </c>
      <c r="I1019" s="0" t="n">
        <f aca="false">$B$11*G1019+$C$11*H1019</f>
        <v>-1.85</v>
      </c>
      <c r="J1019" s="0" t="n">
        <f aca="false">$B$12*G1019+$C$12*H1019</f>
        <v>-6.6</v>
      </c>
      <c r="K1019" s="0" t="n">
        <f aca="false">-(G1019*I1019+H1019*J1019)/$A$12/2</f>
        <v>-10.2228571428571</v>
      </c>
      <c r="L1019" s="0" t="n">
        <f aca="false">EXP(K1019)</f>
        <v>3.63303476388564E-005</v>
      </c>
    </row>
    <row r="1020" customFormat="false" ht="12" hidden="false" customHeight="false" outlineLevel="0" collapsed="false">
      <c r="E1020" s="0" t="n">
        <f aca="false">E919+0.1</f>
        <v>1</v>
      </c>
      <c r="F1020" s="0" t="n">
        <f aca="false">F818</f>
        <v>0.8</v>
      </c>
      <c r="G1020" s="0" t="n">
        <f aca="false">E1020-$B$2</f>
        <v>-4</v>
      </c>
      <c r="H1020" s="0" t="n">
        <f aca="false">F1020-$B$3</f>
        <v>-4.2</v>
      </c>
      <c r="I1020" s="0" t="n">
        <f aca="false">$B$11*G1020+$C$11*H1020</f>
        <v>-1.9</v>
      </c>
      <c r="J1020" s="0" t="n">
        <f aca="false">$B$12*G1020+$C$12*H1020</f>
        <v>-6.4</v>
      </c>
      <c r="K1020" s="0" t="n">
        <f aca="false">-(G1020*I1020+H1020*J1020)/$A$12/2</f>
        <v>-9.85142857142857</v>
      </c>
      <c r="L1020" s="0" t="n">
        <f aca="false">EXP(K1020)</f>
        <v>5.26718936806797E-005</v>
      </c>
    </row>
    <row r="1021" customFormat="false" ht="12" hidden="false" customHeight="false" outlineLevel="0" collapsed="false">
      <c r="E1021" s="0" t="n">
        <f aca="false">E920+0.1</f>
        <v>1</v>
      </c>
      <c r="F1021" s="0" t="n">
        <f aca="false">F819</f>
        <v>0.9</v>
      </c>
      <c r="G1021" s="0" t="n">
        <f aca="false">E1021-$B$2</f>
        <v>-4</v>
      </c>
      <c r="H1021" s="0" t="n">
        <f aca="false">F1021-$B$3</f>
        <v>-4.1</v>
      </c>
      <c r="I1021" s="0" t="n">
        <f aca="false">$B$11*G1021+$C$11*H1021</f>
        <v>-1.95</v>
      </c>
      <c r="J1021" s="0" t="n">
        <f aca="false">$B$12*G1021+$C$12*H1021</f>
        <v>-6.2</v>
      </c>
      <c r="K1021" s="0" t="n">
        <f aca="false">-(G1021*I1021+H1021*J1021)/$A$12/2</f>
        <v>-9.49142857142857</v>
      </c>
      <c r="L1021" s="0" t="n">
        <f aca="false">EXP(K1021)</f>
        <v>7.54961745331132E-005</v>
      </c>
    </row>
    <row r="1022" customFormat="false" ht="12" hidden="false" customHeight="false" outlineLevel="0" collapsed="false">
      <c r="E1022" s="0" t="n">
        <f aca="false">E921+0.1</f>
        <v>1</v>
      </c>
      <c r="F1022" s="0" t="n">
        <f aca="false">F820</f>
        <v>1</v>
      </c>
      <c r="G1022" s="0" t="n">
        <f aca="false">E1022-$B$2</f>
        <v>-4</v>
      </c>
      <c r="H1022" s="0" t="n">
        <f aca="false">F1022-$B$3</f>
        <v>-4</v>
      </c>
      <c r="I1022" s="0" t="n">
        <f aca="false">$B$11*G1022+$C$11*H1022</f>
        <v>-2</v>
      </c>
      <c r="J1022" s="0" t="n">
        <f aca="false">$B$12*G1022+$C$12*H1022</f>
        <v>-6</v>
      </c>
      <c r="K1022" s="0" t="n">
        <f aca="false">-(G1022*I1022+H1022*J1022)/$A$12/2</f>
        <v>-9.14285714285714</v>
      </c>
      <c r="L1022" s="0" t="n">
        <f aca="false">EXP(K1022)</f>
        <v>0.000106981231775242</v>
      </c>
    </row>
    <row r="1023" customFormat="false" ht="12" hidden="false" customHeight="false" outlineLevel="0" collapsed="false">
      <c r="E1023" s="0" t="n">
        <f aca="false">E922+0.1</f>
        <v>1</v>
      </c>
      <c r="F1023" s="0" t="n">
        <f aca="false">F821</f>
        <v>1.1</v>
      </c>
      <c r="G1023" s="0" t="n">
        <f aca="false">E1023-$B$2</f>
        <v>-4</v>
      </c>
      <c r="H1023" s="0" t="n">
        <f aca="false">F1023-$B$3</f>
        <v>-3.9</v>
      </c>
      <c r="I1023" s="0" t="n">
        <f aca="false">$B$11*G1023+$C$11*H1023</f>
        <v>-2.05</v>
      </c>
      <c r="J1023" s="0" t="n">
        <f aca="false">$B$12*G1023+$C$12*H1023</f>
        <v>-5.8</v>
      </c>
      <c r="K1023" s="0" t="n">
        <f aca="false">-(G1023*I1023+H1023*J1023)/$A$12/2</f>
        <v>-8.80571428571429</v>
      </c>
      <c r="L1023" s="0" t="n">
        <f aca="false">EXP(K1023)</f>
        <v>0.000149874199505121</v>
      </c>
    </row>
    <row r="1024" customFormat="false" ht="12" hidden="false" customHeight="false" outlineLevel="0" collapsed="false">
      <c r="E1024" s="0" t="n">
        <f aca="false">E923+0.1</f>
        <v>1</v>
      </c>
      <c r="F1024" s="0" t="n">
        <f aca="false">F822</f>
        <v>1.2</v>
      </c>
      <c r="G1024" s="0" t="n">
        <f aca="false">E1024-$B$2</f>
        <v>-4</v>
      </c>
      <c r="H1024" s="0" t="n">
        <f aca="false">F1024-$B$3</f>
        <v>-3.8</v>
      </c>
      <c r="I1024" s="0" t="n">
        <f aca="false">$B$11*G1024+$C$11*H1024</f>
        <v>-2.1</v>
      </c>
      <c r="J1024" s="0" t="n">
        <f aca="false">$B$12*G1024+$C$12*H1024</f>
        <v>-5.6</v>
      </c>
      <c r="K1024" s="0" t="n">
        <f aca="false">-(G1024*I1024+H1024*J1024)/$A$12/2</f>
        <v>-8.48</v>
      </c>
      <c r="L1024" s="0" t="n">
        <f aca="false">EXP(K1024)</f>
        <v>0.000207578702717718</v>
      </c>
    </row>
    <row r="1025" customFormat="false" ht="12" hidden="false" customHeight="false" outlineLevel="0" collapsed="false">
      <c r="E1025" s="0" t="n">
        <f aca="false">E924+0.1</f>
        <v>1</v>
      </c>
      <c r="F1025" s="0" t="n">
        <f aca="false">F823</f>
        <v>1.3</v>
      </c>
      <c r="G1025" s="0" t="n">
        <f aca="false">E1025-$B$2</f>
        <v>-4</v>
      </c>
      <c r="H1025" s="0" t="n">
        <f aca="false">F1025-$B$3</f>
        <v>-3.7</v>
      </c>
      <c r="I1025" s="0" t="n">
        <f aca="false">$B$11*G1025+$C$11*H1025</f>
        <v>-2.15</v>
      </c>
      <c r="J1025" s="0" t="n">
        <f aca="false">$B$12*G1025+$C$12*H1025</f>
        <v>-5.4</v>
      </c>
      <c r="K1025" s="0" t="n">
        <f aca="false">-(G1025*I1025+H1025*J1025)/$A$12/2</f>
        <v>-8.16571428571429</v>
      </c>
      <c r="L1025" s="0" t="n">
        <f aca="false">EXP(K1025)</f>
        <v>0.000284233553662598</v>
      </c>
    </row>
    <row r="1026" customFormat="false" ht="12" hidden="false" customHeight="false" outlineLevel="0" collapsed="false">
      <c r="E1026" s="0" t="n">
        <f aca="false">E925+0.1</f>
        <v>1</v>
      </c>
      <c r="F1026" s="0" t="n">
        <f aca="false">F824</f>
        <v>1.4</v>
      </c>
      <c r="G1026" s="0" t="n">
        <f aca="false">E1026-$B$2</f>
        <v>-4</v>
      </c>
      <c r="H1026" s="0" t="n">
        <f aca="false">F1026-$B$3</f>
        <v>-3.6</v>
      </c>
      <c r="I1026" s="0" t="n">
        <f aca="false">$B$11*G1026+$C$11*H1026</f>
        <v>-2.2</v>
      </c>
      <c r="J1026" s="0" t="n">
        <f aca="false">$B$12*G1026+$C$12*H1026</f>
        <v>-5.2</v>
      </c>
      <c r="K1026" s="0" t="n">
        <f aca="false">-(G1026*I1026+H1026*J1026)/$A$12/2</f>
        <v>-7.86285714285714</v>
      </c>
      <c r="L1026" s="0" t="n">
        <f aca="false">EXP(K1026)</f>
        <v>0.000384772948093171</v>
      </c>
    </row>
    <row r="1027" customFormat="false" ht="12" hidden="false" customHeight="false" outlineLevel="0" collapsed="false">
      <c r="E1027" s="0" t="n">
        <f aca="false">E926+0.1</f>
        <v>1</v>
      </c>
      <c r="F1027" s="0" t="n">
        <f aca="false">F825</f>
        <v>1.5</v>
      </c>
      <c r="G1027" s="0" t="n">
        <f aca="false">E1027-$B$2</f>
        <v>-4</v>
      </c>
      <c r="H1027" s="0" t="n">
        <f aca="false">F1027-$B$3</f>
        <v>-3.5</v>
      </c>
      <c r="I1027" s="0" t="n">
        <f aca="false">$B$11*G1027+$C$11*H1027</f>
        <v>-2.25</v>
      </c>
      <c r="J1027" s="0" t="n">
        <f aca="false">$B$12*G1027+$C$12*H1027</f>
        <v>-5</v>
      </c>
      <c r="K1027" s="0" t="n">
        <f aca="false">-(G1027*I1027+H1027*J1027)/$A$12/2</f>
        <v>-7.57142857142857</v>
      </c>
      <c r="L1027" s="0" t="n">
        <f aca="false">EXP(K1027)</f>
        <v>0.000514956271080691</v>
      </c>
    </row>
    <row r="1028" customFormat="false" ht="12" hidden="false" customHeight="false" outlineLevel="0" collapsed="false">
      <c r="E1028" s="0" t="n">
        <f aca="false">E927+0.1</f>
        <v>1</v>
      </c>
      <c r="F1028" s="0" t="n">
        <f aca="false">F826</f>
        <v>1.6</v>
      </c>
      <c r="G1028" s="0" t="n">
        <f aca="false">E1028-$B$2</f>
        <v>-4</v>
      </c>
      <c r="H1028" s="0" t="n">
        <f aca="false">F1028-$B$3</f>
        <v>-3.4</v>
      </c>
      <c r="I1028" s="0" t="n">
        <f aca="false">$B$11*G1028+$C$11*H1028</f>
        <v>-2.3</v>
      </c>
      <c r="J1028" s="0" t="n">
        <f aca="false">$B$12*G1028+$C$12*H1028</f>
        <v>-4.8</v>
      </c>
      <c r="K1028" s="0" t="n">
        <f aca="false">-(G1028*I1028+H1028*J1028)/$A$12/2</f>
        <v>-7.29142857142857</v>
      </c>
      <c r="L1028" s="0" t="n">
        <f aca="false">EXP(K1028)</f>
        <v>0.000681353994316981</v>
      </c>
    </row>
    <row r="1029" customFormat="false" ht="12" hidden="false" customHeight="false" outlineLevel="0" collapsed="false">
      <c r="E1029" s="0" t="n">
        <f aca="false">E928+0.1</f>
        <v>1</v>
      </c>
      <c r="F1029" s="0" t="n">
        <f aca="false">F827</f>
        <v>1.7</v>
      </c>
      <c r="G1029" s="0" t="n">
        <f aca="false">E1029-$B$2</f>
        <v>-4</v>
      </c>
      <c r="H1029" s="0" t="n">
        <f aca="false">F1029-$B$3</f>
        <v>-3.3</v>
      </c>
      <c r="I1029" s="0" t="n">
        <f aca="false">$B$11*G1029+$C$11*H1029</f>
        <v>-2.35</v>
      </c>
      <c r="J1029" s="0" t="n">
        <f aca="false">$B$12*G1029+$C$12*H1029</f>
        <v>-4.6</v>
      </c>
      <c r="K1029" s="0" t="n">
        <f aca="false">-(G1029*I1029+H1029*J1029)/$A$12/2</f>
        <v>-7.02285714285714</v>
      </c>
      <c r="L1029" s="0" t="n">
        <f aca="false">EXP(K1029)</f>
        <v>0.000891275350521726</v>
      </c>
    </row>
    <row r="1030" customFormat="false" ht="12" hidden="false" customHeight="false" outlineLevel="0" collapsed="false">
      <c r="E1030" s="0" t="n">
        <f aca="false">E929+0.1</f>
        <v>1</v>
      </c>
      <c r="F1030" s="0" t="n">
        <f aca="false">F828</f>
        <v>1.8</v>
      </c>
      <c r="G1030" s="0" t="n">
        <f aca="false">E1030-$B$2</f>
        <v>-4</v>
      </c>
      <c r="H1030" s="0" t="n">
        <f aca="false">F1030-$B$3</f>
        <v>-3.2</v>
      </c>
      <c r="I1030" s="0" t="n">
        <f aca="false">$B$11*G1030+$C$11*H1030</f>
        <v>-2.4</v>
      </c>
      <c r="J1030" s="0" t="n">
        <f aca="false">$B$12*G1030+$C$12*H1030</f>
        <v>-4.4</v>
      </c>
      <c r="K1030" s="0" t="n">
        <f aca="false">-(G1030*I1030+H1030*J1030)/$A$12/2</f>
        <v>-6.76571428571428</v>
      </c>
      <c r="L1030" s="0" t="n">
        <f aca="false">EXP(K1030)</f>
        <v>0.00115262389738872</v>
      </c>
    </row>
    <row r="1031" customFormat="false" ht="12" hidden="false" customHeight="false" outlineLevel="0" collapsed="false">
      <c r="E1031" s="0" t="n">
        <f aca="false">E930+0.1</f>
        <v>1</v>
      </c>
      <c r="F1031" s="0" t="n">
        <f aca="false">F829</f>
        <v>1.9</v>
      </c>
      <c r="G1031" s="0" t="n">
        <f aca="false">E1031-$B$2</f>
        <v>-4</v>
      </c>
      <c r="H1031" s="0" t="n">
        <f aca="false">F1031-$B$3</f>
        <v>-3.1</v>
      </c>
      <c r="I1031" s="0" t="n">
        <f aca="false">$B$11*G1031+$C$11*H1031</f>
        <v>-2.45</v>
      </c>
      <c r="J1031" s="0" t="n">
        <f aca="false">$B$12*G1031+$C$12*H1031</f>
        <v>-4.2</v>
      </c>
      <c r="K1031" s="0" t="n">
        <f aca="false">-(G1031*I1031+H1031*J1031)/$A$12/2</f>
        <v>-6.52</v>
      </c>
      <c r="L1031" s="0" t="n">
        <f aca="false">EXP(K1031)</f>
        <v>0.001473669102354</v>
      </c>
    </row>
    <row r="1032" customFormat="false" ht="12" hidden="false" customHeight="false" outlineLevel="0" collapsed="false">
      <c r="E1032" s="0" t="n">
        <f aca="false">E931+0.1</f>
        <v>1</v>
      </c>
      <c r="F1032" s="0" t="n">
        <f aca="false">F830</f>
        <v>2</v>
      </c>
      <c r="G1032" s="0" t="n">
        <f aca="false">E1032-$B$2</f>
        <v>-4</v>
      </c>
      <c r="H1032" s="0" t="n">
        <f aca="false">F1032-$B$3</f>
        <v>-3</v>
      </c>
      <c r="I1032" s="0" t="n">
        <f aca="false">$B$11*G1032+$C$11*H1032</f>
        <v>-2.5</v>
      </c>
      <c r="J1032" s="0" t="n">
        <f aca="false">$B$12*G1032+$C$12*H1032</f>
        <v>-4</v>
      </c>
      <c r="K1032" s="0" t="n">
        <f aca="false">-(G1032*I1032+H1032*J1032)/$A$12/2</f>
        <v>-6.28571428571429</v>
      </c>
      <c r="L1032" s="0" t="n">
        <f aca="false">EXP(K1032)</f>
        <v>0.00186272597592571</v>
      </c>
    </row>
    <row r="1033" customFormat="false" ht="12" hidden="false" customHeight="false" outlineLevel="0" collapsed="false">
      <c r="E1033" s="0" t="n">
        <f aca="false">E932+0.1</f>
        <v>1</v>
      </c>
      <c r="F1033" s="0" t="n">
        <f aca="false">F831</f>
        <v>2.1</v>
      </c>
      <c r="G1033" s="0" t="n">
        <f aca="false">E1033-$B$2</f>
        <v>-4</v>
      </c>
      <c r="H1033" s="0" t="n">
        <f aca="false">F1033-$B$3</f>
        <v>-2.9</v>
      </c>
      <c r="I1033" s="0" t="n">
        <f aca="false">$B$11*G1033+$C$11*H1033</f>
        <v>-2.55</v>
      </c>
      <c r="J1033" s="0" t="n">
        <f aca="false">$B$12*G1033+$C$12*H1033</f>
        <v>-3.8</v>
      </c>
      <c r="K1033" s="0" t="n">
        <f aca="false">-(G1033*I1033+H1033*J1033)/$A$12/2</f>
        <v>-6.06285714285714</v>
      </c>
      <c r="L1033" s="0" t="n">
        <f aca="false">EXP(K1033)</f>
        <v>0.00232774068980655</v>
      </c>
    </row>
    <row r="1034" customFormat="false" ht="12" hidden="false" customHeight="false" outlineLevel="0" collapsed="false">
      <c r="E1034" s="0" t="n">
        <f aca="false">E933+0.1</f>
        <v>1</v>
      </c>
      <c r="F1034" s="0" t="n">
        <f aca="false">F832</f>
        <v>2.2</v>
      </c>
      <c r="G1034" s="0" t="n">
        <f aca="false">E1034-$B$2</f>
        <v>-4</v>
      </c>
      <c r="H1034" s="0" t="n">
        <f aca="false">F1034-$B$3</f>
        <v>-2.8</v>
      </c>
      <c r="I1034" s="0" t="n">
        <f aca="false">$B$11*G1034+$C$11*H1034</f>
        <v>-2.6</v>
      </c>
      <c r="J1034" s="0" t="n">
        <f aca="false">$B$12*G1034+$C$12*H1034</f>
        <v>-3.6</v>
      </c>
      <c r="K1034" s="0" t="n">
        <f aca="false">-(G1034*I1034+H1034*J1034)/$A$12/2</f>
        <v>-5.85142857142857</v>
      </c>
      <c r="L1034" s="0" t="n">
        <f aca="false">EXP(K1034)</f>
        <v>0.00287578795370758</v>
      </c>
    </row>
    <row r="1035" customFormat="false" ht="12" hidden="false" customHeight="false" outlineLevel="0" collapsed="false">
      <c r="E1035" s="0" t="n">
        <f aca="false">E934+0.1</f>
        <v>1</v>
      </c>
      <c r="F1035" s="0" t="n">
        <f aca="false">F833</f>
        <v>2.3</v>
      </c>
      <c r="G1035" s="0" t="n">
        <f aca="false">E1035-$B$2</f>
        <v>-4</v>
      </c>
      <c r="H1035" s="0" t="n">
        <f aca="false">F1035-$B$3</f>
        <v>-2.7</v>
      </c>
      <c r="I1035" s="0" t="n">
        <f aca="false">$B$11*G1035+$C$11*H1035</f>
        <v>-2.65</v>
      </c>
      <c r="J1035" s="0" t="n">
        <f aca="false">$B$12*G1035+$C$12*H1035</f>
        <v>-3.4</v>
      </c>
      <c r="K1035" s="0" t="n">
        <f aca="false">-(G1035*I1035+H1035*J1035)/$A$12/2</f>
        <v>-5.65142857142857</v>
      </c>
      <c r="L1035" s="0" t="n">
        <f aca="false">EXP(K1035)</f>
        <v>0.00351249533854223</v>
      </c>
    </row>
    <row r="1036" customFormat="false" ht="12" hidden="false" customHeight="false" outlineLevel="0" collapsed="false">
      <c r="E1036" s="0" t="n">
        <f aca="false">E935+0.1</f>
        <v>1</v>
      </c>
      <c r="F1036" s="0" t="n">
        <f aca="false">F834</f>
        <v>2.4</v>
      </c>
      <c r="G1036" s="0" t="n">
        <f aca="false">E1036-$B$2</f>
        <v>-4</v>
      </c>
      <c r="H1036" s="0" t="n">
        <f aca="false">F1036-$B$3</f>
        <v>-2.6</v>
      </c>
      <c r="I1036" s="0" t="n">
        <f aca="false">$B$11*G1036+$C$11*H1036</f>
        <v>-2.7</v>
      </c>
      <c r="J1036" s="0" t="n">
        <f aca="false">$B$12*G1036+$C$12*H1036</f>
        <v>-3.2</v>
      </c>
      <c r="K1036" s="0" t="n">
        <f aca="false">-(G1036*I1036+H1036*J1036)/$A$12/2</f>
        <v>-5.46285714285714</v>
      </c>
      <c r="L1036" s="0" t="n">
        <f aca="false">EXP(K1036)</f>
        <v>0.00424142007333048</v>
      </c>
    </row>
    <row r="1037" customFormat="false" ht="12" hidden="false" customHeight="false" outlineLevel="0" collapsed="false">
      <c r="E1037" s="0" t="n">
        <f aca="false">E936+0.1</f>
        <v>1</v>
      </c>
      <c r="F1037" s="0" t="n">
        <f aca="false">F835</f>
        <v>2.5</v>
      </c>
      <c r="G1037" s="0" t="n">
        <f aca="false">E1037-$B$2</f>
        <v>-4</v>
      </c>
      <c r="H1037" s="0" t="n">
        <f aca="false">F1037-$B$3</f>
        <v>-2.5</v>
      </c>
      <c r="I1037" s="0" t="n">
        <f aca="false">$B$11*G1037+$C$11*H1037</f>
        <v>-2.75</v>
      </c>
      <c r="J1037" s="0" t="n">
        <f aca="false">$B$12*G1037+$C$12*H1037</f>
        <v>-3</v>
      </c>
      <c r="K1037" s="0" t="n">
        <f aca="false">-(G1037*I1037+H1037*J1037)/$A$12/2</f>
        <v>-5.28571428571428</v>
      </c>
      <c r="L1037" s="0" t="n">
        <f aca="false">EXP(K1037)</f>
        <v>0.0050634141717575</v>
      </c>
    </row>
    <row r="1038" customFormat="false" ht="12" hidden="false" customHeight="false" outlineLevel="0" collapsed="false">
      <c r="E1038" s="0" t="n">
        <f aca="false">E937+0.1</f>
        <v>1</v>
      </c>
      <c r="F1038" s="0" t="n">
        <f aca="false">F836</f>
        <v>2.6</v>
      </c>
      <c r="G1038" s="0" t="n">
        <f aca="false">E1038-$B$2</f>
        <v>-4</v>
      </c>
      <c r="H1038" s="0" t="n">
        <f aca="false">F1038-$B$3</f>
        <v>-2.4</v>
      </c>
      <c r="I1038" s="0" t="n">
        <f aca="false">$B$11*G1038+$C$11*H1038</f>
        <v>-2.8</v>
      </c>
      <c r="J1038" s="0" t="n">
        <f aca="false">$B$12*G1038+$C$12*H1038</f>
        <v>-2.8</v>
      </c>
      <c r="K1038" s="0" t="n">
        <f aca="false">-(G1038*I1038+H1038*J1038)/$A$12/2</f>
        <v>-5.12</v>
      </c>
      <c r="L1038" s="0" t="n">
        <f aca="false">EXP(K1038)</f>
        <v>0.00597602289500595</v>
      </c>
    </row>
    <row r="1039" customFormat="false" ht="12" hidden="false" customHeight="false" outlineLevel="0" collapsed="false">
      <c r="E1039" s="0" t="n">
        <f aca="false">E938+0.1</f>
        <v>1</v>
      </c>
      <c r="F1039" s="0" t="n">
        <f aca="false">F837</f>
        <v>2.7</v>
      </c>
      <c r="G1039" s="0" t="n">
        <f aca="false">E1039-$B$2</f>
        <v>-4</v>
      </c>
      <c r="H1039" s="0" t="n">
        <f aca="false">F1039-$B$3</f>
        <v>-2.3</v>
      </c>
      <c r="I1039" s="0" t="n">
        <f aca="false">$B$11*G1039+$C$11*H1039</f>
        <v>-2.85</v>
      </c>
      <c r="J1039" s="0" t="n">
        <f aca="false">$B$12*G1039+$C$12*H1039</f>
        <v>-2.6</v>
      </c>
      <c r="K1039" s="0" t="n">
        <f aca="false">-(G1039*I1039+H1039*J1039)/$A$12/2</f>
        <v>-4.96571428571428</v>
      </c>
      <c r="L1039" s="0" t="n">
        <f aca="false">EXP(K1039)</f>
        <v>0.00697296823825941</v>
      </c>
    </row>
    <row r="1040" customFormat="false" ht="12" hidden="false" customHeight="false" outlineLevel="0" collapsed="false">
      <c r="E1040" s="0" t="n">
        <f aca="false">E939+0.1</f>
        <v>1</v>
      </c>
      <c r="F1040" s="0" t="n">
        <f aca="false">F838</f>
        <v>2.8</v>
      </c>
      <c r="G1040" s="0" t="n">
        <f aca="false">E1040-$B$2</f>
        <v>-4</v>
      </c>
      <c r="H1040" s="0" t="n">
        <f aca="false">F1040-$B$3</f>
        <v>-2.2</v>
      </c>
      <c r="I1040" s="0" t="n">
        <f aca="false">$B$11*G1040+$C$11*H1040</f>
        <v>-2.9</v>
      </c>
      <c r="J1040" s="0" t="n">
        <f aca="false">$B$12*G1040+$C$12*H1040</f>
        <v>-2.4</v>
      </c>
      <c r="K1040" s="0" t="n">
        <f aca="false">-(G1040*I1040+H1040*J1040)/$A$12/2</f>
        <v>-4.82285714285714</v>
      </c>
      <c r="L1040" s="0" t="n">
        <f aca="false">EXP(K1040)</f>
        <v>0.00804377207017147</v>
      </c>
    </row>
    <row r="1041" customFormat="false" ht="12" hidden="false" customHeight="false" outlineLevel="0" collapsed="false">
      <c r="E1041" s="0" t="n">
        <f aca="false">E940+0.1</f>
        <v>1</v>
      </c>
      <c r="F1041" s="0" t="n">
        <f aca="false">F839</f>
        <v>2.9</v>
      </c>
      <c r="G1041" s="0" t="n">
        <f aca="false">E1041-$B$2</f>
        <v>-4</v>
      </c>
      <c r="H1041" s="0" t="n">
        <f aca="false">F1041-$B$3</f>
        <v>-2.1</v>
      </c>
      <c r="I1041" s="0" t="n">
        <f aca="false">$B$11*G1041+$C$11*H1041</f>
        <v>-2.95</v>
      </c>
      <c r="J1041" s="0" t="n">
        <f aca="false">$B$12*G1041+$C$12*H1041</f>
        <v>-2.2</v>
      </c>
      <c r="K1041" s="0" t="n">
        <f aca="false">-(G1041*I1041+H1041*J1041)/$A$12/2</f>
        <v>-4.69142857142857</v>
      </c>
      <c r="L1041" s="0" t="n">
        <f aca="false">EXP(K1041)</f>
        <v>0.00917357168858587</v>
      </c>
    </row>
    <row r="1042" customFormat="false" ht="12" hidden="false" customHeight="false" outlineLevel="0" collapsed="false">
      <c r="E1042" s="0" t="n">
        <f aca="false">E941+0.1</f>
        <v>1</v>
      </c>
      <c r="F1042" s="0" t="n">
        <f aca="false">F840</f>
        <v>3</v>
      </c>
      <c r="G1042" s="0" t="n">
        <f aca="false">E1042-$B$2</f>
        <v>-4</v>
      </c>
      <c r="H1042" s="0" t="n">
        <f aca="false">F1042-$B$3</f>
        <v>-2</v>
      </c>
      <c r="I1042" s="0" t="n">
        <f aca="false">$B$11*G1042+$C$11*H1042</f>
        <v>-3</v>
      </c>
      <c r="J1042" s="0" t="n">
        <f aca="false">$B$12*G1042+$C$12*H1042</f>
        <v>-2</v>
      </c>
      <c r="K1042" s="0" t="n">
        <f aca="false">-(G1042*I1042+H1042*J1042)/$A$12/2</f>
        <v>-4.57142857142857</v>
      </c>
      <c r="L1042" s="0" t="n">
        <f aca="false">EXP(K1042)</f>
        <v>0.0103431731966183</v>
      </c>
    </row>
    <row r="1043" customFormat="false" ht="12" hidden="false" customHeight="false" outlineLevel="0" collapsed="false">
      <c r="E1043" s="0" t="n">
        <f aca="false">E942+0.1</f>
        <v>1</v>
      </c>
      <c r="F1043" s="0" t="n">
        <f aca="false">F841</f>
        <v>3.1</v>
      </c>
      <c r="G1043" s="0" t="n">
        <f aca="false">E1043-$B$2</f>
        <v>-4</v>
      </c>
      <c r="H1043" s="0" t="n">
        <f aca="false">F1043-$B$3</f>
        <v>-1.9</v>
      </c>
      <c r="I1043" s="0" t="n">
        <f aca="false">$B$11*G1043+$C$11*H1043</f>
        <v>-3.05</v>
      </c>
      <c r="J1043" s="0" t="n">
        <f aca="false">$B$12*G1043+$C$12*H1043</f>
        <v>-1.8</v>
      </c>
      <c r="K1043" s="0" t="n">
        <f aca="false">-(G1043*I1043+H1043*J1043)/$A$12/2</f>
        <v>-4.46285714285714</v>
      </c>
      <c r="L1043" s="0" t="n">
        <f aca="false">EXP(K1043)</f>
        <v>0.0115293751121957</v>
      </c>
    </row>
    <row r="1044" customFormat="false" ht="12" hidden="false" customHeight="false" outlineLevel="0" collapsed="false">
      <c r="E1044" s="0" t="n">
        <f aca="false">E943+0.1</f>
        <v>1</v>
      </c>
      <c r="F1044" s="0" t="n">
        <f aca="false">F842</f>
        <v>3.2</v>
      </c>
      <c r="G1044" s="0" t="n">
        <f aca="false">E1044-$B$2</f>
        <v>-4</v>
      </c>
      <c r="H1044" s="0" t="n">
        <f aca="false">F1044-$B$3</f>
        <v>-1.8</v>
      </c>
      <c r="I1044" s="0" t="n">
        <f aca="false">$B$11*G1044+$C$11*H1044</f>
        <v>-3.1</v>
      </c>
      <c r="J1044" s="0" t="n">
        <f aca="false">$B$12*G1044+$C$12*H1044</f>
        <v>-1.6</v>
      </c>
      <c r="K1044" s="0" t="n">
        <f aca="false">-(G1044*I1044+H1044*J1044)/$A$12/2</f>
        <v>-4.36571428571428</v>
      </c>
      <c r="L1044" s="0" t="n">
        <f aca="false">EXP(K1044)</f>
        <v>0.0127055765214584</v>
      </c>
    </row>
    <row r="1045" customFormat="false" ht="12" hidden="false" customHeight="false" outlineLevel="0" collapsed="false">
      <c r="E1045" s="0" t="n">
        <f aca="false">E944+0.1</f>
        <v>1</v>
      </c>
      <c r="F1045" s="0" t="n">
        <f aca="false">F843</f>
        <v>3.3</v>
      </c>
      <c r="G1045" s="0" t="n">
        <f aca="false">E1045-$B$2</f>
        <v>-4</v>
      </c>
      <c r="H1045" s="0" t="n">
        <f aca="false">F1045-$B$3</f>
        <v>-1.7</v>
      </c>
      <c r="I1045" s="0" t="n">
        <f aca="false">$B$11*G1045+$C$11*H1045</f>
        <v>-3.15</v>
      </c>
      <c r="J1045" s="0" t="n">
        <f aca="false">$B$12*G1045+$C$12*H1045</f>
        <v>-1.4</v>
      </c>
      <c r="K1045" s="0" t="n">
        <f aca="false">-(G1045*I1045+H1045*J1045)/$A$12/2</f>
        <v>-4.28</v>
      </c>
      <c r="L1045" s="0" t="n">
        <f aca="false">EXP(K1045)</f>
        <v>0.0138426620864795</v>
      </c>
    </row>
    <row r="1046" customFormat="false" ht="12" hidden="false" customHeight="false" outlineLevel="0" collapsed="false">
      <c r="E1046" s="0" t="n">
        <f aca="false">E945+0.1</f>
        <v>1</v>
      </c>
      <c r="F1046" s="0" t="n">
        <f aca="false">F844</f>
        <v>3.4</v>
      </c>
      <c r="G1046" s="0" t="n">
        <f aca="false">E1046-$B$2</f>
        <v>-4</v>
      </c>
      <c r="H1046" s="0" t="n">
        <f aca="false">F1046-$B$3</f>
        <v>-1.6</v>
      </c>
      <c r="I1046" s="0" t="n">
        <f aca="false">$B$11*G1046+$C$11*H1046</f>
        <v>-3.2</v>
      </c>
      <c r="J1046" s="0" t="n">
        <f aca="false">$B$12*G1046+$C$12*H1046</f>
        <v>-1.2</v>
      </c>
      <c r="K1046" s="0" t="n">
        <f aca="false">-(G1046*I1046+H1046*J1046)/$A$12/2</f>
        <v>-4.20571428571429</v>
      </c>
      <c r="L1046" s="0" t="n">
        <f aca="false">EXP(K1046)</f>
        <v>0.0149101321701497</v>
      </c>
    </row>
    <row r="1047" customFormat="false" ht="12" hidden="false" customHeight="false" outlineLevel="0" collapsed="false">
      <c r="E1047" s="0" t="n">
        <f aca="false">E946+0.1</f>
        <v>1</v>
      </c>
      <c r="F1047" s="0" t="n">
        <f aca="false">F845</f>
        <v>3.5</v>
      </c>
      <c r="G1047" s="0" t="n">
        <f aca="false">E1047-$B$2</f>
        <v>-4</v>
      </c>
      <c r="H1047" s="0" t="n">
        <f aca="false">F1047-$B$3</f>
        <v>-1.5</v>
      </c>
      <c r="I1047" s="0" t="n">
        <f aca="false">$B$11*G1047+$C$11*H1047</f>
        <v>-3.25</v>
      </c>
      <c r="J1047" s="0" t="n">
        <f aca="false">$B$12*G1047+$C$12*H1047</f>
        <v>-0.999999999999996</v>
      </c>
      <c r="K1047" s="0" t="n">
        <f aca="false">-(G1047*I1047+H1047*J1047)/$A$12/2</f>
        <v>-4.14285714285714</v>
      </c>
      <c r="L1047" s="0" t="n">
        <f aca="false">EXP(K1047)</f>
        <v>0.0158774225724487</v>
      </c>
    </row>
    <row r="1048" customFormat="false" ht="12" hidden="false" customHeight="false" outlineLevel="0" collapsed="false">
      <c r="E1048" s="0" t="n">
        <f aca="false">E947+0.1</f>
        <v>1</v>
      </c>
      <c r="F1048" s="0" t="n">
        <f aca="false">F846</f>
        <v>3.6</v>
      </c>
      <c r="G1048" s="0" t="n">
        <f aca="false">E1048-$B$2</f>
        <v>-4</v>
      </c>
      <c r="H1048" s="0" t="n">
        <f aca="false">F1048-$B$3</f>
        <v>-1.4</v>
      </c>
      <c r="I1048" s="0" t="n">
        <f aca="false">$B$11*G1048+$C$11*H1048</f>
        <v>-3.3</v>
      </c>
      <c r="J1048" s="0" t="n">
        <f aca="false">$B$12*G1048+$C$12*H1048</f>
        <v>-0.799999999999996</v>
      </c>
      <c r="K1048" s="0" t="n">
        <f aca="false">-(G1048*I1048+H1048*J1048)/$A$12/2</f>
        <v>-4.09142857142857</v>
      </c>
      <c r="L1048" s="0" t="n">
        <f aca="false">EXP(K1048)</f>
        <v>0.0167153374405024</v>
      </c>
    </row>
    <row r="1049" customFormat="false" ht="12" hidden="false" customHeight="false" outlineLevel="0" collapsed="false">
      <c r="E1049" s="0" t="n">
        <f aca="false">E948+0.1</f>
        <v>1</v>
      </c>
      <c r="F1049" s="0" t="n">
        <f aca="false">F847</f>
        <v>3.7</v>
      </c>
      <c r="G1049" s="0" t="n">
        <f aca="false">E1049-$B$2</f>
        <v>-4</v>
      </c>
      <c r="H1049" s="0" t="n">
        <f aca="false">F1049-$B$3</f>
        <v>-1.3</v>
      </c>
      <c r="I1049" s="0" t="n">
        <f aca="false">$B$11*G1049+$C$11*H1049</f>
        <v>-3.35</v>
      </c>
      <c r="J1049" s="0" t="n">
        <f aca="false">$B$12*G1049+$C$12*H1049</f>
        <v>-0.599999999999996</v>
      </c>
      <c r="K1049" s="0" t="n">
        <f aca="false">-(G1049*I1049+H1049*J1049)/$A$12/2</f>
        <v>-4.05142857142857</v>
      </c>
      <c r="L1049" s="0" t="n">
        <f aca="false">EXP(K1049)</f>
        <v>0.0173975033023363</v>
      </c>
    </row>
    <row r="1050" customFormat="false" ht="12" hidden="false" customHeight="false" outlineLevel="0" collapsed="false">
      <c r="E1050" s="0" t="n">
        <f aca="false">E949+0.1</f>
        <v>1</v>
      </c>
      <c r="F1050" s="0" t="n">
        <f aca="false">F848</f>
        <v>3.8</v>
      </c>
      <c r="G1050" s="0" t="n">
        <f aca="false">E1050-$B$2</f>
        <v>-4</v>
      </c>
      <c r="H1050" s="0" t="n">
        <f aca="false">F1050-$B$3</f>
        <v>-1.2</v>
      </c>
      <c r="I1050" s="0" t="n">
        <f aca="false">$B$11*G1050+$C$11*H1050</f>
        <v>-3.4</v>
      </c>
      <c r="J1050" s="0" t="n">
        <f aca="false">$B$12*G1050+$C$12*H1050</f>
        <v>-0.399999999999996</v>
      </c>
      <c r="K1050" s="0" t="n">
        <f aca="false">-(G1050*I1050+H1050*J1050)/$A$12/2</f>
        <v>-4.02285714285714</v>
      </c>
      <c r="L1050" s="0" t="n">
        <f aca="false">EXP(K1050)</f>
        <v>0.0179017439616311</v>
      </c>
    </row>
    <row r="1051" customFormat="false" ht="12" hidden="false" customHeight="false" outlineLevel="0" collapsed="false">
      <c r="E1051" s="0" t="n">
        <f aca="false">E950+0.1</f>
        <v>1</v>
      </c>
      <c r="F1051" s="0" t="n">
        <f aca="false">F849</f>
        <v>3.9</v>
      </c>
      <c r="G1051" s="0" t="n">
        <f aca="false">E1051-$B$2</f>
        <v>-4</v>
      </c>
      <c r="H1051" s="0" t="n">
        <f aca="false">F1051-$B$3</f>
        <v>-1.1</v>
      </c>
      <c r="I1051" s="0" t="n">
        <f aca="false">$B$11*G1051+$C$11*H1051</f>
        <v>-3.45</v>
      </c>
      <c r="J1051" s="0" t="n">
        <f aca="false">$B$12*G1051+$C$12*H1051</f>
        <v>-0.199999999999996</v>
      </c>
      <c r="K1051" s="0" t="n">
        <f aca="false">-(G1051*I1051+H1051*J1051)/$A$12/2</f>
        <v>-4.00571428571429</v>
      </c>
      <c r="L1051" s="0" t="n">
        <f aca="false">EXP(K1051)</f>
        <v>0.0182112765571535</v>
      </c>
    </row>
    <row r="1052" customFormat="false" ht="12" hidden="false" customHeight="false" outlineLevel="0" collapsed="false">
      <c r="E1052" s="0" t="n">
        <f aca="false">E951+0.1</f>
        <v>1</v>
      </c>
      <c r="F1052" s="0" t="n">
        <f aca="false">F850</f>
        <v>4</v>
      </c>
      <c r="G1052" s="0" t="n">
        <f aca="false">E1052-$B$2</f>
        <v>-4</v>
      </c>
      <c r="H1052" s="0" t="n">
        <f aca="false">F1052-$B$3</f>
        <v>-0.999999999999998</v>
      </c>
      <c r="I1052" s="0" t="n">
        <f aca="false">$B$11*G1052+$C$11*H1052</f>
        <v>-3.5</v>
      </c>
      <c r="J1052" s="0" t="n">
        <f aca="false">$B$12*G1052+$C$12*H1052</f>
        <v>0</v>
      </c>
      <c r="K1052" s="0" t="n">
        <f aca="false">-(G1052*I1052+H1052*J1052)/$A$12/2</f>
        <v>-4</v>
      </c>
      <c r="L1052" s="0" t="n">
        <f aca="false">EXP(K1052)</f>
        <v>0.0183156388887342</v>
      </c>
    </row>
    <row r="1053" customFormat="false" ht="12" hidden="false" customHeight="false" outlineLevel="0" collapsed="false">
      <c r="E1053" s="0" t="n">
        <f aca="false">E952+0.1</f>
        <v>1</v>
      </c>
      <c r="F1053" s="0" t="n">
        <f aca="false">F851</f>
        <v>4.1</v>
      </c>
      <c r="G1053" s="0" t="n">
        <f aca="false">E1053-$B$2</f>
        <v>-4</v>
      </c>
      <c r="H1053" s="0" t="n">
        <f aca="false">F1053-$B$3</f>
        <v>-0.899999999999999</v>
      </c>
      <c r="I1053" s="0" t="n">
        <f aca="false">$B$11*G1053+$C$11*H1053</f>
        <v>-3.55</v>
      </c>
      <c r="J1053" s="0" t="n">
        <f aca="false">$B$12*G1053+$C$12*H1053</f>
        <v>0.200000000000003</v>
      </c>
      <c r="K1053" s="0" t="n">
        <f aca="false">-(G1053*I1053+H1053*J1053)/$A$12/2</f>
        <v>-4.00571428571429</v>
      </c>
      <c r="L1053" s="0" t="n">
        <f aca="false">EXP(K1053)</f>
        <v>0.0182112765571535</v>
      </c>
    </row>
    <row r="1054" customFormat="false" ht="12" hidden="false" customHeight="false" outlineLevel="0" collapsed="false">
      <c r="E1054" s="0" t="n">
        <f aca="false">E953+0.1</f>
        <v>1</v>
      </c>
      <c r="F1054" s="0" t="n">
        <f aca="false">F852</f>
        <v>4.2</v>
      </c>
      <c r="G1054" s="0" t="n">
        <f aca="false">E1054-$B$2</f>
        <v>-4</v>
      </c>
      <c r="H1054" s="0" t="n">
        <f aca="false">F1054-$B$3</f>
        <v>-0.799999999999999</v>
      </c>
      <c r="I1054" s="0" t="n">
        <f aca="false">$B$11*G1054+$C$11*H1054</f>
        <v>-3.6</v>
      </c>
      <c r="J1054" s="0" t="n">
        <f aca="false">$B$12*G1054+$C$12*H1054</f>
        <v>0.400000000000002</v>
      </c>
      <c r="K1054" s="0" t="n">
        <f aca="false">-(G1054*I1054+H1054*J1054)/$A$12/2</f>
        <v>-4.02285714285714</v>
      </c>
      <c r="L1054" s="0" t="n">
        <f aca="false">EXP(K1054)</f>
        <v>0.0179017439616311</v>
      </c>
    </row>
    <row r="1055" customFormat="false" ht="12" hidden="false" customHeight="false" outlineLevel="0" collapsed="false">
      <c r="E1055" s="0" t="n">
        <f aca="false">E954+0.1</f>
        <v>1</v>
      </c>
      <c r="F1055" s="0" t="n">
        <f aca="false">F853</f>
        <v>4.3</v>
      </c>
      <c r="G1055" s="0" t="n">
        <f aca="false">E1055-$B$2</f>
        <v>-4</v>
      </c>
      <c r="H1055" s="0" t="n">
        <f aca="false">F1055-$B$3</f>
        <v>-0.699999999999999</v>
      </c>
      <c r="I1055" s="0" t="n">
        <f aca="false">$B$11*G1055+$C$11*H1055</f>
        <v>-3.65</v>
      </c>
      <c r="J1055" s="0" t="n">
        <f aca="false">$B$12*G1055+$C$12*H1055</f>
        <v>0.600000000000001</v>
      </c>
      <c r="K1055" s="0" t="n">
        <f aca="false">-(G1055*I1055+H1055*J1055)/$A$12/2</f>
        <v>-4.05142857142857</v>
      </c>
      <c r="L1055" s="0" t="n">
        <f aca="false">EXP(K1055)</f>
        <v>0.0173975033023363</v>
      </c>
    </row>
    <row r="1056" customFormat="false" ht="12" hidden="false" customHeight="false" outlineLevel="0" collapsed="false">
      <c r="E1056" s="0" t="n">
        <f aca="false">E955+0.1</f>
        <v>1</v>
      </c>
      <c r="F1056" s="0" t="n">
        <f aca="false">F854</f>
        <v>4.4</v>
      </c>
      <c r="G1056" s="0" t="n">
        <f aca="false">E1056-$B$2</f>
        <v>-4</v>
      </c>
      <c r="H1056" s="0" t="n">
        <f aca="false">F1056-$B$3</f>
        <v>-0.6</v>
      </c>
      <c r="I1056" s="0" t="n">
        <f aca="false">$B$11*G1056+$C$11*H1056</f>
        <v>-3.7</v>
      </c>
      <c r="J1056" s="0" t="n">
        <f aca="false">$B$12*G1056+$C$12*H1056</f>
        <v>0.800000000000001</v>
      </c>
      <c r="K1056" s="0" t="n">
        <f aca="false">-(G1056*I1056+H1056*J1056)/$A$12/2</f>
        <v>-4.09142857142857</v>
      </c>
      <c r="L1056" s="0" t="n">
        <f aca="false">EXP(K1056)</f>
        <v>0.0167153374405024</v>
      </c>
    </row>
    <row r="1057" customFormat="false" ht="12" hidden="false" customHeight="false" outlineLevel="0" collapsed="false">
      <c r="E1057" s="0" t="n">
        <f aca="false">E956+0.1</f>
        <v>1</v>
      </c>
      <c r="F1057" s="0" t="n">
        <f aca="false">F855</f>
        <v>4.5</v>
      </c>
      <c r="G1057" s="0" t="n">
        <f aca="false">E1057-$B$2</f>
        <v>-4</v>
      </c>
      <c r="H1057" s="0" t="n">
        <f aca="false">F1057-$B$3</f>
        <v>-0.5</v>
      </c>
      <c r="I1057" s="0" t="n">
        <f aca="false">$B$11*G1057+$C$11*H1057</f>
        <v>-3.75</v>
      </c>
      <c r="J1057" s="0" t="n">
        <f aca="false">$B$12*G1057+$C$12*H1057</f>
        <v>1</v>
      </c>
      <c r="K1057" s="0" t="n">
        <f aca="false">-(G1057*I1057+H1057*J1057)/$A$12/2</f>
        <v>-4.14285714285714</v>
      </c>
      <c r="L1057" s="0" t="n">
        <f aca="false">EXP(K1057)</f>
        <v>0.0158774225724486</v>
      </c>
    </row>
    <row r="1058" customFormat="false" ht="12" hidden="false" customHeight="false" outlineLevel="0" collapsed="false">
      <c r="E1058" s="0" t="n">
        <f aca="false">E957+0.1</f>
        <v>1</v>
      </c>
      <c r="F1058" s="0" t="n">
        <f aca="false">F856</f>
        <v>4.6</v>
      </c>
      <c r="G1058" s="0" t="n">
        <f aca="false">E1058-$B$2</f>
        <v>-4</v>
      </c>
      <c r="H1058" s="0" t="n">
        <f aca="false">F1058-$B$3</f>
        <v>-0.4</v>
      </c>
      <c r="I1058" s="0" t="n">
        <f aca="false">$B$11*G1058+$C$11*H1058</f>
        <v>-3.8</v>
      </c>
      <c r="J1058" s="0" t="n">
        <f aca="false">$B$12*G1058+$C$12*H1058</f>
        <v>1.2</v>
      </c>
      <c r="K1058" s="0" t="n">
        <f aca="false">-(G1058*I1058+H1058*J1058)/$A$12/2</f>
        <v>-4.20571428571429</v>
      </c>
      <c r="L1058" s="0" t="n">
        <f aca="false">EXP(K1058)</f>
        <v>0.0149101321701497</v>
      </c>
    </row>
    <row r="1059" customFormat="false" ht="12" hidden="false" customHeight="false" outlineLevel="0" collapsed="false">
      <c r="E1059" s="0" t="n">
        <f aca="false">E958+0.1</f>
        <v>1</v>
      </c>
      <c r="F1059" s="0" t="n">
        <f aca="false">F857</f>
        <v>4.7</v>
      </c>
      <c r="G1059" s="0" t="n">
        <f aca="false">E1059-$B$2</f>
        <v>-4</v>
      </c>
      <c r="H1059" s="0" t="n">
        <f aca="false">F1059-$B$3</f>
        <v>-0.300000000000001</v>
      </c>
      <c r="I1059" s="0" t="n">
        <f aca="false">$B$11*G1059+$C$11*H1059</f>
        <v>-3.85</v>
      </c>
      <c r="J1059" s="0" t="n">
        <f aca="false">$B$12*G1059+$C$12*H1059</f>
        <v>1.4</v>
      </c>
      <c r="K1059" s="0" t="n">
        <f aca="false">-(G1059*I1059+H1059*J1059)/$A$12/2</f>
        <v>-4.28</v>
      </c>
      <c r="L1059" s="0" t="n">
        <f aca="false">EXP(K1059)</f>
        <v>0.0138426620864795</v>
      </c>
    </row>
    <row r="1060" customFormat="false" ht="12" hidden="false" customHeight="false" outlineLevel="0" collapsed="false">
      <c r="E1060" s="0" t="n">
        <f aca="false">E959+0.1</f>
        <v>1</v>
      </c>
      <c r="F1060" s="0" t="n">
        <f aca="false">F858</f>
        <v>4.8</v>
      </c>
      <c r="G1060" s="0" t="n">
        <f aca="false">E1060-$B$2</f>
        <v>-4</v>
      </c>
      <c r="H1060" s="0" t="n">
        <f aca="false">F1060-$B$3</f>
        <v>-0.200000000000001</v>
      </c>
      <c r="I1060" s="0" t="n">
        <f aca="false">$B$11*G1060+$C$11*H1060</f>
        <v>-3.9</v>
      </c>
      <c r="J1060" s="0" t="n">
        <f aca="false">$B$12*G1060+$C$12*H1060</f>
        <v>1.6</v>
      </c>
      <c r="K1060" s="0" t="n">
        <f aca="false">-(G1060*I1060+H1060*J1060)/$A$12/2</f>
        <v>-4.36571428571429</v>
      </c>
      <c r="L1060" s="0" t="n">
        <f aca="false">EXP(K1060)</f>
        <v>0.0127055765214583</v>
      </c>
    </row>
    <row r="1061" customFormat="false" ht="12" hidden="false" customHeight="false" outlineLevel="0" collapsed="false">
      <c r="E1061" s="0" t="n">
        <f aca="false">E960+0.1</f>
        <v>1</v>
      </c>
      <c r="F1061" s="0" t="n">
        <f aca="false">F859</f>
        <v>4.9</v>
      </c>
      <c r="G1061" s="0" t="n">
        <f aca="false">E1061-$B$2</f>
        <v>-4</v>
      </c>
      <c r="H1061" s="0" t="n">
        <f aca="false">F1061-$B$3</f>
        <v>-0.100000000000001</v>
      </c>
      <c r="I1061" s="0" t="n">
        <f aca="false">$B$11*G1061+$C$11*H1061</f>
        <v>-3.95</v>
      </c>
      <c r="J1061" s="0" t="n">
        <f aca="false">$B$12*G1061+$C$12*H1061</f>
        <v>1.8</v>
      </c>
      <c r="K1061" s="0" t="n">
        <f aca="false">-(G1061*I1061+H1061*J1061)/$A$12/2</f>
        <v>-4.46285714285714</v>
      </c>
      <c r="L1061" s="0" t="n">
        <f aca="false">EXP(K1061)</f>
        <v>0.0115293751121957</v>
      </c>
    </row>
    <row r="1062" customFormat="false" ht="12" hidden="false" customHeight="false" outlineLevel="0" collapsed="false">
      <c r="E1062" s="0" t="n">
        <f aca="false">E961+0.1</f>
        <v>1</v>
      </c>
      <c r="F1062" s="0" t="n">
        <f aca="false">F860</f>
        <v>5</v>
      </c>
      <c r="G1062" s="0" t="n">
        <f aca="false">E1062-$B$2</f>
        <v>-4</v>
      </c>
      <c r="H1062" s="0" t="n">
        <f aca="false">F1062-$B$3</f>
        <v>0</v>
      </c>
      <c r="I1062" s="0" t="n">
        <f aca="false">$B$11*G1062+$C$11*H1062</f>
        <v>-4</v>
      </c>
      <c r="J1062" s="0" t="n">
        <f aca="false">$B$12*G1062+$C$12*H1062</f>
        <v>2</v>
      </c>
      <c r="K1062" s="0" t="n">
        <f aca="false">-(G1062*I1062+H1062*J1062)/$A$12/2</f>
        <v>-4.57142857142857</v>
      </c>
      <c r="L1062" s="0" t="n">
        <f aca="false">EXP(K1062)</f>
        <v>0.0103431731966183</v>
      </c>
    </row>
    <row r="1063" customFormat="false" ht="12" hidden="false" customHeight="false" outlineLevel="0" collapsed="false">
      <c r="E1063" s="0" t="n">
        <f aca="false">E962+0.1</f>
        <v>1</v>
      </c>
      <c r="F1063" s="0" t="n">
        <f aca="false">F861</f>
        <v>5.1</v>
      </c>
      <c r="G1063" s="0" t="n">
        <f aca="false">E1063-$B$2</f>
        <v>-4</v>
      </c>
      <c r="H1063" s="0" t="n">
        <f aca="false">F1063-$B$3</f>
        <v>0.0999999999999979</v>
      </c>
      <c r="I1063" s="0" t="n">
        <f aca="false">$B$11*G1063+$C$11*H1063</f>
        <v>-4.05</v>
      </c>
      <c r="J1063" s="0" t="n">
        <f aca="false">$B$12*G1063+$C$12*H1063</f>
        <v>2.2</v>
      </c>
      <c r="K1063" s="0" t="n">
        <f aca="false">-(G1063*I1063+H1063*J1063)/$A$12/2</f>
        <v>-4.69142857142857</v>
      </c>
      <c r="L1063" s="0" t="n">
        <f aca="false">EXP(K1063)</f>
        <v>0.00917357168858588</v>
      </c>
    </row>
    <row r="1064" customFormat="false" ht="12" hidden="false" customHeight="false" outlineLevel="0" collapsed="false">
      <c r="E1064" s="0" t="n">
        <f aca="false">E963+0.1</f>
        <v>1</v>
      </c>
      <c r="F1064" s="0" t="n">
        <f aca="false">F862</f>
        <v>5.2</v>
      </c>
      <c r="G1064" s="0" t="n">
        <f aca="false">E1064-$B$2</f>
        <v>-4</v>
      </c>
      <c r="H1064" s="0" t="n">
        <f aca="false">F1064-$B$3</f>
        <v>0.199999999999998</v>
      </c>
      <c r="I1064" s="0" t="n">
        <f aca="false">$B$11*G1064+$C$11*H1064</f>
        <v>-4.1</v>
      </c>
      <c r="J1064" s="0" t="n">
        <f aca="false">$B$12*G1064+$C$12*H1064</f>
        <v>2.4</v>
      </c>
      <c r="K1064" s="0" t="n">
        <f aca="false">-(G1064*I1064+H1064*J1064)/$A$12/2</f>
        <v>-4.82285714285714</v>
      </c>
      <c r="L1064" s="0" t="n">
        <f aca="false">EXP(K1064)</f>
        <v>0.00804377207017148</v>
      </c>
    </row>
    <row r="1065" customFormat="false" ht="12" hidden="false" customHeight="false" outlineLevel="0" collapsed="false">
      <c r="E1065" s="0" t="n">
        <f aca="false">E964+0.1</f>
        <v>1</v>
      </c>
      <c r="F1065" s="0" t="n">
        <f aca="false">F863</f>
        <v>5.3</v>
      </c>
      <c r="G1065" s="0" t="n">
        <f aca="false">E1065-$B$2</f>
        <v>-4</v>
      </c>
      <c r="H1065" s="0" t="n">
        <f aca="false">F1065-$B$3</f>
        <v>0.299999999999997</v>
      </c>
      <c r="I1065" s="0" t="n">
        <f aca="false">$B$11*G1065+$C$11*H1065</f>
        <v>-4.15</v>
      </c>
      <c r="J1065" s="0" t="n">
        <f aca="false">$B$12*G1065+$C$12*H1065</f>
        <v>2.59999999999999</v>
      </c>
      <c r="K1065" s="0" t="n">
        <f aca="false">-(G1065*I1065+H1065*J1065)/$A$12/2</f>
        <v>-4.96571428571428</v>
      </c>
      <c r="L1065" s="0" t="n">
        <f aca="false">EXP(K1065)</f>
        <v>0.00697296823825943</v>
      </c>
    </row>
    <row r="1066" customFormat="false" ht="12" hidden="false" customHeight="false" outlineLevel="0" collapsed="false">
      <c r="E1066" s="0" t="n">
        <f aca="false">E965+0.1</f>
        <v>1</v>
      </c>
      <c r="F1066" s="0" t="n">
        <f aca="false">F864</f>
        <v>5.4</v>
      </c>
      <c r="G1066" s="0" t="n">
        <f aca="false">E1066-$B$2</f>
        <v>-4</v>
      </c>
      <c r="H1066" s="0" t="n">
        <f aca="false">F1066-$B$3</f>
        <v>0.399999999999997</v>
      </c>
      <c r="I1066" s="0" t="n">
        <f aca="false">$B$11*G1066+$C$11*H1066</f>
        <v>-4.2</v>
      </c>
      <c r="J1066" s="0" t="n">
        <f aca="false">$B$12*G1066+$C$12*H1066</f>
        <v>2.79999999999999</v>
      </c>
      <c r="K1066" s="0" t="n">
        <f aca="false">-(G1066*I1066+H1066*J1066)/$A$12/2</f>
        <v>-5.12</v>
      </c>
      <c r="L1066" s="0" t="n">
        <f aca="false">EXP(K1066)</f>
        <v>0.00597602289500598</v>
      </c>
    </row>
    <row r="1067" customFormat="false" ht="12" hidden="false" customHeight="false" outlineLevel="0" collapsed="false">
      <c r="E1067" s="0" t="n">
        <f aca="false">E966+0.1</f>
        <v>1</v>
      </c>
      <c r="F1067" s="0" t="n">
        <f aca="false">F865</f>
        <v>5.5</v>
      </c>
      <c r="G1067" s="0" t="n">
        <f aca="false">E1067-$B$2</f>
        <v>-4</v>
      </c>
      <c r="H1067" s="0" t="n">
        <f aca="false">F1067-$B$3</f>
        <v>0.499999999999996</v>
      </c>
      <c r="I1067" s="0" t="n">
        <f aca="false">$B$11*G1067+$C$11*H1067</f>
        <v>-4.25</v>
      </c>
      <c r="J1067" s="0" t="n">
        <f aca="false">$B$12*G1067+$C$12*H1067</f>
        <v>2.99999999999999</v>
      </c>
      <c r="K1067" s="0" t="n">
        <f aca="false">-(G1067*I1067+H1067*J1067)/$A$12/2</f>
        <v>-5.28571428571428</v>
      </c>
      <c r="L1067" s="0" t="n">
        <f aca="false">EXP(K1067)</f>
        <v>0.00506341417175753</v>
      </c>
    </row>
    <row r="1068" customFormat="false" ht="12" hidden="false" customHeight="false" outlineLevel="0" collapsed="false">
      <c r="E1068" s="0" t="n">
        <f aca="false">E967+0.1</f>
        <v>1</v>
      </c>
      <c r="F1068" s="0" t="n">
        <f aca="false">F866</f>
        <v>5.6</v>
      </c>
      <c r="G1068" s="0" t="n">
        <f aca="false">E1068-$B$2</f>
        <v>-4</v>
      </c>
      <c r="H1068" s="0" t="n">
        <f aca="false">F1068-$B$3</f>
        <v>0.599999999999996</v>
      </c>
      <c r="I1068" s="0" t="n">
        <f aca="false">$B$11*G1068+$C$11*H1068</f>
        <v>-4.3</v>
      </c>
      <c r="J1068" s="0" t="n">
        <f aca="false">$B$12*G1068+$C$12*H1068</f>
        <v>3.19999999999999</v>
      </c>
      <c r="K1068" s="0" t="n">
        <f aca="false">-(G1068*I1068+H1068*J1068)/$A$12/2</f>
        <v>-5.46285714285714</v>
      </c>
      <c r="L1068" s="0" t="n">
        <f aca="false">EXP(K1068)</f>
        <v>0.0042414200733305</v>
      </c>
    </row>
    <row r="1069" customFormat="false" ht="12" hidden="false" customHeight="false" outlineLevel="0" collapsed="false">
      <c r="E1069" s="0" t="n">
        <f aca="false">E968+0.1</f>
        <v>1</v>
      </c>
      <c r="F1069" s="0" t="n">
        <f aca="false">F867</f>
        <v>5.7</v>
      </c>
      <c r="G1069" s="0" t="n">
        <f aca="false">E1069-$B$2</f>
        <v>-4</v>
      </c>
      <c r="H1069" s="0" t="n">
        <f aca="false">F1069-$B$3</f>
        <v>0.699999999999996</v>
      </c>
      <c r="I1069" s="0" t="n">
        <f aca="false">$B$11*G1069+$C$11*H1069</f>
        <v>-4.35</v>
      </c>
      <c r="J1069" s="0" t="n">
        <f aca="false">$B$12*G1069+$C$12*H1069</f>
        <v>3.39999999999999</v>
      </c>
      <c r="K1069" s="0" t="n">
        <f aca="false">-(G1069*I1069+H1069*J1069)/$A$12/2</f>
        <v>-5.65142857142856</v>
      </c>
      <c r="L1069" s="0" t="n">
        <f aca="false">EXP(K1069)</f>
        <v>0.00351249533854225</v>
      </c>
    </row>
    <row r="1070" customFormat="false" ht="12" hidden="false" customHeight="false" outlineLevel="0" collapsed="false">
      <c r="E1070" s="0" t="n">
        <f aca="false">E969+0.1</f>
        <v>1</v>
      </c>
      <c r="F1070" s="0" t="n">
        <f aca="false">F868</f>
        <v>5.8</v>
      </c>
      <c r="G1070" s="0" t="n">
        <f aca="false">E1070-$B$2</f>
        <v>-4</v>
      </c>
      <c r="H1070" s="0" t="n">
        <f aca="false">F1070-$B$3</f>
        <v>0.799999999999995</v>
      </c>
      <c r="I1070" s="0" t="n">
        <f aca="false">$B$11*G1070+$C$11*H1070</f>
        <v>-4.4</v>
      </c>
      <c r="J1070" s="0" t="n">
        <f aca="false">$B$12*G1070+$C$12*H1070</f>
        <v>3.59999999999999</v>
      </c>
      <c r="K1070" s="0" t="n">
        <f aca="false">-(G1070*I1070+H1070*J1070)/$A$12/2</f>
        <v>-5.85142857142856</v>
      </c>
      <c r="L1070" s="0" t="n">
        <f aca="false">EXP(K1070)</f>
        <v>0.0028757879537076</v>
      </c>
    </row>
    <row r="1071" customFormat="false" ht="12" hidden="false" customHeight="false" outlineLevel="0" collapsed="false">
      <c r="E1071" s="0" t="n">
        <f aca="false">E970+0.1</f>
        <v>1</v>
      </c>
      <c r="F1071" s="0" t="n">
        <f aca="false">F869</f>
        <v>5.9</v>
      </c>
      <c r="G1071" s="0" t="n">
        <f aca="false">E1071-$B$2</f>
        <v>-4</v>
      </c>
      <c r="H1071" s="0" t="n">
        <f aca="false">F1071-$B$3</f>
        <v>0.899999999999995</v>
      </c>
      <c r="I1071" s="0" t="n">
        <f aca="false">$B$11*G1071+$C$11*H1071</f>
        <v>-4.45</v>
      </c>
      <c r="J1071" s="0" t="n">
        <f aca="false">$B$12*G1071+$C$12*H1071</f>
        <v>3.79999999999999</v>
      </c>
      <c r="K1071" s="0" t="n">
        <f aca="false">-(G1071*I1071+H1071*J1071)/$A$12/2</f>
        <v>-6.06285714285713</v>
      </c>
      <c r="L1071" s="0" t="n">
        <f aca="false">EXP(K1071)</f>
        <v>0.00232774068980657</v>
      </c>
    </row>
    <row r="1072" customFormat="false" ht="12" hidden="false" customHeight="false" outlineLevel="0" collapsed="false">
      <c r="E1072" s="0" t="n">
        <f aca="false">E971+0.1</f>
        <v>1</v>
      </c>
      <c r="F1072" s="0" t="n">
        <f aca="false">F870</f>
        <v>6</v>
      </c>
      <c r="G1072" s="0" t="n">
        <f aca="false">E1072-$B$2</f>
        <v>-4</v>
      </c>
      <c r="H1072" s="0" t="n">
        <f aca="false">F1072-$B$3</f>
        <v>0.999999999999995</v>
      </c>
      <c r="I1072" s="0" t="n">
        <f aca="false">$B$11*G1072+$C$11*H1072</f>
        <v>-4.5</v>
      </c>
      <c r="J1072" s="0" t="n">
        <f aca="false">$B$12*G1072+$C$12*H1072</f>
        <v>3.99999999999999</v>
      </c>
      <c r="K1072" s="0" t="n">
        <f aca="false">-(G1072*I1072+H1072*J1072)/$A$12/2</f>
        <v>-6.28571428571427</v>
      </c>
      <c r="L1072" s="0" t="n">
        <f aca="false">EXP(K1072)</f>
        <v>0.00186272597592573</v>
      </c>
    </row>
    <row r="1073" customFormat="false" ht="12" hidden="false" customHeight="false" outlineLevel="0" collapsed="false">
      <c r="E1073" s="0" t="n">
        <f aca="false">E972+0.1</f>
        <v>1</v>
      </c>
      <c r="F1073" s="0" t="n">
        <f aca="false">F871</f>
        <v>6.09999999999999</v>
      </c>
      <c r="G1073" s="0" t="n">
        <f aca="false">E1073-$B$2</f>
        <v>-4</v>
      </c>
      <c r="H1073" s="0" t="n">
        <f aca="false">F1073-$B$3</f>
        <v>1.09999999999999</v>
      </c>
      <c r="I1073" s="0" t="n">
        <f aca="false">$B$11*G1073+$C$11*H1073</f>
        <v>-4.55</v>
      </c>
      <c r="J1073" s="0" t="n">
        <f aca="false">$B$12*G1073+$C$12*H1073</f>
        <v>4.19999999999999</v>
      </c>
      <c r="K1073" s="0" t="n">
        <f aca="false">-(G1073*I1073+H1073*J1073)/$A$12/2</f>
        <v>-6.51999999999999</v>
      </c>
      <c r="L1073" s="0" t="n">
        <f aca="false">EXP(K1073)</f>
        <v>0.00147366910235402</v>
      </c>
    </row>
    <row r="1074" customFormat="false" ht="12" hidden="false" customHeight="false" outlineLevel="0" collapsed="false">
      <c r="E1074" s="0" t="n">
        <f aca="false">E973+0.1</f>
        <v>1</v>
      </c>
      <c r="F1074" s="0" t="n">
        <f aca="false">F872</f>
        <v>6.19999999999999</v>
      </c>
      <c r="G1074" s="0" t="n">
        <f aca="false">E1074-$B$2</f>
        <v>-4</v>
      </c>
      <c r="H1074" s="0" t="n">
        <f aca="false">F1074-$B$3</f>
        <v>1.19999999999999</v>
      </c>
      <c r="I1074" s="0" t="n">
        <f aca="false">$B$11*G1074+$C$11*H1074</f>
        <v>-4.6</v>
      </c>
      <c r="J1074" s="0" t="n">
        <f aca="false">$B$12*G1074+$C$12*H1074</f>
        <v>4.39999999999999</v>
      </c>
      <c r="K1074" s="0" t="n">
        <f aca="false">-(G1074*I1074+H1074*J1074)/$A$12/2</f>
        <v>-6.76571428571427</v>
      </c>
      <c r="L1074" s="0" t="n">
        <f aca="false">EXP(K1074)</f>
        <v>0.00115262389738873</v>
      </c>
    </row>
    <row r="1075" customFormat="false" ht="12" hidden="false" customHeight="false" outlineLevel="0" collapsed="false">
      <c r="E1075" s="0" t="n">
        <f aca="false">E974+0.1</f>
        <v>1</v>
      </c>
      <c r="F1075" s="0" t="n">
        <f aca="false">F873</f>
        <v>6.29999999999999</v>
      </c>
      <c r="G1075" s="0" t="n">
        <f aca="false">E1075-$B$2</f>
        <v>-4</v>
      </c>
      <c r="H1075" s="0" t="n">
        <f aca="false">F1075-$B$3</f>
        <v>1.29999999999999</v>
      </c>
      <c r="I1075" s="0" t="n">
        <f aca="false">$B$11*G1075+$C$11*H1075</f>
        <v>-4.65</v>
      </c>
      <c r="J1075" s="0" t="n">
        <f aca="false">$B$12*G1075+$C$12*H1075</f>
        <v>4.59999999999999</v>
      </c>
      <c r="K1075" s="0" t="n">
        <f aca="false">-(G1075*I1075+H1075*J1075)/$A$12/2</f>
        <v>-7.02285714285713</v>
      </c>
      <c r="L1075" s="0" t="n">
        <f aca="false">EXP(K1075)</f>
        <v>0.00089127535052174</v>
      </c>
    </row>
    <row r="1076" customFormat="false" ht="12" hidden="false" customHeight="false" outlineLevel="0" collapsed="false">
      <c r="E1076" s="0" t="n">
        <f aca="false">E975+0.1</f>
        <v>1</v>
      </c>
      <c r="F1076" s="0" t="n">
        <f aca="false">F874</f>
        <v>6.39999999999999</v>
      </c>
      <c r="G1076" s="0" t="n">
        <f aca="false">E1076-$B$2</f>
        <v>-4</v>
      </c>
      <c r="H1076" s="0" t="n">
        <f aca="false">F1076-$B$3</f>
        <v>1.39999999999999</v>
      </c>
      <c r="I1076" s="0" t="n">
        <f aca="false">$B$11*G1076+$C$11*H1076</f>
        <v>-4.7</v>
      </c>
      <c r="J1076" s="0" t="n">
        <f aca="false">$B$12*G1076+$C$12*H1076</f>
        <v>4.79999999999999</v>
      </c>
      <c r="K1076" s="0" t="n">
        <f aca="false">-(G1076*I1076+H1076*J1076)/$A$12/2</f>
        <v>-7.29142857142855</v>
      </c>
      <c r="L1076" s="0" t="n">
        <f aca="false">EXP(K1076)</f>
        <v>0.000681353994316993</v>
      </c>
    </row>
    <row r="1077" customFormat="false" ht="12" hidden="false" customHeight="false" outlineLevel="0" collapsed="false">
      <c r="E1077" s="0" t="n">
        <f aca="false">E976+0.1</f>
        <v>1</v>
      </c>
      <c r="F1077" s="0" t="n">
        <f aca="false">F875</f>
        <v>6.49999999999999</v>
      </c>
      <c r="G1077" s="0" t="n">
        <f aca="false">E1077-$B$2</f>
        <v>-4</v>
      </c>
      <c r="H1077" s="0" t="n">
        <f aca="false">F1077-$B$3</f>
        <v>1.49999999999999</v>
      </c>
      <c r="I1077" s="0" t="n">
        <f aca="false">$B$11*G1077+$C$11*H1077</f>
        <v>-4.75</v>
      </c>
      <c r="J1077" s="0" t="n">
        <f aca="false">$B$12*G1077+$C$12*H1077</f>
        <v>4.99999999999999</v>
      </c>
      <c r="K1077" s="0" t="n">
        <f aca="false">-(G1077*I1077+H1077*J1077)/$A$12/2</f>
        <v>-7.57142857142855</v>
      </c>
      <c r="L1077" s="0" t="n">
        <f aca="false">EXP(K1077)</f>
        <v>0.000514956271080701</v>
      </c>
    </row>
    <row r="1078" customFormat="false" ht="12" hidden="false" customHeight="false" outlineLevel="0" collapsed="false">
      <c r="E1078" s="0" t="n">
        <f aca="false">E977+0.1</f>
        <v>1</v>
      </c>
      <c r="F1078" s="0" t="n">
        <f aca="false">F876</f>
        <v>6.59999999999999</v>
      </c>
      <c r="G1078" s="0" t="n">
        <f aca="false">E1078-$B$2</f>
        <v>-4</v>
      </c>
      <c r="H1078" s="0" t="n">
        <f aca="false">F1078-$B$3</f>
        <v>1.59999999999999</v>
      </c>
      <c r="I1078" s="0" t="n">
        <f aca="false">$B$11*G1078+$C$11*H1078</f>
        <v>-4.8</v>
      </c>
      <c r="J1078" s="0" t="n">
        <f aca="false">$B$12*G1078+$C$12*H1078</f>
        <v>5.19999999999999</v>
      </c>
      <c r="K1078" s="0" t="n">
        <f aca="false">-(G1078*I1078+H1078*J1078)/$A$12/2</f>
        <v>-7.86285714285712</v>
      </c>
      <c r="L1078" s="0" t="n">
        <f aca="false">EXP(K1078)</f>
        <v>0.000384772948093179</v>
      </c>
    </row>
    <row r="1079" customFormat="false" ht="12" hidden="false" customHeight="false" outlineLevel="0" collapsed="false">
      <c r="E1079" s="0" t="n">
        <f aca="false">E978+0.1</f>
        <v>1</v>
      </c>
      <c r="F1079" s="0" t="n">
        <f aca="false">F877</f>
        <v>6.69999999999999</v>
      </c>
      <c r="G1079" s="0" t="n">
        <f aca="false">E1079-$B$2</f>
        <v>-4</v>
      </c>
      <c r="H1079" s="0" t="n">
        <f aca="false">F1079-$B$3</f>
        <v>1.69999999999999</v>
      </c>
      <c r="I1079" s="0" t="n">
        <f aca="false">$B$11*G1079+$C$11*H1079</f>
        <v>-4.85</v>
      </c>
      <c r="J1079" s="0" t="n">
        <f aca="false">$B$12*G1079+$C$12*H1079</f>
        <v>5.39999999999998</v>
      </c>
      <c r="K1079" s="0" t="n">
        <f aca="false">-(G1079*I1079+H1079*J1079)/$A$12/2</f>
        <v>-8.16571428571426</v>
      </c>
      <c r="L1079" s="0" t="n">
        <f aca="false">EXP(K1079)</f>
        <v>0.000284233553662606</v>
      </c>
    </row>
    <row r="1080" customFormat="false" ht="12" hidden="false" customHeight="false" outlineLevel="0" collapsed="false">
      <c r="E1080" s="0" t="n">
        <f aca="false">E979+0.1</f>
        <v>1</v>
      </c>
      <c r="F1080" s="0" t="n">
        <f aca="false">F878</f>
        <v>6.79999999999999</v>
      </c>
      <c r="G1080" s="0" t="n">
        <f aca="false">E1080-$B$2</f>
        <v>-4</v>
      </c>
      <c r="H1080" s="0" t="n">
        <f aca="false">F1080-$B$3</f>
        <v>1.79999999999999</v>
      </c>
      <c r="I1080" s="0" t="n">
        <f aca="false">$B$11*G1080+$C$11*H1080</f>
        <v>-4.9</v>
      </c>
      <c r="J1080" s="0" t="n">
        <f aca="false">$B$12*G1080+$C$12*H1080</f>
        <v>5.59999999999998</v>
      </c>
      <c r="K1080" s="0" t="n">
        <f aca="false">-(G1080*I1080+H1080*J1080)/$A$12/2</f>
        <v>-8.47999999999997</v>
      </c>
      <c r="L1080" s="0" t="n">
        <f aca="false">EXP(K1080)</f>
        <v>0.000207578702717723</v>
      </c>
    </row>
    <row r="1081" customFormat="false" ht="12" hidden="false" customHeight="false" outlineLevel="0" collapsed="false">
      <c r="E1081" s="0" t="n">
        <f aca="false">E980+0.1</f>
        <v>1</v>
      </c>
      <c r="F1081" s="0" t="n">
        <f aca="false">F879</f>
        <v>6.89999999999999</v>
      </c>
      <c r="G1081" s="0" t="n">
        <f aca="false">E1081-$B$2</f>
        <v>-4</v>
      </c>
      <c r="H1081" s="0" t="n">
        <f aca="false">F1081-$B$3</f>
        <v>1.89999999999999</v>
      </c>
      <c r="I1081" s="0" t="n">
        <f aca="false">$B$11*G1081+$C$11*H1081</f>
        <v>-4.95</v>
      </c>
      <c r="J1081" s="0" t="n">
        <f aca="false">$B$12*G1081+$C$12*H1081</f>
        <v>5.79999999999998</v>
      </c>
      <c r="K1081" s="0" t="n">
        <f aca="false">-(G1081*I1081+H1081*J1081)/$A$12/2</f>
        <v>-8.80571428571426</v>
      </c>
      <c r="L1081" s="0" t="n">
        <f aca="false">EXP(K1081)</f>
        <v>0.000149874199505126</v>
      </c>
    </row>
    <row r="1082" customFormat="false" ht="12" hidden="false" customHeight="false" outlineLevel="0" collapsed="false">
      <c r="E1082" s="0" t="n">
        <f aca="false">E981+0.1</f>
        <v>1</v>
      </c>
      <c r="F1082" s="0" t="n">
        <f aca="false">F880</f>
        <v>6.99999999999999</v>
      </c>
      <c r="G1082" s="0" t="n">
        <f aca="false">E1082-$B$2</f>
        <v>-4</v>
      </c>
      <c r="H1082" s="0" t="n">
        <f aca="false">F1082-$B$3</f>
        <v>1.99999999999999</v>
      </c>
      <c r="I1082" s="0" t="n">
        <f aca="false">$B$11*G1082+$C$11*H1082</f>
        <v>-5</v>
      </c>
      <c r="J1082" s="0" t="n">
        <f aca="false">$B$12*G1082+$C$12*H1082</f>
        <v>5.99999999999998</v>
      </c>
      <c r="K1082" s="0" t="n">
        <f aca="false">-(G1082*I1082+H1082*J1082)/$A$12/2</f>
        <v>-9.14285714285711</v>
      </c>
      <c r="L1082" s="0" t="n">
        <f aca="false">EXP(K1082)</f>
        <v>0.000106981231775245</v>
      </c>
    </row>
    <row r="1083" customFormat="false" ht="12" hidden="false" customHeight="false" outlineLevel="0" collapsed="false">
      <c r="E1083" s="0" t="n">
        <f aca="false">E982+0.1</f>
        <v>1</v>
      </c>
      <c r="F1083" s="0" t="n">
        <f aca="false">F881</f>
        <v>7.09999999999999</v>
      </c>
      <c r="G1083" s="0" t="n">
        <f aca="false">E1083-$B$2</f>
        <v>-4</v>
      </c>
      <c r="H1083" s="0" t="n">
        <f aca="false">F1083-$B$3</f>
        <v>2.09999999999999</v>
      </c>
      <c r="I1083" s="0" t="n">
        <f aca="false">$B$11*G1083+$C$11*H1083</f>
        <v>-5.05</v>
      </c>
      <c r="J1083" s="0" t="n">
        <f aca="false">$B$12*G1083+$C$12*H1083</f>
        <v>6.19999999999998</v>
      </c>
      <c r="K1083" s="0" t="n">
        <f aca="false">-(G1083*I1083+H1083*J1083)/$A$12/2</f>
        <v>-9.49142857142854</v>
      </c>
      <c r="L1083" s="0" t="n">
        <f aca="false">EXP(K1083)</f>
        <v>7.54961745331156E-005</v>
      </c>
    </row>
    <row r="1084" customFormat="false" ht="12" hidden="false" customHeight="false" outlineLevel="0" collapsed="false">
      <c r="E1084" s="0" t="n">
        <f aca="false">E983+0.1</f>
        <v>1</v>
      </c>
      <c r="F1084" s="0" t="n">
        <f aca="false">F882</f>
        <v>7.19999999999999</v>
      </c>
      <c r="G1084" s="0" t="n">
        <f aca="false">E1084-$B$2</f>
        <v>-4</v>
      </c>
      <c r="H1084" s="0" t="n">
        <f aca="false">F1084-$B$3</f>
        <v>2.19999999999999</v>
      </c>
      <c r="I1084" s="0" t="n">
        <f aca="false">$B$11*G1084+$C$11*H1084</f>
        <v>-5.1</v>
      </c>
      <c r="J1084" s="0" t="n">
        <f aca="false">$B$12*G1084+$C$12*H1084</f>
        <v>6.39999999999998</v>
      </c>
      <c r="K1084" s="0" t="n">
        <f aca="false">-(G1084*I1084+H1084*J1084)/$A$12/2</f>
        <v>-9.85142857142854</v>
      </c>
      <c r="L1084" s="0" t="n">
        <f aca="false">EXP(K1084)</f>
        <v>5.26718936806815E-005</v>
      </c>
    </row>
    <row r="1085" customFormat="false" ht="12" hidden="false" customHeight="false" outlineLevel="0" collapsed="false">
      <c r="E1085" s="0" t="n">
        <f aca="false">E984+0.1</f>
        <v>1</v>
      </c>
      <c r="F1085" s="0" t="n">
        <f aca="false">F883</f>
        <v>7.29999999999999</v>
      </c>
      <c r="G1085" s="0" t="n">
        <f aca="false">E1085-$B$2</f>
        <v>-4</v>
      </c>
      <c r="H1085" s="0" t="n">
        <f aca="false">F1085-$B$3</f>
        <v>2.29999999999999</v>
      </c>
      <c r="I1085" s="0" t="n">
        <f aca="false">$B$11*G1085+$C$11*H1085</f>
        <v>-5.15</v>
      </c>
      <c r="J1085" s="0" t="n">
        <f aca="false">$B$12*G1085+$C$12*H1085</f>
        <v>6.59999999999998</v>
      </c>
      <c r="K1085" s="0" t="n">
        <f aca="false">-(G1085*I1085+H1085*J1085)/$A$12/2</f>
        <v>-10.2228571428571</v>
      </c>
      <c r="L1085" s="0" t="n">
        <f aca="false">EXP(K1085)</f>
        <v>3.63303476388578E-005</v>
      </c>
    </row>
    <row r="1086" customFormat="false" ht="12" hidden="false" customHeight="false" outlineLevel="0" collapsed="false">
      <c r="E1086" s="0" t="n">
        <f aca="false">E985+0.1</f>
        <v>1</v>
      </c>
      <c r="F1086" s="0" t="n">
        <f aca="false">F884</f>
        <v>7.39999999999999</v>
      </c>
      <c r="G1086" s="0" t="n">
        <f aca="false">E1086-$B$2</f>
        <v>-4</v>
      </c>
      <c r="H1086" s="0" t="n">
        <f aca="false">F1086-$B$3</f>
        <v>2.39999999999999</v>
      </c>
      <c r="I1086" s="0" t="n">
        <f aca="false">$B$11*G1086+$C$11*H1086</f>
        <v>-5.2</v>
      </c>
      <c r="J1086" s="0" t="n">
        <f aca="false">$B$12*G1086+$C$12*H1086</f>
        <v>6.79999999999998</v>
      </c>
      <c r="K1086" s="0" t="n">
        <f aca="false">-(G1086*I1086+H1086*J1086)/$A$12/2</f>
        <v>-10.6057142857142</v>
      </c>
      <c r="L1086" s="0" t="n">
        <f aca="false">EXP(K1086)</f>
        <v>2.47740385512978E-005</v>
      </c>
    </row>
    <row r="1087" customFormat="false" ht="12" hidden="false" customHeight="false" outlineLevel="0" collapsed="false">
      <c r="E1087" s="0" t="n">
        <f aca="false">E986+0.1</f>
        <v>1</v>
      </c>
      <c r="F1087" s="0" t="n">
        <f aca="false">F885</f>
        <v>7.49999999999999</v>
      </c>
      <c r="G1087" s="0" t="n">
        <f aca="false">E1087-$B$2</f>
        <v>-4</v>
      </c>
      <c r="H1087" s="0" t="n">
        <f aca="false">F1087-$B$3</f>
        <v>2.49999999999999</v>
      </c>
      <c r="I1087" s="0" t="n">
        <f aca="false">$B$11*G1087+$C$11*H1087</f>
        <v>-5.25</v>
      </c>
      <c r="J1087" s="0" t="n">
        <f aca="false">$B$12*G1087+$C$12*H1087</f>
        <v>6.99999999999998</v>
      </c>
      <c r="K1087" s="0" t="n">
        <f aca="false">-(G1087*I1087+H1087*J1087)/$A$12/2</f>
        <v>-11</v>
      </c>
      <c r="L1087" s="0" t="n">
        <f aca="false">EXP(K1087)</f>
        <v>1.67017007902464E-005</v>
      </c>
    </row>
    <row r="1088" customFormat="false" ht="12" hidden="false" customHeight="false" outlineLevel="0" collapsed="false">
      <c r="E1088" s="0" t="n">
        <f aca="false">E987+0.1</f>
        <v>1</v>
      </c>
      <c r="F1088" s="0" t="n">
        <f aca="false">F886</f>
        <v>7.59999999999999</v>
      </c>
      <c r="G1088" s="0" t="n">
        <f aca="false">E1088-$B$2</f>
        <v>-4</v>
      </c>
      <c r="H1088" s="0" t="n">
        <f aca="false">F1088-$B$3</f>
        <v>2.59999999999999</v>
      </c>
      <c r="I1088" s="0" t="n">
        <f aca="false">$B$11*G1088+$C$11*H1088</f>
        <v>-5.29999999999999</v>
      </c>
      <c r="J1088" s="0" t="n">
        <f aca="false">$B$12*G1088+$C$12*H1088</f>
        <v>7.19999999999998</v>
      </c>
      <c r="K1088" s="0" t="n">
        <f aca="false">-(G1088*I1088+H1088*J1088)/$A$12/2</f>
        <v>-11.4057142857142</v>
      </c>
      <c r="L1088" s="0" t="n">
        <f aca="false">EXP(K1088)</f>
        <v>1.11316930792548E-005</v>
      </c>
    </row>
    <row r="1089" customFormat="false" ht="12" hidden="false" customHeight="false" outlineLevel="0" collapsed="false">
      <c r="E1089" s="0" t="n">
        <f aca="false">E988+0.1</f>
        <v>1</v>
      </c>
      <c r="F1089" s="0" t="n">
        <f aca="false">F887</f>
        <v>7.69999999999999</v>
      </c>
      <c r="G1089" s="0" t="n">
        <f aca="false">E1089-$B$2</f>
        <v>-4</v>
      </c>
      <c r="H1089" s="0" t="n">
        <f aca="false">F1089-$B$3</f>
        <v>2.69999999999999</v>
      </c>
      <c r="I1089" s="0" t="n">
        <f aca="false">$B$11*G1089+$C$11*H1089</f>
        <v>-5.34999999999999</v>
      </c>
      <c r="J1089" s="0" t="n">
        <f aca="false">$B$12*G1089+$C$12*H1089</f>
        <v>7.39999999999998</v>
      </c>
      <c r="K1089" s="0" t="n">
        <f aca="false">-(G1089*I1089+H1089*J1089)/$A$12/2</f>
        <v>-11.8228571428571</v>
      </c>
      <c r="L1089" s="0" t="n">
        <f aca="false">EXP(K1089)</f>
        <v>7.33497068582082E-006</v>
      </c>
    </row>
    <row r="1090" customFormat="false" ht="12" hidden="false" customHeight="false" outlineLevel="0" collapsed="false">
      <c r="E1090" s="0" t="n">
        <f aca="false">E989+0.1</f>
        <v>1</v>
      </c>
      <c r="F1090" s="0" t="n">
        <f aca="false">F888</f>
        <v>7.79999999999999</v>
      </c>
      <c r="G1090" s="0" t="n">
        <f aca="false">E1090-$B$2</f>
        <v>-4</v>
      </c>
      <c r="H1090" s="0" t="n">
        <f aca="false">F1090-$B$3</f>
        <v>2.79999999999999</v>
      </c>
      <c r="I1090" s="0" t="n">
        <f aca="false">$B$11*G1090+$C$11*H1090</f>
        <v>-5.39999999999999</v>
      </c>
      <c r="J1090" s="0" t="n">
        <f aca="false">$B$12*G1090+$C$12*H1090</f>
        <v>7.59999999999998</v>
      </c>
      <c r="K1090" s="0" t="n">
        <f aca="false">-(G1090*I1090+H1090*J1090)/$A$12/2</f>
        <v>-12.2514285714285</v>
      </c>
      <c r="L1090" s="0" t="n">
        <f aca="false">EXP(K1090)</f>
        <v>4.77828639058904E-006</v>
      </c>
    </row>
    <row r="1091" customFormat="false" ht="12" hidden="false" customHeight="false" outlineLevel="0" collapsed="false">
      <c r="E1091" s="0" t="n">
        <f aca="false">E990+0.1</f>
        <v>1</v>
      </c>
      <c r="F1091" s="0" t="n">
        <f aca="false">F889</f>
        <v>7.89999999999999</v>
      </c>
      <c r="G1091" s="0" t="n">
        <f aca="false">E1091-$B$2</f>
        <v>-4</v>
      </c>
      <c r="H1091" s="0" t="n">
        <f aca="false">F1091-$B$3</f>
        <v>2.89999999999999</v>
      </c>
      <c r="I1091" s="0" t="n">
        <f aca="false">$B$11*G1091+$C$11*H1091</f>
        <v>-5.44999999999999</v>
      </c>
      <c r="J1091" s="0" t="n">
        <f aca="false">$B$12*G1091+$C$12*H1091</f>
        <v>7.79999999999998</v>
      </c>
      <c r="K1091" s="0" t="n">
        <f aca="false">-(G1091*I1091+H1091*J1091)/$A$12/2</f>
        <v>-12.6914285714285</v>
      </c>
      <c r="L1091" s="0" t="n">
        <f aca="false">EXP(K1091)</f>
        <v>3.07739046590526E-006</v>
      </c>
    </row>
    <row r="1092" customFormat="false" ht="12" hidden="false" customHeight="false" outlineLevel="0" collapsed="false">
      <c r="E1092" s="0" t="n">
        <f aca="false">E991+0.1</f>
        <v>1</v>
      </c>
      <c r="F1092" s="0" t="n">
        <f aca="false">F890</f>
        <v>7.99999999999999</v>
      </c>
      <c r="G1092" s="0" t="n">
        <f aca="false">E1092-$B$2</f>
        <v>-4</v>
      </c>
      <c r="H1092" s="0" t="n">
        <f aca="false">F1092-$B$3</f>
        <v>2.99999999999999</v>
      </c>
      <c r="I1092" s="0" t="n">
        <f aca="false">$B$11*G1092+$C$11*H1092</f>
        <v>-5.49999999999999</v>
      </c>
      <c r="J1092" s="0" t="n">
        <f aca="false">$B$12*G1092+$C$12*H1092</f>
        <v>7.99999999999998</v>
      </c>
      <c r="K1092" s="0" t="n">
        <f aca="false">-(G1092*I1092+H1092*J1092)/$A$12/2</f>
        <v>-13.1428571428571</v>
      </c>
      <c r="L1092" s="0" t="n">
        <f aca="false">EXP(K1092)</f>
        <v>1.95942960906742E-006</v>
      </c>
    </row>
    <row r="1093" customFormat="false" ht="12" hidden="false" customHeight="false" outlineLevel="0" collapsed="false">
      <c r="E1093" s="0" t="n">
        <f aca="false">E992+0.1</f>
        <v>1</v>
      </c>
      <c r="F1093" s="0" t="n">
        <f aca="false">F891</f>
        <v>8.09999999999999</v>
      </c>
      <c r="G1093" s="0" t="n">
        <f aca="false">E1093-$B$2</f>
        <v>-4</v>
      </c>
      <c r="H1093" s="0" t="n">
        <f aca="false">F1093-$B$3</f>
        <v>3.09999999999999</v>
      </c>
      <c r="I1093" s="0" t="n">
        <f aca="false">$B$11*G1093+$C$11*H1093</f>
        <v>-5.54999999999999</v>
      </c>
      <c r="J1093" s="0" t="n">
        <f aca="false">$B$12*G1093+$C$12*H1093</f>
        <v>8.19999999999997</v>
      </c>
      <c r="K1093" s="0" t="n">
        <f aca="false">-(G1093*I1093+H1093*J1093)/$A$12/2</f>
        <v>-13.6057142857142</v>
      </c>
      <c r="L1093" s="0" t="n">
        <f aca="false">EXP(K1093)</f>
        <v>1.23342675110159E-006</v>
      </c>
    </row>
    <row r="1094" customFormat="false" ht="12" hidden="false" customHeight="false" outlineLevel="0" collapsed="false">
      <c r="E1094" s="0" t="n">
        <f aca="false">E993+0.1</f>
        <v>1</v>
      </c>
      <c r="F1094" s="0" t="n">
        <f aca="false">F892</f>
        <v>8.19999999999999</v>
      </c>
      <c r="G1094" s="0" t="n">
        <f aca="false">E1094-$B$2</f>
        <v>-4</v>
      </c>
      <c r="H1094" s="0" t="n">
        <f aca="false">F1094-$B$3</f>
        <v>3.19999999999999</v>
      </c>
      <c r="I1094" s="0" t="n">
        <f aca="false">$B$11*G1094+$C$11*H1094</f>
        <v>-5.59999999999999</v>
      </c>
      <c r="J1094" s="0" t="n">
        <f aca="false">$B$12*G1094+$C$12*H1094</f>
        <v>8.39999999999997</v>
      </c>
      <c r="K1094" s="0" t="n">
        <f aca="false">-(G1094*I1094+H1094*J1094)/$A$12/2</f>
        <v>-14.0799999999999</v>
      </c>
      <c r="L1094" s="0" t="n">
        <f aca="false">EXP(K1094)</f>
        <v>7.67597753094492E-007</v>
      </c>
    </row>
    <row r="1095" customFormat="false" ht="12" hidden="false" customHeight="false" outlineLevel="0" collapsed="false">
      <c r="E1095" s="0" t="n">
        <f aca="false">E994+0.1</f>
        <v>1</v>
      </c>
      <c r="F1095" s="0" t="n">
        <f aca="false">F893</f>
        <v>8.29999999999999</v>
      </c>
      <c r="G1095" s="0" t="n">
        <f aca="false">E1095-$B$2</f>
        <v>-4</v>
      </c>
      <c r="H1095" s="0" t="n">
        <f aca="false">F1095-$B$3</f>
        <v>3.29999999999999</v>
      </c>
      <c r="I1095" s="0" t="n">
        <f aca="false">$B$11*G1095+$C$11*H1095</f>
        <v>-5.64999999999999</v>
      </c>
      <c r="J1095" s="0" t="n">
        <f aca="false">$B$12*G1095+$C$12*H1095</f>
        <v>8.59999999999997</v>
      </c>
      <c r="K1095" s="0" t="n">
        <f aca="false">-(G1095*I1095+H1095*J1095)/$A$12/2</f>
        <v>-14.5657142857142</v>
      </c>
      <c r="L1095" s="0" t="n">
        <f aca="false">EXP(K1095)</f>
        <v>4.72270328368195E-007</v>
      </c>
    </row>
    <row r="1096" customFormat="false" ht="12" hidden="false" customHeight="false" outlineLevel="0" collapsed="false">
      <c r="E1096" s="0" t="n">
        <f aca="false">E995+0.1</f>
        <v>1</v>
      </c>
      <c r="F1096" s="0" t="n">
        <f aca="false">F894</f>
        <v>8.39999999999999</v>
      </c>
      <c r="G1096" s="0" t="n">
        <f aca="false">E1096-$B$2</f>
        <v>-4</v>
      </c>
      <c r="H1096" s="0" t="n">
        <f aca="false">F1096-$B$3</f>
        <v>3.39999999999999</v>
      </c>
      <c r="I1096" s="0" t="n">
        <f aca="false">$B$11*G1096+$C$11*H1096</f>
        <v>-5.69999999999999</v>
      </c>
      <c r="J1096" s="0" t="n">
        <f aca="false">$B$12*G1096+$C$12*H1096</f>
        <v>8.79999999999997</v>
      </c>
      <c r="K1096" s="0" t="n">
        <f aca="false">-(G1096*I1096+H1096*J1096)/$A$12/2</f>
        <v>-15.0628571428571</v>
      </c>
      <c r="L1096" s="0" t="n">
        <f aca="false">EXP(K1096)</f>
        <v>2.87266022493638E-007</v>
      </c>
    </row>
    <row r="1097" customFormat="false" ht="12" hidden="false" customHeight="false" outlineLevel="0" collapsed="false">
      <c r="E1097" s="0" t="n">
        <f aca="false">E996+0.1</f>
        <v>1</v>
      </c>
      <c r="F1097" s="0" t="n">
        <f aca="false">F895</f>
        <v>8.49999999999999</v>
      </c>
      <c r="G1097" s="0" t="n">
        <f aca="false">E1097-$B$2</f>
        <v>-4</v>
      </c>
      <c r="H1097" s="0" t="n">
        <f aca="false">F1097-$B$3</f>
        <v>3.49999999999999</v>
      </c>
      <c r="I1097" s="0" t="n">
        <f aca="false">$B$11*G1097+$C$11*H1097</f>
        <v>-5.74999999999999</v>
      </c>
      <c r="J1097" s="0" t="n">
        <f aca="false">$B$12*G1097+$C$12*H1097</f>
        <v>8.99999999999997</v>
      </c>
      <c r="K1097" s="0" t="n">
        <f aca="false">-(G1097*I1097+H1097*J1097)/$A$12/2</f>
        <v>-15.5714285714285</v>
      </c>
      <c r="L1097" s="0" t="n">
        <f aca="false">EXP(K1097)</f>
        <v>1.72748583951619E-007</v>
      </c>
    </row>
    <row r="1098" customFormat="false" ht="12" hidden="false" customHeight="false" outlineLevel="0" collapsed="false">
      <c r="E1098" s="0" t="n">
        <f aca="false">E997+0.1</f>
        <v>1</v>
      </c>
      <c r="F1098" s="0" t="n">
        <f aca="false">F896</f>
        <v>8.59999999999999</v>
      </c>
      <c r="G1098" s="0" t="n">
        <f aca="false">E1098-$B$2</f>
        <v>-4</v>
      </c>
      <c r="H1098" s="0" t="n">
        <f aca="false">F1098-$B$3</f>
        <v>3.59999999999999</v>
      </c>
      <c r="I1098" s="0" t="n">
        <f aca="false">$B$11*G1098+$C$11*H1098</f>
        <v>-5.79999999999999</v>
      </c>
      <c r="J1098" s="0" t="n">
        <f aca="false">$B$12*G1098+$C$12*H1098</f>
        <v>9.19999999999997</v>
      </c>
      <c r="K1098" s="0" t="n">
        <f aca="false">-(G1098*I1098+H1098*J1098)/$A$12/2</f>
        <v>-16.0914285714285</v>
      </c>
      <c r="L1098" s="0" t="n">
        <f aca="false">EXP(K1098)</f>
        <v>1.02702582791992E-007</v>
      </c>
    </row>
    <row r="1099" customFormat="false" ht="12" hidden="false" customHeight="false" outlineLevel="0" collapsed="false">
      <c r="E1099" s="0" t="n">
        <f aca="false">E998+0.1</f>
        <v>1</v>
      </c>
      <c r="F1099" s="0" t="n">
        <f aca="false">F897</f>
        <v>8.69999999999999</v>
      </c>
      <c r="G1099" s="0" t="n">
        <f aca="false">E1099-$B$2</f>
        <v>-4</v>
      </c>
      <c r="H1099" s="0" t="n">
        <f aca="false">F1099-$B$3</f>
        <v>3.69999999999999</v>
      </c>
      <c r="I1099" s="0" t="n">
        <f aca="false">$B$11*G1099+$C$11*H1099</f>
        <v>-5.84999999999999</v>
      </c>
      <c r="J1099" s="0" t="n">
        <f aca="false">$B$12*G1099+$C$12*H1099</f>
        <v>9.39999999999997</v>
      </c>
      <c r="K1099" s="0" t="n">
        <f aca="false">-(G1099*I1099+H1099*J1099)/$A$12/2</f>
        <v>-16.6228571428571</v>
      </c>
      <c r="L1099" s="0" t="n">
        <f aca="false">EXP(K1099)</f>
        <v>6.03649533562841E-008</v>
      </c>
    </row>
    <row r="1100" customFormat="false" ht="12" hidden="false" customHeight="false" outlineLevel="0" collapsed="false">
      <c r="E1100" s="0" t="n">
        <f aca="false">E999+0.1</f>
        <v>1</v>
      </c>
      <c r="F1100" s="0" t="n">
        <f aca="false">F898</f>
        <v>8.79999999999999</v>
      </c>
      <c r="G1100" s="0" t="n">
        <f aca="false">E1100-$B$2</f>
        <v>-4</v>
      </c>
      <c r="H1100" s="0" t="n">
        <f aca="false">F1100-$B$3</f>
        <v>3.79999999999998</v>
      </c>
      <c r="I1100" s="0" t="n">
        <f aca="false">$B$11*G1100+$C$11*H1100</f>
        <v>-5.89999999999999</v>
      </c>
      <c r="J1100" s="0" t="n">
        <f aca="false">$B$12*G1100+$C$12*H1100</f>
        <v>9.59999999999997</v>
      </c>
      <c r="K1100" s="0" t="n">
        <f aca="false">-(G1100*I1100+H1100*J1100)/$A$12/2</f>
        <v>-17.1657142857142</v>
      </c>
      <c r="L1100" s="0" t="n">
        <f aca="false">EXP(K1100)</f>
        <v>3.50772071723651E-008</v>
      </c>
    </row>
    <row r="1101" customFormat="false" ht="12" hidden="false" customHeight="false" outlineLevel="0" collapsed="false">
      <c r="E1101" s="0" t="n">
        <f aca="false">E1000+0.1</f>
        <v>1</v>
      </c>
      <c r="F1101" s="0" t="n">
        <f aca="false">F899</f>
        <v>8.89999999999998</v>
      </c>
      <c r="G1101" s="0" t="n">
        <f aca="false">E1101-$B$2</f>
        <v>-4</v>
      </c>
      <c r="H1101" s="0" t="n">
        <f aca="false">F1101-$B$3</f>
        <v>3.89999999999998</v>
      </c>
      <c r="I1101" s="0" t="n">
        <f aca="false">$B$11*G1101+$C$11*H1101</f>
        <v>-5.94999999999999</v>
      </c>
      <c r="J1101" s="0" t="n">
        <f aca="false">$B$12*G1101+$C$12*H1101</f>
        <v>9.79999999999997</v>
      </c>
      <c r="K1101" s="0" t="n">
        <f aca="false">-(G1101*I1101+H1101*J1101)/$A$12/2</f>
        <v>-17.7199999999999</v>
      </c>
      <c r="L1101" s="0" t="n">
        <f aca="false">EXP(K1101)</f>
        <v>2.01512402415264E-008</v>
      </c>
    </row>
    <row r="1102" customFormat="false" ht="12" hidden="false" customHeight="false" outlineLevel="0" collapsed="false">
      <c r="E1102" s="0" t="n">
        <f aca="false">E1001+0.1</f>
        <v>1</v>
      </c>
      <c r="F1102" s="0" t="n">
        <f aca="false">F900</f>
        <v>8.99999999999998</v>
      </c>
      <c r="G1102" s="0" t="n">
        <f aca="false">E1102-$B$2</f>
        <v>-4</v>
      </c>
      <c r="H1102" s="0" t="n">
        <f aca="false">F1102-$B$3</f>
        <v>3.99999999999998</v>
      </c>
      <c r="I1102" s="0" t="n">
        <f aca="false">$B$11*G1102+$C$11*H1102</f>
        <v>-5.99999999999999</v>
      </c>
      <c r="J1102" s="0" t="n">
        <f aca="false">$B$12*G1102+$C$12*H1102</f>
        <v>9.99999999999997</v>
      </c>
      <c r="K1102" s="0" t="n">
        <f aca="false">-(G1102*I1102+H1102*J1102)/$A$12/2</f>
        <v>-18.2857142857142</v>
      </c>
      <c r="L1102" s="0" t="n">
        <f aca="false">EXP(K1102)</f>
        <v>1.14449839521491E-008</v>
      </c>
    </row>
    <row r="1103" customFormat="false" ht="12" hidden="false" customHeight="false" outlineLevel="0" collapsed="false">
      <c r="E1103" s="0" t="n">
        <f aca="false">E1002+0.1</f>
        <v>1</v>
      </c>
      <c r="F1103" s="0" t="n">
        <f aca="false">F901</f>
        <v>9.09999999999998</v>
      </c>
      <c r="G1103" s="0" t="n">
        <f aca="false">E1103-$B$2</f>
        <v>-4</v>
      </c>
      <c r="H1103" s="0" t="n">
        <f aca="false">F1103-$B$3</f>
        <v>4.09999999999998</v>
      </c>
      <c r="I1103" s="0" t="n">
        <f aca="false">$B$11*G1103+$C$11*H1103</f>
        <v>-6.04999999999999</v>
      </c>
      <c r="J1103" s="0" t="n">
        <f aca="false">$B$12*G1103+$C$12*H1103</f>
        <v>10.2</v>
      </c>
      <c r="K1103" s="0" t="n">
        <f aca="false">-(G1103*I1103+H1103*J1103)/$A$12/2</f>
        <v>-18.8628571428571</v>
      </c>
      <c r="L1103" s="0" t="n">
        <f aca="false">EXP(K1103)</f>
        <v>6.42636265123346E-009</v>
      </c>
    </row>
    <row r="1104" customFormat="false" ht="12" hidden="false" customHeight="false" outlineLevel="0" collapsed="false">
      <c r="E1104" s="0" t="n">
        <f aca="false">E1003+0.1</f>
        <v>1</v>
      </c>
      <c r="F1104" s="0" t="n">
        <f aca="false">F902</f>
        <v>9.19999999999998</v>
      </c>
      <c r="G1104" s="0" t="n">
        <f aca="false">E1104-$B$2</f>
        <v>-4</v>
      </c>
      <c r="H1104" s="0" t="n">
        <f aca="false">F1104-$B$3</f>
        <v>4.19999999999998</v>
      </c>
      <c r="I1104" s="0" t="n">
        <f aca="false">$B$11*G1104+$C$11*H1104</f>
        <v>-6.09999999999999</v>
      </c>
      <c r="J1104" s="0" t="n">
        <f aca="false">$B$12*G1104+$C$12*H1104</f>
        <v>10.4</v>
      </c>
      <c r="K1104" s="0" t="n">
        <f aca="false">-(G1104*I1104+H1104*J1104)/$A$12/2</f>
        <v>-19.4514285714285</v>
      </c>
      <c r="L1104" s="0" t="n">
        <f aca="false">EXP(K1104)</f>
        <v>3.56740080757338E-009</v>
      </c>
    </row>
    <row r="1105" customFormat="false" ht="12" hidden="false" customHeight="false" outlineLevel="0" collapsed="false">
      <c r="E1105" s="0" t="n">
        <f aca="false">E1004+0.1</f>
        <v>1</v>
      </c>
      <c r="F1105" s="0" t="n">
        <f aca="false">F903</f>
        <v>9.29999999999998</v>
      </c>
      <c r="G1105" s="0" t="n">
        <f aca="false">E1105-$B$2</f>
        <v>-4</v>
      </c>
      <c r="H1105" s="0" t="n">
        <f aca="false">F1105-$B$3</f>
        <v>4.29999999999998</v>
      </c>
      <c r="I1105" s="0" t="n">
        <f aca="false">$B$11*G1105+$C$11*H1105</f>
        <v>-6.14999999999999</v>
      </c>
      <c r="J1105" s="0" t="n">
        <f aca="false">$B$12*G1105+$C$12*H1105</f>
        <v>10.6</v>
      </c>
      <c r="K1105" s="0" t="n">
        <f aca="false">-(G1105*I1105+H1105*J1105)/$A$12/2</f>
        <v>-20.0514285714285</v>
      </c>
      <c r="L1105" s="0" t="n">
        <f aca="false">EXP(K1105)</f>
        <v>1.95783107380751E-009</v>
      </c>
    </row>
    <row r="1106" customFormat="false" ht="12" hidden="false" customHeight="false" outlineLevel="0" collapsed="false">
      <c r="E1106" s="0" t="n">
        <f aca="false">E1005+0.1</f>
        <v>1</v>
      </c>
      <c r="F1106" s="0" t="n">
        <f aca="false">F904</f>
        <v>9.39999999999998</v>
      </c>
      <c r="G1106" s="0" t="n">
        <f aca="false">E1106-$B$2</f>
        <v>-4</v>
      </c>
      <c r="H1106" s="0" t="n">
        <f aca="false">F1106-$B$3</f>
        <v>4.39999999999998</v>
      </c>
      <c r="I1106" s="0" t="n">
        <f aca="false">$B$11*G1106+$C$11*H1106</f>
        <v>-6.19999999999999</v>
      </c>
      <c r="J1106" s="0" t="n">
        <f aca="false">$B$12*G1106+$C$12*H1106</f>
        <v>10.8</v>
      </c>
      <c r="K1106" s="0" t="n">
        <f aca="false">-(G1106*I1106+H1106*J1106)/$A$12/2</f>
        <v>-20.662857142857</v>
      </c>
      <c r="L1106" s="0" t="n">
        <f aca="false">EXP(K1106)</f>
        <v>1.06227060155763E-009</v>
      </c>
    </row>
    <row r="1107" customFormat="false" ht="12" hidden="false" customHeight="false" outlineLevel="0" collapsed="false">
      <c r="E1107" s="0" t="n">
        <f aca="false">E1006+0.1</f>
        <v>1</v>
      </c>
      <c r="F1107" s="0" t="n">
        <f aca="false">F905</f>
        <v>9.49999999999998</v>
      </c>
      <c r="G1107" s="0" t="n">
        <f aca="false">E1107-$B$2</f>
        <v>-4</v>
      </c>
      <c r="H1107" s="0" t="n">
        <f aca="false">F1107-$B$3</f>
        <v>4.49999999999998</v>
      </c>
      <c r="I1107" s="0" t="n">
        <f aca="false">$B$11*G1107+$C$11*H1107</f>
        <v>-6.24999999999999</v>
      </c>
      <c r="J1107" s="0" t="n">
        <f aca="false">$B$12*G1107+$C$12*H1107</f>
        <v>11</v>
      </c>
      <c r="K1107" s="0" t="n">
        <f aca="false">-(G1107*I1107+H1107*J1107)/$A$12/2</f>
        <v>-21.2857142857142</v>
      </c>
      <c r="L1107" s="0" t="n">
        <f aca="false">EXP(K1107)</f>
        <v>5.69812198494768E-010</v>
      </c>
    </row>
    <row r="1108" customFormat="false" ht="12" hidden="false" customHeight="false" outlineLevel="0" collapsed="false">
      <c r="E1108" s="0" t="n">
        <f aca="false">E1007+0.1</f>
        <v>1</v>
      </c>
      <c r="F1108" s="0" t="n">
        <f aca="false">F906</f>
        <v>9.59999999999998</v>
      </c>
      <c r="G1108" s="0" t="n">
        <f aca="false">E1108-$B$2</f>
        <v>-4</v>
      </c>
      <c r="H1108" s="0" t="n">
        <f aca="false">F1108-$B$3</f>
        <v>4.59999999999998</v>
      </c>
      <c r="I1108" s="0" t="n">
        <f aca="false">$B$11*G1108+$C$11*H1108</f>
        <v>-6.29999999999999</v>
      </c>
      <c r="J1108" s="0" t="n">
        <f aca="false">$B$12*G1108+$C$12*H1108</f>
        <v>11.2</v>
      </c>
      <c r="K1108" s="0" t="n">
        <f aca="false">-(G1108*I1108+H1108*J1108)/$A$12/2</f>
        <v>-21.9199999999999</v>
      </c>
      <c r="L1108" s="0" t="n">
        <f aca="false">EXP(K1108)</f>
        <v>3.02179471069719E-010</v>
      </c>
    </row>
    <row r="1109" customFormat="false" ht="12" hidden="false" customHeight="false" outlineLevel="0" collapsed="false">
      <c r="E1109" s="0" t="n">
        <f aca="false">E1008+0.1</f>
        <v>1</v>
      </c>
      <c r="F1109" s="0" t="n">
        <f aca="false">F907</f>
        <v>9.69999999999998</v>
      </c>
      <c r="G1109" s="0" t="n">
        <f aca="false">E1109-$B$2</f>
        <v>-4</v>
      </c>
      <c r="H1109" s="0" t="n">
        <f aca="false">F1109-$B$3</f>
        <v>4.69999999999998</v>
      </c>
      <c r="I1109" s="0" t="n">
        <f aca="false">$B$11*G1109+$C$11*H1109</f>
        <v>-6.34999999999999</v>
      </c>
      <c r="J1109" s="0" t="n">
        <f aca="false">$B$12*G1109+$C$12*H1109</f>
        <v>11.4</v>
      </c>
      <c r="K1109" s="0" t="n">
        <f aca="false">-(G1109*I1109+H1109*J1109)/$A$12/2</f>
        <v>-22.5657142857142</v>
      </c>
      <c r="L1109" s="0" t="n">
        <f aca="false">EXP(K1109)</f>
        <v>1.58429045434786E-010</v>
      </c>
    </row>
    <row r="1110" customFormat="false" ht="12" hidden="false" customHeight="false" outlineLevel="0" collapsed="false">
      <c r="E1110" s="0" t="n">
        <f aca="false">E1009+0.1</f>
        <v>1</v>
      </c>
      <c r="F1110" s="0" t="n">
        <f aca="false">F908</f>
        <v>9.79999999999998</v>
      </c>
      <c r="G1110" s="0" t="n">
        <f aca="false">E1110-$B$2</f>
        <v>-4</v>
      </c>
      <c r="H1110" s="0" t="n">
        <f aca="false">F1110-$B$3</f>
        <v>4.79999999999998</v>
      </c>
      <c r="I1110" s="0" t="n">
        <f aca="false">$B$11*G1110+$C$11*H1110</f>
        <v>-6.39999999999999</v>
      </c>
      <c r="J1110" s="0" t="n">
        <f aca="false">$B$12*G1110+$C$12*H1110</f>
        <v>11.6</v>
      </c>
      <c r="K1110" s="0" t="n">
        <f aca="false">-(G1110*I1110+H1110*J1110)/$A$12/2</f>
        <v>-23.222857142857</v>
      </c>
      <c r="L1110" s="0" t="n">
        <f aca="false">EXP(K1110)</f>
        <v>8.21185531339623E-011</v>
      </c>
    </row>
    <row r="1111" customFormat="false" ht="12" hidden="false" customHeight="false" outlineLevel="0" collapsed="false">
      <c r="E1111" s="0" t="n">
        <f aca="false">E1010+0.1</f>
        <v>1</v>
      </c>
      <c r="F1111" s="0" t="n">
        <f aca="false">F909</f>
        <v>9.89999999999998</v>
      </c>
      <c r="G1111" s="0" t="n">
        <f aca="false">E1111-$B$2</f>
        <v>-4</v>
      </c>
      <c r="H1111" s="0" t="n">
        <f aca="false">F1111-$B$3</f>
        <v>4.89999999999998</v>
      </c>
      <c r="I1111" s="0" t="n">
        <f aca="false">$B$11*G1111+$C$11*H1111</f>
        <v>-6.44999999999999</v>
      </c>
      <c r="J1111" s="0" t="n">
        <f aca="false">$B$12*G1111+$C$12*H1111</f>
        <v>11.8</v>
      </c>
      <c r="K1111" s="0" t="n">
        <f aca="false">-(G1111*I1111+H1111*J1111)/$A$12/2</f>
        <v>-23.8914285714284</v>
      </c>
      <c r="L1111" s="0" t="n">
        <f aca="false">EXP(K1111)</f>
        <v>4.2080840601449E-011</v>
      </c>
    </row>
    <row r="1112" customFormat="false" ht="12" hidden="false" customHeight="false" outlineLevel="0" collapsed="false">
      <c r="E1112" s="0" t="n">
        <f aca="false">E1011+0.1</f>
        <v>1</v>
      </c>
      <c r="F1112" s="0" t="n">
        <f aca="false">F910</f>
        <v>9.99999999999998</v>
      </c>
      <c r="G1112" s="0" t="n">
        <f aca="false">E1112-$B$2</f>
        <v>-4</v>
      </c>
      <c r="H1112" s="0" t="n">
        <f aca="false">F1112-$B$3</f>
        <v>4.99999999999998</v>
      </c>
      <c r="I1112" s="0" t="n">
        <f aca="false">$B$11*G1112+$C$11*H1112</f>
        <v>-6.49999999999999</v>
      </c>
      <c r="J1112" s="0" t="n">
        <f aca="false">$B$12*G1112+$C$12*H1112</f>
        <v>12</v>
      </c>
      <c r="K1112" s="0" t="n">
        <f aca="false">-(G1112*I1112+H1112*J1112)/$A$12/2</f>
        <v>-24.5714285714284</v>
      </c>
      <c r="L1112" s="0" t="n">
        <f aca="false">EXP(K1112)</f>
        <v>2.13188689017219E-011</v>
      </c>
    </row>
    <row r="1113" customFormat="false" ht="12" hidden="false" customHeight="false" outlineLevel="0" collapsed="false">
      <c r="E1113" s="0" t="n">
        <f aca="false">E1012+0.1</f>
        <v>1.1</v>
      </c>
      <c r="F1113" s="0" t="n">
        <f aca="false">F911</f>
        <v>0</v>
      </c>
      <c r="G1113" s="0" t="n">
        <f aca="false">E1113-$B$2</f>
        <v>-3.9</v>
      </c>
      <c r="H1113" s="0" t="n">
        <f aca="false">F1113-$B$3</f>
        <v>-5</v>
      </c>
      <c r="I1113" s="0" t="n">
        <f aca="false">$B$11*G1113+$C$11*H1113</f>
        <v>-1.4</v>
      </c>
      <c r="J1113" s="0" t="n">
        <f aca="false">$B$12*G1113+$C$12*H1113</f>
        <v>-8.05</v>
      </c>
      <c r="K1113" s="0" t="n">
        <f aca="false">-(G1113*I1113+H1113*J1113)/$A$12/2</f>
        <v>-13.06</v>
      </c>
      <c r="L1113" s="0" t="n">
        <f aca="false">EXP(K1113)</f>
        <v>2.12869806971227E-006</v>
      </c>
    </row>
    <row r="1114" customFormat="false" ht="12" hidden="false" customHeight="false" outlineLevel="0" collapsed="false">
      <c r="E1114" s="0" t="n">
        <f aca="false">E1013+0.1</f>
        <v>1.1</v>
      </c>
      <c r="F1114" s="0" t="n">
        <f aca="false">F912</f>
        <v>0.1</v>
      </c>
      <c r="G1114" s="0" t="n">
        <f aca="false">E1114-$B$2</f>
        <v>-3.9</v>
      </c>
      <c r="H1114" s="0" t="n">
        <f aca="false">F1114-$B$3</f>
        <v>-4.9</v>
      </c>
      <c r="I1114" s="0" t="n">
        <f aca="false">$B$11*G1114+$C$11*H1114</f>
        <v>-1.45</v>
      </c>
      <c r="J1114" s="0" t="n">
        <f aca="false">$B$12*G1114+$C$12*H1114</f>
        <v>-7.85</v>
      </c>
      <c r="K1114" s="0" t="n">
        <f aca="false">-(G1114*I1114+H1114*J1114)/$A$12/2</f>
        <v>-12.6057142857143</v>
      </c>
      <c r="L1114" s="0" t="n">
        <f aca="false">EXP(K1114)</f>
        <v>3.35280152425452E-006</v>
      </c>
    </row>
    <row r="1115" customFormat="false" ht="12" hidden="false" customHeight="false" outlineLevel="0" collapsed="false">
      <c r="E1115" s="0" t="n">
        <f aca="false">E1014+0.1</f>
        <v>1.1</v>
      </c>
      <c r="F1115" s="0" t="n">
        <f aca="false">F913</f>
        <v>0.2</v>
      </c>
      <c r="G1115" s="0" t="n">
        <f aca="false">E1115-$B$2</f>
        <v>-3.9</v>
      </c>
      <c r="H1115" s="0" t="n">
        <f aca="false">F1115-$B$3</f>
        <v>-4.8</v>
      </c>
      <c r="I1115" s="0" t="n">
        <f aca="false">$B$11*G1115+$C$11*H1115</f>
        <v>-1.5</v>
      </c>
      <c r="J1115" s="0" t="n">
        <f aca="false">$B$12*G1115+$C$12*H1115</f>
        <v>-7.65</v>
      </c>
      <c r="K1115" s="0" t="n">
        <f aca="false">-(G1115*I1115+H1115*J1115)/$A$12/2</f>
        <v>-12.1628571428571</v>
      </c>
      <c r="L1115" s="0" t="n">
        <f aca="false">EXP(K1115)</f>
        <v>5.22081445250071E-006</v>
      </c>
    </row>
    <row r="1116" customFormat="false" ht="12" hidden="false" customHeight="false" outlineLevel="0" collapsed="false">
      <c r="E1116" s="0" t="n">
        <f aca="false">E1015+0.1</f>
        <v>1.1</v>
      </c>
      <c r="F1116" s="0" t="n">
        <f aca="false">F914</f>
        <v>0.3</v>
      </c>
      <c r="G1116" s="0" t="n">
        <f aca="false">E1116-$B$2</f>
        <v>-3.9</v>
      </c>
      <c r="H1116" s="0" t="n">
        <f aca="false">F1116-$B$3</f>
        <v>-4.7</v>
      </c>
      <c r="I1116" s="0" t="n">
        <f aca="false">$B$11*G1116+$C$11*H1116</f>
        <v>-1.55</v>
      </c>
      <c r="J1116" s="0" t="n">
        <f aca="false">$B$12*G1116+$C$12*H1116</f>
        <v>-7.45</v>
      </c>
      <c r="K1116" s="0" t="n">
        <f aca="false">-(G1116*I1116+H1116*J1116)/$A$12/2</f>
        <v>-11.7314285714286</v>
      </c>
      <c r="L1116" s="0" t="n">
        <f aca="false">EXP(K1116)</f>
        <v>8.03720982715026E-006</v>
      </c>
    </row>
    <row r="1117" customFormat="false" ht="12" hidden="false" customHeight="false" outlineLevel="0" collapsed="false">
      <c r="E1117" s="0" t="n">
        <f aca="false">E1016+0.1</f>
        <v>1.1</v>
      </c>
      <c r="F1117" s="0" t="n">
        <f aca="false">F915</f>
        <v>0.4</v>
      </c>
      <c r="G1117" s="0" t="n">
        <f aca="false">E1117-$B$2</f>
        <v>-3.9</v>
      </c>
      <c r="H1117" s="0" t="n">
        <f aca="false">F1117-$B$3</f>
        <v>-4.6</v>
      </c>
      <c r="I1117" s="0" t="n">
        <f aca="false">$B$11*G1117+$C$11*H1117</f>
        <v>-1.6</v>
      </c>
      <c r="J1117" s="0" t="n">
        <f aca="false">$B$12*G1117+$C$12*H1117</f>
        <v>-7.25</v>
      </c>
      <c r="K1117" s="0" t="n">
        <f aca="false">-(G1117*I1117+H1117*J1117)/$A$12/2</f>
        <v>-11.3114285714286</v>
      </c>
      <c r="L1117" s="0" t="n">
        <f aca="false">EXP(K1117)</f>
        <v>1.2232324371363E-005</v>
      </c>
    </row>
    <row r="1118" customFormat="false" ht="12" hidden="false" customHeight="false" outlineLevel="0" collapsed="false">
      <c r="E1118" s="0" t="n">
        <f aca="false">E1017+0.1</f>
        <v>1.1</v>
      </c>
      <c r="F1118" s="0" t="n">
        <f aca="false">F916</f>
        <v>0.5</v>
      </c>
      <c r="G1118" s="0" t="n">
        <f aca="false">E1118-$B$2</f>
        <v>-3.9</v>
      </c>
      <c r="H1118" s="0" t="n">
        <f aca="false">F1118-$B$3</f>
        <v>-4.5</v>
      </c>
      <c r="I1118" s="0" t="n">
        <f aca="false">$B$11*G1118+$C$11*H1118</f>
        <v>-1.65</v>
      </c>
      <c r="J1118" s="0" t="n">
        <f aca="false">$B$12*G1118+$C$12*H1118</f>
        <v>-7.05</v>
      </c>
      <c r="K1118" s="0" t="n">
        <f aca="false">-(G1118*I1118+H1118*J1118)/$A$12/2</f>
        <v>-10.9028571428571</v>
      </c>
      <c r="L1118" s="0" t="n">
        <f aca="false">EXP(K1118)</f>
        <v>1.84055714523938E-005</v>
      </c>
    </row>
    <row r="1119" customFormat="false" ht="12" hidden="false" customHeight="false" outlineLevel="0" collapsed="false">
      <c r="E1119" s="0" t="n">
        <f aca="false">E1018+0.1</f>
        <v>1.1</v>
      </c>
      <c r="F1119" s="0" t="n">
        <f aca="false">F917</f>
        <v>0.6</v>
      </c>
      <c r="G1119" s="0" t="n">
        <f aca="false">E1119-$B$2</f>
        <v>-3.9</v>
      </c>
      <c r="H1119" s="0" t="n">
        <f aca="false">F1119-$B$3</f>
        <v>-4.4</v>
      </c>
      <c r="I1119" s="0" t="n">
        <f aca="false">$B$11*G1119+$C$11*H1119</f>
        <v>-1.7</v>
      </c>
      <c r="J1119" s="0" t="n">
        <f aca="false">$B$12*G1119+$C$12*H1119</f>
        <v>-6.85</v>
      </c>
      <c r="K1119" s="0" t="n">
        <f aca="false">-(G1119*I1119+H1119*J1119)/$A$12/2</f>
        <v>-10.5057142857143</v>
      </c>
      <c r="L1119" s="0" t="n">
        <f aca="false">EXP(K1119)</f>
        <v>2.73795469301782E-005</v>
      </c>
    </row>
    <row r="1120" customFormat="false" ht="12" hidden="false" customHeight="false" outlineLevel="0" collapsed="false">
      <c r="E1120" s="0" t="n">
        <f aca="false">E1019+0.1</f>
        <v>1.1</v>
      </c>
      <c r="F1120" s="0" t="n">
        <f aca="false">F918</f>
        <v>0.7</v>
      </c>
      <c r="G1120" s="0" t="n">
        <f aca="false">E1120-$B$2</f>
        <v>-3.9</v>
      </c>
      <c r="H1120" s="0" t="n">
        <f aca="false">F1120-$B$3</f>
        <v>-4.3</v>
      </c>
      <c r="I1120" s="0" t="n">
        <f aca="false">$B$11*G1120+$C$11*H1120</f>
        <v>-1.75</v>
      </c>
      <c r="J1120" s="0" t="n">
        <f aca="false">$B$12*G1120+$C$12*H1120</f>
        <v>-6.65</v>
      </c>
      <c r="K1120" s="0" t="n">
        <f aca="false">-(G1120*I1120+H1120*J1120)/$A$12/2</f>
        <v>-10.12</v>
      </c>
      <c r="L1120" s="0" t="n">
        <f aca="false">EXP(K1120)</f>
        <v>4.02661255318714E-005</v>
      </c>
    </row>
    <row r="1121" customFormat="false" ht="12" hidden="false" customHeight="false" outlineLevel="0" collapsed="false">
      <c r="E1121" s="0" t="n">
        <f aca="false">E1020+0.1</f>
        <v>1.1</v>
      </c>
      <c r="F1121" s="0" t="n">
        <f aca="false">F919</f>
        <v>0.8</v>
      </c>
      <c r="G1121" s="0" t="n">
        <f aca="false">E1121-$B$2</f>
        <v>-3.9</v>
      </c>
      <c r="H1121" s="0" t="n">
        <f aca="false">F1121-$B$3</f>
        <v>-4.2</v>
      </c>
      <c r="I1121" s="0" t="n">
        <f aca="false">$B$11*G1121+$C$11*H1121</f>
        <v>-1.8</v>
      </c>
      <c r="J1121" s="0" t="n">
        <f aca="false">$B$12*G1121+$C$12*H1121</f>
        <v>-6.45</v>
      </c>
      <c r="K1121" s="0" t="n">
        <f aca="false">-(G1121*I1121+H1121*J1121)/$A$12/2</f>
        <v>-9.74571428571429</v>
      </c>
      <c r="L1121" s="0" t="n">
        <f aca="false">EXP(K1121)</f>
        <v>5.85450341287766E-005</v>
      </c>
    </row>
    <row r="1122" customFormat="false" ht="12" hidden="false" customHeight="false" outlineLevel="0" collapsed="false">
      <c r="E1122" s="0" t="n">
        <f aca="false">E1021+0.1</f>
        <v>1.1</v>
      </c>
      <c r="F1122" s="0" t="n">
        <f aca="false">F920</f>
        <v>0.9</v>
      </c>
      <c r="G1122" s="0" t="n">
        <f aca="false">E1122-$B$2</f>
        <v>-3.9</v>
      </c>
      <c r="H1122" s="0" t="n">
        <f aca="false">F1122-$B$3</f>
        <v>-4.1</v>
      </c>
      <c r="I1122" s="0" t="n">
        <f aca="false">$B$11*G1122+$C$11*H1122</f>
        <v>-1.85</v>
      </c>
      <c r="J1122" s="0" t="n">
        <f aca="false">$B$12*G1122+$C$12*H1122</f>
        <v>-6.25</v>
      </c>
      <c r="K1122" s="0" t="n">
        <f aca="false">-(G1122*I1122+H1122*J1122)/$A$12/2</f>
        <v>-9.38285714285714</v>
      </c>
      <c r="L1122" s="0" t="n">
        <f aca="false">EXP(K1122)</f>
        <v>8.4154417525624E-005</v>
      </c>
    </row>
    <row r="1123" customFormat="false" ht="12" hidden="false" customHeight="false" outlineLevel="0" collapsed="false">
      <c r="E1123" s="0" t="n">
        <f aca="false">E1022+0.1</f>
        <v>1.1</v>
      </c>
      <c r="F1123" s="0" t="n">
        <f aca="false">F921</f>
        <v>1</v>
      </c>
      <c r="G1123" s="0" t="n">
        <f aca="false">E1123-$B$2</f>
        <v>-3.9</v>
      </c>
      <c r="H1123" s="0" t="n">
        <f aca="false">F1123-$B$3</f>
        <v>-4</v>
      </c>
      <c r="I1123" s="0" t="n">
        <f aca="false">$B$11*G1123+$C$11*H1123</f>
        <v>-1.9</v>
      </c>
      <c r="J1123" s="0" t="n">
        <f aca="false">$B$12*G1123+$C$12*H1123</f>
        <v>-6.05</v>
      </c>
      <c r="K1123" s="0" t="n">
        <f aca="false">-(G1123*I1123+H1123*J1123)/$A$12/2</f>
        <v>-9.03142857142857</v>
      </c>
      <c r="L1123" s="0" t="n">
        <f aca="false">EXP(K1123)</f>
        <v>0.000119591526044507</v>
      </c>
    </row>
    <row r="1124" customFormat="false" ht="12" hidden="false" customHeight="false" outlineLevel="0" collapsed="false">
      <c r="E1124" s="0" t="n">
        <f aca="false">E1023+0.1</f>
        <v>1.1</v>
      </c>
      <c r="F1124" s="0" t="n">
        <f aca="false">F922</f>
        <v>1.1</v>
      </c>
      <c r="G1124" s="0" t="n">
        <f aca="false">E1124-$B$2</f>
        <v>-3.9</v>
      </c>
      <c r="H1124" s="0" t="n">
        <f aca="false">F1124-$B$3</f>
        <v>-3.9</v>
      </c>
      <c r="I1124" s="0" t="n">
        <f aca="false">$B$11*G1124+$C$11*H1124</f>
        <v>-1.95</v>
      </c>
      <c r="J1124" s="0" t="n">
        <f aca="false">$B$12*G1124+$C$12*H1124</f>
        <v>-5.85</v>
      </c>
      <c r="K1124" s="0" t="n">
        <f aca="false">-(G1124*I1124+H1124*J1124)/$A$12/2</f>
        <v>-8.69142857142857</v>
      </c>
      <c r="L1124" s="0" t="n">
        <f aca="false">EXP(K1124)</f>
        <v>0.000168019826368054</v>
      </c>
    </row>
    <row r="1125" customFormat="false" ht="12" hidden="false" customHeight="false" outlineLevel="0" collapsed="false">
      <c r="E1125" s="0" t="n">
        <f aca="false">E1024+0.1</f>
        <v>1.1</v>
      </c>
      <c r="F1125" s="0" t="n">
        <f aca="false">F923</f>
        <v>1.2</v>
      </c>
      <c r="G1125" s="0" t="n">
        <f aca="false">E1125-$B$2</f>
        <v>-3.9</v>
      </c>
      <c r="H1125" s="0" t="n">
        <f aca="false">F1125-$B$3</f>
        <v>-3.8</v>
      </c>
      <c r="I1125" s="0" t="n">
        <f aca="false">$B$11*G1125+$C$11*H1125</f>
        <v>-2</v>
      </c>
      <c r="J1125" s="0" t="n">
        <f aca="false">$B$12*G1125+$C$12*H1125</f>
        <v>-5.65</v>
      </c>
      <c r="K1125" s="0" t="n">
        <f aca="false">-(G1125*I1125+H1125*J1125)/$A$12/2</f>
        <v>-8.36285714285714</v>
      </c>
      <c r="L1125" s="0" t="n">
        <f aca="false">EXP(K1125)</f>
        <v>0.000233376590046526</v>
      </c>
    </row>
    <row r="1126" customFormat="false" ht="12" hidden="false" customHeight="false" outlineLevel="0" collapsed="false">
      <c r="E1126" s="0" t="n">
        <f aca="false">E1025+0.1</f>
        <v>1.1</v>
      </c>
      <c r="F1126" s="0" t="n">
        <f aca="false">F924</f>
        <v>1.3</v>
      </c>
      <c r="G1126" s="0" t="n">
        <f aca="false">E1126-$B$2</f>
        <v>-3.9</v>
      </c>
      <c r="H1126" s="0" t="n">
        <f aca="false">F1126-$B$3</f>
        <v>-3.7</v>
      </c>
      <c r="I1126" s="0" t="n">
        <f aca="false">$B$11*G1126+$C$11*H1126</f>
        <v>-2.05</v>
      </c>
      <c r="J1126" s="0" t="n">
        <f aca="false">$B$12*G1126+$C$12*H1126</f>
        <v>-5.45</v>
      </c>
      <c r="K1126" s="0" t="n">
        <f aca="false">-(G1126*I1126+H1126*J1126)/$A$12/2</f>
        <v>-8.04571428571429</v>
      </c>
      <c r="L1126" s="0" t="n">
        <f aca="false">EXP(K1126)</f>
        <v>0.000320472436867797</v>
      </c>
    </row>
    <row r="1127" customFormat="false" ht="12" hidden="false" customHeight="false" outlineLevel="0" collapsed="false">
      <c r="E1127" s="0" t="n">
        <f aca="false">E1026+0.1</f>
        <v>1.1</v>
      </c>
      <c r="F1127" s="0" t="n">
        <f aca="false">F925</f>
        <v>1.4</v>
      </c>
      <c r="G1127" s="0" t="n">
        <f aca="false">E1127-$B$2</f>
        <v>-3.9</v>
      </c>
      <c r="H1127" s="0" t="n">
        <f aca="false">F1127-$B$3</f>
        <v>-3.6</v>
      </c>
      <c r="I1127" s="0" t="n">
        <f aca="false">$B$11*G1127+$C$11*H1127</f>
        <v>-2.1</v>
      </c>
      <c r="J1127" s="0" t="n">
        <f aca="false">$B$12*G1127+$C$12*H1127</f>
        <v>-5.25</v>
      </c>
      <c r="K1127" s="0" t="n">
        <f aca="false">-(G1127*I1127+H1127*J1127)/$A$12/2</f>
        <v>-7.74</v>
      </c>
      <c r="L1127" s="0" t="n">
        <f aca="false">EXP(K1127)</f>
        <v>0.000435071575078733</v>
      </c>
    </row>
    <row r="1128" customFormat="false" ht="12" hidden="false" customHeight="false" outlineLevel="0" collapsed="false">
      <c r="E1128" s="0" t="n">
        <f aca="false">E1027+0.1</f>
        <v>1.1</v>
      </c>
      <c r="F1128" s="0" t="n">
        <f aca="false">F926</f>
        <v>1.5</v>
      </c>
      <c r="G1128" s="0" t="n">
        <f aca="false">E1128-$B$2</f>
        <v>-3.9</v>
      </c>
      <c r="H1128" s="0" t="n">
        <f aca="false">F1128-$B$3</f>
        <v>-3.5</v>
      </c>
      <c r="I1128" s="0" t="n">
        <f aca="false">$B$11*G1128+$C$11*H1128</f>
        <v>-2.15</v>
      </c>
      <c r="J1128" s="0" t="n">
        <f aca="false">$B$12*G1128+$C$12*H1128</f>
        <v>-5.05</v>
      </c>
      <c r="K1128" s="0" t="n">
        <f aca="false">-(G1128*I1128+H1128*J1128)/$A$12/2</f>
        <v>-7.44571428571429</v>
      </c>
      <c r="L1128" s="0" t="n">
        <f aca="false">EXP(K1128)</f>
        <v>0.000583938852223773</v>
      </c>
    </row>
    <row r="1129" customFormat="false" ht="12" hidden="false" customHeight="false" outlineLevel="0" collapsed="false">
      <c r="E1129" s="0" t="n">
        <f aca="false">E1028+0.1</f>
        <v>1.1</v>
      </c>
      <c r="F1129" s="0" t="n">
        <f aca="false">F927</f>
        <v>1.6</v>
      </c>
      <c r="G1129" s="0" t="n">
        <f aca="false">E1129-$B$2</f>
        <v>-3.9</v>
      </c>
      <c r="H1129" s="0" t="n">
        <f aca="false">F1129-$B$3</f>
        <v>-3.4</v>
      </c>
      <c r="I1129" s="0" t="n">
        <f aca="false">$B$11*G1129+$C$11*H1129</f>
        <v>-2.2</v>
      </c>
      <c r="J1129" s="0" t="n">
        <f aca="false">$B$12*G1129+$C$12*H1129</f>
        <v>-4.85</v>
      </c>
      <c r="K1129" s="0" t="n">
        <f aca="false">-(G1129*I1129+H1129*J1129)/$A$12/2</f>
        <v>-7.16285714285714</v>
      </c>
      <c r="L1129" s="0" t="n">
        <f aca="false">EXP(K1129)</f>
        <v>0.00077483756598402</v>
      </c>
    </row>
    <row r="1130" customFormat="false" ht="12" hidden="false" customHeight="false" outlineLevel="0" collapsed="false">
      <c r="E1130" s="0" t="n">
        <f aca="false">E1029+0.1</f>
        <v>1.1</v>
      </c>
      <c r="F1130" s="0" t="n">
        <f aca="false">F928</f>
        <v>1.7</v>
      </c>
      <c r="G1130" s="0" t="n">
        <f aca="false">E1130-$B$2</f>
        <v>-3.9</v>
      </c>
      <c r="H1130" s="0" t="n">
        <f aca="false">F1130-$B$3</f>
        <v>-3.3</v>
      </c>
      <c r="I1130" s="0" t="n">
        <f aca="false">$B$11*G1130+$C$11*H1130</f>
        <v>-2.25</v>
      </c>
      <c r="J1130" s="0" t="n">
        <f aca="false">$B$12*G1130+$C$12*H1130</f>
        <v>-4.65</v>
      </c>
      <c r="K1130" s="0" t="n">
        <f aca="false">-(G1130*I1130+H1130*J1130)/$A$12/2</f>
        <v>-6.89142857142857</v>
      </c>
      <c r="L1130" s="0" t="n">
        <f aca="false">EXP(K1130)</f>
        <v>0.0010164607165586</v>
      </c>
    </row>
    <row r="1131" customFormat="false" ht="12" hidden="false" customHeight="false" outlineLevel="0" collapsed="false">
      <c r="E1131" s="0" t="n">
        <f aca="false">E1030+0.1</f>
        <v>1.1</v>
      </c>
      <c r="F1131" s="0" t="n">
        <f aca="false">F929</f>
        <v>1.8</v>
      </c>
      <c r="G1131" s="0" t="n">
        <f aca="false">E1131-$B$2</f>
        <v>-3.9</v>
      </c>
      <c r="H1131" s="0" t="n">
        <f aca="false">F1131-$B$3</f>
        <v>-3.2</v>
      </c>
      <c r="I1131" s="0" t="n">
        <f aca="false">$B$11*G1131+$C$11*H1131</f>
        <v>-2.3</v>
      </c>
      <c r="J1131" s="0" t="n">
        <f aca="false">$B$12*G1131+$C$12*H1131</f>
        <v>-4.45</v>
      </c>
      <c r="K1131" s="0" t="n">
        <f aca="false">-(G1131*I1131+H1131*J1131)/$A$12/2</f>
        <v>-6.63142857142857</v>
      </c>
      <c r="L1131" s="0" t="n">
        <f aca="false">EXP(K1131)</f>
        <v>0.0013182784852187</v>
      </c>
    </row>
    <row r="1132" customFormat="false" ht="12" hidden="false" customHeight="false" outlineLevel="0" collapsed="false">
      <c r="E1132" s="0" t="n">
        <f aca="false">E1031+0.1</f>
        <v>1.1</v>
      </c>
      <c r="F1132" s="0" t="n">
        <f aca="false">F930</f>
        <v>1.9</v>
      </c>
      <c r="G1132" s="0" t="n">
        <f aca="false">E1132-$B$2</f>
        <v>-3.9</v>
      </c>
      <c r="H1132" s="0" t="n">
        <f aca="false">F1132-$B$3</f>
        <v>-3.1</v>
      </c>
      <c r="I1132" s="0" t="n">
        <f aca="false">$B$11*G1132+$C$11*H1132</f>
        <v>-2.35</v>
      </c>
      <c r="J1132" s="0" t="n">
        <f aca="false">$B$12*G1132+$C$12*H1132</f>
        <v>-4.25</v>
      </c>
      <c r="K1132" s="0" t="n">
        <f aca="false">-(G1132*I1132+H1132*J1132)/$A$12/2</f>
        <v>-6.38285714285714</v>
      </c>
      <c r="L1132" s="0" t="n">
        <f aca="false">EXP(K1132)</f>
        <v>0.00169028666046027</v>
      </c>
    </row>
    <row r="1133" customFormat="false" ht="12" hidden="false" customHeight="false" outlineLevel="0" collapsed="false">
      <c r="E1133" s="0" t="n">
        <f aca="false">E1032+0.1</f>
        <v>1.1</v>
      </c>
      <c r="F1133" s="0" t="n">
        <f aca="false">F931</f>
        <v>2</v>
      </c>
      <c r="G1133" s="0" t="n">
        <f aca="false">E1133-$B$2</f>
        <v>-3.9</v>
      </c>
      <c r="H1133" s="0" t="n">
        <f aca="false">F1133-$B$3</f>
        <v>-3</v>
      </c>
      <c r="I1133" s="0" t="n">
        <f aca="false">$B$11*G1133+$C$11*H1133</f>
        <v>-2.4</v>
      </c>
      <c r="J1133" s="0" t="n">
        <f aca="false">$B$12*G1133+$C$12*H1133</f>
        <v>-4.05</v>
      </c>
      <c r="K1133" s="0" t="n">
        <f aca="false">-(G1133*I1133+H1133*J1133)/$A$12/2</f>
        <v>-6.14571428571429</v>
      </c>
      <c r="L1133" s="0" t="n">
        <f aca="false">EXP(K1133)</f>
        <v>0.0021426448845581</v>
      </c>
    </row>
    <row r="1134" customFormat="false" ht="12" hidden="false" customHeight="false" outlineLevel="0" collapsed="false">
      <c r="E1134" s="0" t="n">
        <f aca="false">E1033+0.1</f>
        <v>1.1</v>
      </c>
      <c r="F1134" s="0" t="n">
        <f aca="false">F932</f>
        <v>2.1</v>
      </c>
      <c r="G1134" s="0" t="n">
        <f aca="false">E1134-$B$2</f>
        <v>-3.9</v>
      </c>
      <c r="H1134" s="0" t="n">
        <f aca="false">F1134-$B$3</f>
        <v>-2.9</v>
      </c>
      <c r="I1134" s="0" t="n">
        <f aca="false">$B$11*G1134+$C$11*H1134</f>
        <v>-2.45</v>
      </c>
      <c r="J1134" s="0" t="n">
        <f aca="false">$B$12*G1134+$C$12*H1134</f>
        <v>-3.85</v>
      </c>
      <c r="K1134" s="0" t="n">
        <f aca="false">-(G1134*I1134+H1134*J1134)/$A$12/2</f>
        <v>-5.92</v>
      </c>
      <c r="L1134" s="0" t="n">
        <f aca="false">EXP(K1134)</f>
        <v>0.00268520017695382</v>
      </c>
    </row>
    <row r="1135" customFormat="false" ht="12" hidden="false" customHeight="false" outlineLevel="0" collapsed="false">
      <c r="E1135" s="0" t="n">
        <f aca="false">E1034+0.1</f>
        <v>1.1</v>
      </c>
      <c r="F1135" s="0" t="n">
        <f aca="false">F933</f>
        <v>2.2</v>
      </c>
      <c r="G1135" s="0" t="n">
        <f aca="false">E1135-$B$2</f>
        <v>-3.9</v>
      </c>
      <c r="H1135" s="0" t="n">
        <f aca="false">F1135-$B$3</f>
        <v>-2.8</v>
      </c>
      <c r="I1135" s="0" t="n">
        <f aca="false">$B$11*G1135+$C$11*H1135</f>
        <v>-2.5</v>
      </c>
      <c r="J1135" s="0" t="n">
        <f aca="false">$B$12*G1135+$C$12*H1135</f>
        <v>-3.65</v>
      </c>
      <c r="K1135" s="0" t="n">
        <f aca="false">-(G1135*I1135+H1135*J1135)/$A$12/2</f>
        <v>-5.70571428571429</v>
      </c>
      <c r="L1135" s="0" t="n">
        <f aca="false">EXP(K1135)</f>
        <v>0.00332690017895975</v>
      </c>
    </row>
    <row r="1136" customFormat="false" ht="12" hidden="false" customHeight="false" outlineLevel="0" collapsed="false">
      <c r="E1136" s="0" t="n">
        <f aca="false">E1035+0.1</f>
        <v>1.1</v>
      </c>
      <c r="F1136" s="0" t="n">
        <f aca="false">F934</f>
        <v>2.3</v>
      </c>
      <c r="G1136" s="0" t="n">
        <f aca="false">E1136-$B$2</f>
        <v>-3.9</v>
      </c>
      <c r="H1136" s="0" t="n">
        <f aca="false">F1136-$B$3</f>
        <v>-2.7</v>
      </c>
      <c r="I1136" s="0" t="n">
        <f aca="false">$B$11*G1136+$C$11*H1136</f>
        <v>-2.55</v>
      </c>
      <c r="J1136" s="0" t="n">
        <f aca="false">$B$12*G1136+$C$12*H1136</f>
        <v>-3.45</v>
      </c>
      <c r="K1136" s="0" t="n">
        <f aca="false">-(G1136*I1136+H1136*J1136)/$A$12/2</f>
        <v>-5.50285714285714</v>
      </c>
      <c r="L1136" s="0" t="n">
        <f aca="false">EXP(K1136)</f>
        <v>0.00407511161346459</v>
      </c>
    </row>
    <row r="1137" customFormat="false" ht="12" hidden="false" customHeight="false" outlineLevel="0" collapsed="false">
      <c r="E1137" s="0" t="n">
        <f aca="false">E1036+0.1</f>
        <v>1.1</v>
      </c>
      <c r="F1137" s="0" t="n">
        <f aca="false">F935</f>
        <v>2.4</v>
      </c>
      <c r="G1137" s="0" t="n">
        <f aca="false">E1137-$B$2</f>
        <v>-3.9</v>
      </c>
      <c r="H1137" s="0" t="n">
        <f aca="false">F1137-$B$3</f>
        <v>-2.6</v>
      </c>
      <c r="I1137" s="0" t="n">
        <f aca="false">$B$11*G1137+$C$11*H1137</f>
        <v>-2.6</v>
      </c>
      <c r="J1137" s="0" t="n">
        <f aca="false">$B$12*G1137+$C$12*H1137</f>
        <v>-3.25</v>
      </c>
      <c r="K1137" s="0" t="n">
        <f aca="false">-(G1137*I1137+H1137*J1137)/$A$12/2</f>
        <v>-5.31142857142857</v>
      </c>
      <c r="L1137" s="0" t="n">
        <f aca="false">EXP(K1137)</f>
        <v>0.00493487186275075</v>
      </c>
    </row>
    <row r="1138" customFormat="false" ht="12" hidden="false" customHeight="false" outlineLevel="0" collapsed="false">
      <c r="E1138" s="0" t="n">
        <f aca="false">E1037+0.1</f>
        <v>1.1</v>
      </c>
      <c r="F1138" s="0" t="n">
        <f aca="false">F936</f>
        <v>2.5</v>
      </c>
      <c r="G1138" s="0" t="n">
        <f aca="false">E1138-$B$2</f>
        <v>-3.9</v>
      </c>
      <c r="H1138" s="0" t="n">
        <f aca="false">F1138-$B$3</f>
        <v>-2.5</v>
      </c>
      <c r="I1138" s="0" t="n">
        <f aca="false">$B$11*G1138+$C$11*H1138</f>
        <v>-2.65</v>
      </c>
      <c r="J1138" s="0" t="n">
        <f aca="false">$B$12*G1138+$C$12*H1138</f>
        <v>-3.05</v>
      </c>
      <c r="K1138" s="0" t="n">
        <f aca="false">-(G1138*I1138+H1138*J1138)/$A$12/2</f>
        <v>-5.13142857142857</v>
      </c>
      <c r="L1138" s="0" t="n">
        <f aca="false">EXP(K1138)</f>
        <v>0.00590811427886647</v>
      </c>
    </row>
    <row r="1139" customFormat="false" ht="12" hidden="false" customHeight="false" outlineLevel="0" collapsed="false">
      <c r="E1139" s="0" t="n">
        <f aca="false">E1038+0.1</f>
        <v>1.1</v>
      </c>
      <c r="F1139" s="0" t="n">
        <f aca="false">F937</f>
        <v>2.6</v>
      </c>
      <c r="G1139" s="0" t="n">
        <f aca="false">E1139-$B$2</f>
        <v>-3.9</v>
      </c>
      <c r="H1139" s="0" t="n">
        <f aca="false">F1139-$B$3</f>
        <v>-2.4</v>
      </c>
      <c r="I1139" s="0" t="n">
        <f aca="false">$B$11*G1139+$C$11*H1139</f>
        <v>-2.7</v>
      </c>
      <c r="J1139" s="0" t="n">
        <f aca="false">$B$12*G1139+$C$12*H1139</f>
        <v>-2.85</v>
      </c>
      <c r="K1139" s="0" t="n">
        <f aca="false">-(G1139*I1139+H1139*J1139)/$A$12/2</f>
        <v>-4.96285714285714</v>
      </c>
      <c r="L1139" s="0" t="n">
        <f aca="false">EXP(K1139)</f>
        <v>0.00699291949287446</v>
      </c>
    </row>
    <row r="1140" customFormat="false" ht="12" hidden="false" customHeight="false" outlineLevel="0" collapsed="false">
      <c r="E1140" s="0" t="n">
        <f aca="false">E1039+0.1</f>
        <v>1.1</v>
      </c>
      <c r="F1140" s="0" t="n">
        <f aca="false">F938</f>
        <v>2.7</v>
      </c>
      <c r="G1140" s="0" t="n">
        <f aca="false">E1140-$B$2</f>
        <v>-3.9</v>
      </c>
      <c r="H1140" s="0" t="n">
        <f aca="false">F1140-$B$3</f>
        <v>-2.3</v>
      </c>
      <c r="I1140" s="0" t="n">
        <f aca="false">$B$11*G1140+$C$11*H1140</f>
        <v>-2.75</v>
      </c>
      <c r="J1140" s="0" t="n">
        <f aca="false">$B$12*G1140+$C$12*H1140</f>
        <v>-2.65</v>
      </c>
      <c r="K1140" s="0" t="n">
        <f aca="false">-(G1140*I1140+H1140*J1140)/$A$12/2</f>
        <v>-4.80571428571429</v>
      </c>
      <c r="L1140" s="0" t="n">
        <f aca="false">EXP(K1140)</f>
        <v>0.00818285403067802</v>
      </c>
    </row>
    <row r="1141" customFormat="false" ht="12" hidden="false" customHeight="false" outlineLevel="0" collapsed="false">
      <c r="E1141" s="0" t="n">
        <f aca="false">E1040+0.1</f>
        <v>1.1</v>
      </c>
      <c r="F1141" s="0" t="n">
        <f aca="false">F939</f>
        <v>2.8</v>
      </c>
      <c r="G1141" s="0" t="n">
        <f aca="false">E1141-$B$2</f>
        <v>-3.9</v>
      </c>
      <c r="H1141" s="0" t="n">
        <f aca="false">F1141-$B$3</f>
        <v>-2.2</v>
      </c>
      <c r="I1141" s="0" t="n">
        <f aca="false">$B$11*G1141+$C$11*H1141</f>
        <v>-2.8</v>
      </c>
      <c r="J1141" s="0" t="n">
        <f aca="false">$B$12*G1141+$C$12*H1141</f>
        <v>-2.45</v>
      </c>
      <c r="K1141" s="0" t="n">
        <f aca="false">-(G1141*I1141+H1141*J1141)/$A$12/2</f>
        <v>-4.66</v>
      </c>
      <c r="L1141" s="0" t="n">
        <f aca="false">EXP(K1141)</f>
        <v>0.00946646240171034</v>
      </c>
    </row>
    <row r="1142" customFormat="false" ht="12" hidden="false" customHeight="false" outlineLevel="0" collapsed="false">
      <c r="E1142" s="0" t="n">
        <f aca="false">E1041+0.1</f>
        <v>1.1</v>
      </c>
      <c r="F1142" s="0" t="n">
        <f aca="false">F940</f>
        <v>2.9</v>
      </c>
      <c r="G1142" s="0" t="n">
        <f aca="false">E1142-$B$2</f>
        <v>-3.9</v>
      </c>
      <c r="H1142" s="0" t="n">
        <f aca="false">F1142-$B$3</f>
        <v>-2.1</v>
      </c>
      <c r="I1142" s="0" t="n">
        <f aca="false">$B$11*G1142+$C$11*H1142</f>
        <v>-2.85</v>
      </c>
      <c r="J1142" s="0" t="n">
        <f aca="false">$B$12*G1142+$C$12*H1142</f>
        <v>-2.25</v>
      </c>
      <c r="K1142" s="0" t="n">
        <f aca="false">-(G1142*I1142+H1142*J1142)/$A$12/2</f>
        <v>-4.52571428571429</v>
      </c>
      <c r="L1142" s="0" t="n">
        <f aca="false">EXP(K1142)</f>
        <v>0.0108269781179957</v>
      </c>
    </row>
    <row r="1143" customFormat="false" ht="12" hidden="false" customHeight="false" outlineLevel="0" collapsed="false">
      <c r="E1143" s="0" t="n">
        <f aca="false">E1042+0.1</f>
        <v>1.1</v>
      </c>
      <c r="F1143" s="0" t="n">
        <f aca="false">F941</f>
        <v>3</v>
      </c>
      <c r="G1143" s="0" t="n">
        <f aca="false">E1143-$B$2</f>
        <v>-3.9</v>
      </c>
      <c r="H1143" s="0" t="n">
        <f aca="false">F1143-$B$3</f>
        <v>-2</v>
      </c>
      <c r="I1143" s="0" t="n">
        <f aca="false">$B$11*G1143+$C$11*H1143</f>
        <v>-2.9</v>
      </c>
      <c r="J1143" s="0" t="n">
        <f aca="false">$B$12*G1143+$C$12*H1143</f>
        <v>-2.05</v>
      </c>
      <c r="K1143" s="0" t="n">
        <f aca="false">-(G1143*I1143+H1143*J1143)/$A$12/2</f>
        <v>-4.40285714285714</v>
      </c>
      <c r="L1143" s="0" t="n">
        <f aca="false">EXP(K1143)</f>
        <v>0.0122423118529599</v>
      </c>
    </row>
    <row r="1144" customFormat="false" ht="12" hidden="false" customHeight="false" outlineLevel="0" collapsed="false">
      <c r="E1144" s="0" t="n">
        <f aca="false">E1043+0.1</f>
        <v>1.1</v>
      </c>
      <c r="F1144" s="0" t="n">
        <f aca="false">F942</f>
        <v>3.1</v>
      </c>
      <c r="G1144" s="0" t="n">
        <f aca="false">E1144-$B$2</f>
        <v>-3.9</v>
      </c>
      <c r="H1144" s="0" t="n">
        <f aca="false">F1144-$B$3</f>
        <v>-1.9</v>
      </c>
      <c r="I1144" s="0" t="n">
        <f aca="false">$B$11*G1144+$C$11*H1144</f>
        <v>-2.95</v>
      </c>
      <c r="J1144" s="0" t="n">
        <f aca="false">$B$12*G1144+$C$12*H1144</f>
        <v>-1.85</v>
      </c>
      <c r="K1144" s="0" t="n">
        <f aca="false">-(G1144*I1144+H1144*J1144)/$A$12/2</f>
        <v>-4.29142857142857</v>
      </c>
      <c r="L1144" s="0" t="n">
        <f aca="false">EXP(K1144)</f>
        <v>0.0136853608106151</v>
      </c>
    </row>
    <row r="1145" customFormat="false" ht="12" hidden="false" customHeight="false" outlineLevel="0" collapsed="false">
      <c r="E1145" s="0" t="n">
        <f aca="false">E1044+0.1</f>
        <v>1.1</v>
      </c>
      <c r="F1145" s="0" t="n">
        <f aca="false">F943</f>
        <v>3.2</v>
      </c>
      <c r="G1145" s="0" t="n">
        <f aca="false">E1145-$B$2</f>
        <v>-3.9</v>
      </c>
      <c r="H1145" s="0" t="n">
        <f aca="false">F1145-$B$3</f>
        <v>-1.8</v>
      </c>
      <c r="I1145" s="0" t="n">
        <f aca="false">$B$11*G1145+$C$11*H1145</f>
        <v>-3</v>
      </c>
      <c r="J1145" s="0" t="n">
        <f aca="false">$B$12*G1145+$C$12*H1145</f>
        <v>-1.65</v>
      </c>
      <c r="K1145" s="0" t="n">
        <f aca="false">-(G1145*I1145+H1145*J1145)/$A$12/2</f>
        <v>-4.19142857142857</v>
      </c>
      <c r="L1145" s="0" t="n">
        <f aca="false">EXP(K1145)</f>
        <v>0.015124662771264</v>
      </c>
    </row>
    <row r="1146" customFormat="false" ht="12" hidden="false" customHeight="false" outlineLevel="0" collapsed="false">
      <c r="E1146" s="0" t="n">
        <f aca="false">E1045+0.1</f>
        <v>1.1</v>
      </c>
      <c r="F1146" s="0" t="n">
        <f aca="false">F944</f>
        <v>3.3</v>
      </c>
      <c r="G1146" s="0" t="n">
        <f aca="false">E1146-$B$2</f>
        <v>-3.9</v>
      </c>
      <c r="H1146" s="0" t="n">
        <f aca="false">F1146-$B$3</f>
        <v>-1.7</v>
      </c>
      <c r="I1146" s="0" t="n">
        <f aca="false">$B$11*G1146+$C$11*H1146</f>
        <v>-3.05</v>
      </c>
      <c r="J1146" s="0" t="n">
        <f aca="false">$B$12*G1146+$C$12*H1146</f>
        <v>-1.45</v>
      </c>
      <c r="K1146" s="0" t="n">
        <f aca="false">-(G1146*I1146+H1146*J1146)/$A$12/2</f>
        <v>-4.10285714285714</v>
      </c>
      <c r="L1146" s="0" t="n">
        <f aca="false">EXP(K1146)</f>
        <v>0.01652539247981</v>
      </c>
    </row>
    <row r="1147" customFormat="false" ht="12" hidden="false" customHeight="false" outlineLevel="0" collapsed="false">
      <c r="E1147" s="0" t="n">
        <f aca="false">E1046+0.1</f>
        <v>1.1</v>
      </c>
      <c r="F1147" s="0" t="n">
        <f aca="false">F945</f>
        <v>3.4</v>
      </c>
      <c r="G1147" s="0" t="n">
        <f aca="false">E1147-$B$2</f>
        <v>-3.9</v>
      </c>
      <c r="H1147" s="0" t="n">
        <f aca="false">F1147-$B$3</f>
        <v>-1.6</v>
      </c>
      <c r="I1147" s="0" t="n">
        <f aca="false">$B$11*G1147+$C$11*H1147</f>
        <v>-3.1</v>
      </c>
      <c r="J1147" s="0" t="n">
        <f aca="false">$B$12*G1147+$C$12*H1147</f>
        <v>-1.25</v>
      </c>
      <c r="K1147" s="0" t="n">
        <f aca="false">-(G1147*I1147+H1147*J1147)/$A$12/2</f>
        <v>-4.02571428571429</v>
      </c>
      <c r="L1147" s="0" t="n">
        <f aca="false">EXP(K1147)</f>
        <v>0.0178506691205443</v>
      </c>
    </row>
    <row r="1148" customFormat="false" ht="12" hidden="false" customHeight="false" outlineLevel="0" collapsed="false">
      <c r="E1148" s="0" t="n">
        <f aca="false">E1047+0.1</f>
        <v>1.1</v>
      </c>
      <c r="F1148" s="0" t="n">
        <f aca="false">F946</f>
        <v>3.5</v>
      </c>
      <c r="G1148" s="0" t="n">
        <f aca="false">E1148-$B$2</f>
        <v>-3.9</v>
      </c>
      <c r="H1148" s="0" t="n">
        <f aca="false">F1148-$B$3</f>
        <v>-1.5</v>
      </c>
      <c r="I1148" s="0" t="n">
        <f aca="false">$B$11*G1148+$C$11*H1148</f>
        <v>-3.15</v>
      </c>
      <c r="J1148" s="0" t="n">
        <f aca="false">$B$12*G1148+$C$12*H1148</f>
        <v>-1.05</v>
      </c>
      <c r="K1148" s="0" t="n">
        <f aca="false">-(G1148*I1148+H1148*J1148)/$A$12/2</f>
        <v>-3.96</v>
      </c>
      <c r="L1148" s="0" t="n">
        <f aca="false">EXP(K1148)</f>
        <v>0.0190631142916116</v>
      </c>
    </row>
    <row r="1149" customFormat="false" ht="12" hidden="false" customHeight="false" outlineLevel="0" collapsed="false">
      <c r="E1149" s="0" t="n">
        <f aca="false">E1048+0.1</f>
        <v>1.1</v>
      </c>
      <c r="F1149" s="0" t="n">
        <f aca="false">F947</f>
        <v>3.6</v>
      </c>
      <c r="G1149" s="0" t="n">
        <f aca="false">E1149-$B$2</f>
        <v>-3.9</v>
      </c>
      <c r="H1149" s="0" t="n">
        <f aca="false">F1149-$B$3</f>
        <v>-1.4</v>
      </c>
      <c r="I1149" s="0" t="n">
        <f aca="false">$B$11*G1149+$C$11*H1149</f>
        <v>-3.2</v>
      </c>
      <c r="J1149" s="0" t="n">
        <f aca="false">$B$12*G1149+$C$12*H1149</f>
        <v>-0.849999999999996</v>
      </c>
      <c r="K1149" s="0" t="n">
        <f aca="false">-(G1149*I1149+H1149*J1149)/$A$12/2</f>
        <v>-3.90571428571429</v>
      </c>
      <c r="L1149" s="0" t="n">
        <f aca="false">EXP(K1149)</f>
        <v>0.0201265732319988</v>
      </c>
    </row>
    <row r="1150" customFormat="false" ht="12" hidden="false" customHeight="false" outlineLevel="0" collapsed="false">
      <c r="E1150" s="0" t="n">
        <f aca="false">E1049+0.1</f>
        <v>1.1</v>
      </c>
      <c r="F1150" s="0" t="n">
        <f aca="false">F948</f>
        <v>3.7</v>
      </c>
      <c r="G1150" s="0" t="n">
        <f aca="false">E1150-$B$2</f>
        <v>-3.9</v>
      </c>
      <c r="H1150" s="0" t="n">
        <f aca="false">F1150-$B$3</f>
        <v>-1.3</v>
      </c>
      <c r="I1150" s="0" t="n">
        <f aca="false">$B$11*G1150+$C$11*H1150</f>
        <v>-3.25</v>
      </c>
      <c r="J1150" s="0" t="n">
        <f aca="false">$B$12*G1150+$C$12*H1150</f>
        <v>-0.649999999999996</v>
      </c>
      <c r="K1150" s="0" t="n">
        <f aca="false">-(G1150*I1150+H1150*J1150)/$A$12/2</f>
        <v>-3.86285714285714</v>
      </c>
      <c r="L1150" s="0" t="n">
        <f aca="false">EXP(K1150)</f>
        <v>0.0210078911486862</v>
      </c>
    </row>
    <row r="1151" customFormat="false" ht="12" hidden="false" customHeight="false" outlineLevel="0" collapsed="false">
      <c r="E1151" s="0" t="n">
        <f aca="false">E1050+0.1</f>
        <v>1.1</v>
      </c>
      <c r="F1151" s="0" t="n">
        <f aca="false">F949</f>
        <v>3.8</v>
      </c>
      <c r="G1151" s="0" t="n">
        <f aca="false">E1151-$B$2</f>
        <v>-3.9</v>
      </c>
      <c r="H1151" s="0" t="n">
        <f aca="false">F1151-$B$3</f>
        <v>-1.2</v>
      </c>
      <c r="I1151" s="0" t="n">
        <f aca="false">$B$11*G1151+$C$11*H1151</f>
        <v>-3.3</v>
      </c>
      <c r="J1151" s="0" t="n">
        <f aca="false">$B$12*G1151+$C$12*H1151</f>
        <v>-0.449999999999996</v>
      </c>
      <c r="K1151" s="0" t="n">
        <f aca="false">-(G1151*I1151+H1151*J1151)/$A$12/2</f>
        <v>-3.83142857142857</v>
      </c>
      <c r="L1151" s="0" t="n">
        <f aca="false">EXP(K1151)</f>
        <v>0.0216786240353584</v>
      </c>
    </row>
    <row r="1152" customFormat="false" ht="12" hidden="false" customHeight="false" outlineLevel="0" collapsed="false">
      <c r="E1152" s="0" t="n">
        <f aca="false">E1051+0.1</f>
        <v>1.1</v>
      </c>
      <c r="F1152" s="0" t="n">
        <f aca="false">F950</f>
        <v>3.9</v>
      </c>
      <c r="G1152" s="0" t="n">
        <f aca="false">E1152-$B$2</f>
        <v>-3.9</v>
      </c>
      <c r="H1152" s="0" t="n">
        <f aca="false">F1152-$B$3</f>
        <v>-1.1</v>
      </c>
      <c r="I1152" s="0" t="n">
        <f aca="false">$B$11*G1152+$C$11*H1152</f>
        <v>-3.35</v>
      </c>
      <c r="J1152" s="0" t="n">
        <f aca="false">$B$12*G1152+$C$12*H1152</f>
        <v>-0.249999999999996</v>
      </c>
      <c r="K1152" s="0" t="n">
        <f aca="false">-(G1152*I1152+H1152*J1152)/$A$12/2</f>
        <v>-3.81142857142857</v>
      </c>
      <c r="L1152" s="0" t="n">
        <f aca="false">EXP(K1152)</f>
        <v>0.0221165612908089</v>
      </c>
    </row>
    <row r="1153" customFormat="false" ht="12" hidden="false" customHeight="false" outlineLevel="0" collapsed="false">
      <c r="E1153" s="0" t="n">
        <f aca="false">E1052+0.1</f>
        <v>1.1</v>
      </c>
      <c r="F1153" s="0" t="n">
        <f aca="false">F951</f>
        <v>4</v>
      </c>
      <c r="G1153" s="0" t="n">
        <f aca="false">E1153-$B$2</f>
        <v>-3.9</v>
      </c>
      <c r="H1153" s="0" t="n">
        <f aca="false">F1153-$B$3</f>
        <v>-0.999999999999998</v>
      </c>
      <c r="I1153" s="0" t="n">
        <f aca="false">$B$11*G1153+$C$11*H1153</f>
        <v>-3.4</v>
      </c>
      <c r="J1153" s="0" t="n">
        <f aca="false">$B$12*G1153+$C$12*H1153</f>
        <v>-0.0499999999999963</v>
      </c>
      <c r="K1153" s="0" t="n">
        <f aca="false">-(G1153*I1153+H1153*J1153)/$A$12/2</f>
        <v>-3.80285714285714</v>
      </c>
      <c r="L1153" s="0" t="n">
        <f aca="false">EXP(K1153)</f>
        <v>0.0223069465875217</v>
      </c>
    </row>
    <row r="1154" customFormat="false" ht="12" hidden="false" customHeight="false" outlineLevel="0" collapsed="false">
      <c r="E1154" s="0" t="n">
        <f aca="false">E1053+0.1</f>
        <v>1.1</v>
      </c>
      <c r="F1154" s="0" t="n">
        <f aca="false">F952</f>
        <v>4.1</v>
      </c>
      <c r="G1154" s="0" t="n">
        <f aca="false">E1154-$B$2</f>
        <v>-3.9</v>
      </c>
      <c r="H1154" s="0" t="n">
        <f aca="false">F1154-$B$3</f>
        <v>-0.899999999999999</v>
      </c>
      <c r="I1154" s="0" t="n">
        <f aca="false">$B$11*G1154+$C$11*H1154</f>
        <v>-3.45</v>
      </c>
      <c r="J1154" s="0" t="n">
        <f aca="false">$B$12*G1154+$C$12*H1154</f>
        <v>0.150000000000003</v>
      </c>
      <c r="K1154" s="0" t="n">
        <f aca="false">-(G1154*I1154+H1154*J1154)/$A$12/2</f>
        <v>-3.80571428571429</v>
      </c>
      <c r="L1154" s="0" t="n">
        <f aca="false">EXP(K1154)</f>
        <v>0.0222433034165249</v>
      </c>
    </row>
    <row r="1155" customFormat="false" ht="12" hidden="false" customHeight="false" outlineLevel="0" collapsed="false">
      <c r="E1155" s="0" t="n">
        <f aca="false">E1054+0.1</f>
        <v>1.1</v>
      </c>
      <c r="F1155" s="0" t="n">
        <f aca="false">F953</f>
        <v>4.2</v>
      </c>
      <c r="G1155" s="0" t="n">
        <f aca="false">E1155-$B$2</f>
        <v>-3.9</v>
      </c>
      <c r="H1155" s="0" t="n">
        <f aca="false">F1155-$B$3</f>
        <v>-0.799999999999999</v>
      </c>
      <c r="I1155" s="0" t="n">
        <f aca="false">$B$11*G1155+$C$11*H1155</f>
        <v>-3.5</v>
      </c>
      <c r="J1155" s="0" t="n">
        <f aca="false">$B$12*G1155+$C$12*H1155</f>
        <v>0.350000000000002</v>
      </c>
      <c r="K1155" s="0" t="n">
        <f aca="false">-(G1155*I1155+H1155*J1155)/$A$12/2</f>
        <v>-3.82</v>
      </c>
      <c r="L1155" s="0" t="n">
        <f aca="false">EXP(K1155)</f>
        <v>0.0219278008942616</v>
      </c>
    </row>
    <row r="1156" customFormat="false" ht="12" hidden="false" customHeight="false" outlineLevel="0" collapsed="false">
      <c r="E1156" s="0" t="n">
        <f aca="false">E1055+0.1</f>
        <v>1.1</v>
      </c>
      <c r="F1156" s="0" t="n">
        <f aca="false">F954</f>
        <v>4.3</v>
      </c>
      <c r="G1156" s="0" t="n">
        <f aca="false">E1156-$B$2</f>
        <v>-3.9</v>
      </c>
      <c r="H1156" s="0" t="n">
        <f aca="false">F1156-$B$3</f>
        <v>-0.699999999999999</v>
      </c>
      <c r="I1156" s="0" t="n">
        <f aca="false">$B$11*G1156+$C$11*H1156</f>
        <v>-3.55</v>
      </c>
      <c r="J1156" s="0" t="n">
        <f aca="false">$B$12*G1156+$C$12*H1156</f>
        <v>0.550000000000002</v>
      </c>
      <c r="K1156" s="0" t="n">
        <f aca="false">-(G1156*I1156+H1156*J1156)/$A$12/2</f>
        <v>-3.84571428571429</v>
      </c>
      <c r="L1156" s="0" t="n">
        <f aca="false">EXP(K1156)</f>
        <v>0.0213711310144579</v>
      </c>
    </row>
    <row r="1157" customFormat="false" ht="12" hidden="false" customHeight="false" outlineLevel="0" collapsed="false">
      <c r="E1157" s="0" t="n">
        <f aca="false">E1056+0.1</f>
        <v>1.1</v>
      </c>
      <c r="F1157" s="0" t="n">
        <f aca="false">F955</f>
        <v>4.4</v>
      </c>
      <c r="G1157" s="0" t="n">
        <f aca="false">E1157-$B$2</f>
        <v>-3.9</v>
      </c>
      <c r="H1157" s="0" t="n">
        <f aca="false">F1157-$B$3</f>
        <v>-0.6</v>
      </c>
      <c r="I1157" s="0" t="n">
        <f aca="false">$B$11*G1157+$C$11*H1157</f>
        <v>-3.6</v>
      </c>
      <c r="J1157" s="0" t="n">
        <f aca="false">$B$12*G1157+$C$12*H1157</f>
        <v>0.750000000000001</v>
      </c>
      <c r="K1157" s="0" t="n">
        <f aca="false">-(G1157*I1157+H1157*J1157)/$A$12/2</f>
        <v>-3.88285714285714</v>
      </c>
      <c r="L1157" s="0" t="n">
        <f aca="false">EXP(K1157)</f>
        <v>0.0205919070329149</v>
      </c>
    </row>
    <row r="1158" customFormat="false" ht="12" hidden="false" customHeight="false" outlineLevel="0" collapsed="false">
      <c r="E1158" s="0" t="n">
        <f aca="false">E1057+0.1</f>
        <v>1.1</v>
      </c>
      <c r="F1158" s="0" t="n">
        <f aca="false">F956</f>
        <v>4.5</v>
      </c>
      <c r="G1158" s="0" t="n">
        <f aca="false">E1158-$B$2</f>
        <v>-3.9</v>
      </c>
      <c r="H1158" s="0" t="n">
        <f aca="false">F1158-$B$3</f>
        <v>-0.5</v>
      </c>
      <c r="I1158" s="0" t="n">
        <f aca="false">$B$11*G1158+$C$11*H1158</f>
        <v>-3.65</v>
      </c>
      <c r="J1158" s="0" t="n">
        <f aca="false">$B$12*G1158+$C$12*H1158</f>
        <v>0.95</v>
      </c>
      <c r="K1158" s="0" t="n">
        <f aca="false">-(G1158*I1158+H1158*J1158)/$A$12/2</f>
        <v>-3.93142857142857</v>
      </c>
      <c r="L1158" s="0" t="n">
        <f aca="false">EXP(K1158)</f>
        <v>0.019615630198726</v>
      </c>
    </row>
    <row r="1159" customFormat="false" ht="12" hidden="false" customHeight="false" outlineLevel="0" collapsed="false">
      <c r="E1159" s="0" t="n">
        <f aca="false">E1058+0.1</f>
        <v>1.1</v>
      </c>
      <c r="F1159" s="0" t="n">
        <f aca="false">F957</f>
        <v>4.6</v>
      </c>
      <c r="G1159" s="0" t="n">
        <f aca="false">E1159-$B$2</f>
        <v>-3.9</v>
      </c>
      <c r="H1159" s="0" t="n">
        <f aca="false">F1159-$B$3</f>
        <v>-0.4</v>
      </c>
      <c r="I1159" s="0" t="n">
        <f aca="false">$B$11*G1159+$C$11*H1159</f>
        <v>-3.7</v>
      </c>
      <c r="J1159" s="0" t="n">
        <f aca="false">$B$12*G1159+$C$12*H1159</f>
        <v>1.15</v>
      </c>
      <c r="K1159" s="0" t="n">
        <f aca="false">-(G1159*I1159+H1159*J1159)/$A$12/2</f>
        <v>-3.99142857142857</v>
      </c>
      <c r="L1159" s="0" t="n">
        <f aca="false">EXP(K1159)</f>
        <v>0.0184733048250643</v>
      </c>
    </row>
    <row r="1160" customFormat="false" ht="12" hidden="false" customHeight="false" outlineLevel="0" collapsed="false">
      <c r="E1160" s="0" t="n">
        <f aca="false">E1059+0.1</f>
        <v>1.1</v>
      </c>
      <c r="F1160" s="0" t="n">
        <f aca="false">F958</f>
        <v>4.7</v>
      </c>
      <c r="G1160" s="0" t="n">
        <f aca="false">E1160-$B$2</f>
        <v>-3.9</v>
      </c>
      <c r="H1160" s="0" t="n">
        <f aca="false">F1160-$B$3</f>
        <v>-0.300000000000001</v>
      </c>
      <c r="I1160" s="0" t="n">
        <f aca="false">$B$11*G1160+$C$11*H1160</f>
        <v>-3.75</v>
      </c>
      <c r="J1160" s="0" t="n">
        <f aca="false">$B$12*G1160+$C$12*H1160</f>
        <v>1.35</v>
      </c>
      <c r="K1160" s="0" t="n">
        <f aca="false">-(G1160*I1160+H1160*J1160)/$A$12/2</f>
        <v>-4.06285714285714</v>
      </c>
      <c r="L1160" s="0" t="n">
        <f aca="false">EXP(K1160)</f>
        <v>0.0171998065407441</v>
      </c>
    </row>
    <row r="1161" customFormat="false" ht="12" hidden="false" customHeight="false" outlineLevel="0" collapsed="false">
      <c r="E1161" s="0" t="n">
        <f aca="false">E1060+0.1</f>
        <v>1.1</v>
      </c>
      <c r="F1161" s="0" t="n">
        <f aca="false">F959</f>
        <v>4.8</v>
      </c>
      <c r="G1161" s="0" t="n">
        <f aca="false">E1161-$B$2</f>
        <v>-3.9</v>
      </c>
      <c r="H1161" s="0" t="n">
        <f aca="false">F1161-$B$3</f>
        <v>-0.200000000000001</v>
      </c>
      <c r="I1161" s="0" t="n">
        <f aca="false">$B$11*G1161+$C$11*H1161</f>
        <v>-3.8</v>
      </c>
      <c r="J1161" s="0" t="n">
        <f aca="false">$B$12*G1161+$C$12*H1161</f>
        <v>1.55</v>
      </c>
      <c r="K1161" s="0" t="n">
        <f aca="false">-(G1161*I1161+H1161*J1161)/$A$12/2</f>
        <v>-4.14571428571429</v>
      </c>
      <c r="L1161" s="0" t="n">
        <f aca="false">EXP(K1161)</f>
        <v>0.0158321232520866</v>
      </c>
    </row>
    <row r="1162" customFormat="false" ht="12" hidden="false" customHeight="false" outlineLevel="0" collapsed="false">
      <c r="E1162" s="0" t="n">
        <f aca="false">E1061+0.1</f>
        <v>1.1</v>
      </c>
      <c r="F1162" s="0" t="n">
        <f aca="false">F960</f>
        <v>4.9</v>
      </c>
      <c r="G1162" s="0" t="n">
        <f aca="false">E1162-$B$2</f>
        <v>-3.9</v>
      </c>
      <c r="H1162" s="0" t="n">
        <f aca="false">F1162-$B$3</f>
        <v>-0.100000000000001</v>
      </c>
      <c r="I1162" s="0" t="n">
        <f aca="false">$B$11*G1162+$C$11*H1162</f>
        <v>-3.85</v>
      </c>
      <c r="J1162" s="0" t="n">
        <f aca="false">$B$12*G1162+$C$12*H1162</f>
        <v>1.75</v>
      </c>
      <c r="K1162" s="0" t="n">
        <f aca="false">-(G1162*I1162+H1162*J1162)/$A$12/2</f>
        <v>-4.24</v>
      </c>
      <c r="L1162" s="0" t="n">
        <f aca="false">EXP(K1162)</f>
        <v>0.0144075918431124</v>
      </c>
    </row>
    <row r="1163" customFormat="false" ht="12" hidden="false" customHeight="false" outlineLevel="0" collapsed="false">
      <c r="E1163" s="0" t="n">
        <f aca="false">E1062+0.1</f>
        <v>1.1</v>
      </c>
      <c r="F1163" s="0" t="n">
        <f aca="false">F961</f>
        <v>5</v>
      </c>
      <c r="G1163" s="0" t="n">
        <f aca="false">E1163-$B$2</f>
        <v>-3.9</v>
      </c>
      <c r="H1163" s="0" t="n">
        <f aca="false">F1163-$B$3</f>
        <v>0</v>
      </c>
      <c r="I1163" s="0" t="n">
        <f aca="false">$B$11*G1163+$C$11*H1163</f>
        <v>-3.9</v>
      </c>
      <c r="J1163" s="0" t="n">
        <f aca="false">$B$12*G1163+$C$12*H1163</f>
        <v>1.95</v>
      </c>
      <c r="K1163" s="0" t="n">
        <f aca="false">-(G1163*I1163+H1163*J1163)/$A$12/2</f>
        <v>-4.34571428571429</v>
      </c>
      <c r="L1163" s="0" t="n">
        <f aca="false">EXP(K1163)</f>
        <v>0.0129622461930043</v>
      </c>
    </row>
    <row r="1164" customFormat="false" ht="12" hidden="false" customHeight="false" outlineLevel="0" collapsed="false">
      <c r="E1164" s="0" t="n">
        <f aca="false">E1063+0.1</f>
        <v>1.1</v>
      </c>
      <c r="F1164" s="0" t="n">
        <f aca="false">F962</f>
        <v>5.1</v>
      </c>
      <c r="G1164" s="0" t="n">
        <f aca="false">E1164-$B$2</f>
        <v>-3.9</v>
      </c>
      <c r="H1164" s="0" t="n">
        <f aca="false">F1164-$B$3</f>
        <v>0.0999999999999979</v>
      </c>
      <c r="I1164" s="0" t="n">
        <f aca="false">$B$11*G1164+$C$11*H1164</f>
        <v>-3.95</v>
      </c>
      <c r="J1164" s="0" t="n">
        <f aca="false">$B$12*G1164+$C$12*H1164</f>
        <v>2.15</v>
      </c>
      <c r="K1164" s="0" t="n">
        <f aca="false">-(G1164*I1164+H1164*J1164)/$A$12/2</f>
        <v>-4.46285714285714</v>
      </c>
      <c r="L1164" s="0" t="n">
        <f aca="false">EXP(K1164)</f>
        <v>0.0115293751121957</v>
      </c>
    </row>
    <row r="1165" customFormat="false" ht="12" hidden="false" customHeight="false" outlineLevel="0" collapsed="false">
      <c r="E1165" s="0" t="n">
        <f aca="false">E1064+0.1</f>
        <v>1.1</v>
      </c>
      <c r="F1165" s="0" t="n">
        <f aca="false">F963</f>
        <v>5.2</v>
      </c>
      <c r="G1165" s="0" t="n">
        <f aca="false">E1165-$B$2</f>
        <v>-3.9</v>
      </c>
      <c r="H1165" s="0" t="n">
        <f aca="false">F1165-$B$3</f>
        <v>0.199999999999998</v>
      </c>
      <c r="I1165" s="0" t="n">
        <f aca="false">$B$11*G1165+$C$11*H1165</f>
        <v>-4</v>
      </c>
      <c r="J1165" s="0" t="n">
        <f aca="false">$B$12*G1165+$C$12*H1165</f>
        <v>2.35</v>
      </c>
      <c r="K1165" s="0" t="n">
        <f aca="false">-(G1165*I1165+H1165*J1165)/$A$12/2</f>
        <v>-4.59142857142857</v>
      </c>
      <c r="L1165" s="0" t="n">
        <f aca="false">EXP(K1165)</f>
        <v>0.0101383646451072</v>
      </c>
    </row>
    <row r="1166" customFormat="false" ht="12" hidden="false" customHeight="false" outlineLevel="0" collapsed="false">
      <c r="E1166" s="0" t="n">
        <f aca="false">E1065+0.1</f>
        <v>1.1</v>
      </c>
      <c r="F1166" s="0" t="n">
        <f aca="false">F964</f>
        <v>5.3</v>
      </c>
      <c r="G1166" s="0" t="n">
        <f aca="false">E1166-$B$2</f>
        <v>-3.9</v>
      </c>
      <c r="H1166" s="0" t="n">
        <f aca="false">F1166-$B$3</f>
        <v>0.299999999999997</v>
      </c>
      <c r="I1166" s="0" t="n">
        <f aca="false">$B$11*G1166+$C$11*H1166</f>
        <v>-4.05</v>
      </c>
      <c r="J1166" s="0" t="n">
        <f aca="false">$B$12*G1166+$C$12*H1166</f>
        <v>2.54999999999999</v>
      </c>
      <c r="K1166" s="0" t="n">
        <f aca="false">-(G1166*I1166+H1166*J1166)/$A$12/2</f>
        <v>-4.73142857142857</v>
      </c>
      <c r="L1166" s="0" t="n">
        <f aca="false">EXP(K1166)</f>
        <v>0.00881387079770007</v>
      </c>
    </row>
    <row r="1167" customFormat="false" ht="12" hidden="false" customHeight="false" outlineLevel="0" collapsed="false">
      <c r="E1167" s="0" t="n">
        <f aca="false">E1066+0.1</f>
        <v>1.1</v>
      </c>
      <c r="F1167" s="0" t="n">
        <f aca="false">F965</f>
        <v>5.4</v>
      </c>
      <c r="G1167" s="0" t="n">
        <f aca="false">E1167-$B$2</f>
        <v>-3.9</v>
      </c>
      <c r="H1167" s="0" t="n">
        <f aca="false">F1167-$B$3</f>
        <v>0.399999999999997</v>
      </c>
      <c r="I1167" s="0" t="n">
        <f aca="false">$B$11*G1167+$C$11*H1167</f>
        <v>-4.1</v>
      </c>
      <c r="J1167" s="0" t="n">
        <f aca="false">$B$12*G1167+$C$12*H1167</f>
        <v>2.74999999999999</v>
      </c>
      <c r="K1167" s="0" t="n">
        <f aca="false">-(G1167*I1167+H1167*J1167)/$A$12/2</f>
        <v>-4.88285714285714</v>
      </c>
      <c r="L1167" s="0" t="n">
        <f aca="false">EXP(K1167)</f>
        <v>0.00757533925192305</v>
      </c>
    </row>
    <row r="1168" customFormat="false" ht="12" hidden="false" customHeight="false" outlineLevel="0" collapsed="false">
      <c r="E1168" s="0" t="n">
        <f aca="false">E1067+0.1</f>
        <v>1.1</v>
      </c>
      <c r="F1168" s="0" t="n">
        <f aca="false">F966</f>
        <v>5.5</v>
      </c>
      <c r="G1168" s="0" t="n">
        <f aca="false">E1168-$B$2</f>
        <v>-3.9</v>
      </c>
      <c r="H1168" s="0" t="n">
        <f aca="false">F1168-$B$3</f>
        <v>0.499999999999996</v>
      </c>
      <c r="I1168" s="0" t="n">
        <f aca="false">$B$11*G1168+$C$11*H1168</f>
        <v>-4.15</v>
      </c>
      <c r="J1168" s="0" t="n">
        <f aca="false">$B$12*G1168+$C$12*H1168</f>
        <v>2.94999999999999</v>
      </c>
      <c r="K1168" s="0" t="n">
        <f aca="false">-(G1168*I1168+H1168*J1168)/$A$12/2</f>
        <v>-5.04571428571428</v>
      </c>
      <c r="L1168" s="0" t="n">
        <f aca="false">EXP(K1168)</f>
        <v>0.0064368609635721</v>
      </c>
    </row>
    <row r="1169" customFormat="false" ht="12" hidden="false" customHeight="false" outlineLevel="0" collapsed="false">
      <c r="E1169" s="0" t="n">
        <f aca="false">E1068+0.1</f>
        <v>1.1</v>
      </c>
      <c r="F1169" s="0" t="n">
        <f aca="false">F967</f>
        <v>5.6</v>
      </c>
      <c r="G1169" s="0" t="n">
        <f aca="false">E1169-$B$2</f>
        <v>-3.9</v>
      </c>
      <c r="H1169" s="0" t="n">
        <f aca="false">F1169-$B$3</f>
        <v>0.599999999999996</v>
      </c>
      <c r="I1169" s="0" t="n">
        <f aca="false">$B$11*G1169+$C$11*H1169</f>
        <v>-4.2</v>
      </c>
      <c r="J1169" s="0" t="n">
        <f aca="false">$B$12*G1169+$C$12*H1169</f>
        <v>3.14999999999999</v>
      </c>
      <c r="K1169" s="0" t="n">
        <f aca="false">-(G1169*I1169+H1169*J1169)/$A$12/2</f>
        <v>-5.21999999999999</v>
      </c>
      <c r="L1169" s="0" t="n">
        <f aca="false">EXP(K1169)</f>
        <v>0.00540732912644099</v>
      </c>
    </row>
    <row r="1170" customFormat="false" ht="12" hidden="false" customHeight="false" outlineLevel="0" collapsed="false">
      <c r="E1170" s="0" t="n">
        <f aca="false">E1069+0.1</f>
        <v>1.1</v>
      </c>
      <c r="F1170" s="0" t="n">
        <f aca="false">F968</f>
        <v>5.7</v>
      </c>
      <c r="G1170" s="0" t="n">
        <f aca="false">E1170-$B$2</f>
        <v>-3.9</v>
      </c>
      <c r="H1170" s="0" t="n">
        <f aca="false">F1170-$B$3</f>
        <v>0.699999999999996</v>
      </c>
      <c r="I1170" s="0" t="n">
        <f aca="false">$B$11*G1170+$C$11*H1170</f>
        <v>-4.25</v>
      </c>
      <c r="J1170" s="0" t="n">
        <f aca="false">$B$12*G1170+$C$12*H1170</f>
        <v>3.34999999999999</v>
      </c>
      <c r="K1170" s="0" t="n">
        <f aca="false">-(G1170*I1170+H1170*J1170)/$A$12/2</f>
        <v>-5.40571428571428</v>
      </c>
      <c r="L1170" s="0" t="n">
        <f aca="false">EXP(K1170)</f>
        <v>0.00449084550849503</v>
      </c>
    </row>
    <row r="1171" customFormat="false" ht="12" hidden="false" customHeight="false" outlineLevel="0" collapsed="false">
      <c r="E1171" s="0" t="n">
        <f aca="false">E1070+0.1</f>
        <v>1.1</v>
      </c>
      <c r="F1171" s="0" t="n">
        <f aca="false">F969</f>
        <v>5.8</v>
      </c>
      <c r="G1171" s="0" t="n">
        <f aca="false">E1171-$B$2</f>
        <v>-3.9</v>
      </c>
      <c r="H1171" s="0" t="n">
        <f aca="false">F1171-$B$3</f>
        <v>0.799999999999995</v>
      </c>
      <c r="I1171" s="0" t="n">
        <f aca="false">$B$11*G1171+$C$11*H1171</f>
        <v>-4.3</v>
      </c>
      <c r="J1171" s="0" t="n">
        <f aca="false">$B$12*G1171+$C$12*H1171</f>
        <v>3.54999999999999</v>
      </c>
      <c r="K1171" s="0" t="n">
        <f aca="false">-(G1171*I1171+H1171*J1171)/$A$12/2</f>
        <v>-5.60285714285713</v>
      </c>
      <c r="L1171" s="0" t="n">
        <f aca="false">EXP(K1171)</f>
        <v>0.00368731347053569</v>
      </c>
    </row>
    <row r="1172" customFormat="false" ht="12" hidden="false" customHeight="false" outlineLevel="0" collapsed="false">
      <c r="E1172" s="0" t="n">
        <f aca="false">E1071+0.1</f>
        <v>1.1</v>
      </c>
      <c r="F1172" s="0" t="n">
        <f aca="false">F970</f>
        <v>5.9</v>
      </c>
      <c r="G1172" s="0" t="n">
        <f aca="false">E1172-$B$2</f>
        <v>-3.9</v>
      </c>
      <c r="H1172" s="0" t="n">
        <f aca="false">F1172-$B$3</f>
        <v>0.899999999999995</v>
      </c>
      <c r="I1172" s="0" t="n">
        <f aca="false">$B$11*G1172+$C$11*H1172</f>
        <v>-4.35</v>
      </c>
      <c r="J1172" s="0" t="n">
        <f aca="false">$B$12*G1172+$C$12*H1172</f>
        <v>3.74999999999999</v>
      </c>
      <c r="K1172" s="0" t="n">
        <f aca="false">-(G1172*I1172+H1172*J1172)/$A$12/2</f>
        <v>-5.81142857142856</v>
      </c>
      <c r="L1172" s="0" t="n">
        <f aca="false">EXP(K1172)</f>
        <v>0.00299315108651155</v>
      </c>
    </row>
    <row r="1173" customFormat="false" ht="12" hidden="false" customHeight="false" outlineLevel="0" collapsed="false">
      <c r="E1173" s="0" t="n">
        <f aca="false">E1072+0.1</f>
        <v>1.1</v>
      </c>
      <c r="F1173" s="0" t="n">
        <f aca="false">F971</f>
        <v>6</v>
      </c>
      <c r="G1173" s="0" t="n">
        <f aca="false">E1173-$B$2</f>
        <v>-3.9</v>
      </c>
      <c r="H1173" s="0" t="n">
        <f aca="false">F1173-$B$3</f>
        <v>0.999999999999995</v>
      </c>
      <c r="I1173" s="0" t="n">
        <f aca="false">$B$11*G1173+$C$11*H1173</f>
        <v>-4.4</v>
      </c>
      <c r="J1173" s="0" t="n">
        <f aca="false">$B$12*G1173+$C$12*H1173</f>
        <v>3.94999999999999</v>
      </c>
      <c r="K1173" s="0" t="n">
        <f aca="false">-(G1173*I1173+H1173*J1173)/$A$12/2</f>
        <v>-6.03142857142856</v>
      </c>
      <c r="L1173" s="0" t="n">
        <f aca="false">EXP(K1173)</f>
        <v>0.00240206001206734</v>
      </c>
    </row>
    <row r="1174" customFormat="false" ht="12" hidden="false" customHeight="false" outlineLevel="0" collapsed="false">
      <c r="E1174" s="0" t="n">
        <f aca="false">E1073+0.1</f>
        <v>1.1</v>
      </c>
      <c r="F1174" s="0" t="n">
        <f aca="false">F972</f>
        <v>6.09999999999999</v>
      </c>
      <c r="G1174" s="0" t="n">
        <f aca="false">E1174-$B$2</f>
        <v>-3.9</v>
      </c>
      <c r="H1174" s="0" t="n">
        <f aca="false">F1174-$B$3</f>
        <v>1.09999999999999</v>
      </c>
      <c r="I1174" s="0" t="n">
        <f aca="false">$B$11*G1174+$C$11*H1174</f>
        <v>-4.45</v>
      </c>
      <c r="J1174" s="0" t="n">
        <f aca="false">$B$12*G1174+$C$12*H1174</f>
        <v>4.14999999999999</v>
      </c>
      <c r="K1174" s="0" t="n">
        <f aca="false">-(G1174*I1174+H1174*J1174)/$A$12/2</f>
        <v>-6.26285714285713</v>
      </c>
      <c r="L1174" s="0" t="n">
        <f aca="false">EXP(K1174)</f>
        <v>0.0019057928879356</v>
      </c>
    </row>
    <row r="1175" customFormat="false" ht="12" hidden="false" customHeight="false" outlineLevel="0" collapsed="false">
      <c r="E1175" s="0" t="n">
        <f aca="false">E1074+0.1</f>
        <v>1.1</v>
      </c>
      <c r="F1175" s="0" t="n">
        <f aca="false">F973</f>
        <v>6.19999999999999</v>
      </c>
      <c r="G1175" s="0" t="n">
        <f aca="false">E1175-$B$2</f>
        <v>-3.9</v>
      </c>
      <c r="H1175" s="0" t="n">
        <f aca="false">F1175-$B$3</f>
        <v>1.19999999999999</v>
      </c>
      <c r="I1175" s="0" t="n">
        <f aca="false">$B$11*G1175+$C$11*H1175</f>
        <v>-4.5</v>
      </c>
      <c r="J1175" s="0" t="n">
        <f aca="false">$B$12*G1175+$C$12*H1175</f>
        <v>4.34999999999999</v>
      </c>
      <c r="K1175" s="0" t="n">
        <f aca="false">-(G1175*I1175+H1175*J1175)/$A$12/2</f>
        <v>-6.50571428571427</v>
      </c>
      <c r="L1175" s="0" t="n">
        <f aca="false">EXP(K1175)</f>
        <v>0.00149487261113341</v>
      </c>
    </row>
    <row r="1176" customFormat="false" ht="12" hidden="false" customHeight="false" outlineLevel="0" collapsed="false">
      <c r="E1176" s="0" t="n">
        <f aca="false">E1075+0.1</f>
        <v>1.1</v>
      </c>
      <c r="F1176" s="0" t="n">
        <f aca="false">F974</f>
        <v>6.29999999999999</v>
      </c>
      <c r="G1176" s="0" t="n">
        <f aca="false">E1176-$B$2</f>
        <v>-3.9</v>
      </c>
      <c r="H1176" s="0" t="n">
        <f aca="false">F1176-$B$3</f>
        <v>1.29999999999999</v>
      </c>
      <c r="I1176" s="0" t="n">
        <f aca="false">$B$11*G1176+$C$11*H1176</f>
        <v>-4.55</v>
      </c>
      <c r="J1176" s="0" t="n">
        <f aca="false">$B$12*G1176+$C$12*H1176</f>
        <v>4.54999999999999</v>
      </c>
      <c r="K1176" s="0" t="n">
        <f aca="false">-(G1176*I1176+H1176*J1176)/$A$12/2</f>
        <v>-6.75999999999999</v>
      </c>
      <c r="L1176" s="0" t="n">
        <f aca="false">EXP(K1176)</f>
        <v>0.00115922917390461</v>
      </c>
    </row>
    <row r="1177" customFormat="false" ht="12" hidden="false" customHeight="false" outlineLevel="0" collapsed="false">
      <c r="E1177" s="0" t="n">
        <f aca="false">E1076+0.1</f>
        <v>1.1</v>
      </c>
      <c r="F1177" s="0" t="n">
        <f aca="false">F975</f>
        <v>6.39999999999999</v>
      </c>
      <c r="G1177" s="0" t="n">
        <f aca="false">E1177-$B$2</f>
        <v>-3.9</v>
      </c>
      <c r="H1177" s="0" t="n">
        <f aca="false">F1177-$B$3</f>
        <v>1.39999999999999</v>
      </c>
      <c r="I1177" s="0" t="n">
        <f aca="false">$B$11*G1177+$C$11*H1177</f>
        <v>-4.6</v>
      </c>
      <c r="J1177" s="0" t="n">
        <f aca="false">$B$12*G1177+$C$12*H1177</f>
        <v>4.74999999999999</v>
      </c>
      <c r="K1177" s="0" t="n">
        <f aca="false">-(G1177*I1177+H1177*J1177)/$A$12/2</f>
        <v>-7.02571428571427</v>
      </c>
      <c r="L1177" s="0" t="n">
        <f aca="false">EXP(K1177)</f>
        <v>0.00088873248391667</v>
      </c>
    </row>
    <row r="1178" customFormat="false" ht="12" hidden="false" customHeight="false" outlineLevel="0" collapsed="false">
      <c r="E1178" s="0" t="n">
        <f aca="false">E1077+0.1</f>
        <v>1.1</v>
      </c>
      <c r="F1178" s="0" t="n">
        <f aca="false">F976</f>
        <v>6.49999999999999</v>
      </c>
      <c r="G1178" s="0" t="n">
        <f aca="false">E1178-$B$2</f>
        <v>-3.9</v>
      </c>
      <c r="H1178" s="0" t="n">
        <f aca="false">F1178-$B$3</f>
        <v>1.49999999999999</v>
      </c>
      <c r="I1178" s="0" t="n">
        <f aca="false">$B$11*G1178+$C$11*H1178</f>
        <v>-4.65</v>
      </c>
      <c r="J1178" s="0" t="n">
        <f aca="false">$B$12*G1178+$C$12*H1178</f>
        <v>4.94999999999999</v>
      </c>
      <c r="K1178" s="0" t="n">
        <f aca="false">-(G1178*I1178+H1178*J1178)/$A$12/2</f>
        <v>-7.30285714285712</v>
      </c>
      <c r="L1178" s="0" t="n">
        <f aca="false">EXP(K1178)</f>
        <v>0.000673611419084586</v>
      </c>
    </row>
    <row r="1179" customFormat="false" ht="12" hidden="false" customHeight="false" outlineLevel="0" collapsed="false">
      <c r="E1179" s="0" t="n">
        <f aca="false">E1078+0.1</f>
        <v>1.1</v>
      </c>
      <c r="F1179" s="0" t="n">
        <f aca="false">F977</f>
        <v>6.59999999999999</v>
      </c>
      <c r="G1179" s="0" t="n">
        <f aca="false">E1179-$B$2</f>
        <v>-3.9</v>
      </c>
      <c r="H1179" s="0" t="n">
        <f aca="false">F1179-$B$3</f>
        <v>1.59999999999999</v>
      </c>
      <c r="I1179" s="0" t="n">
        <f aca="false">$B$11*G1179+$C$11*H1179</f>
        <v>-4.7</v>
      </c>
      <c r="J1179" s="0" t="n">
        <f aca="false">$B$12*G1179+$C$12*H1179</f>
        <v>5.14999999999999</v>
      </c>
      <c r="K1179" s="0" t="n">
        <f aca="false">-(G1179*I1179+H1179*J1179)/$A$12/2</f>
        <v>-7.59142857142855</v>
      </c>
      <c r="L1179" s="0" t="n">
        <f aca="false">EXP(K1179)</f>
        <v>0.000504759453724297</v>
      </c>
    </row>
    <row r="1180" customFormat="false" ht="12" hidden="false" customHeight="false" outlineLevel="0" collapsed="false">
      <c r="E1180" s="0" t="n">
        <f aca="false">E1079+0.1</f>
        <v>1.1</v>
      </c>
      <c r="F1180" s="0" t="n">
        <f aca="false">F978</f>
        <v>6.69999999999999</v>
      </c>
      <c r="G1180" s="0" t="n">
        <f aca="false">E1180-$B$2</f>
        <v>-3.9</v>
      </c>
      <c r="H1180" s="0" t="n">
        <f aca="false">F1180-$B$3</f>
        <v>1.69999999999999</v>
      </c>
      <c r="I1180" s="0" t="n">
        <f aca="false">$B$11*G1180+$C$11*H1180</f>
        <v>-4.75</v>
      </c>
      <c r="J1180" s="0" t="n">
        <f aca="false">$B$12*G1180+$C$12*H1180</f>
        <v>5.34999999999998</v>
      </c>
      <c r="K1180" s="0" t="n">
        <f aca="false">-(G1180*I1180+H1180*J1180)/$A$12/2</f>
        <v>-7.89142857142855</v>
      </c>
      <c r="L1180" s="0" t="n">
        <f aca="false">EXP(K1180)</f>
        <v>0.000373935000380311</v>
      </c>
    </row>
    <row r="1181" customFormat="false" ht="12" hidden="false" customHeight="false" outlineLevel="0" collapsed="false">
      <c r="E1181" s="0" t="n">
        <f aca="false">E1080+0.1</f>
        <v>1.1</v>
      </c>
      <c r="F1181" s="0" t="n">
        <f aca="false">F979</f>
        <v>6.79999999999999</v>
      </c>
      <c r="G1181" s="0" t="n">
        <f aca="false">E1181-$B$2</f>
        <v>-3.9</v>
      </c>
      <c r="H1181" s="0" t="n">
        <f aca="false">F1181-$B$3</f>
        <v>1.79999999999999</v>
      </c>
      <c r="I1181" s="0" t="n">
        <f aca="false">$B$11*G1181+$C$11*H1181</f>
        <v>-4.8</v>
      </c>
      <c r="J1181" s="0" t="n">
        <f aca="false">$B$12*G1181+$C$12*H1181</f>
        <v>5.54999999999998</v>
      </c>
      <c r="K1181" s="0" t="n">
        <f aca="false">-(G1181*I1181+H1181*J1181)/$A$12/2</f>
        <v>-8.20285714285712</v>
      </c>
      <c r="L1181" s="0" t="n">
        <f aca="false">EXP(K1181)</f>
        <v>0.000273869965454604</v>
      </c>
    </row>
    <row r="1182" customFormat="false" ht="12" hidden="false" customHeight="false" outlineLevel="0" collapsed="false">
      <c r="E1182" s="0" t="n">
        <f aca="false">E1081+0.1</f>
        <v>1.1</v>
      </c>
      <c r="F1182" s="0" t="n">
        <f aca="false">F980</f>
        <v>6.89999999999999</v>
      </c>
      <c r="G1182" s="0" t="n">
        <f aca="false">E1182-$B$2</f>
        <v>-3.9</v>
      </c>
      <c r="H1182" s="0" t="n">
        <f aca="false">F1182-$B$3</f>
        <v>1.89999999999999</v>
      </c>
      <c r="I1182" s="0" t="n">
        <f aca="false">$B$11*G1182+$C$11*H1182</f>
        <v>-4.85</v>
      </c>
      <c r="J1182" s="0" t="n">
        <f aca="false">$B$12*G1182+$C$12*H1182</f>
        <v>5.74999999999998</v>
      </c>
      <c r="K1182" s="0" t="n">
        <f aca="false">-(G1182*I1182+H1182*J1182)/$A$12/2</f>
        <v>-8.52571428571426</v>
      </c>
      <c r="L1182" s="0" t="n">
        <f aca="false">EXP(K1182)</f>
        <v>0.00019830302146544</v>
      </c>
    </row>
    <row r="1183" customFormat="false" ht="12" hidden="false" customHeight="false" outlineLevel="0" collapsed="false">
      <c r="E1183" s="0" t="n">
        <f aca="false">E1082+0.1</f>
        <v>1.1</v>
      </c>
      <c r="F1183" s="0" t="n">
        <f aca="false">F981</f>
        <v>6.99999999999999</v>
      </c>
      <c r="G1183" s="0" t="n">
        <f aca="false">E1183-$B$2</f>
        <v>-3.9</v>
      </c>
      <c r="H1183" s="0" t="n">
        <f aca="false">F1183-$B$3</f>
        <v>1.99999999999999</v>
      </c>
      <c r="I1183" s="0" t="n">
        <f aca="false">$B$11*G1183+$C$11*H1183</f>
        <v>-4.9</v>
      </c>
      <c r="J1183" s="0" t="n">
        <f aca="false">$B$12*G1183+$C$12*H1183</f>
        <v>5.94999999999998</v>
      </c>
      <c r="K1183" s="0" t="n">
        <f aca="false">-(G1183*I1183+H1183*J1183)/$A$12/2</f>
        <v>-8.85999999999997</v>
      </c>
      <c r="L1183" s="0" t="n">
        <f aca="false">EXP(K1183)</f>
        <v>0.000141955064163015</v>
      </c>
    </row>
    <row r="1184" customFormat="false" ht="12" hidden="false" customHeight="false" outlineLevel="0" collapsed="false">
      <c r="E1184" s="0" t="n">
        <f aca="false">E1083+0.1</f>
        <v>1.1</v>
      </c>
      <c r="F1184" s="0" t="n">
        <f aca="false">F982</f>
        <v>7.09999999999999</v>
      </c>
      <c r="G1184" s="0" t="n">
        <f aca="false">E1184-$B$2</f>
        <v>-3.9</v>
      </c>
      <c r="H1184" s="0" t="n">
        <f aca="false">F1184-$B$3</f>
        <v>2.09999999999999</v>
      </c>
      <c r="I1184" s="0" t="n">
        <f aca="false">$B$11*G1184+$C$11*H1184</f>
        <v>-4.95</v>
      </c>
      <c r="J1184" s="0" t="n">
        <f aca="false">$B$12*G1184+$C$12*H1184</f>
        <v>6.14999999999998</v>
      </c>
      <c r="K1184" s="0" t="n">
        <f aca="false">-(G1184*I1184+H1184*J1184)/$A$12/2</f>
        <v>-9.20571428571425</v>
      </c>
      <c r="L1184" s="0" t="n">
        <f aca="false">EXP(K1184)</f>
        <v>0.000100463680311831</v>
      </c>
    </row>
    <row r="1185" customFormat="false" ht="12" hidden="false" customHeight="false" outlineLevel="0" collapsed="false">
      <c r="E1185" s="0" t="n">
        <f aca="false">E1084+0.1</f>
        <v>1.1</v>
      </c>
      <c r="F1185" s="0" t="n">
        <f aca="false">F983</f>
        <v>7.19999999999999</v>
      </c>
      <c r="G1185" s="0" t="n">
        <f aca="false">E1185-$B$2</f>
        <v>-3.9</v>
      </c>
      <c r="H1185" s="0" t="n">
        <f aca="false">F1185-$B$3</f>
        <v>2.19999999999999</v>
      </c>
      <c r="I1185" s="0" t="n">
        <f aca="false">$B$11*G1185+$C$11*H1185</f>
        <v>-5</v>
      </c>
      <c r="J1185" s="0" t="n">
        <f aca="false">$B$12*G1185+$C$12*H1185</f>
        <v>6.34999999999998</v>
      </c>
      <c r="K1185" s="0" t="n">
        <f aca="false">-(G1185*I1185+H1185*J1185)/$A$12/2</f>
        <v>-9.56285714285711</v>
      </c>
      <c r="L1185" s="0" t="n">
        <f aca="false">EXP(K1185)</f>
        <v>7.02916781178227E-005</v>
      </c>
    </row>
    <row r="1186" customFormat="false" ht="12" hidden="false" customHeight="false" outlineLevel="0" collapsed="false">
      <c r="E1186" s="0" t="n">
        <f aca="false">E1085+0.1</f>
        <v>1.1</v>
      </c>
      <c r="F1186" s="0" t="n">
        <f aca="false">F984</f>
        <v>7.29999999999999</v>
      </c>
      <c r="G1186" s="0" t="n">
        <f aca="false">E1186-$B$2</f>
        <v>-3.9</v>
      </c>
      <c r="H1186" s="0" t="n">
        <f aca="false">F1186-$B$3</f>
        <v>2.29999999999999</v>
      </c>
      <c r="I1186" s="0" t="n">
        <f aca="false">$B$11*G1186+$C$11*H1186</f>
        <v>-5.05</v>
      </c>
      <c r="J1186" s="0" t="n">
        <f aca="false">$B$12*G1186+$C$12*H1186</f>
        <v>6.54999999999998</v>
      </c>
      <c r="K1186" s="0" t="n">
        <f aca="false">-(G1186*I1186+H1186*J1186)/$A$12/2</f>
        <v>-9.93142857142854</v>
      </c>
      <c r="L1186" s="0" t="n">
        <f aca="false">EXP(K1186)</f>
        <v>4.86222860517761E-005</v>
      </c>
    </row>
    <row r="1187" customFormat="false" ht="12" hidden="false" customHeight="false" outlineLevel="0" collapsed="false">
      <c r="E1187" s="0" t="n">
        <f aca="false">E1086+0.1</f>
        <v>1.1</v>
      </c>
      <c r="F1187" s="0" t="n">
        <f aca="false">F985</f>
        <v>7.39999999999999</v>
      </c>
      <c r="G1187" s="0" t="n">
        <f aca="false">E1187-$B$2</f>
        <v>-3.9</v>
      </c>
      <c r="H1187" s="0" t="n">
        <f aca="false">F1187-$B$3</f>
        <v>2.39999999999999</v>
      </c>
      <c r="I1187" s="0" t="n">
        <f aca="false">$B$11*G1187+$C$11*H1187</f>
        <v>-5.1</v>
      </c>
      <c r="J1187" s="0" t="n">
        <f aca="false">$B$12*G1187+$C$12*H1187</f>
        <v>6.74999999999998</v>
      </c>
      <c r="K1187" s="0" t="n">
        <f aca="false">-(G1187*I1187+H1187*J1187)/$A$12/2</f>
        <v>-10.3114285714285</v>
      </c>
      <c r="L1187" s="0" t="n">
        <f aca="false">EXP(K1187)</f>
        <v>3.3250905058494E-005</v>
      </c>
    </row>
    <row r="1188" customFormat="false" ht="12" hidden="false" customHeight="false" outlineLevel="0" collapsed="false">
      <c r="E1188" s="0" t="n">
        <f aca="false">E1087+0.1</f>
        <v>1.1</v>
      </c>
      <c r="F1188" s="0" t="n">
        <f aca="false">F986</f>
        <v>7.49999999999999</v>
      </c>
      <c r="G1188" s="0" t="n">
        <f aca="false">E1188-$B$2</f>
        <v>-3.9</v>
      </c>
      <c r="H1188" s="0" t="n">
        <f aca="false">F1188-$B$3</f>
        <v>2.49999999999999</v>
      </c>
      <c r="I1188" s="0" t="n">
        <f aca="false">$B$11*G1188+$C$11*H1188</f>
        <v>-5.15</v>
      </c>
      <c r="J1188" s="0" t="n">
        <f aca="false">$B$12*G1188+$C$12*H1188</f>
        <v>6.94999999999998</v>
      </c>
      <c r="K1188" s="0" t="n">
        <f aca="false">-(G1188*I1188+H1188*J1188)/$A$12/2</f>
        <v>-10.7028571428571</v>
      </c>
      <c r="L1188" s="0" t="n">
        <f aca="false">EXP(K1188)</f>
        <v>2.24806157374688E-005</v>
      </c>
    </row>
    <row r="1189" customFormat="false" ht="12" hidden="false" customHeight="false" outlineLevel="0" collapsed="false">
      <c r="E1189" s="0" t="n">
        <f aca="false">E1088+0.1</f>
        <v>1.1</v>
      </c>
      <c r="F1189" s="0" t="n">
        <f aca="false">F987</f>
        <v>7.59999999999999</v>
      </c>
      <c r="G1189" s="0" t="n">
        <f aca="false">E1189-$B$2</f>
        <v>-3.9</v>
      </c>
      <c r="H1189" s="0" t="n">
        <f aca="false">F1189-$B$3</f>
        <v>2.59999999999999</v>
      </c>
      <c r="I1189" s="0" t="n">
        <f aca="false">$B$11*G1189+$C$11*H1189</f>
        <v>-5.2</v>
      </c>
      <c r="J1189" s="0" t="n">
        <f aca="false">$B$12*G1189+$C$12*H1189</f>
        <v>7.14999999999998</v>
      </c>
      <c r="K1189" s="0" t="n">
        <f aca="false">-(G1189*I1189+H1189*J1189)/$A$12/2</f>
        <v>-11.1057142857142</v>
      </c>
      <c r="L1189" s="0" t="n">
        <f aca="false">EXP(K1189)</f>
        <v>1.50262139462649E-005</v>
      </c>
    </row>
    <row r="1190" customFormat="false" ht="12" hidden="false" customHeight="false" outlineLevel="0" collapsed="false">
      <c r="E1190" s="0" t="n">
        <f aca="false">E1089+0.1</f>
        <v>1.1</v>
      </c>
      <c r="F1190" s="0" t="n">
        <f aca="false">F988</f>
        <v>7.69999999999999</v>
      </c>
      <c r="G1190" s="0" t="n">
        <f aca="false">E1190-$B$2</f>
        <v>-3.9</v>
      </c>
      <c r="H1190" s="0" t="n">
        <f aca="false">F1190-$B$3</f>
        <v>2.69999999999999</v>
      </c>
      <c r="I1190" s="0" t="n">
        <f aca="false">$B$11*G1190+$C$11*H1190</f>
        <v>-5.25</v>
      </c>
      <c r="J1190" s="0" t="n">
        <f aca="false">$B$12*G1190+$C$12*H1190</f>
        <v>7.34999999999998</v>
      </c>
      <c r="K1190" s="0" t="n">
        <f aca="false">-(G1190*I1190+H1190*J1190)/$A$12/2</f>
        <v>-11.52</v>
      </c>
      <c r="L1190" s="0" t="n">
        <f aca="false">EXP(K1190)</f>
        <v>9.92950430585154E-006</v>
      </c>
    </row>
    <row r="1191" customFormat="false" ht="12" hidden="false" customHeight="false" outlineLevel="0" collapsed="false">
      <c r="E1191" s="0" t="n">
        <f aca="false">E1090+0.1</f>
        <v>1.1</v>
      </c>
      <c r="F1191" s="0" t="n">
        <f aca="false">F989</f>
        <v>7.79999999999999</v>
      </c>
      <c r="G1191" s="0" t="n">
        <f aca="false">E1191-$B$2</f>
        <v>-3.9</v>
      </c>
      <c r="H1191" s="0" t="n">
        <f aca="false">F1191-$B$3</f>
        <v>2.79999999999999</v>
      </c>
      <c r="I1191" s="0" t="n">
        <f aca="false">$B$11*G1191+$C$11*H1191</f>
        <v>-5.29999999999999</v>
      </c>
      <c r="J1191" s="0" t="n">
        <f aca="false">$B$12*G1191+$C$12*H1191</f>
        <v>7.54999999999998</v>
      </c>
      <c r="K1191" s="0" t="n">
        <f aca="false">-(G1191*I1191+H1191*J1191)/$A$12/2</f>
        <v>-11.9457142857142</v>
      </c>
      <c r="L1191" s="0" t="n">
        <f aca="false">EXP(K1191)</f>
        <v>6.48697468789941E-006</v>
      </c>
    </row>
    <row r="1192" customFormat="false" ht="12" hidden="false" customHeight="false" outlineLevel="0" collapsed="false">
      <c r="E1192" s="0" t="n">
        <f aca="false">E1091+0.1</f>
        <v>1.1</v>
      </c>
      <c r="F1192" s="0" t="n">
        <f aca="false">F990</f>
        <v>7.89999999999999</v>
      </c>
      <c r="G1192" s="0" t="n">
        <f aca="false">E1192-$B$2</f>
        <v>-3.9</v>
      </c>
      <c r="H1192" s="0" t="n">
        <f aca="false">F1192-$B$3</f>
        <v>2.89999999999999</v>
      </c>
      <c r="I1192" s="0" t="n">
        <f aca="false">$B$11*G1192+$C$11*H1192</f>
        <v>-5.34999999999999</v>
      </c>
      <c r="J1192" s="0" t="n">
        <f aca="false">$B$12*G1192+$C$12*H1192</f>
        <v>7.74999999999998</v>
      </c>
      <c r="K1192" s="0" t="n">
        <f aca="false">-(G1192*I1192+H1192*J1192)/$A$12/2</f>
        <v>-12.3828571428571</v>
      </c>
      <c r="L1192" s="0" t="n">
        <f aca="false">EXP(K1192)</f>
        <v>4.18980173880622E-006</v>
      </c>
    </row>
    <row r="1193" customFormat="false" ht="12" hidden="false" customHeight="false" outlineLevel="0" collapsed="false">
      <c r="E1193" s="0" t="n">
        <f aca="false">E1092+0.1</f>
        <v>1.1</v>
      </c>
      <c r="F1193" s="0" t="n">
        <f aca="false">F991</f>
        <v>7.99999999999999</v>
      </c>
      <c r="G1193" s="0" t="n">
        <f aca="false">E1193-$B$2</f>
        <v>-3.9</v>
      </c>
      <c r="H1193" s="0" t="n">
        <f aca="false">F1193-$B$3</f>
        <v>2.99999999999999</v>
      </c>
      <c r="I1193" s="0" t="n">
        <f aca="false">$B$11*G1193+$C$11*H1193</f>
        <v>-5.39999999999999</v>
      </c>
      <c r="J1193" s="0" t="n">
        <f aca="false">$B$12*G1193+$C$12*H1193</f>
        <v>7.94999999999998</v>
      </c>
      <c r="K1193" s="0" t="n">
        <f aca="false">-(G1193*I1193+H1193*J1193)/$A$12/2</f>
        <v>-12.8314285714285</v>
      </c>
      <c r="L1193" s="0" t="n">
        <f aca="false">EXP(K1193)</f>
        <v>2.67535474507251E-006</v>
      </c>
    </row>
    <row r="1194" customFormat="false" ht="12" hidden="false" customHeight="false" outlineLevel="0" collapsed="false">
      <c r="E1194" s="0" t="n">
        <f aca="false">E1093+0.1</f>
        <v>1.1</v>
      </c>
      <c r="F1194" s="0" t="n">
        <f aca="false">F992</f>
        <v>8.09999999999999</v>
      </c>
      <c r="G1194" s="0" t="n">
        <f aca="false">E1194-$B$2</f>
        <v>-3.9</v>
      </c>
      <c r="H1194" s="0" t="n">
        <f aca="false">F1194-$B$3</f>
        <v>3.09999999999999</v>
      </c>
      <c r="I1194" s="0" t="n">
        <f aca="false">$B$11*G1194+$C$11*H1194</f>
        <v>-5.44999999999999</v>
      </c>
      <c r="J1194" s="0" t="n">
        <f aca="false">$B$12*G1194+$C$12*H1194</f>
        <v>8.14999999999997</v>
      </c>
      <c r="K1194" s="0" t="n">
        <f aca="false">-(G1194*I1194+H1194*J1194)/$A$12/2</f>
        <v>-13.2914285714285</v>
      </c>
      <c r="L1194" s="0" t="n">
        <f aca="false">EXP(K1194)</f>
        <v>1.68890769649363E-006</v>
      </c>
    </row>
    <row r="1195" customFormat="false" ht="12" hidden="false" customHeight="false" outlineLevel="0" collapsed="false">
      <c r="E1195" s="0" t="n">
        <f aca="false">E1094+0.1</f>
        <v>1.1</v>
      </c>
      <c r="F1195" s="0" t="n">
        <f aca="false">F993</f>
        <v>8.19999999999999</v>
      </c>
      <c r="G1195" s="0" t="n">
        <f aca="false">E1195-$B$2</f>
        <v>-3.9</v>
      </c>
      <c r="H1195" s="0" t="n">
        <f aca="false">F1195-$B$3</f>
        <v>3.19999999999999</v>
      </c>
      <c r="I1195" s="0" t="n">
        <f aca="false">$B$11*G1195+$C$11*H1195</f>
        <v>-5.49999999999999</v>
      </c>
      <c r="J1195" s="0" t="n">
        <f aca="false">$B$12*G1195+$C$12*H1195</f>
        <v>8.34999999999997</v>
      </c>
      <c r="K1195" s="0" t="n">
        <f aca="false">-(G1195*I1195+H1195*J1195)/$A$12/2</f>
        <v>-13.7628571428571</v>
      </c>
      <c r="L1195" s="0" t="n">
        <f aca="false">EXP(K1195)</f>
        <v>1.05406425905613E-006</v>
      </c>
    </row>
    <row r="1196" customFormat="false" ht="12" hidden="false" customHeight="false" outlineLevel="0" collapsed="false">
      <c r="E1196" s="0" t="n">
        <f aca="false">E1095+0.1</f>
        <v>1.1</v>
      </c>
      <c r="F1196" s="0" t="n">
        <f aca="false">F994</f>
        <v>8.29999999999999</v>
      </c>
      <c r="G1196" s="0" t="n">
        <f aca="false">E1196-$B$2</f>
        <v>-3.9</v>
      </c>
      <c r="H1196" s="0" t="n">
        <f aca="false">F1196-$B$3</f>
        <v>3.29999999999999</v>
      </c>
      <c r="I1196" s="0" t="n">
        <f aca="false">$B$11*G1196+$C$11*H1196</f>
        <v>-5.54999999999999</v>
      </c>
      <c r="J1196" s="0" t="n">
        <f aca="false">$B$12*G1196+$C$12*H1196</f>
        <v>8.54999999999997</v>
      </c>
      <c r="K1196" s="0" t="n">
        <f aca="false">-(G1196*I1196+H1196*J1196)/$A$12/2</f>
        <v>-14.2457142857142</v>
      </c>
      <c r="L1196" s="0" t="n">
        <f aca="false">EXP(K1196)</f>
        <v>6.50376581467901E-007</v>
      </c>
    </row>
    <row r="1197" customFormat="false" ht="12" hidden="false" customHeight="false" outlineLevel="0" collapsed="false">
      <c r="E1197" s="0" t="n">
        <f aca="false">E1096+0.1</f>
        <v>1.1</v>
      </c>
      <c r="F1197" s="0" t="n">
        <f aca="false">F995</f>
        <v>8.39999999999999</v>
      </c>
      <c r="G1197" s="0" t="n">
        <f aca="false">E1197-$B$2</f>
        <v>-3.9</v>
      </c>
      <c r="H1197" s="0" t="n">
        <f aca="false">F1197-$B$3</f>
        <v>3.39999999999999</v>
      </c>
      <c r="I1197" s="0" t="n">
        <f aca="false">$B$11*G1197+$C$11*H1197</f>
        <v>-5.59999999999999</v>
      </c>
      <c r="J1197" s="0" t="n">
        <f aca="false">$B$12*G1197+$C$12*H1197</f>
        <v>8.74999999999997</v>
      </c>
      <c r="K1197" s="0" t="n">
        <f aca="false">-(G1197*I1197+H1197*J1197)/$A$12/2</f>
        <v>-14.7399999999999</v>
      </c>
      <c r="L1197" s="0" t="n">
        <f aca="false">EXP(K1197)</f>
        <v>3.9673392303972E-007</v>
      </c>
    </row>
    <row r="1198" customFormat="false" ht="12" hidden="false" customHeight="false" outlineLevel="0" collapsed="false">
      <c r="E1198" s="0" t="n">
        <f aca="false">E1097+0.1</f>
        <v>1.1</v>
      </c>
      <c r="F1198" s="0" t="n">
        <f aca="false">F996</f>
        <v>8.49999999999999</v>
      </c>
      <c r="G1198" s="0" t="n">
        <f aca="false">E1198-$B$2</f>
        <v>-3.9</v>
      </c>
      <c r="H1198" s="0" t="n">
        <f aca="false">F1198-$B$3</f>
        <v>3.49999999999999</v>
      </c>
      <c r="I1198" s="0" t="n">
        <f aca="false">$B$11*G1198+$C$11*H1198</f>
        <v>-5.64999999999999</v>
      </c>
      <c r="J1198" s="0" t="n">
        <f aca="false">$B$12*G1198+$C$12*H1198</f>
        <v>8.94999999999997</v>
      </c>
      <c r="K1198" s="0" t="n">
        <f aca="false">-(G1198*I1198+H1198*J1198)/$A$12/2</f>
        <v>-15.2457142857142</v>
      </c>
      <c r="L1198" s="0" t="n">
        <f aca="false">EXP(K1198)</f>
        <v>2.39260173341406E-007</v>
      </c>
    </row>
    <row r="1199" customFormat="false" ht="12" hidden="false" customHeight="false" outlineLevel="0" collapsed="false">
      <c r="E1199" s="0" t="n">
        <f aca="false">E1098+0.1</f>
        <v>1.1</v>
      </c>
      <c r="F1199" s="0" t="n">
        <f aca="false">F997</f>
        <v>8.59999999999999</v>
      </c>
      <c r="G1199" s="0" t="n">
        <f aca="false">E1199-$B$2</f>
        <v>-3.9</v>
      </c>
      <c r="H1199" s="0" t="n">
        <f aca="false">F1199-$B$3</f>
        <v>3.59999999999999</v>
      </c>
      <c r="I1199" s="0" t="n">
        <f aca="false">$B$11*G1199+$C$11*H1199</f>
        <v>-5.69999999999999</v>
      </c>
      <c r="J1199" s="0" t="n">
        <f aca="false">$B$12*G1199+$C$12*H1199</f>
        <v>9.14999999999997</v>
      </c>
      <c r="K1199" s="0" t="n">
        <f aca="false">-(G1199*I1199+H1199*J1199)/$A$12/2</f>
        <v>-15.7628571428571</v>
      </c>
      <c r="L1199" s="0" t="n">
        <f aca="false">EXP(K1199)</f>
        <v>1.42652085048954E-007</v>
      </c>
    </row>
    <row r="1200" customFormat="false" ht="12" hidden="false" customHeight="false" outlineLevel="0" collapsed="false">
      <c r="E1200" s="0" t="n">
        <f aca="false">E1099+0.1</f>
        <v>1.1</v>
      </c>
      <c r="F1200" s="0" t="n">
        <f aca="false">F998</f>
        <v>8.69999999999999</v>
      </c>
      <c r="G1200" s="0" t="n">
        <f aca="false">E1200-$B$2</f>
        <v>-3.9</v>
      </c>
      <c r="H1200" s="0" t="n">
        <f aca="false">F1200-$B$3</f>
        <v>3.69999999999999</v>
      </c>
      <c r="I1200" s="0" t="n">
        <f aca="false">$B$11*G1200+$C$11*H1200</f>
        <v>-5.74999999999999</v>
      </c>
      <c r="J1200" s="0" t="n">
        <f aca="false">$B$12*G1200+$C$12*H1200</f>
        <v>9.34999999999997</v>
      </c>
      <c r="K1200" s="0" t="n">
        <f aca="false">-(G1200*I1200+H1200*J1200)/$A$12/2</f>
        <v>-16.2914285714285</v>
      </c>
      <c r="L1200" s="0" t="n">
        <f aca="false">EXP(K1200)</f>
        <v>8.40857629523417E-008</v>
      </c>
    </row>
    <row r="1201" customFormat="false" ht="12" hidden="false" customHeight="false" outlineLevel="0" collapsed="false">
      <c r="E1201" s="0" t="n">
        <f aca="false">E1100+0.1</f>
        <v>1.1</v>
      </c>
      <c r="F1201" s="0" t="n">
        <f aca="false">F999</f>
        <v>8.79999999999999</v>
      </c>
      <c r="G1201" s="0" t="n">
        <f aca="false">E1201-$B$2</f>
        <v>-3.9</v>
      </c>
      <c r="H1201" s="0" t="n">
        <f aca="false">F1201-$B$3</f>
        <v>3.79999999999998</v>
      </c>
      <c r="I1201" s="0" t="n">
        <f aca="false">$B$11*G1201+$C$11*H1201</f>
        <v>-5.79999999999999</v>
      </c>
      <c r="J1201" s="0" t="n">
        <f aca="false">$B$12*G1201+$C$12*H1201</f>
        <v>9.54999999999997</v>
      </c>
      <c r="K1201" s="0" t="n">
        <f aca="false">-(G1201*I1201+H1201*J1201)/$A$12/2</f>
        <v>-16.8314285714285</v>
      </c>
      <c r="L1201" s="0" t="n">
        <f aca="false">EXP(K1201)</f>
        <v>4.90008314100109E-008</v>
      </c>
    </row>
    <row r="1202" customFormat="false" ht="12" hidden="false" customHeight="false" outlineLevel="0" collapsed="false">
      <c r="E1202" s="0" t="n">
        <f aca="false">E1101+0.1</f>
        <v>1.1</v>
      </c>
      <c r="F1202" s="0" t="n">
        <f aca="false">F1000</f>
        <v>8.89999999999998</v>
      </c>
      <c r="G1202" s="0" t="n">
        <f aca="false">E1202-$B$2</f>
        <v>-3.9</v>
      </c>
      <c r="H1202" s="0" t="n">
        <f aca="false">F1202-$B$3</f>
        <v>3.89999999999998</v>
      </c>
      <c r="I1202" s="0" t="n">
        <f aca="false">$B$11*G1202+$C$11*H1202</f>
        <v>-5.84999999999999</v>
      </c>
      <c r="J1202" s="0" t="n">
        <f aca="false">$B$12*G1202+$C$12*H1202</f>
        <v>9.74999999999997</v>
      </c>
      <c r="K1202" s="0" t="n">
        <f aca="false">-(G1202*I1202+H1202*J1202)/$A$12/2</f>
        <v>-17.3828571428571</v>
      </c>
      <c r="L1202" s="0" t="n">
        <f aca="false">EXP(K1202)</f>
        <v>2.82306620527535E-008</v>
      </c>
    </row>
    <row r="1203" customFormat="false" ht="12" hidden="false" customHeight="false" outlineLevel="0" collapsed="false">
      <c r="E1203" s="0" t="n">
        <f aca="false">E1102+0.1</f>
        <v>1.1</v>
      </c>
      <c r="F1203" s="0" t="n">
        <f aca="false">F1001</f>
        <v>8.99999999999998</v>
      </c>
      <c r="G1203" s="0" t="n">
        <f aca="false">E1203-$B$2</f>
        <v>-3.9</v>
      </c>
      <c r="H1203" s="0" t="n">
        <f aca="false">F1203-$B$3</f>
        <v>3.99999999999998</v>
      </c>
      <c r="I1203" s="0" t="n">
        <f aca="false">$B$11*G1203+$C$11*H1203</f>
        <v>-5.89999999999999</v>
      </c>
      <c r="J1203" s="0" t="n">
        <f aca="false">$B$12*G1203+$C$12*H1203</f>
        <v>9.94999999999997</v>
      </c>
      <c r="K1203" s="0" t="n">
        <f aca="false">-(G1203*I1203+H1203*J1203)/$A$12/2</f>
        <v>-17.9457142857142</v>
      </c>
      <c r="L1203" s="0" t="n">
        <f aca="false">EXP(K1203)</f>
        <v>1.60796026276109E-008</v>
      </c>
    </row>
    <row r="1204" customFormat="false" ht="12" hidden="false" customHeight="false" outlineLevel="0" collapsed="false">
      <c r="E1204" s="0" t="n">
        <f aca="false">E1103+0.1</f>
        <v>1.1</v>
      </c>
      <c r="F1204" s="0" t="n">
        <f aca="false">F1002</f>
        <v>9.09999999999998</v>
      </c>
      <c r="G1204" s="0" t="n">
        <f aca="false">E1204-$B$2</f>
        <v>-3.9</v>
      </c>
      <c r="H1204" s="0" t="n">
        <f aca="false">F1204-$B$3</f>
        <v>4.09999999999998</v>
      </c>
      <c r="I1204" s="0" t="n">
        <f aca="false">$B$11*G1204+$C$11*H1204</f>
        <v>-5.94999999999999</v>
      </c>
      <c r="J1204" s="0" t="n">
        <f aca="false">$B$12*G1204+$C$12*H1204</f>
        <v>10.15</v>
      </c>
      <c r="K1204" s="0" t="n">
        <f aca="false">-(G1204*I1204+H1204*J1204)/$A$12/2</f>
        <v>-18.5199999999999</v>
      </c>
      <c r="L1204" s="0" t="n">
        <f aca="false">EXP(K1204)</f>
        <v>9.05453590340238E-009</v>
      </c>
    </row>
    <row r="1205" customFormat="false" ht="12" hidden="false" customHeight="false" outlineLevel="0" collapsed="false">
      <c r="E1205" s="0" t="n">
        <f aca="false">E1104+0.1</f>
        <v>1.1</v>
      </c>
      <c r="F1205" s="0" t="n">
        <f aca="false">F1003</f>
        <v>9.19999999999998</v>
      </c>
      <c r="G1205" s="0" t="n">
        <f aca="false">E1205-$B$2</f>
        <v>-3.9</v>
      </c>
      <c r="H1205" s="0" t="n">
        <f aca="false">F1205-$B$3</f>
        <v>4.19999999999998</v>
      </c>
      <c r="I1205" s="0" t="n">
        <f aca="false">$B$11*G1205+$C$11*H1205</f>
        <v>-5.99999999999999</v>
      </c>
      <c r="J1205" s="0" t="n">
        <f aca="false">$B$12*G1205+$C$12*H1205</f>
        <v>10.35</v>
      </c>
      <c r="K1205" s="0" t="n">
        <f aca="false">-(G1205*I1205+H1205*J1205)/$A$12/2</f>
        <v>-19.1057142857142</v>
      </c>
      <c r="L1205" s="0" t="n">
        <f aca="false">EXP(K1205)</f>
        <v>5.04073321783968E-009</v>
      </c>
    </row>
    <row r="1206" customFormat="false" ht="12" hidden="false" customHeight="false" outlineLevel="0" collapsed="false">
      <c r="E1206" s="0" t="n">
        <f aca="false">E1105+0.1</f>
        <v>1.1</v>
      </c>
      <c r="F1206" s="0" t="n">
        <f aca="false">F1004</f>
        <v>9.29999999999998</v>
      </c>
      <c r="G1206" s="0" t="n">
        <f aca="false">E1206-$B$2</f>
        <v>-3.9</v>
      </c>
      <c r="H1206" s="0" t="n">
        <f aca="false">F1206-$B$3</f>
        <v>4.29999999999998</v>
      </c>
      <c r="I1206" s="0" t="n">
        <f aca="false">$B$11*G1206+$C$11*H1206</f>
        <v>-6.04999999999999</v>
      </c>
      <c r="J1206" s="0" t="n">
        <f aca="false">$B$12*G1206+$C$12*H1206</f>
        <v>10.55</v>
      </c>
      <c r="K1206" s="0" t="n">
        <f aca="false">-(G1206*I1206+H1206*J1206)/$A$12/2</f>
        <v>-19.702857142857</v>
      </c>
      <c r="L1206" s="0" t="n">
        <f aca="false">EXP(K1206)</f>
        <v>2.77432838390912E-009</v>
      </c>
    </row>
    <row r="1207" customFormat="false" ht="12" hidden="false" customHeight="false" outlineLevel="0" collapsed="false">
      <c r="E1207" s="0" t="n">
        <f aca="false">E1106+0.1</f>
        <v>1.1</v>
      </c>
      <c r="F1207" s="0" t="n">
        <f aca="false">F1005</f>
        <v>9.39999999999998</v>
      </c>
      <c r="G1207" s="0" t="n">
        <f aca="false">E1207-$B$2</f>
        <v>-3.9</v>
      </c>
      <c r="H1207" s="0" t="n">
        <f aca="false">F1207-$B$3</f>
        <v>4.39999999999998</v>
      </c>
      <c r="I1207" s="0" t="n">
        <f aca="false">$B$11*G1207+$C$11*H1207</f>
        <v>-6.09999999999999</v>
      </c>
      <c r="J1207" s="0" t="n">
        <f aca="false">$B$12*G1207+$C$12*H1207</f>
        <v>10.75</v>
      </c>
      <c r="K1207" s="0" t="n">
        <f aca="false">-(G1207*I1207+H1207*J1207)/$A$12/2</f>
        <v>-20.3114285714285</v>
      </c>
      <c r="L1207" s="0" t="n">
        <f aca="false">EXP(K1207)</f>
        <v>1.50958875419478E-009</v>
      </c>
    </row>
    <row r="1208" customFormat="false" ht="12" hidden="false" customHeight="false" outlineLevel="0" collapsed="false">
      <c r="E1208" s="0" t="n">
        <f aca="false">E1107+0.1</f>
        <v>1.1</v>
      </c>
      <c r="F1208" s="0" t="n">
        <f aca="false">F1006</f>
        <v>9.49999999999998</v>
      </c>
      <c r="G1208" s="0" t="n">
        <f aca="false">E1208-$B$2</f>
        <v>-3.9</v>
      </c>
      <c r="H1208" s="0" t="n">
        <f aca="false">F1208-$B$3</f>
        <v>4.49999999999998</v>
      </c>
      <c r="I1208" s="0" t="n">
        <f aca="false">$B$11*G1208+$C$11*H1208</f>
        <v>-6.14999999999999</v>
      </c>
      <c r="J1208" s="0" t="n">
        <f aca="false">$B$12*G1208+$C$12*H1208</f>
        <v>10.95</v>
      </c>
      <c r="K1208" s="0" t="n">
        <f aca="false">-(G1208*I1208+H1208*J1208)/$A$12/2</f>
        <v>-20.9314285714285</v>
      </c>
      <c r="L1208" s="0" t="n">
        <f aca="false">EXP(K1208)</f>
        <v>8.12074873374562E-010</v>
      </c>
    </row>
    <row r="1209" customFormat="false" ht="12" hidden="false" customHeight="false" outlineLevel="0" collapsed="false">
      <c r="E1209" s="0" t="n">
        <f aca="false">E1108+0.1</f>
        <v>1.1</v>
      </c>
      <c r="F1209" s="0" t="n">
        <f aca="false">F1007</f>
        <v>9.59999999999998</v>
      </c>
      <c r="G1209" s="0" t="n">
        <f aca="false">E1209-$B$2</f>
        <v>-3.9</v>
      </c>
      <c r="H1209" s="0" t="n">
        <f aca="false">F1209-$B$3</f>
        <v>4.59999999999998</v>
      </c>
      <c r="I1209" s="0" t="n">
        <f aca="false">$B$11*G1209+$C$11*H1209</f>
        <v>-6.19999999999999</v>
      </c>
      <c r="J1209" s="0" t="n">
        <f aca="false">$B$12*G1209+$C$12*H1209</f>
        <v>11.15</v>
      </c>
      <c r="K1209" s="0" t="n">
        <f aca="false">-(G1209*I1209+H1209*J1209)/$A$12/2</f>
        <v>-21.562857142857</v>
      </c>
      <c r="L1209" s="0" t="n">
        <f aca="false">EXP(K1209)</f>
        <v>4.31886997027731E-010</v>
      </c>
    </row>
    <row r="1210" customFormat="false" ht="12" hidden="false" customHeight="false" outlineLevel="0" collapsed="false">
      <c r="E1210" s="0" t="n">
        <f aca="false">E1109+0.1</f>
        <v>1.1</v>
      </c>
      <c r="F1210" s="0" t="n">
        <f aca="false">F1008</f>
        <v>9.69999999999998</v>
      </c>
      <c r="G1210" s="0" t="n">
        <f aca="false">E1210-$B$2</f>
        <v>-3.9</v>
      </c>
      <c r="H1210" s="0" t="n">
        <f aca="false">F1210-$B$3</f>
        <v>4.69999999999998</v>
      </c>
      <c r="I1210" s="0" t="n">
        <f aca="false">$B$11*G1210+$C$11*H1210</f>
        <v>-6.24999999999999</v>
      </c>
      <c r="J1210" s="0" t="n">
        <f aca="false">$B$12*G1210+$C$12*H1210</f>
        <v>11.35</v>
      </c>
      <c r="K1210" s="0" t="n">
        <f aca="false">-(G1210*I1210+H1210*J1210)/$A$12/2</f>
        <v>-22.2057142857142</v>
      </c>
      <c r="L1210" s="0" t="n">
        <f aca="false">EXP(K1210)</f>
        <v>2.27081010942394E-010</v>
      </c>
    </row>
    <row r="1211" customFormat="false" ht="12" hidden="false" customHeight="false" outlineLevel="0" collapsed="false">
      <c r="E1211" s="0" t="n">
        <f aca="false">E1110+0.1</f>
        <v>1.1</v>
      </c>
      <c r="F1211" s="0" t="n">
        <f aca="false">F1009</f>
        <v>9.79999999999998</v>
      </c>
      <c r="G1211" s="0" t="n">
        <f aca="false">E1211-$B$2</f>
        <v>-3.9</v>
      </c>
      <c r="H1211" s="0" t="n">
        <f aca="false">F1211-$B$3</f>
        <v>4.79999999999998</v>
      </c>
      <c r="I1211" s="0" t="n">
        <f aca="false">$B$11*G1211+$C$11*H1211</f>
        <v>-6.29999999999999</v>
      </c>
      <c r="J1211" s="0" t="n">
        <f aca="false">$B$12*G1211+$C$12*H1211</f>
        <v>11.55</v>
      </c>
      <c r="K1211" s="0" t="n">
        <f aca="false">-(G1211*I1211+H1211*J1211)/$A$12/2</f>
        <v>-22.8599999999999</v>
      </c>
      <c r="L1211" s="0" t="n">
        <f aca="false">EXP(K1211)</f>
        <v>1.18039712673748E-010</v>
      </c>
    </row>
    <row r="1212" customFormat="false" ht="12" hidden="false" customHeight="false" outlineLevel="0" collapsed="false">
      <c r="E1212" s="0" t="n">
        <f aca="false">E1111+0.1</f>
        <v>1.1</v>
      </c>
      <c r="F1212" s="0" t="n">
        <f aca="false">F1010</f>
        <v>9.89999999999998</v>
      </c>
      <c r="G1212" s="0" t="n">
        <f aca="false">E1212-$B$2</f>
        <v>-3.9</v>
      </c>
      <c r="H1212" s="0" t="n">
        <f aca="false">F1212-$B$3</f>
        <v>4.89999999999998</v>
      </c>
      <c r="I1212" s="0" t="n">
        <f aca="false">$B$11*G1212+$C$11*H1212</f>
        <v>-6.34999999999999</v>
      </c>
      <c r="J1212" s="0" t="n">
        <f aca="false">$B$12*G1212+$C$12*H1212</f>
        <v>11.75</v>
      </c>
      <c r="K1212" s="0" t="n">
        <f aca="false">-(G1212*I1212+H1212*J1212)/$A$12/2</f>
        <v>-23.5257142857142</v>
      </c>
      <c r="L1212" s="0" t="n">
        <f aca="false">EXP(K1212)</f>
        <v>6.06613544288078E-011</v>
      </c>
    </row>
    <row r="1213" customFormat="false" ht="12" hidden="false" customHeight="false" outlineLevel="0" collapsed="false">
      <c r="E1213" s="0" t="n">
        <f aca="false">E1112+0.1</f>
        <v>1.1</v>
      </c>
      <c r="F1213" s="0" t="n">
        <f aca="false">F1011</f>
        <v>9.99999999999998</v>
      </c>
      <c r="G1213" s="0" t="n">
        <f aca="false">E1213-$B$2</f>
        <v>-3.9</v>
      </c>
      <c r="H1213" s="0" t="n">
        <f aca="false">F1213-$B$3</f>
        <v>4.99999999999998</v>
      </c>
      <c r="I1213" s="0" t="n">
        <f aca="false">$B$11*G1213+$C$11*H1213</f>
        <v>-6.39999999999999</v>
      </c>
      <c r="J1213" s="0" t="n">
        <f aca="false">$B$12*G1213+$C$12*H1213</f>
        <v>11.95</v>
      </c>
      <c r="K1213" s="0" t="n">
        <f aca="false">-(G1213*I1213+H1213*J1213)/$A$12/2</f>
        <v>-24.202857142857</v>
      </c>
      <c r="L1213" s="0" t="n">
        <f aca="false">EXP(K1213)</f>
        <v>3.08200044127947E-011</v>
      </c>
    </row>
    <row r="1214" customFormat="false" ht="12" hidden="false" customHeight="false" outlineLevel="0" collapsed="false">
      <c r="E1214" s="0" t="n">
        <f aca="false">E1113+0.1</f>
        <v>1.2</v>
      </c>
      <c r="F1214" s="0" t="n">
        <f aca="false">F1012</f>
        <v>0</v>
      </c>
      <c r="G1214" s="0" t="n">
        <f aca="false">E1214-$B$2</f>
        <v>-3.8</v>
      </c>
      <c r="H1214" s="0" t="n">
        <f aca="false">F1214-$B$3</f>
        <v>-5</v>
      </c>
      <c r="I1214" s="0" t="n">
        <f aca="false">$B$11*G1214+$C$11*H1214</f>
        <v>-1.3</v>
      </c>
      <c r="J1214" s="0" t="n">
        <f aca="false">$B$12*G1214+$C$12*H1214</f>
        <v>-8.1</v>
      </c>
      <c r="K1214" s="0" t="n">
        <f aca="false">-(G1214*I1214+H1214*J1214)/$A$12/2</f>
        <v>-12.9828571428571</v>
      </c>
      <c r="L1214" s="0" t="n">
        <f aca="false">EXP(K1214)</f>
        <v>2.29941194718372E-006</v>
      </c>
    </row>
    <row r="1215" customFormat="false" ht="12" hidden="false" customHeight="false" outlineLevel="0" collapsed="false">
      <c r="E1215" s="0" t="n">
        <f aca="false">E1114+0.1</f>
        <v>1.2</v>
      </c>
      <c r="F1215" s="0" t="n">
        <f aca="false">F1013</f>
        <v>0.1</v>
      </c>
      <c r="G1215" s="0" t="n">
        <f aca="false">E1215-$B$2</f>
        <v>-3.8</v>
      </c>
      <c r="H1215" s="0" t="n">
        <f aca="false">F1215-$B$3</f>
        <v>-4.9</v>
      </c>
      <c r="I1215" s="0" t="n">
        <f aca="false">$B$11*G1215+$C$11*H1215</f>
        <v>-1.35</v>
      </c>
      <c r="J1215" s="0" t="n">
        <f aca="false">$B$12*G1215+$C$12*H1215</f>
        <v>-7.9</v>
      </c>
      <c r="K1215" s="0" t="n">
        <f aca="false">-(G1215*I1215+H1215*J1215)/$A$12/2</f>
        <v>-12.5257142857143</v>
      </c>
      <c r="L1215" s="0" t="n">
        <f aca="false">EXP(K1215)</f>
        <v>3.63204653170581E-006</v>
      </c>
    </row>
    <row r="1216" customFormat="false" ht="12" hidden="false" customHeight="false" outlineLevel="0" collapsed="false">
      <c r="E1216" s="0" t="n">
        <f aca="false">E1115+0.1</f>
        <v>1.2</v>
      </c>
      <c r="F1216" s="0" t="n">
        <f aca="false">F1014</f>
        <v>0.2</v>
      </c>
      <c r="G1216" s="0" t="n">
        <f aca="false">E1216-$B$2</f>
        <v>-3.8</v>
      </c>
      <c r="H1216" s="0" t="n">
        <f aca="false">F1216-$B$3</f>
        <v>-4.8</v>
      </c>
      <c r="I1216" s="0" t="n">
        <f aca="false">$B$11*G1216+$C$11*H1216</f>
        <v>-1.4</v>
      </c>
      <c r="J1216" s="0" t="n">
        <f aca="false">$B$12*G1216+$C$12*H1216</f>
        <v>-7.7</v>
      </c>
      <c r="K1216" s="0" t="n">
        <f aca="false">-(G1216*I1216+H1216*J1216)/$A$12/2</f>
        <v>-12.08</v>
      </c>
      <c r="L1216" s="0" t="n">
        <f aca="false">EXP(K1216)</f>
        <v>5.67182285902798E-006</v>
      </c>
    </row>
    <row r="1217" customFormat="false" ht="12" hidden="false" customHeight="false" outlineLevel="0" collapsed="false">
      <c r="E1217" s="0" t="n">
        <f aca="false">E1116+0.1</f>
        <v>1.2</v>
      </c>
      <c r="F1217" s="0" t="n">
        <f aca="false">F1015</f>
        <v>0.3</v>
      </c>
      <c r="G1217" s="0" t="n">
        <f aca="false">E1217-$B$2</f>
        <v>-3.8</v>
      </c>
      <c r="H1217" s="0" t="n">
        <f aca="false">F1217-$B$3</f>
        <v>-4.7</v>
      </c>
      <c r="I1217" s="0" t="n">
        <f aca="false">$B$11*G1217+$C$11*H1217</f>
        <v>-1.45</v>
      </c>
      <c r="J1217" s="0" t="n">
        <f aca="false">$B$12*G1217+$C$12*H1217</f>
        <v>-7.5</v>
      </c>
      <c r="K1217" s="0" t="n">
        <f aca="false">-(G1217*I1217+H1217*J1217)/$A$12/2</f>
        <v>-11.6457142857143</v>
      </c>
      <c r="L1217" s="0" t="n">
        <f aca="false">EXP(K1217)</f>
        <v>8.75649991698318E-006</v>
      </c>
    </row>
    <row r="1218" customFormat="false" ht="12" hidden="false" customHeight="false" outlineLevel="0" collapsed="false">
      <c r="E1218" s="0" t="n">
        <f aca="false">E1117+0.1</f>
        <v>1.2</v>
      </c>
      <c r="F1218" s="0" t="n">
        <f aca="false">F1016</f>
        <v>0.4</v>
      </c>
      <c r="G1218" s="0" t="n">
        <f aca="false">E1218-$B$2</f>
        <v>-3.8</v>
      </c>
      <c r="H1218" s="0" t="n">
        <f aca="false">F1218-$B$3</f>
        <v>-4.6</v>
      </c>
      <c r="I1218" s="0" t="n">
        <f aca="false">$B$11*G1218+$C$11*H1218</f>
        <v>-1.5</v>
      </c>
      <c r="J1218" s="0" t="n">
        <f aca="false">$B$12*G1218+$C$12*H1218</f>
        <v>-7.3</v>
      </c>
      <c r="K1218" s="0" t="n">
        <f aca="false">-(G1218*I1218+H1218*J1218)/$A$12/2</f>
        <v>-11.2228571428571</v>
      </c>
      <c r="L1218" s="0" t="n">
        <f aca="false">EXP(K1218)</f>
        <v>1.33651879869468E-005</v>
      </c>
    </row>
    <row r="1219" customFormat="false" ht="12" hidden="false" customHeight="false" outlineLevel="0" collapsed="false">
      <c r="E1219" s="0" t="n">
        <f aca="false">E1118+0.1</f>
        <v>1.2</v>
      </c>
      <c r="F1219" s="0" t="n">
        <f aca="false">F1017</f>
        <v>0.5</v>
      </c>
      <c r="G1219" s="0" t="n">
        <f aca="false">E1219-$B$2</f>
        <v>-3.8</v>
      </c>
      <c r="H1219" s="0" t="n">
        <f aca="false">F1219-$B$3</f>
        <v>-4.5</v>
      </c>
      <c r="I1219" s="0" t="n">
        <f aca="false">$B$11*G1219+$C$11*H1219</f>
        <v>-1.55</v>
      </c>
      <c r="J1219" s="0" t="n">
        <f aca="false">$B$12*G1219+$C$12*H1219</f>
        <v>-7.1</v>
      </c>
      <c r="K1219" s="0" t="n">
        <f aca="false">-(G1219*I1219+H1219*J1219)/$A$12/2</f>
        <v>-10.8114285714286</v>
      </c>
      <c r="L1219" s="0" t="n">
        <f aca="false">EXP(K1219)</f>
        <v>2.01676933811698E-005</v>
      </c>
    </row>
    <row r="1220" customFormat="false" ht="12" hidden="false" customHeight="false" outlineLevel="0" collapsed="false">
      <c r="E1220" s="0" t="n">
        <f aca="false">E1119+0.1</f>
        <v>1.2</v>
      </c>
      <c r="F1220" s="0" t="n">
        <f aca="false">F1018</f>
        <v>0.6</v>
      </c>
      <c r="G1220" s="0" t="n">
        <f aca="false">E1220-$B$2</f>
        <v>-3.8</v>
      </c>
      <c r="H1220" s="0" t="n">
        <f aca="false">F1220-$B$3</f>
        <v>-4.4</v>
      </c>
      <c r="I1220" s="0" t="n">
        <f aca="false">$B$11*G1220+$C$11*H1220</f>
        <v>-1.6</v>
      </c>
      <c r="J1220" s="0" t="n">
        <f aca="false">$B$12*G1220+$C$12*H1220</f>
        <v>-6.9</v>
      </c>
      <c r="K1220" s="0" t="n">
        <f aca="false">-(G1220*I1220+H1220*J1220)/$A$12/2</f>
        <v>-10.4114285714286</v>
      </c>
      <c r="L1220" s="0" t="n">
        <f aca="false">EXP(K1220)</f>
        <v>3.00866630804854E-005</v>
      </c>
    </row>
    <row r="1221" customFormat="false" ht="12" hidden="false" customHeight="false" outlineLevel="0" collapsed="false">
      <c r="E1221" s="0" t="n">
        <f aca="false">E1120+0.1</f>
        <v>1.2</v>
      </c>
      <c r="F1221" s="0" t="n">
        <f aca="false">F1019</f>
        <v>0.7</v>
      </c>
      <c r="G1221" s="0" t="n">
        <f aca="false">E1221-$B$2</f>
        <v>-3.8</v>
      </c>
      <c r="H1221" s="0" t="n">
        <f aca="false">F1221-$B$3</f>
        <v>-4.3</v>
      </c>
      <c r="I1221" s="0" t="n">
        <f aca="false">$B$11*G1221+$C$11*H1221</f>
        <v>-1.65</v>
      </c>
      <c r="J1221" s="0" t="n">
        <f aca="false">$B$12*G1221+$C$12*H1221</f>
        <v>-6.7</v>
      </c>
      <c r="K1221" s="0" t="n">
        <f aca="false">-(G1221*I1221+H1221*J1221)/$A$12/2</f>
        <v>-10.0228571428571</v>
      </c>
      <c r="L1221" s="0" t="n">
        <f aca="false">EXP(K1221)</f>
        <v>4.4373986811017E-005</v>
      </c>
    </row>
    <row r="1222" customFormat="false" ht="12" hidden="false" customHeight="false" outlineLevel="0" collapsed="false">
      <c r="E1222" s="0" t="n">
        <f aca="false">E1121+0.1</f>
        <v>1.2</v>
      </c>
      <c r="F1222" s="0" t="n">
        <f aca="false">F1020</f>
        <v>0.8</v>
      </c>
      <c r="G1222" s="0" t="n">
        <f aca="false">E1222-$B$2</f>
        <v>-3.8</v>
      </c>
      <c r="H1222" s="0" t="n">
        <f aca="false">F1222-$B$3</f>
        <v>-4.2</v>
      </c>
      <c r="I1222" s="0" t="n">
        <f aca="false">$B$11*G1222+$C$11*H1222</f>
        <v>-1.7</v>
      </c>
      <c r="J1222" s="0" t="n">
        <f aca="false">$B$12*G1222+$C$12*H1222</f>
        <v>-6.5</v>
      </c>
      <c r="K1222" s="0" t="n">
        <f aca="false">-(G1222*I1222+H1222*J1222)/$A$12/2</f>
        <v>-9.64571428571429</v>
      </c>
      <c r="L1222" s="0" t="n">
        <f aca="false">EXP(K1222)</f>
        <v>6.47022691168703E-005</v>
      </c>
    </row>
    <row r="1223" customFormat="false" ht="12" hidden="false" customHeight="false" outlineLevel="0" collapsed="false">
      <c r="E1223" s="0" t="n">
        <f aca="false">E1122+0.1</f>
        <v>1.2</v>
      </c>
      <c r="F1223" s="0" t="n">
        <f aca="false">F1021</f>
        <v>0.9</v>
      </c>
      <c r="G1223" s="0" t="n">
        <f aca="false">E1223-$B$2</f>
        <v>-3.8</v>
      </c>
      <c r="H1223" s="0" t="n">
        <f aca="false">F1223-$B$3</f>
        <v>-4.1</v>
      </c>
      <c r="I1223" s="0" t="n">
        <f aca="false">$B$11*G1223+$C$11*H1223</f>
        <v>-1.75</v>
      </c>
      <c r="J1223" s="0" t="n">
        <f aca="false">$B$12*G1223+$C$12*H1223</f>
        <v>-6.3</v>
      </c>
      <c r="K1223" s="0" t="n">
        <f aca="false">-(G1223*I1223+H1223*J1223)/$A$12/2</f>
        <v>-9.28</v>
      </c>
      <c r="L1223" s="0" t="n">
        <f aca="false">EXP(K1223)</f>
        <v>9.32711234649488E-005</v>
      </c>
    </row>
    <row r="1224" customFormat="false" ht="12" hidden="false" customHeight="false" outlineLevel="0" collapsed="false">
      <c r="E1224" s="0" t="n">
        <f aca="false">E1123+0.1</f>
        <v>1.2</v>
      </c>
      <c r="F1224" s="0" t="n">
        <f aca="false">F1022</f>
        <v>1</v>
      </c>
      <c r="G1224" s="0" t="n">
        <f aca="false">E1224-$B$2</f>
        <v>-3.8</v>
      </c>
      <c r="H1224" s="0" t="n">
        <f aca="false">F1224-$B$3</f>
        <v>-4</v>
      </c>
      <c r="I1224" s="0" t="n">
        <f aca="false">$B$11*G1224+$C$11*H1224</f>
        <v>-1.8</v>
      </c>
      <c r="J1224" s="0" t="n">
        <f aca="false">$B$12*G1224+$C$12*H1224</f>
        <v>-6.1</v>
      </c>
      <c r="K1224" s="0" t="n">
        <f aca="false">-(G1224*I1224+H1224*J1224)/$A$12/2</f>
        <v>-8.92571428571429</v>
      </c>
      <c r="L1224" s="0" t="n">
        <f aca="false">EXP(K1224)</f>
        <v>0.000132926490477717</v>
      </c>
    </row>
    <row r="1225" customFormat="false" ht="12" hidden="false" customHeight="false" outlineLevel="0" collapsed="false">
      <c r="E1225" s="0" t="n">
        <f aca="false">E1124+0.1</f>
        <v>1.2</v>
      </c>
      <c r="F1225" s="0" t="n">
        <f aca="false">F1023</f>
        <v>1.1</v>
      </c>
      <c r="G1225" s="0" t="n">
        <f aca="false">E1225-$B$2</f>
        <v>-3.8</v>
      </c>
      <c r="H1225" s="0" t="n">
        <f aca="false">F1225-$B$3</f>
        <v>-3.9</v>
      </c>
      <c r="I1225" s="0" t="n">
        <f aca="false">$B$11*G1225+$C$11*H1225</f>
        <v>-1.85</v>
      </c>
      <c r="J1225" s="0" t="n">
        <f aca="false">$B$12*G1225+$C$12*H1225</f>
        <v>-5.9</v>
      </c>
      <c r="K1225" s="0" t="n">
        <f aca="false">-(G1225*I1225+H1225*J1225)/$A$12/2</f>
        <v>-8.58285714285714</v>
      </c>
      <c r="L1225" s="0" t="n">
        <f aca="false">EXP(K1225)</f>
        <v>0.00018728910051672</v>
      </c>
    </row>
    <row r="1226" customFormat="false" ht="12" hidden="false" customHeight="false" outlineLevel="0" collapsed="false">
      <c r="E1226" s="0" t="n">
        <f aca="false">E1125+0.1</f>
        <v>1.2</v>
      </c>
      <c r="F1226" s="0" t="n">
        <f aca="false">F1024</f>
        <v>1.2</v>
      </c>
      <c r="G1226" s="0" t="n">
        <f aca="false">E1226-$B$2</f>
        <v>-3.8</v>
      </c>
      <c r="H1226" s="0" t="n">
        <f aca="false">F1226-$B$3</f>
        <v>-3.8</v>
      </c>
      <c r="I1226" s="0" t="n">
        <f aca="false">$B$11*G1226+$C$11*H1226</f>
        <v>-1.9</v>
      </c>
      <c r="J1226" s="0" t="n">
        <f aca="false">$B$12*G1226+$C$12*H1226</f>
        <v>-5.7</v>
      </c>
      <c r="K1226" s="0" t="n">
        <f aca="false">-(G1226*I1226+H1226*J1226)/$A$12/2</f>
        <v>-8.25142857142857</v>
      </c>
      <c r="L1226" s="0" t="n">
        <f aca="false">EXP(K1226)</f>
        <v>0.000260885597254699</v>
      </c>
    </row>
    <row r="1227" customFormat="false" ht="12" hidden="false" customHeight="false" outlineLevel="0" collapsed="false">
      <c r="E1227" s="0" t="n">
        <f aca="false">E1126+0.1</f>
        <v>1.2</v>
      </c>
      <c r="F1227" s="0" t="n">
        <f aca="false">F1025</f>
        <v>1.3</v>
      </c>
      <c r="G1227" s="0" t="n">
        <f aca="false">E1227-$B$2</f>
        <v>-3.8</v>
      </c>
      <c r="H1227" s="0" t="n">
        <f aca="false">F1227-$B$3</f>
        <v>-3.7</v>
      </c>
      <c r="I1227" s="0" t="n">
        <f aca="false">$B$11*G1227+$C$11*H1227</f>
        <v>-1.95</v>
      </c>
      <c r="J1227" s="0" t="n">
        <f aca="false">$B$12*G1227+$C$12*H1227</f>
        <v>-5.5</v>
      </c>
      <c r="K1227" s="0" t="n">
        <f aca="false">-(G1227*I1227+H1227*J1227)/$A$12/2</f>
        <v>-7.93142857142857</v>
      </c>
      <c r="L1227" s="0" t="n">
        <f aca="false">EXP(K1227)</f>
        <v>0.000359272799294814</v>
      </c>
    </row>
    <row r="1228" customFormat="false" ht="12" hidden="false" customHeight="false" outlineLevel="0" collapsed="false">
      <c r="E1228" s="0" t="n">
        <f aca="false">E1127+0.1</f>
        <v>1.2</v>
      </c>
      <c r="F1228" s="0" t="n">
        <f aca="false">F1026</f>
        <v>1.4</v>
      </c>
      <c r="G1228" s="0" t="n">
        <f aca="false">E1228-$B$2</f>
        <v>-3.8</v>
      </c>
      <c r="H1228" s="0" t="n">
        <f aca="false">F1228-$B$3</f>
        <v>-3.6</v>
      </c>
      <c r="I1228" s="0" t="n">
        <f aca="false">$B$11*G1228+$C$11*H1228</f>
        <v>-2</v>
      </c>
      <c r="J1228" s="0" t="n">
        <f aca="false">$B$12*G1228+$C$12*H1228</f>
        <v>-5.3</v>
      </c>
      <c r="K1228" s="0" t="n">
        <f aca="false">-(G1228*I1228+H1228*J1228)/$A$12/2</f>
        <v>-7.62285714285714</v>
      </c>
      <c r="L1228" s="0" t="n">
        <f aca="false">EXP(K1228)</f>
        <v>0.000489142283330106</v>
      </c>
    </row>
    <row r="1229" customFormat="false" ht="12" hidden="false" customHeight="false" outlineLevel="0" collapsed="false">
      <c r="E1229" s="0" t="n">
        <f aca="false">E1128+0.1</f>
        <v>1.2</v>
      </c>
      <c r="F1229" s="0" t="n">
        <f aca="false">F1027</f>
        <v>1.5</v>
      </c>
      <c r="G1229" s="0" t="n">
        <f aca="false">E1229-$B$2</f>
        <v>-3.8</v>
      </c>
      <c r="H1229" s="0" t="n">
        <f aca="false">F1229-$B$3</f>
        <v>-3.5</v>
      </c>
      <c r="I1229" s="0" t="n">
        <f aca="false">$B$11*G1229+$C$11*H1229</f>
        <v>-2.05</v>
      </c>
      <c r="J1229" s="0" t="n">
        <f aca="false">$B$12*G1229+$C$12*H1229</f>
        <v>-5.1</v>
      </c>
      <c r="K1229" s="0" t="n">
        <f aca="false">-(G1229*I1229+H1229*J1229)/$A$12/2</f>
        <v>-7.32571428571429</v>
      </c>
      <c r="L1229" s="0" t="n">
        <f aca="false">EXP(K1229)</f>
        <v>0.00065838921739718</v>
      </c>
    </row>
    <row r="1230" customFormat="false" ht="12" hidden="false" customHeight="false" outlineLevel="0" collapsed="false">
      <c r="E1230" s="0" t="n">
        <f aca="false">E1129+0.1</f>
        <v>1.2</v>
      </c>
      <c r="F1230" s="0" t="n">
        <f aca="false">F1028</f>
        <v>1.6</v>
      </c>
      <c r="G1230" s="0" t="n">
        <f aca="false">E1230-$B$2</f>
        <v>-3.8</v>
      </c>
      <c r="H1230" s="0" t="n">
        <f aca="false">F1230-$B$3</f>
        <v>-3.4</v>
      </c>
      <c r="I1230" s="0" t="n">
        <f aca="false">$B$11*G1230+$C$11*H1230</f>
        <v>-2.1</v>
      </c>
      <c r="J1230" s="0" t="n">
        <f aca="false">$B$12*G1230+$C$12*H1230</f>
        <v>-4.9</v>
      </c>
      <c r="K1230" s="0" t="n">
        <f aca="false">-(G1230*I1230+H1230*J1230)/$A$12/2</f>
        <v>-7.04</v>
      </c>
      <c r="L1230" s="0" t="n">
        <f aca="false">EXP(K1230)</f>
        <v>0.000876126562258243</v>
      </c>
    </row>
    <row r="1231" customFormat="false" ht="12" hidden="false" customHeight="false" outlineLevel="0" collapsed="false">
      <c r="E1231" s="0" t="n">
        <f aca="false">E1130+0.1</f>
        <v>1.2</v>
      </c>
      <c r="F1231" s="0" t="n">
        <f aca="false">F1029</f>
        <v>1.7</v>
      </c>
      <c r="G1231" s="0" t="n">
        <f aca="false">E1231-$B$2</f>
        <v>-3.8</v>
      </c>
      <c r="H1231" s="0" t="n">
        <f aca="false">F1231-$B$3</f>
        <v>-3.3</v>
      </c>
      <c r="I1231" s="0" t="n">
        <f aca="false">$B$11*G1231+$C$11*H1231</f>
        <v>-2.15</v>
      </c>
      <c r="J1231" s="0" t="n">
        <f aca="false">$B$12*G1231+$C$12*H1231</f>
        <v>-4.7</v>
      </c>
      <c r="K1231" s="0" t="n">
        <f aca="false">-(G1231*I1231+H1231*J1231)/$A$12/2</f>
        <v>-6.76571428571428</v>
      </c>
      <c r="L1231" s="0" t="n">
        <f aca="false">EXP(K1231)</f>
        <v>0.00115262389738872</v>
      </c>
    </row>
    <row r="1232" customFormat="false" ht="12" hidden="false" customHeight="false" outlineLevel="0" collapsed="false">
      <c r="E1232" s="0" t="n">
        <f aca="false">E1131+0.1</f>
        <v>1.2</v>
      </c>
      <c r="F1232" s="0" t="n">
        <f aca="false">F1030</f>
        <v>1.8</v>
      </c>
      <c r="G1232" s="0" t="n">
        <f aca="false">E1232-$B$2</f>
        <v>-3.8</v>
      </c>
      <c r="H1232" s="0" t="n">
        <f aca="false">F1232-$B$3</f>
        <v>-3.2</v>
      </c>
      <c r="I1232" s="0" t="n">
        <f aca="false">$B$11*G1232+$C$11*H1232</f>
        <v>-2.2</v>
      </c>
      <c r="J1232" s="0" t="n">
        <f aca="false">$B$12*G1232+$C$12*H1232</f>
        <v>-4.5</v>
      </c>
      <c r="K1232" s="0" t="n">
        <f aca="false">-(G1232*I1232+H1232*J1232)/$A$12/2</f>
        <v>-6.50285714285714</v>
      </c>
      <c r="L1232" s="0" t="n">
        <f aca="false">EXP(K1232)</f>
        <v>0.00149914978307261</v>
      </c>
    </row>
    <row r="1233" customFormat="false" ht="12" hidden="false" customHeight="false" outlineLevel="0" collapsed="false">
      <c r="E1233" s="0" t="n">
        <f aca="false">E1132+0.1</f>
        <v>1.2</v>
      </c>
      <c r="F1233" s="0" t="n">
        <f aca="false">F1031</f>
        <v>1.9</v>
      </c>
      <c r="G1233" s="0" t="n">
        <f aca="false">E1233-$B$2</f>
        <v>-3.8</v>
      </c>
      <c r="H1233" s="0" t="n">
        <f aca="false">F1233-$B$3</f>
        <v>-3.1</v>
      </c>
      <c r="I1233" s="0" t="n">
        <f aca="false">$B$11*G1233+$C$11*H1233</f>
        <v>-2.25</v>
      </c>
      <c r="J1233" s="0" t="n">
        <f aca="false">$B$12*G1233+$C$12*H1233</f>
        <v>-4.3</v>
      </c>
      <c r="K1233" s="0" t="n">
        <f aca="false">-(G1233*I1233+H1233*J1233)/$A$12/2</f>
        <v>-6.25142857142857</v>
      </c>
      <c r="L1233" s="0" t="n">
        <f aca="false">EXP(K1233)</f>
        <v>0.001927698313518</v>
      </c>
    </row>
    <row r="1234" customFormat="false" ht="12" hidden="false" customHeight="false" outlineLevel="0" collapsed="false">
      <c r="E1234" s="0" t="n">
        <f aca="false">E1133+0.1</f>
        <v>1.2</v>
      </c>
      <c r="F1234" s="0" t="n">
        <f aca="false">F1032</f>
        <v>2</v>
      </c>
      <c r="G1234" s="0" t="n">
        <f aca="false">E1234-$B$2</f>
        <v>-3.8</v>
      </c>
      <c r="H1234" s="0" t="n">
        <f aca="false">F1234-$B$3</f>
        <v>-3</v>
      </c>
      <c r="I1234" s="0" t="n">
        <f aca="false">$B$11*G1234+$C$11*H1234</f>
        <v>-2.3</v>
      </c>
      <c r="J1234" s="0" t="n">
        <f aca="false">$B$12*G1234+$C$12*H1234</f>
        <v>-4.1</v>
      </c>
      <c r="K1234" s="0" t="n">
        <f aca="false">-(G1234*I1234+H1234*J1234)/$A$12/2</f>
        <v>-6.01142857142857</v>
      </c>
      <c r="L1234" s="0" t="n">
        <f aca="false">EXP(K1234)</f>
        <v>0.00245058484313576</v>
      </c>
    </row>
    <row r="1235" customFormat="false" ht="12" hidden="false" customHeight="false" outlineLevel="0" collapsed="false">
      <c r="E1235" s="0" t="n">
        <f aca="false">E1134+0.1</f>
        <v>1.2</v>
      </c>
      <c r="F1235" s="0" t="n">
        <f aca="false">F1033</f>
        <v>2.1</v>
      </c>
      <c r="G1235" s="0" t="n">
        <f aca="false">E1235-$B$2</f>
        <v>-3.8</v>
      </c>
      <c r="H1235" s="0" t="n">
        <f aca="false">F1235-$B$3</f>
        <v>-2.9</v>
      </c>
      <c r="I1235" s="0" t="n">
        <f aca="false">$B$11*G1235+$C$11*H1235</f>
        <v>-2.35</v>
      </c>
      <c r="J1235" s="0" t="n">
        <f aca="false">$B$12*G1235+$C$12*H1235</f>
        <v>-3.9</v>
      </c>
      <c r="K1235" s="0" t="n">
        <f aca="false">-(G1235*I1235+H1235*J1235)/$A$12/2</f>
        <v>-5.78285714285714</v>
      </c>
      <c r="L1235" s="0" t="n">
        <f aca="false">EXP(K1235)</f>
        <v>0.00307990310207395</v>
      </c>
    </row>
    <row r="1236" customFormat="false" ht="12" hidden="false" customHeight="false" outlineLevel="0" collapsed="false">
      <c r="E1236" s="0" t="n">
        <f aca="false">E1135+0.1</f>
        <v>1.2</v>
      </c>
      <c r="F1236" s="0" t="n">
        <f aca="false">F1034</f>
        <v>2.2</v>
      </c>
      <c r="G1236" s="0" t="n">
        <f aca="false">E1236-$B$2</f>
        <v>-3.8</v>
      </c>
      <c r="H1236" s="0" t="n">
        <f aca="false">F1236-$B$3</f>
        <v>-2.8</v>
      </c>
      <c r="I1236" s="0" t="n">
        <f aca="false">$B$11*G1236+$C$11*H1236</f>
        <v>-2.4</v>
      </c>
      <c r="J1236" s="0" t="n">
        <f aca="false">$B$12*G1236+$C$12*H1236</f>
        <v>-3.7</v>
      </c>
      <c r="K1236" s="0" t="n">
        <f aca="false">-(G1236*I1236+H1236*J1236)/$A$12/2</f>
        <v>-5.56571428571429</v>
      </c>
      <c r="L1236" s="0" t="n">
        <f aca="false">EXP(K1236)</f>
        <v>0.00382684610727082</v>
      </c>
    </row>
    <row r="1237" customFormat="false" ht="12" hidden="false" customHeight="false" outlineLevel="0" collapsed="false">
      <c r="E1237" s="0" t="n">
        <f aca="false">E1136+0.1</f>
        <v>1.2</v>
      </c>
      <c r="F1237" s="0" t="n">
        <f aca="false">F1035</f>
        <v>2.3</v>
      </c>
      <c r="G1237" s="0" t="n">
        <f aca="false">E1237-$B$2</f>
        <v>-3.8</v>
      </c>
      <c r="H1237" s="0" t="n">
        <f aca="false">F1237-$B$3</f>
        <v>-2.7</v>
      </c>
      <c r="I1237" s="0" t="n">
        <f aca="false">$B$11*G1237+$C$11*H1237</f>
        <v>-2.45</v>
      </c>
      <c r="J1237" s="0" t="n">
        <f aca="false">$B$12*G1237+$C$12*H1237</f>
        <v>-3.5</v>
      </c>
      <c r="K1237" s="0" t="n">
        <f aca="false">-(G1237*I1237+H1237*J1237)/$A$12/2</f>
        <v>-5.36</v>
      </c>
      <c r="L1237" s="0" t="n">
        <f aca="false">EXP(K1237)</f>
        <v>0.00470090610758329</v>
      </c>
    </row>
    <row r="1238" customFormat="false" ht="12" hidden="false" customHeight="false" outlineLevel="0" collapsed="false">
      <c r="E1238" s="0" t="n">
        <f aca="false">E1137+0.1</f>
        <v>1.2</v>
      </c>
      <c r="F1238" s="0" t="n">
        <f aca="false">F1036</f>
        <v>2.4</v>
      </c>
      <c r="G1238" s="0" t="n">
        <f aca="false">E1238-$B$2</f>
        <v>-3.8</v>
      </c>
      <c r="H1238" s="0" t="n">
        <f aca="false">F1238-$B$3</f>
        <v>-2.6</v>
      </c>
      <c r="I1238" s="0" t="n">
        <f aca="false">$B$11*G1238+$C$11*H1238</f>
        <v>-2.5</v>
      </c>
      <c r="J1238" s="0" t="n">
        <f aca="false">$B$12*G1238+$C$12*H1238</f>
        <v>-3.3</v>
      </c>
      <c r="K1238" s="0" t="n">
        <f aca="false">-(G1238*I1238+H1238*J1238)/$A$12/2</f>
        <v>-5.16571428571428</v>
      </c>
      <c r="L1238" s="0" t="n">
        <f aca="false">EXP(K1238)</f>
        <v>0.00570898353689898</v>
      </c>
    </row>
    <row r="1239" customFormat="false" ht="12" hidden="false" customHeight="false" outlineLevel="0" collapsed="false">
      <c r="E1239" s="0" t="n">
        <f aca="false">E1138+0.1</f>
        <v>1.2</v>
      </c>
      <c r="F1239" s="0" t="n">
        <f aca="false">F1037</f>
        <v>2.5</v>
      </c>
      <c r="G1239" s="0" t="n">
        <f aca="false">E1239-$B$2</f>
        <v>-3.8</v>
      </c>
      <c r="H1239" s="0" t="n">
        <f aca="false">F1239-$B$3</f>
        <v>-2.5</v>
      </c>
      <c r="I1239" s="0" t="n">
        <f aca="false">$B$11*G1239+$C$11*H1239</f>
        <v>-2.55</v>
      </c>
      <c r="J1239" s="0" t="n">
        <f aca="false">$B$12*G1239+$C$12*H1239</f>
        <v>-3.1</v>
      </c>
      <c r="K1239" s="0" t="n">
        <f aca="false">-(G1239*I1239+H1239*J1239)/$A$12/2</f>
        <v>-4.98285714285714</v>
      </c>
      <c r="L1239" s="0" t="n">
        <f aca="false">EXP(K1239)</f>
        <v>0.0068544504094565</v>
      </c>
    </row>
    <row r="1240" customFormat="false" ht="12" hidden="false" customHeight="false" outlineLevel="0" collapsed="false">
      <c r="E1240" s="0" t="n">
        <f aca="false">E1139+0.1</f>
        <v>1.2</v>
      </c>
      <c r="F1240" s="0" t="n">
        <f aca="false">F1038</f>
        <v>2.6</v>
      </c>
      <c r="G1240" s="0" t="n">
        <f aca="false">E1240-$B$2</f>
        <v>-3.8</v>
      </c>
      <c r="H1240" s="0" t="n">
        <f aca="false">F1240-$B$3</f>
        <v>-2.4</v>
      </c>
      <c r="I1240" s="0" t="n">
        <f aca="false">$B$11*G1240+$C$11*H1240</f>
        <v>-2.6</v>
      </c>
      <c r="J1240" s="0" t="n">
        <f aca="false">$B$12*G1240+$C$12*H1240</f>
        <v>-2.9</v>
      </c>
      <c r="K1240" s="0" t="n">
        <f aca="false">-(G1240*I1240+H1240*J1240)/$A$12/2</f>
        <v>-4.81142857142857</v>
      </c>
      <c r="L1240" s="0" t="n">
        <f aca="false">EXP(K1240)</f>
        <v>0.00813622820829673</v>
      </c>
    </row>
    <row r="1241" customFormat="false" ht="12" hidden="false" customHeight="false" outlineLevel="0" collapsed="false">
      <c r="E1241" s="0" t="n">
        <f aca="false">E1140+0.1</f>
        <v>1.2</v>
      </c>
      <c r="F1241" s="0" t="n">
        <f aca="false">F1039</f>
        <v>2.7</v>
      </c>
      <c r="G1241" s="0" t="n">
        <f aca="false">E1241-$B$2</f>
        <v>-3.8</v>
      </c>
      <c r="H1241" s="0" t="n">
        <f aca="false">F1241-$B$3</f>
        <v>-2.3</v>
      </c>
      <c r="I1241" s="0" t="n">
        <f aca="false">$B$11*G1241+$C$11*H1241</f>
        <v>-2.65</v>
      </c>
      <c r="J1241" s="0" t="n">
        <f aca="false">$B$12*G1241+$C$12*H1241</f>
        <v>-2.7</v>
      </c>
      <c r="K1241" s="0" t="n">
        <f aca="false">-(G1241*I1241+H1241*J1241)/$A$12/2</f>
        <v>-4.65142857142857</v>
      </c>
      <c r="L1241" s="0" t="n">
        <f aca="false">EXP(K1241)</f>
        <v>0.00954795225130644</v>
      </c>
    </row>
    <row r="1242" customFormat="false" ht="12" hidden="false" customHeight="false" outlineLevel="0" collapsed="false">
      <c r="E1242" s="0" t="n">
        <f aca="false">E1141+0.1</f>
        <v>1.2</v>
      </c>
      <c r="F1242" s="0" t="n">
        <f aca="false">F1040</f>
        <v>2.8</v>
      </c>
      <c r="G1242" s="0" t="n">
        <f aca="false">E1242-$B$2</f>
        <v>-3.8</v>
      </c>
      <c r="H1242" s="0" t="n">
        <f aca="false">F1242-$B$3</f>
        <v>-2.2</v>
      </c>
      <c r="I1242" s="0" t="n">
        <f aca="false">$B$11*G1242+$C$11*H1242</f>
        <v>-2.7</v>
      </c>
      <c r="J1242" s="0" t="n">
        <f aca="false">$B$12*G1242+$C$12*H1242</f>
        <v>-2.5</v>
      </c>
      <c r="K1242" s="0" t="n">
        <f aca="false">-(G1242*I1242+H1242*J1242)/$A$12/2</f>
        <v>-4.50285714285714</v>
      </c>
      <c r="L1242" s="0" t="n">
        <f aca="false">EXP(K1242)</f>
        <v>0.0110773018478233</v>
      </c>
    </row>
    <row r="1243" customFormat="false" ht="12" hidden="false" customHeight="false" outlineLevel="0" collapsed="false">
      <c r="E1243" s="0" t="n">
        <f aca="false">E1142+0.1</f>
        <v>1.2</v>
      </c>
      <c r="F1243" s="0" t="n">
        <f aca="false">F1041</f>
        <v>2.9</v>
      </c>
      <c r="G1243" s="0" t="n">
        <f aca="false">E1243-$B$2</f>
        <v>-3.8</v>
      </c>
      <c r="H1243" s="0" t="n">
        <f aca="false">F1243-$B$3</f>
        <v>-2.1</v>
      </c>
      <c r="I1243" s="0" t="n">
        <f aca="false">$B$11*G1243+$C$11*H1243</f>
        <v>-2.75</v>
      </c>
      <c r="J1243" s="0" t="n">
        <f aca="false">$B$12*G1243+$C$12*H1243</f>
        <v>-2.3</v>
      </c>
      <c r="K1243" s="0" t="n">
        <f aca="false">-(G1243*I1243+H1243*J1243)/$A$12/2</f>
        <v>-4.36571428571428</v>
      </c>
      <c r="L1243" s="0" t="n">
        <f aca="false">EXP(K1243)</f>
        <v>0.0127055765214584</v>
      </c>
    </row>
    <row r="1244" customFormat="false" ht="12" hidden="false" customHeight="false" outlineLevel="0" collapsed="false">
      <c r="E1244" s="0" t="n">
        <f aca="false">E1143+0.1</f>
        <v>1.2</v>
      </c>
      <c r="F1244" s="0" t="n">
        <f aca="false">F1042</f>
        <v>3</v>
      </c>
      <c r="G1244" s="0" t="n">
        <f aca="false">E1244-$B$2</f>
        <v>-3.8</v>
      </c>
      <c r="H1244" s="0" t="n">
        <f aca="false">F1244-$B$3</f>
        <v>-2</v>
      </c>
      <c r="I1244" s="0" t="n">
        <f aca="false">$B$11*G1244+$C$11*H1244</f>
        <v>-2.8</v>
      </c>
      <c r="J1244" s="0" t="n">
        <f aca="false">$B$12*G1244+$C$12*H1244</f>
        <v>-2.1</v>
      </c>
      <c r="K1244" s="0" t="n">
        <f aca="false">-(G1244*I1244+H1244*J1244)/$A$12/2</f>
        <v>-4.24</v>
      </c>
      <c r="L1244" s="0" t="n">
        <f aca="false">EXP(K1244)</f>
        <v>0.0144075918431124</v>
      </c>
    </row>
    <row r="1245" customFormat="false" ht="12" hidden="false" customHeight="false" outlineLevel="0" collapsed="false">
      <c r="E1245" s="0" t="n">
        <f aca="false">E1144+0.1</f>
        <v>1.2</v>
      </c>
      <c r="F1245" s="0" t="n">
        <f aca="false">F1043</f>
        <v>3.1</v>
      </c>
      <c r="G1245" s="0" t="n">
        <f aca="false">E1245-$B$2</f>
        <v>-3.8</v>
      </c>
      <c r="H1245" s="0" t="n">
        <f aca="false">F1245-$B$3</f>
        <v>-1.9</v>
      </c>
      <c r="I1245" s="0" t="n">
        <f aca="false">$B$11*G1245+$C$11*H1245</f>
        <v>-2.85</v>
      </c>
      <c r="J1245" s="0" t="n">
        <f aca="false">$B$12*G1245+$C$12*H1245</f>
        <v>-1.9</v>
      </c>
      <c r="K1245" s="0" t="n">
        <f aca="false">-(G1245*I1245+H1245*J1245)/$A$12/2</f>
        <v>-4.12571428571428</v>
      </c>
      <c r="L1245" s="0" t="n">
        <f aca="false">EXP(K1245)</f>
        <v>0.0161519533572475</v>
      </c>
    </row>
    <row r="1246" customFormat="false" ht="12" hidden="false" customHeight="false" outlineLevel="0" collapsed="false">
      <c r="E1246" s="0" t="n">
        <f aca="false">E1145+0.1</f>
        <v>1.2</v>
      </c>
      <c r="F1246" s="0" t="n">
        <f aca="false">F1044</f>
        <v>3.2</v>
      </c>
      <c r="G1246" s="0" t="n">
        <f aca="false">E1246-$B$2</f>
        <v>-3.8</v>
      </c>
      <c r="H1246" s="0" t="n">
        <f aca="false">F1246-$B$3</f>
        <v>-1.8</v>
      </c>
      <c r="I1246" s="0" t="n">
        <f aca="false">$B$11*G1246+$C$11*H1246</f>
        <v>-2.9</v>
      </c>
      <c r="J1246" s="0" t="n">
        <f aca="false">$B$12*G1246+$C$12*H1246</f>
        <v>-1.7</v>
      </c>
      <c r="K1246" s="0" t="n">
        <f aca="false">-(G1246*I1246+H1246*J1246)/$A$12/2</f>
        <v>-4.02285714285714</v>
      </c>
      <c r="L1246" s="0" t="n">
        <f aca="false">EXP(K1246)</f>
        <v>0.0179017439616312</v>
      </c>
    </row>
    <row r="1247" customFormat="false" ht="12" hidden="false" customHeight="false" outlineLevel="0" collapsed="false">
      <c r="E1247" s="0" t="n">
        <f aca="false">E1146+0.1</f>
        <v>1.2</v>
      </c>
      <c r="F1247" s="0" t="n">
        <f aca="false">F1045</f>
        <v>3.3</v>
      </c>
      <c r="G1247" s="0" t="n">
        <f aca="false">E1247-$B$2</f>
        <v>-3.8</v>
      </c>
      <c r="H1247" s="0" t="n">
        <f aca="false">F1247-$B$3</f>
        <v>-1.7</v>
      </c>
      <c r="I1247" s="0" t="n">
        <f aca="false">$B$11*G1247+$C$11*H1247</f>
        <v>-2.95</v>
      </c>
      <c r="J1247" s="0" t="n">
        <f aca="false">$B$12*G1247+$C$12*H1247</f>
        <v>-1.5</v>
      </c>
      <c r="K1247" s="0" t="n">
        <f aca="false">-(G1247*I1247+H1247*J1247)/$A$12/2</f>
        <v>-3.93142857142857</v>
      </c>
      <c r="L1247" s="0" t="n">
        <f aca="false">EXP(K1247)</f>
        <v>0.019615630198726</v>
      </c>
    </row>
    <row r="1248" customFormat="false" ht="12" hidden="false" customHeight="false" outlineLevel="0" collapsed="false">
      <c r="E1248" s="0" t="n">
        <f aca="false">E1147+0.1</f>
        <v>1.2</v>
      </c>
      <c r="F1248" s="0" t="n">
        <f aca="false">F1046</f>
        <v>3.4</v>
      </c>
      <c r="G1248" s="0" t="n">
        <f aca="false">E1248-$B$2</f>
        <v>-3.8</v>
      </c>
      <c r="H1248" s="0" t="n">
        <f aca="false">F1248-$B$3</f>
        <v>-1.6</v>
      </c>
      <c r="I1248" s="0" t="n">
        <f aca="false">$B$11*G1248+$C$11*H1248</f>
        <v>-3</v>
      </c>
      <c r="J1248" s="0" t="n">
        <f aca="false">$B$12*G1248+$C$12*H1248</f>
        <v>-1.3</v>
      </c>
      <c r="K1248" s="0" t="n">
        <f aca="false">-(G1248*I1248+H1248*J1248)/$A$12/2</f>
        <v>-3.85142857142857</v>
      </c>
      <c r="L1248" s="0" t="n">
        <f aca="false">EXP(K1248)</f>
        <v>0.0212493585185743</v>
      </c>
    </row>
    <row r="1249" customFormat="false" ht="12" hidden="false" customHeight="false" outlineLevel="0" collapsed="false">
      <c r="E1249" s="0" t="n">
        <f aca="false">E1148+0.1</f>
        <v>1.2</v>
      </c>
      <c r="F1249" s="0" t="n">
        <f aca="false">F1047</f>
        <v>3.5</v>
      </c>
      <c r="G1249" s="0" t="n">
        <f aca="false">E1249-$B$2</f>
        <v>-3.8</v>
      </c>
      <c r="H1249" s="0" t="n">
        <f aca="false">F1249-$B$3</f>
        <v>-1.5</v>
      </c>
      <c r="I1249" s="0" t="n">
        <f aca="false">$B$11*G1249+$C$11*H1249</f>
        <v>-3.05</v>
      </c>
      <c r="J1249" s="0" t="n">
        <f aca="false">$B$12*G1249+$C$12*H1249</f>
        <v>-1.1</v>
      </c>
      <c r="K1249" s="0" t="n">
        <f aca="false">-(G1249*I1249+H1249*J1249)/$A$12/2</f>
        <v>-3.78285714285714</v>
      </c>
      <c r="L1249" s="0" t="n">
        <f aca="false">EXP(K1249)</f>
        <v>0.022757576800495</v>
      </c>
    </row>
    <row r="1250" customFormat="false" ht="12" hidden="false" customHeight="false" outlineLevel="0" collapsed="false">
      <c r="E1250" s="0" t="n">
        <f aca="false">E1149+0.1</f>
        <v>1.2</v>
      </c>
      <c r="F1250" s="0" t="n">
        <f aca="false">F1048</f>
        <v>3.6</v>
      </c>
      <c r="G1250" s="0" t="n">
        <f aca="false">E1250-$B$2</f>
        <v>-3.8</v>
      </c>
      <c r="H1250" s="0" t="n">
        <f aca="false">F1250-$B$3</f>
        <v>-1.4</v>
      </c>
      <c r="I1250" s="0" t="n">
        <f aca="false">$B$11*G1250+$C$11*H1250</f>
        <v>-3.1</v>
      </c>
      <c r="J1250" s="0" t="n">
        <f aca="false">$B$12*G1250+$C$12*H1250</f>
        <v>-0.899999999999996</v>
      </c>
      <c r="K1250" s="0" t="n">
        <f aca="false">-(G1250*I1250+H1250*J1250)/$A$12/2</f>
        <v>-3.72571428571428</v>
      </c>
      <c r="L1250" s="0" t="n">
        <f aca="false">EXP(K1250)</f>
        <v>0.0240958829334917</v>
      </c>
    </row>
    <row r="1251" customFormat="false" ht="12" hidden="false" customHeight="false" outlineLevel="0" collapsed="false">
      <c r="E1251" s="0" t="n">
        <f aca="false">E1150+0.1</f>
        <v>1.2</v>
      </c>
      <c r="F1251" s="0" t="n">
        <f aca="false">F1049</f>
        <v>3.7</v>
      </c>
      <c r="G1251" s="0" t="n">
        <f aca="false">E1251-$B$2</f>
        <v>-3.8</v>
      </c>
      <c r="H1251" s="0" t="n">
        <f aca="false">F1251-$B$3</f>
        <v>-1.3</v>
      </c>
      <c r="I1251" s="0" t="n">
        <f aca="false">$B$11*G1251+$C$11*H1251</f>
        <v>-3.15</v>
      </c>
      <c r="J1251" s="0" t="n">
        <f aca="false">$B$12*G1251+$C$12*H1251</f>
        <v>-0.699999999999996</v>
      </c>
      <c r="K1251" s="0" t="n">
        <f aca="false">-(G1251*I1251+H1251*J1251)/$A$12/2</f>
        <v>-3.68</v>
      </c>
      <c r="L1251" s="0" t="n">
        <f aca="false">EXP(K1251)</f>
        <v>0.0252229748352272</v>
      </c>
    </row>
    <row r="1252" customFormat="false" ht="12" hidden="false" customHeight="false" outlineLevel="0" collapsed="false">
      <c r="E1252" s="0" t="n">
        <f aca="false">E1151+0.1</f>
        <v>1.2</v>
      </c>
      <c r="F1252" s="0" t="n">
        <f aca="false">F1050</f>
        <v>3.8</v>
      </c>
      <c r="G1252" s="0" t="n">
        <f aca="false">E1252-$B$2</f>
        <v>-3.8</v>
      </c>
      <c r="H1252" s="0" t="n">
        <f aca="false">F1252-$B$3</f>
        <v>-1.2</v>
      </c>
      <c r="I1252" s="0" t="n">
        <f aca="false">$B$11*G1252+$C$11*H1252</f>
        <v>-3.2</v>
      </c>
      <c r="J1252" s="0" t="n">
        <f aca="false">$B$12*G1252+$C$12*H1252</f>
        <v>-0.499999999999996</v>
      </c>
      <c r="K1252" s="0" t="n">
        <f aca="false">-(G1252*I1252+H1252*J1252)/$A$12/2</f>
        <v>-3.64571428571429</v>
      </c>
      <c r="L1252" s="0" t="n">
        <f aca="false">EXP(K1252)</f>
        <v>0.0261027583660613</v>
      </c>
    </row>
    <row r="1253" customFormat="false" ht="12" hidden="false" customHeight="false" outlineLevel="0" collapsed="false">
      <c r="E1253" s="0" t="n">
        <f aca="false">E1152+0.1</f>
        <v>1.2</v>
      </c>
      <c r="F1253" s="0" t="n">
        <f aca="false">F1051</f>
        <v>3.9</v>
      </c>
      <c r="G1253" s="0" t="n">
        <f aca="false">E1253-$B$2</f>
        <v>-3.8</v>
      </c>
      <c r="H1253" s="0" t="n">
        <f aca="false">F1253-$B$3</f>
        <v>-1.1</v>
      </c>
      <c r="I1253" s="0" t="n">
        <f aca="false">$B$11*G1253+$C$11*H1253</f>
        <v>-3.25</v>
      </c>
      <c r="J1253" s="0" t="n">
        <f aca="false">$B$12*G1253+$C$12*H1253</f>
        <v>-0.299999999999996</v>
      </c>
      <c r="K1253" s="0" t="n">
        <f aca="false">-(G1253*I1253+H1253*J1253)/$A$12/2</f>
        <v>-3.62285714285714</v>
      </c>
      <c r="L1253" s="0" t="n">
        <f aca="false">EXP(K1253)</f>
        <v>0.0267062637728118</v>
      </c>
    </row>
    <row r="1254" customFormat="false" ht="12" hidden="false" customHeight="false" outlineLevel="0" collapsed="false">
      <c r="E1254" s="0" t="n">
        <f aca="false">E1153+0.1</f>
        <v>1.2</v>
      </c>
      <c r="F1254" s="0" t="n">
        <f aca="false">F1052</f>
        <v>4</v>
      </c>
      <c r="G1254" s="0" t="n">
        <f aca="false">E1254-$B$2</f>
        <v>-3.8</v>
      </c>
      <c r="H1254" s="0" t="n">
        <f aca="false">F1254-$B$3</f>
        <v>-0.999999999999998</v>
      </c>
      <c r="I1254" s="0" t="n">
        <f aca="false">$B$11*G1254+$C$11*H1254</f>
        <v>-3.3</v>
      </c>
      <c r="J1254" s="0" t="n">
        <f aca="false">$B$12*G1254+$C$12*H1254</f>
        <v>-0.0999999999999965</v>
      </c>
      <c r="K1254" s="0" t="n">
        <f aca="false">-(G1254*I1254+H1254*J1254)/$A$12/2</f>
        <v>-3.61142857142857</v>
      </c>
      <c r="L1254" s="0" t="n">
        <f aca="false">EXP(K1254)</f>
        <v>0.0270132289616124</v>
      </c>
    </row>
    <row r="1255" customFormat="false" ht="12" hidden="false" customHeight="false" outlineLevel="0" collapsed="false">
      <c r="E1255" s="0" t="n">
        <f aca="false">E1154+0.1</f>
        <v>1.2</v>
      </c>
      <c r="F1255" s="0" t="n">
        <f aca="false">F1053</f>
        <v>4.1</v>
      </c>
      <c r="G1255" s="0" t="n">
        <f aca="false">E1255-$B$2</f>
        <v>-3.8</v>
      </c>
      <c r="H1255" s="0" t="n">
        <f aca="false">F1255-$B$3</f>
        <v>-0.899999999999999</v>
      </c>
      <c r="I1255" s="0" t="n">
        <f aca="false">$B$11*G1255+$C$11*H1255</f>
        <v>-3.35</v>
      </c>
      <c r="J1255" s="0" t="n">
        <f aca="false">$B$12*G1255+$C$12*H1255</f>
        <v>0.100000000000003</v>
      </c>
      <c r="K1255" s="0" t="n">
        <f aca="false">-(G1255*I1255+H1255*J1255)/$A$12/2</f>
        <v>-3.61142857142857</v>
      </c>
      <c r="L1255" s="0" t="n">
        <f aca="false">EXP(K1255)</f>
        <v>0.0270132289616124</v>
      </c>
    </row>
    <row r="1256" customFormat="false" ht="12" hidden="false" customHeight="false" outlineLevel="0" collapsed="false">
      <c r="E1256" s="0" t="n">
        <f aca="false">E1155+0.1</f>
        <v>1.2</v>
      </c>
      <c r="F1256" s="0" t="n">
        <f aca="false">F1054</f>
        <v>4.2</v>
      </c>
      <c r="G1256" s="0" t="n">
        <f aca="false">E1256-$B$2</f>
        <v>-3.8</v>
      </c>
      <c r="H1256" s="0" t="n">
        <f aca="false">F1256-$B$3</f>
        <v>-0.799999999999999</v>
      </c>
      <c r="I1256" s="0" t="n">
        <f aca="false">$B$11*G1256+$C$11*H1256</f>
        <v>-3.4</v>
      </c>
      <c r="J1256" s="0" t="n">
        <f aca="false">$B$12*G1256+$C$12*H1256</f>
        <v>0.300000000000002</v>
      </c>
      <c r="K1256" s="0" t="n">
        <f aca="false">-(G1256*I1256+H1256*J1256)/$A$12/2</f>
        <v>-3.62285714285714</v>
      </c>
      <c r="L1256" s="0" t="n">
        <f aca="false">EXP(K1256)</f>
        <v>0.0267062637728118</v>
      </c>
    </row>
    <row r="1257" customFormat="false" ht="12" hidden="false" customHeight="false" outlineLevel="0" collapsed="false">
      <c r="E1257" s="0" t="n">
        <f aca="false">E1156+0.1</f>
        <v>1.2</v>
      </c>
      <c r="F1257" s="0" t="n">
        <f aca="false">F1055</f>
        <v>4.3</v>
      </c>
      <c r="G1257" s="0" t="n">
        <f aca="false">E1257-$B$2</f>
        <v>-3.8</v>
      </c>
      <c r="H1257" s="0" t="n">
        <f aca="false">F1257-$B$3</f>
        <v>-0.699999999999999</v>
      </c>
      <c r="I1257" s="0" t="n">
        <f aca="false">$B$11*G1257+$C$11*H1257</f>
        <v>-3.45</v>
      </c>
      <c r="J1257" s="0" t="n">
        <f aca="false">$B$12*G1257+$C$12*H1257</f>
        <v>0.500000000000001</v>
      </c>
      <c r="K1257" s="0" t="n">
        <f aca="false">-(G1257*I1257+H1257*J1257)/$A$12/2</f>
        <v>-3.64571428571429</v>
      </c>
      <c r="L1257" s="0" t="n">
        <f aca="false">EXP(K1257)</f>
        <v>0.0261027583660613</v>
      </c>
    </row>
    <row r="1258" customFormat="false" ht="12" hidden="false" customHeight="false" outlineLevel="0" collapsed="false">
      <c r="E1258" s="0" t="n">
        <f aca="false">E1157+0.1</f>
        <v>1.2</v>
      </c>
      <c r="F1258" s="0" t="n">
        <f aca="false">F1056</f>
        <v>4.4</v>
      </c>
      <c r="G1258" s="0" t="n">
        <f aca="false">E1258-$B$2</f>
        <v>-3.8</v>
      </c>
      <c r="H1258" s="0" t="n">
        <f aca="false">F1258-$B$3</f>
        <v>-0.6</v>
      </c>
      <c r="I1258" s="0" t="n">
        <f aca="false">$B$11*G1258+$C$11*H1258</f>
        <v>-3.5</v>
      </c>
      <c r="J1258" s="0" t="n">
        <f aca="false">$B$12*G1258+$C$12*H1258</f>
        <v>0.700000000000001</v>
      </c>
      <c r="K1258" s="0" t="n">
        <f aca="false">-(G1258*I1258+H1258*J1258)/$A$12/2</f>
        <v>-3.68</v>
      </c>
      <c r="L1258" s="0" t="n">
        <f aca="false">EXP(K1258)</f>
        <v>0.0252229748352272</v>
      </c>
    </row>
    <row r="1259" customFormat="false" ht="12" hidden="false" customHeight="false" outlineLevel="0" collapsed="false">
      <c r="E1259" s="0" t="n">
        <f aca="false">E1158+0.1</f>
        <v>1.2</v>
      </c>
      <c r="F1259" s="0" t="n">
        <f aca="false">F1057</f>
        <v>4.5</v>
      </c>
      <c r="G1259" s="0" t="n">
        <f aca="false">E1259-$B$2</f>
        <v>-3.8</v>
      </c>
      <c r="H1259" s="0" t="n">
        <f aca="false">F1259-$B$3</f>
        <v>-0.5</v>
      </c>
      <c r="I1259" s="0" t="n">
        <f aca="false">$B$11*G1259+$C$11*H1259</f>
        <v>-3.55</v>
      </c>
      <c r="J1259" s="0" t="n">
        <f aca="false">$B$12*G1259+$C$12*H1259</f>
        <v>0.9</v>
      </c>
      <c r="K1259" s="0" t="n">
        <f aca="false">-(G1259*I1259+H1259*J1259)/$A$12/2</f>
        <v>-3.72571428571429</v>
      </c>
      <c r="L1259" s="0" t="n">
        <f aca="false">EXP(K1259)</f>
        <v>0.0240958829334917</v>
      </c>
    </row>
    <row r="1260" customFormat="false" ht="12" hidden="false" customHeight="false" outlineLevel="0" collapsed="false">
      <c r="E1260" s="0" t="n">
        <f aca="false">E1159+0.1</f>
        <v>1.2</v>
      </c>
      <c r="F1260" s="0" t="n">
        <f aca="false">F1058</f>
        <v>4.6</v>
      </c>
      <c r="G1260" s="0" t="n">
        <f aca="false">E1260-$B$2</f>
        <v>-3.8</v>
      </c>
      <c r="H1260" s="0" t="n">
        <f aca="false">F1260-$B$3</f>
        <v>-0.4</v>
      </c>
      <c r="I1260" s="0" t="n">
        <f aca="false">$B$11*G1260+$C$11*H1260</f>
        <v>-3.6</v>
      </c>
      <c r="J1260" s="0" t="n">
        <f aca="false">$B$12*G1260+$C$12*H1260</f>
        <v>1.1</v>
      </c>
      <c r="K1260" s="0" t="n">
        <f aca="false">-(G1260*I1260+H1260*J1260)/$A$12/2</f>
        <v>-3.78285714285714</v>
      </c>
      <c r="L1260" s="0" t="n">
        <f aca="false">EXP(K1260)</f>
        <v>0.0227575768004949</v>
      </c>
    </row>
    <row r="1261" customFormat="false" ht="12" hidden="false" customHeight="false" outlineLevel="0" collapsed="false">
      <c r="E1261" s="0" t="n">
        <f aca="false">E1160+0.1</f>
        <v>1.2</v>
      </c>
      <c r="F1261" s="0" t="n">
        <f aca="false">F1059</f>
        <v>4.7</v>
      </c>
      <c r="G1261" s="0" t="n">
        <f aca="false">E1261-$B$2</f>
        <v>-3.8</v>
      </c>
      <c r="H1261" s="0" t="n">
        <f aca="false">F1261-$B$3</f>
        <v>-0.300000000000001</v>
      </c>
      <c r="I1261" s="0" t="n">
        <f aca="false">$B$11*G1261+$C$11*H1261</f>
        <v>-3.65</v>
      </c>
      <c r="J1261" s="0" t="n">
        <f aca="false">$B$12*G1261+$C$12*H1261</f>
        <v>1.3</v>
      </c>
      <c r="K1261" s="0" t="n">
        <f aca="false">-(G1261*I1261+H1261*J1261)/$A$12/2</f>
        <v>-3.85142857142857</v>
      </c>
      <c r="L1261" s="0" t="n">
        <f aca="false">EXP(K1261)</f>
        <v>0.0212493585185743</v>
      </c>
    </row>
    <row r="1262" customFormat="false" ht="12" hidden="false" customHeight="false" outlineLevel="0" collapsed="false">
      <c r="E1262" s="0" t="n">
        <f aca="false">E1161+0.1</f>
        <v>1.2</v>
      </c>
      <c r="F1262" s="0" t="n">
        <f aca="false">F1060</f>
        <v>4.8</v>
      </c>
      <c r="G1262" s="0" t="n">
        <f aca="false">E1262-$B$2</f>
        <v>-3.8</v>
      </c>
      <c r="H1262" s="0" t="n">
        <f aca="false">F1262-$B$3</f>
        <v>-0.200000000000001</v>
      </c>
      <c r="I1262" s="0" t="n">
        <f aca="false">$B$11*G1262+$C$11*H1262</f>
        <v>-3.7</v>
      </c>
      <c r="J1262" s="0" t="n">
        <f aca="false">$B$12*G1262+$C$12*H1262</f>
        <v>1.5</v>
      </c>
      <c r="K1262" s="0" t="n">
        <f aca="false">-(G1262*I1262+H1262*J1262)/$A$12/2</f>
        <v>-3.93142857142857</v>
      </c>
      <c r="L1262" s="0" t="n">
        <f aca="false">EXP(K1262)</f>
        <v>0.019615630198726</v>
      </c>
    </row>
    <row r="1263" customFormat="false" ht="12" hidden="false" customHeight="false" outlineLevel="0" collapsed="false">
      <c r="E1263" s="0" t="n">
        <f aca="false">E1162+0.1</f>
        <v>1.2</v>
      </c>
      <c r="F1263" s="0" t="n">
        <f aca="false">F1061</f>
        <v>4.9</v>
      </c>
      <c r="G1263" s="0" t="n">
        <f aca="false">E1263-$B$2</f>
        <v>-3.8</v>
      </c>
      <c r="H1263" s="0" t="n">
        <f aca="false">F1263-$B$3</f>
        <v>-0.100000000000001</v>
      </c>
      <c r="I1263" s="0" t="n">
        <f aca="false">$B$11*G1263+$C$11*H1263</f>
        <v>-3.75</v>
      </c>
      <c r="J1263" s="0" t="n">
        <f aca="false">$B$12*G1263+$C$12*H1263</f>
        <v>1.7</v>
      </c>
      <c r="K1263" s="0" t="n">
        <f aca="false">-(G1263*I1263+H1263*J1263)/$A$12/2</f>
        <v>-4.02285714285714</v>
      </c>
      <c r="L1263" s="0" t="n">
        <f aca="false">EXP(K1263)</f>
        <v>0.0179017439616312</v>
      </c>
    </row>
    <row r="1264" customFormat="false" ht="12" hidden="false" customHeight="false" outlineLevel="0" collapsed="false">
      <c r="E1264" s="0" t="n">
        <f aca="false">E1163+0.1</f>
        <v>1.2</v>
      </c>
      <c r="F1264" s="0" t="n">
        <f aca="false">F1062</f>
        <v>5</v>
      </c>
      <c r="G1264" s="0" t="n">
        <f aca="false">E1264-$B$2</f>
        <v>-3.8</v>
      </c>
      <c r="H1264" s="0" t="n">
        <f aca="false">F1264-$B$3</f>
        <v>0</v>
      </c>
      <c r="I1264" s="0" t="n">
        <f aca="false">$B$11*G1264+$C$11*H1264</f>
        <v>-3.8</v>
      </c>
      <c r="J1264" s="0" t="n">
        <f aca="false">$B$12*G1264+$C$12*H1264</f>
        <v>1.9</v>
      </c>
      <c r="K1264" s="0" t="n">
        <f aca="false">-(G1264*I1264+H1264*J1264)/$A$12/2</f>
        <v>-4.12571428571429</v>
      </c>
      <c r="L1264" s="0" t="n">
        <f aca="false">EXP(K1264)</f>
        <v>0.0161519533572475</v>
      </c>
    </row>
    <row r="1265" customFormat="false" ht="12" hidden="false" customHeight="false" outlineLevel="0" collapsed="false">
      <c r="E1265" s="0" t="n">
        <f aca="false">E1164+0.1</f>
        <v>1.2</v>
      </c>
      <c r="F1265" s="0" t="n">
        <f aca="false">F1063</f>
        <v>5.1</v>
      </c>
      <c r="G1265" s="0" t="n">
        <f aca="false">E1265-$B$2</f>
        <v>-3.8</v>
      </c>
      <c r="H1265" s="0" t="n">
        <f aca="false">F1265-$B$3</f>
        <v>0.0999999999999979</v>
      </c>
      <c r="I1265" s="0" t="n">
        <f aca="false">$B$11*G1265+$C$11*H1265</f>
        <v>-3.85</v>
      </c>
      <c r="J1265" s="0" t="n">
        <f aca="false">$B$12*G1265+$C$12*H1265</f>
        <v>2.1</v>
      </c>
      <c r="K1265" s="0" t="n">
        <f aca="false">-(G1265*I1265+H1265*J1265)/$A$12/2</f>
        <v>-4.24</v>
      </c>
      <c r="L1265" s="0" t="n">
        <f aca="false">EXP(K1265)</f>
        <v>0.0144075918431124</v>
      </c>
    </row>
    <row r="1266" customFormat="false" ht="12" hidden="false" customHeight="false" outlineLevel="0" collapsed="false">
      <c r="E1266" s="0" t="n">
        <f aca="false">E1165+0.1</f>
        <v>1.2</v>
      </c>
      <c r="F1266" s="0" t="n">
        <f aca="false">F1064</f>
        <v>5.2</v>
      </c>
      <c r="G1266" s="0" t="n">
        <f aca="false">E1266-$B$2</f>
        <v>-3.8</v>
      </c>
      <c r="H1266" s="0" t="n">
        <f aca="false">F1266-$B$3</f>
        <v>0.199999999999998</v>
      </c>
      <c r="I1266" s="0" t="n">
        <f aca="false">$B$11*G1266+$C$11*H1266</f>
        <v>-3.9</v>
      </c>
      <c r="J1266" s="0" t="n">
        <f aca="false">$B$12*G1266+$C$12*H1266</f>
        <v>2.3</v>
      </c>
      <c r="K1266" s="0" t="n">
        <f aca="false">-(G1266*I1266+H1266*J1266)/$A$12/2</f>
        <v>-4.36571428571428</v>
      </c>
      <c r="L1266" s="0" t="n">
        <f aca="false">EXP(K1266)</f>
        <v>0.0127055765214584</v>
      </c>
    </row>
    <row r="1267" customFormat="false" ht="12" hidden="false" customHeight="false" outlineLevel="0" collapsed="false">
      <c r="E1267" s="0" t="n">
        <f aca="false">E1166+0.1</f>
        <v>1.2</v>
      </c>
      <c r="F1267" s="0" t="n">
        <f aca="false">F1065</f>
        <v>5.3</v>
      </c>
      <c r="G1267" s="0" t="n">
        <f aca="false">E1267-$B$2</f>
        <v>-3.8</v>
      </c>
      <c r="H1267" s="0" t="n">
        <f aca="false">F1267-$B$3</f>
        <v>0.299999999999997</v>
      </c>
      <c r="I1267" s="0" t="n">
        <f aca="false">$B$11*G1267+$C$11*H1267</f>
        <v>-3.95</v>
      </c>
      <c r="J1267" s="0" t="n">
        <f aca="false">$B$12*G1267+$C$12*H1267</f>
        <v>2.49999999999999</v>
      </c>
      <c r="K1267" s="0" t="n">
        <f aca="false">-(G1267*I1267+H1267*J1267)/$A$12/2</f>
        <v>-4.50285714285714</v>
      </c>
      <c r="L1267" s="0" t="n">
        <f aca="false">EXP(K1267)</f>
        <v>0.0110773018478233</v>
      </c>
    </row>
    <row r="1268" customFormat="false" ht="12" hidden="false" customHeight="false" outlineLevel="0" collapsed="false">
      <c r="E1268" s="0" t="n">
        <f aca="false">E1167+0.1</f>
        <v>1.2</v>
      </c>
      <c r="F1268" s="0" t="n">
        <f aca="false">F1066</f>
        <v>5.4</v>
      </c>
      <c r="G1268" s="0" t="n">
        <f aca="false">E1268-$B$2</f>
        <v>-3.8</v>
      </c>
      <c r="H1268" s="0" t="n">
        <f aca="false">F1268-$B$3</f>
        <v>0.399999999999997</v>
      </c>
      <c r="I1268" s="0" t="n">
        <f aca="false">$B$11*G1268+$C$11*H1268</f>
        <v>-4</v>
      </c>
      <c r="J1268" s="0" t="n">
        <f aca="false">$B$12*G1268+$C$12*H1268</f>
        <v>2.69999999999999</v>
      </c>
      <c r="K1268" s="0" t="n">
        <f aca="false">-(G1268*I1268+H1268*J1268)/$A$12/2</f>
        <v>-4.65142857142857</v>
      </c>
      <c r="L1268" s="0" t="n">
        <f aca="false">EXP(K1268)</f>
        <v>0.00954795225130647</v>
      </c>
    </row>
    <row r="1269" customFormat="false" ht="12" hidden="false" customHeight="false" outlineLevel="0" collapsed="false">
      <c r="E1269" s="0" t="n">
        <f aca="false">E1168+0.1</f>
        <v>1.2</v>
      </c>
      <c r="F1269" s="0" t="n">
        <f aca="false">F1067</f>
        <v>5.5</v>
      </c>
      <c r="G1269" s="0" t="n">
        <f aca="false">E1269-$B$2</f>
        <v>-3.8</v>
      </c>
      <c r="H1269" s="0" t="n">
        <f aca="false">F1269-$B$3</f>
        <v>0.499999999999996</v>
      </c>
      <c r="I1269" s="0" t="n">
        <f aca="false">$B$11*G1269+$C$11*H1269</f>
        <v>-4.05</v>
      </c>
      <c r="J1269" s="0" t="n">
        <f aca="false">$B$12*G1269+$C$12*H1269</f>
        <v>2.89999999999999</v>
      </c>
      <c r="K1269" s="0" t="n">
        <f aca="false">-(G1269*I1269+H1269*J1269)/$A$12/2</f>
        <v>-4.81142857142857</v>
      </c>
      <c r="L1269" s="0" t="n">
        <f aca="false">EXP(K1269)</f>
        <v>0.00813622820829677</v>
      </c>
    </row>
    <row r="1270" customFormat="false" ht="12" hidden="false" customHeight="false" outlineLevel="0" collapsed="false">
      <c r="E1270" s="0" t="n">
        <f aca="false">E1169+0.1</f>
        <v>1.2</v>
      </c>
      <c r="F1270" s="0" t="n">
        <f aca="false">F1068</f>
        <v>5.6</v>
      </c>
      <c r="G1270" s="0" t="n">
        <f aca="false">E1270-$B$2</f>
        <v>-3.8</v>
      </c>
      <c r="H1270" s="0" t="n">
        <f aca="false">F1270-$B$3</f>
        <v>0.599999999999996</v>
      </c>
      <c r="I1270" s="0" t="n">
        <f aca="false">$B$11*G1270+$C$11*H1270</f>
        <v>-4.1</v>
      </c>
      <c r="J1270" s="0" t="n">
        <f aca="false">$B$12*G1270+$C$12*H1270</f>
        <v>3.09999999999999</v>
      </c>
      <c r="K1270" s="0" t="n">
        <f aca="false">-(G1270*I1270+H1270*J1270)/$A$12/2</f>
        <v>-4.98285714285714</v>
      </c>
      <c r="L1270" s="0" t="n">
        <f aca="false">EXP(K1270)</f>
        <v>0.00685445040945654</v>
      </c>
    </row>
    <row r="1271" customFormat="false" ht="12" hidden="false" customHeight="false" outlineLevel="0" collapsed="false">
      <c r="E1271" s="0" t="n">
        <f aca="false">E1170+0.1</f>
        <v>1.2</v>
      </c>
      <c r="F1271" s="0" t="n">
        <f aca="false">F1069</f>
        <v>5.7</v>
      </c>
      <c r="G1271" s="0" t="n">
        <f aca="false">E1271-$B$2</f>
        <v>-3.8</v>
      </c>
      <c r="H1271" s="0" t="n">
        <f aca="false">F1271-$B$3</f>
        <v>0.699999999999996</v>
      </c>
      <c r="I1271" s="0" t="n">
        <f aca="false">$B$11*G1271+$C$11*H1271</f>
        <v>-4.15</v>
      </c>
      <c r="J1271" s="0" t="n">
        <f aca="false">$B$12*G1271+$C$12*H1271</f>
        <v>3.29999999999999</v>
      </c>
      <c r="K1271" s="0" t="n">
        <f aca="false">-(G1271*I1271+H1271*J1271)/$A$12/2</f>
        <v>-5.16571428571428</v>
      </c>
      <c r="L1271" s="0" t="n">
        <f aca="false">EXP(K1271)</f>
        <v>0.00570898353689901</v>
      </c>
    </row>
    <row r="1272" customFormat="false" ht="12" hidden="false" customHeight="false" outlineLevel="0" collapsed="false">
      <c r="E1272" s="0" t="n">
        <f aca="false">E1171+0.1</f>
        <v>1.2</v>
      </c>
      <c r="F1272" s="0" t="n">
        <f aca="false">F1070</f>
        <v>5.8</v>
      </c>
      <c r="G1272" s="0" t="n">
        <f aca="false">E1272-$B$2</f>
        <v>-3.8</v>
      </c>
      <c r="H1272" s="0" t="n">
        <f aca="false">F1272-$B$3</f>
        <v>0.799999999999995</v>
      </c>
      <c r="I1272" s="0" t="n">
        <f aca="false">$B$11*G1272+$C$11*H1272</f>
        <v>-4.2</v>
      </c>
      <c r="J1272" s="0" t="n">
        <f aca="false">$B$12*G1272+$C$12*H1272</f>
        <v>3.49999999999999</v>
      </c>
      <c r="K1272" s="0" t="n">
        <f aca="false">-(G1272*I1272+H1272*J1272)/$A$12/2</f>
        <v>-5.35999999999999</v>
      </c>
      <c r="L1272" s="0" t="n">
        <f aca="false">EXP(K1272)</f>
        <v>0.00470090610758332</v>
      </c>
    </row>
    <row r="1273" customFormat="false" ht="12" hidden="false" customHeight="false" outlineLevel="0" collapsed="false">
      <c r="E1273" s="0" t="n">
        <f aca="false">E1172+0.1</f>
        <v>1.2</v>
      </c>
      <c r="F1273" s="0" t="n">
        <f aca="false">F1071</f>
        <v>5.9</v>
      </c>
      <c r="G1273" s="0" t="n">
        <f aca="false">E1273-$B$2</f>
        <v>-3.8</v>
      </c>
      <c r="H1273" s="0" t="n">
        <f aca="false">F1273-$B$3</f>
        <v>0.899999999999995</v>
      </c>
      <c r="I1273" s="0" t="n">
        <f aca="false">$B$11*G1273+$C$11*H1273</f>
        <v>-4.25</v>
      </c>
      <c r="J1273" s="0" t="n">
        <f aca="false">$B$12*G1273+$C$12*H1273</f>
        <v>3.69999999999999</v>
      </c>
      <c r="K1273" s="0" t="n">
        <f aca="false">-(G1273*I1273+H1273*J1273)/$A$12/2</f>
        <v>-5.56571428571427</v>
      </c>
      <c r="L1273" s="0" t="n">
        <f aca="false">EXP(K1273)</f>
        <v>0.00382684610727087</v>
      </c>
    </row>
    <row r="1274" customFormat="false" ht="12" hidden="false" customHeight="false" outlineLevel="0" collapsed="false">
      <c r="E1274" s="0" t="n">
        <f aca="false">E1173+0.1</f>
        <v>1.2</v>
      </c>
      <c r="F1274" s="0" t="n">
        <f aca="false">F1072</f>
        <v>6</v>
      </c>
      <c r="G1274" s="0" t="n">
        <f aca="false">E1274-$B$2</f>
        <v>-3.8</v>
      </c>
      <c r="H1274" s="0" t="n">
        <f aca="false">F1274-$B$3</f>
        <v>0.999999999999995</v>
      </c>
      <c r="I1274" s="0" t="n">
        <f aca="false">$B$11*G1274+$C$11*H1274</f>
        <v>-4.3</v>
      </c>
      <c r="J1274" s="0" t="n">
        <f aca="false">$B$12*G1274+$C$12*H1274</f>
        <v>3.89999999999999</v>
      </c>
      <c r="K1274" s="0" t="n">
        <f aca="false">-(G1274*I1274+H1274*J1274)/$A$12/2</f>
        <v>-5.78285714285713</v>
      </c>
      <c r="L1274" s="0" t="n">
        <f aca="false">EXP(K1274)</f>
        <v>0.00307990310207398</v>
      </c>
    </row>
    <row r="1275" customFormat="false" ht="12" hidden="false" customHeight="false" outlineLevel="0" collapsed="false">
      <c r="E1275" s="0" t="n">
        <f aca="false">E1174+0.1</f>
        <v>1.2</v>
      </c>
      <c r="F1275" s="0" t="n">
        <f aca="false">F1073</f>
        <v>6.09999999999999</v>
      </c>
      <c r="G1275" s="0" t="n">
        <f aca="false">E1275-$B$2</f>
        <v>-3.8</v>
      </c>
      <c r="H1275" s="0" t="n">
        <f aca="false">F1275-$B$3</f>
        <v>1.09999999999999</v>
      </c>
      <c r="I1275" s="0" t="n">
        <f aca="false">$B$11*G1275+$C$11*H1275</f>
        <v>-4.35</v>
      </c>
      <c r="J1275" s="0" t="n">
        <f aca="false">$B$12*G1275+$C$12*H1275</f>
        <v>4.09999999999999</v>
      </c>
      <c r="K1275" s="0" t="n">
        <f aca="false">-(G1275*I1275+H1275*J1275)/$A$12/2</f>
        <v>-6.01142857142856</v>
      </c>
      <c r="L1275" s="0" t="n">
        <f aca="false">EXP(K1275)</f>
        <v>0.00245058484313579</v>
      </c>
    </row>
    <row r="1276" customFormat="false" ht="12" hidden="false" customHeight="false" outlineLevel="0" collapsed="false">
      <c r="E1276" s="0" t="n">
        <f aca="false">E1175+0.1</f>
        <v>1.2</v>
      </c>
      <c r="F1276" s="0" t="n">
        <f aca="false">F1074</f>
        <v>6.19999999999999</v>
      </c>
      <c r="G1276" s="0" t="n">
        <f aca="false">E1276-$B$2</f>
        <v>-3.8</v>
      </c>
      <c r="H1276" s="0" t="n">
        <f aca="false">F1276-$B$3</f>
        <v>1.19999999999999</v>
      </c>
      <c r="I1276" s="0" t="n">
        <f aca="false">$B$11*G1276+$C$11*H1276</f>
        <v>-4.4</v>
      </c>
      <c r="J1276" s="0" t="n">
        <f aca="false">$B$12*G1276+$C$12*H1276</f>
        <v>4.29999999999999</v>
      </c>
      <c r="K1276" s="0" t="n">
        <f aca="false">-(G1276*I1276+H1276*J1276)/$A$12/2</f>
        <v>-6.25142857142856</v>
      </c>
      <c r="L1276" s="0" t="n">
        <f aca="false">EXP(K1276)</f>
        <v>0.00192769831351803</v>
      </c>
    </row>
    <row r="1277" customFormat="false" ht="12" hidden="false" customHeight="false" outlineLevel="0" collapsed="false">
      <c r="E1277" s="0" t="n">
        <f aca="false">E1176+0.1</f>
        <v>1.2</v>
      </c>
      <c r="F1277" s="0" t="n">
        <f aca="false">F1075</f>
        <v>6.29999999999999</v>
      </c>
      <c r="G1277" s="0" t="n">
        <f aca="false">E1277-$B$2</f>
        <v>-3.8</v>
      </c>
      <c r="H1277" s="0" t="n">
        <f aca="false">F1277-$B$3</f>
        <v>1.29999999999999</v>
      </c>
      <c r="I1277" s="0" t="n">
        <f aca="false">$B$11*G1277+$C$11*H1277</f>
        <v>-4.45</v>
      </c>
      <c r="J1277" s="0" t="n">
        <f aca="false">$B$12*G1277+$C$12*H1277</f>
        <v>4.49999999999999</v>
      </c>
      <c r="K1277" s="0" t="n">
        <f aca="false">-(G1277*I1277+H1277*J1277)/$A$12/2</f>
        <v>-6.50285714285713</v>
      </c>
      <c r="L1277" s="0" t="n">
        <f aca="false">EXP(K1277)</f>
        <v>0.00149914978307263</v>
      </c>
    </row>
    <row r="1278" customFormat="false" ht="12" hidden="false" customHeight="false" outlineLevel="0" collapsed="false">
      <c r="E1278" s="0" t="n">
        <f aca="false">E1177+0.1</f>
        <v>1.2</v>
      </c>
      <c r="F1278" s="0" t="n">
        <f aca="false">F1076</f>
        <v>6.39999999999999</v>
      </c>
      <c r="G1278" s="0" t="n">
        <f aca="false">E1278-$B$2</f>
        <v>-3.8</v>
      </c>
      <c r="H1278" s="0" t="n">
        <f aca="false">F1278-$B$3</f>
        <v>1.39999999999999</v>
      </c>
      <c r="I1278" s="0" t="n">
        <f aca="false">$B$11*G1278+$C$11*H1278</f>
        <v>-4.5</v>
      </c>
      <c r="J1278" s="0" t="n">
        <f aca="false">$B$12*G1278+$C$12*H1278</f>
        <v>4.69999999999999</v>
      </c>
      <c r="K1278" s="0" t="n">
        <f aca="false">-(G1278*I1278+H1278*J1278)/$A$12/2</f>
        <v>-6.76571428571427</v>
      </c>
      <c r="L1278" s="0" t="n">
        <f aca="false">EXP(K1278)</f>
        <v>0.00115262389738873</v>
      </c>
    </row>
    <row r="1279" customFormat="false" ht="12" hidden="false" customHeight="false" outlineLevel="0" collapsed="false">
      <c r="E1279" s="0" t="n">
        <f aca="false">E1178+0.1</f>
        <v>1.2</v>
      </c>
      <c r="F1279" s="0" t="n">
        <f aca="false">F1077</f>
        <v>6.49999999999999</v>
      </c>
      <c r="G1279" s="0" t="n">
        <f aca="false">E1279-$B$2</f>
        <v>-3.8</v>
      </c>
      <c r="H1279" s="0" t="n">
        <f aca="false">F1279-$B$3</f>
        <v>1.49999999999999</v>
      </c>
      <c r="I1279" s="0" t="n">
        <f aca="false">$B$11*G1279+$C$11*H1279</f>
        <v>-4.55</v>
      </c>
      <c r="J1279" s="0" t="n">
        <f aca="false">$B$12*G1279+$C$12*H1279</f>
        <v>4.89999999999999</v>
      </c>
      <c r="K1279" s="0" t="n">
        <f aca="false">-(G1279*I1279+H1279*J1279)/$A$12/2</f>
        <v>-7.03999999999998</v>
      </c>
      <c r="L1279" s="0" t="n">
        <f aca="false">EXP(K1279)</f>
        <v>0.00087612656225826</v>
      </c>
    </row>
    <row r="1280" customFormat="false" ht="12" hidden="false" customHeight="false" outlineLevel="0" collapsed="false">
      <c r="E1280" s="0" t="n">
        <f aca="false">E1179+0.1</f>
        <v>1.2</v>
      </c>
      <c r="F1280" s="0" t="n">
        <f aca="false">F1078</f>
        <v>6.59999999999999</v>
      </c>
      <c r="G1280" s="0" t="n">
        <f aca="false">E1280-$B$2</f>
        <v>-3.8</v>
      </c>
      <c r="H1280" s="0" t="n">
        <f aca="false">F1280-$B$3</f>
        <v>1.59999999999999</v>
      </c>
      <c r="I1280" s="0" t="n">
        <f aca="false">$B$11*G1280+$C$11*H1280</f>
        <v>-4.6</v>
      </c>
      <c r="J1280" s="0" t="n">
        <f aca="false">$B$12*G1280+$C$12*H1280</f>
        <v>5.09999999999999</v>
      </c>
      <c r="K1280" s="0" t="n">
        <f aca="false">-(G1280*I1280+H1280*J1280)/$A$12/2</f>
        <v>-7.32571428571426</v>
      </c>
      <c r="L1280" s="0" t="n">
        <f aca="false">EXP(K1280)</f>
        <v>0.000658389217397194</v>
      </c>
    </row>
    <row r="1281" customFormat="false" ht="12" hidden="false" customHeight="false" outlineLevel="0" collapsed="false">
      <c r="E1281" s="0" t="n">
        <f aca="false">E1180+0.1</f>
        <v>1.2</v>
      </c>
      <c r="F1281" s="0" t="n">
        <f aca="false">F1079</f>
        <v>6.69999999999999</v>
      </c>
      <c r="G1281" s="0" t="n">
        <f aca="false">E1281-$B$2</f>
        <v>-3.8</v>
      </c>
      <c r="H1281" s="0" t="n">
        <f aca="false">F1281-$B$3</f>
        <v>1.69999999999999</v>
      </c>
      <c r="I1281" s="0" t="n">
        <f aca="false">$B$11*G1281+$C$11*H1281</f>
        <v>-4.65</v>
      </c>
      <c r="J1281" s="0" t="n">
        <f aca="false">$B$12*G1281+$C$12*H1281</f>
        <v>5.29999999999999</v>
      </c>
      <c r="K1281" s="0" t="n">
        <f aca="false">-(G1281*I1281+H1281*J1281)/$A$12/2</f>
        <v>-7.62285714285712</v>
      </c>
      <c r="L1281" s="0" t="n">
        <f aca="false">EXP(K1281)</f>
        <v>0.000489142283330117</v>
      </c>
    </row>
    <row r="1282" customFormat="false" ht="12" hidden="false" customHeight="false" outlineLevel="0" collapsed="false">
      <c r="E1282" s="0" t="n">
        <f aca="false">E1181+0.1</f>
        <v>1.2</v>
      </c>
      <c r="F1282" s="0" t="n">
        <f aca="false">F1080</f>
        <v>6.79999999999999</v>
      </c>
      <c r="G1282" s="0" t="n">
        <f aca="false">E1282-$B$2</f>
        <v>-3.8</v>
      </c>
      <c r="H1282" s="0" t="n">
        <f aca="false">F1282-$B$3</f>
        <v>1.79999999999999</v>
      </c>
      <c r="I1282" s="0" t="n">
        <f aca="false">$B$11*G1282+$C$11*H1282</f>
        <v>-4.7</v>
      </c>
      <c r="J1282" s="0" t="n">
        <f aca="false">$B$12*G1282+$C$12*H1282</f>
        <v>5.49999999999998</v>
      </c>
      <c r="K1282" s="0" t="n">
        <f aca="false">-(G1282*I1282+H1282*J1282)/$A$12/2</f>
        <v>-7.93142857142855</v>
      </c>
      <c r="L1282" s="0" t="n">
        <f aca="false">EXP(K1282)</f>
        <v>0.000359272799294824</v>
      </c>
    </row>
    <row r="1283" customFormat="false" ht="12" hidden="false" customHeight="false" outlineLevel="0" collapsed="false">
      <c r="E1283" s="0" t="n">
        <f aca="false">E1182+0.1</f>
        <v>1.2</v>
      </c>
      <c r="F1283" s="0" t="n">
        <f aca="false">F1081</f>
        <v>6.89999999999999</v>
      </c>
      <c r="G1283" s="0" t="n">
        <f aca="false">E1283-$B$2</f>
        <v>-3.8</v>
      </c>
      <c r="H1283" s="0" t="n">
        <f aca="false">F1283-$B$3</f>
        <v>1.89999999999999</v>
      </c>
      <c r="I1283" s="0" t="n">
        <f aca="false">$B$11*G1283+$C$11*H1283</f>
        <v>-4.75</v>
      </c>
      <c r="J1283" s="0" t="n">
        <f aca="false">$B$12*G1283+$C$12*H1283</f>
        <v>5.69999999999998</v>
      </c>
      <c r="K1283" s="0" t="n">
        <f aca="false">-(G1283*I1283+H1283*J1283)/$A$12/2</f>
        <v>-8.25142857142854</v>
      </c>
      <c r="L1283" s="0" t="n">
        <f aca="false">EXP(K1283)</f>
        <v>0.000260885597254706</v>
      </c>
    </row>
    <row r="1284" customFormat="false" ht="12" hidden="false" customHeight="false" outlineLevel="0" collapsed="false">
      <c r="E1284" s="0" t="n">
        <f aca="false">E1183+0.1</f>
        <v>1.2</v>
      </c>
      <c r="F1284" s="0" t="n">
        <f aca="false">F1082</f>
        <v>6.99999999999999</v>
      </c>
      <c r="G1284" s="0" t="n">
        <f aca="false">E1284-$B$2</f>
        <v>-3.8</v>
      </c>
      <c r="H1284" s="0" t="n">
        <f aca="false">F1284-$B$3</f>
        <v>1.99999999999999</v>
      </c>
      <c r="I1284" s="0" t="n">
        <f aca="false">$B$11*G1284+$C$11*H1284</f>
        <v>-4.8</v>
      </c>
      <c r="J1284" s="0" t="n">
        <f aca="false">$B$12*G1284+$C$12*H1284</f>
        <v>5.89999999999998</v>
      </c>
      <c r="K1284" s="0" t="n">
        <f aca="false">-(G1284*I1284+H1284*J1284)/$A$12/2</f>
        <v>-8.58285714285711</v>
      </c>
      <c r="L1284" s="0" t="n">
        <f aca="false">EXP(K1284)</f>
        <v>0.000187289100516726</v>
      </c>
    </row>
    <row r="1285" customFormat="false" ht="12" hidden="false" customHeight="false" outlineLevel="0" collapsed="false">
      <c r="E1285" s="0" t="n">
        <f aca="false">E1184+0.1</f>
        <v>1.2</v>
      </c>
      <c r="F1285" s="0" t="n">
        <f aca="false">F1083</f>
        <v>7.09999999999999</v>
      </c>
      <c r="G1285" s="0" t="n">
        <f aca="false">E1285-$B$2</f>
        <v>-3.8</v>
      </c>
      <c r="H1285" s="0" t="n">
        <f aca="false">F1285-$B$3</f>
        <v>2.09999999999999</v>
      </c>
      <c r="I1285" s="0" t="n">
        <f aca="false">$B$11*G1285+$C$11*H1285</f>
        <v>-4.85</v>
      </c>
      <c r="J1285" s="0" t="n">
        <f aca="false">$B$12*G1285+$C$12*H1285</f>
        <v>6.09999999999998</v>
      </c>
      <c r="K1285" s="0" t="n">
        <f aca="false">-(G1285*I1285+H1285*J1285)/$A$12/2</f>
        <v>-8.92571428571425</v>
      </c>
      <c r="L1285" s="0" t="n">
        <f aca="false">EXP(K1285)</f>
        <v>0.000132926490477721</v>
      </c>
    </row>
    <row r="1286" customFormat="false" ht="12" hidden="false" customHeight="false" outlineLevel="0" collapsed="false">
      <c r="E1286" s="0" t="n">
        <f aca="false">E1185+0.1</f>
        <v>1.2</v>
      </c>
      <c r="F1286" s="0" t="n">
        <f aca="false">F1084</f>
        <v>7.19999999999999</v>
      </c>
      <c r="G1286" s="0" t="n">
        <f aca="false">E1286-$B$2</f>
        <v>-3.8</v>
      </c>
      <c r="H1286" s="0" t="n">
        <f aca="false">F1286-$B$3</f>
        <v>2.19999999999999</v>
      </c>
      <c r="I1286" s="0" t="n">
        <f aca="false">$B$11*G1286+$C$11*H1286</f>
        <v>-4.9</v>
      </c>
      <c r="J1286" s="0" t="n">
        <f aca="false">$B$12*G1286+$C$12*H1286</f>
        <v>6.29999999999998</v>
      </c>
      <c r="K1286" s="0" t="n">
        <f aca="false">-(G1286*I1286+H1286*J1286)/$A$12/2</f>
        <v>-9.27999999999996</v>
      </c>
      <c r="L1286" s="0" t="n">
        <f aca="false">EXP(K1286)</f>
        <v>9.32711234649521E-005</v>
      </c>
    </row>
    <row r="1287" customFormat="false" ht="12" hidden="false" customHeight="false" outlineLevel="0" collapsed="false">
      <c r="E1287" s="0" t="n">
        <f aca="false">E1186+0.1</f>
        <v>1.2</v>
      </c>
      <c r="F1287" s="0" t="n">
        <f aca="false">F1085</f>
        <v>7.29999999999999</v>
      </c>
      <c r="G1287" s="0" t="n">
        <f aca="false">E1287-$B$2</f>
        <v>-3.8</v>
      </c>
      <c r="H1287" s="0" t="n">
        <f aca="false">F1287-$B$3</f>
        <v>2.29999999999999</v>
      </c>
      <c r="I1287" s="0" t="n">
        <f aca="false">$B$11*G1287+$C$11*H1287</f>
        <v>-4.95</v>
      </c>
      <c r="J1287" s="0" t="n">
        <f aca="false">$B$12*G1287+$C$12*H1287</f>
        <v>6.49999999999998</v>
      </c>
      <c r="K1287" s="0" t="n">
        <f aca="false">-(G1287*I1287+H1287*J1287)/$A$12/2</f>
        <v>-9.64571428571425</v>
      </c>
      <c r="L1287" s="0" t="n">
        <f aca="false">EXP(K1287)</f>
        <v>6.47022691168727E-005</v>
      </c>
    </row>
    <row r="1288" customFormat="false" ht="12" hidden="false" customHeight="false" outlineLevel="0" collapsed="false">
      <c r="E1288" s="0" t="n">
        <f aca="false">E1187+0.1</f>
        <v>1.2</v>
      </c>
      <c r="F1288" s="0" t="n">
        <f aca="false">F1086</f>
        <v>7.39999999999999</v>
      </c>
      <c r="G1288" s="0" t="n">
        <f aca="false">E1288-$B$2</f>
        <v>-3.8</v>
      </c>
      <c r="H1288" s="0" t="n">
        <f aca="false">F1288-$B$3</f>
        <v>2.39999999999999</v>
      </c>
      <c r="I1288" s="0" t="n">
        <f aca="false">$B$11*G1288+$C$11*H1288</f>
        <v>-5</v>
      </c>
      <c r="J1288" s="0" t="n">
        <f aca="false">$B$12*G1288+$C$12*H1288</f>
        <v>6.69999999999998</v>
      </c>
      <c r="K1288" s="0" t="n">
        <f aca="false">-(G1288*I1288+H1288*J1288)/$A$12/2</f>
        <v>-10.0228571428571</v>
      </c>
      <c r="L1288" s="0" t="n">
        <f aca="false">EXP(K1288)</f>
        <v>4.43739868110189E-005</v>
      </c>
    </row>
    <row r="1289" customFormat="false" ht="12" hidden="false" customHeight="false" outlineLevel="0" collapsed="false">
      <c r="E1289" s="0" t="n">
        <f aca="false">E1188+0.1</f>
        <v>1.2</v>
      </c>
      <c r="F1289" s="0" t="n">
        <f aca="false">F1087</f>
        <v>7.49999999999999</v>
      </c>
      <c r="G1289" s="0" t="n">
        <f aca="false">E1289-$B$2</f>
        <v>-3.8</v>
      </c>
      <c r="H1289" s="0" t="n">
        <f aca="false">F1289-$B$3</f>
        <v>2.49999999999999</v>
      </c>
      <c r="I1289" s="0" t="n">
        <f aca="false">$B$11*G1289+$C$11*H1289</f>
        <v>-5.04999999999999</v>
      </c>
      <c r="J1289" s="0" t="n">
        <f aca="false">$B$12*G1289+$C$12*H1289</f>
        <v>6.89999999999998</v>
      </c>
      <c r="K1289" s="0" t="n">
        <f aca="false">-(G1289*I1289+H1289*J1289)/$A$12/2</f>
        <v>-10.4114285714285</v>
      </c>
      <c r="L1289" s="0" t="n">
        <f aca="false">EXP(K1289)</f>
        <v>3.00866630804866E-005</v>
      </c>
    </row>
    <row r="1290" customFormat="false" ht="12" hidden="false" customHeight="false" outlineLevel="0" collapsed="false">
      <c r="E1290" s="0" t="n">
        <f aca="false">E1189+0.1</f>
        <v>1.2</v>
      </c>
      <c r="F1290" s="0" t="n">
        <f aca="false">F1088</f>
        <v>7.59999999999999</v>
      </c>
      <c r="G1290" s="0" t="n">
        <f aca="false">E1290-$B$2</f>
        <v>-3.8</v>
      </c>
      <c r="H1290" s="0" t="n">
        <f aca="false">F1290-$B$3</f>
        <v>2.59999999999999</v>
      </c>
      <c r="I1290" s="0" t="n">
        <f aca="false">$B$11*G1290+$C$11*H1290</f>
        <v>-5.09999999999999</v>
      </c>
      <c r="J1290" s="0" t="n">
        <f aca="false">$B$12*G1290+$C$12*H1290</f>
        <v>7.09999999999998</v>
      </c>
      <c r="K1290" s="0" t="n">
        <f aca="false">-(G1290*I1290+H1290*J1290)/$A$12/2</f>
        <v>-10.8114285714285</v>
      </c>
      <c r="L1290" s="0" t="n">
        <f aca="false">EXP(K1290)</f>
        <v>2.01676933811706E-005</v>
      </c>
    </row>
    <row r="1291" customFormat="false" ht="12" hidden="false" customHeight="false" outlineLevel="0" collapsed="false">
      <c r="E1291" s="0" t="n">
        <f aca="false">E1190+0.1</f>
        <v>1.2</v>
      </c>
      <c r="F1291" s="0" t="n">
        <f aca="false">F1089</f>
        <v>7.69999999999999</v>
      </c>
      <c r="G1291" s="0" t="n">
        <f aca="false">E1291-$B$2</f>
        <v>-3.8</v>
      </c>
      <c r="H1291" s="0" t="n">
        <f aca="false">F1291-$B$3</f>
        <v>2.69999999999999</v>
      </c>
      <c r="I1291" s="0" t="n">
        <f aca="false">$B$11*G1291+$C$11*H1291</f>
        <v>-5.14999999999999</v>
      </c>
      <c r="J1291" s="0" t="n">
        <f aca="false">$B$12*G1291+$C$12*H1291</f>
        <v>7.29999999999998</v>
      </c>
      <c r="K1291" s="0" t="n">
        <f aca="false">-(G1291*I1291+H1291*J1291)/$A$12/2</f>
        <v>-11.2228571428571</v>
      </c>
      <c r="L1291" s="0" t="n">
        <f aca="false">EXP(K1291)</f>
        <v>1.33651879869474E-005</v>
      </c>
    </row>
    <row r="1292" customFormat="false" ht="12" hidden="false" customHeight="false" outlineLevel="0" collapsed="false">
      <c r="E1292" s="0" t="n">
        <f aca="false">E1191+0.1</f>
        <v>1.2</v>
      </c>
      <c r="F1292" s="0" t="n">
        <f aca="false">F1090</f>
        <v>7.79999999999999</v>
      </c>
      <c r="G1292" s="0" t="n">
        <f aca="false">E1292-$B$2</f>
        <v>-3.8</v>
      </c>
      <c r="H1292" s="0" t="n">
        <f aca="false">F1292-$B$3</f>
        <v>2.79999999999999</v>
      </c>
      <c r="I1292" s="0" t="n">
        <f aca="false">$B$11*G1292+$C$11*H1292</f>
        <v>-5.19999999999999</v>
      </c>
      <c r="J1292" s="0" t="n">
        <f aca="false">$B$12*G1292+$C$12*H1292</f>
        <v>7.49999999999998</v>
      </c>
      <c r="K1292" s="0" t="n">
        <f aca="false">-(G1292*I1292+H1292*J1292)/$A$12/2</f>
        <v>-11.6457142857142</v>
      </c>
      <c r="L1292" s="0" t="n">
        <f aca="false">EXP(K1292)</f>
        <v>8.75649991698363E-006</v>
      </c>
    </row>
    <row r="1293" customFormat="false" ht="12" hidden="false" customHeight="false" outlineLevel="0" collapsed="false">
      <c r="E1293" s="0" t="n">
        <f aca="false">E1192+0.1</f>
        <v>1.2</v>
      </c>
      <c r="F1293" s="0" t="n">
        <f aca="false">F1091</f>
        <v>7.89999999999999</v>
      </c>
      <c r="G1293" s="0" t="n">
        <f aca="false">E1293-$B$2</f>
        <v>-3.8</v>
      </c>
      <c r="H1293" s="0" t="n">
        <f aca="false">F1293-$B$3</f>
        <v>2.89999999999999</v>
      </c>
      <c r="I1293" s="0" t="n">
        <f aca="false">$B$11*G1293+$C$11*H1293</f>
        <v>-5.24999999999999</v>
      </c>
      <c r="J1293" s="0" t="n">
        <f aca="false">$B$12*G1293+$C$12*H1293</f>
        <v>7.69999999999998</v>
      </c>
      <c r="K1293" s="0" t="n">
        <f aca="false">-(G1293*I1293+H1293*J1293)/$A$12/2</f>
        <v>-12.0799999999999</v>
      </c>
      <c r="L1293" s="0" t="n">
        <f aca="false">EXP(K1293)</f>
        <v>5.67182285902827E-006</v>
      </c>
    </row>
    <row r="1294" customFormat="false" ht="12" hidden="false" customHeight="false" outlineLevel="0" collapsed="false">
      <c r="E1294" s="0" t="n">
        <f aca="false">E1193+0.1</f>
        <v>1.2</v>
      </c>
      <c r="F1294" s="0" t="n">
        <f aca="false">F1092</f>
        <v>7.99999999999999</v>
      </c>
      <c r="G1294" s="0" t="n">
        <f aca="false">E1294-$B$2</f>
        <v>-3.8</v>
      </c>
      <c r="H1294" s="0" t="n">
        <f aca="false">F1294-$B$3</f>
        <v>2.99999999999999</v>
      </c>
      <c r="I1294" s="0" t="n">
        <f aca="false">$B$11*G1294+$C$11*H1294</f>
        <v>-5.29999999999999</v>
      </c>
      <c r="J1294" s="0" t="n">
        <f aca="false">$B$12*G1294+$C$12*H1294</f>
        <v>7.89999999999998</v>
      </c>
      <c r="K1294" s="0" t="n">
        <f aca="false">-(G1294*I1294+H1294*J1294)/$A$12/2</f>
        <v>-12.5257142857142</v>
      </c>
      <c r="L1294" s="0" t="n">
        <f aca="false">EXP(K1294)</f>
        <v>3.63204653170601E-006</v>
      </c>
    </row>
    <row r="1295" customFormat="false" ht="12" hidden="false" customHeight="false" outlineLevel="0" collapsed="false">
      <c r="E1295" s="0" t="n">
        <f aca="false">E1194+0.1</f>
        <v>1.2</v>
      </c>
      <c r="F1295" s="0" t="n">
        <f aca="false">F1093</f>
        <v>8.09999999999999</v>
      </c>
      <c r="G1295" s="0" t="n">
        <f aca="false">E1295-$B$2</f>
        <v>-3.8</v>
      </c>
      <c r="H1295" s="0" t="n">
        <f aca="false">F1295-$B$3</f>
        <v>3.09999999999999</v>
      </c>
      <c r="I1295" s="0" t="n">
        <f aca="false">$B$11*G1295+$C$11*H1295</f>
        <v>-5.34999999999999</v>
      </c>
      <c r="J1295" s="0" t="n">
        <f aca="false">$B$12*G1295+$C$12*H1295</f>
        <v>8.09999999999998</v>
      </c>
      <c r="K1295" s="0" t="n">
        <f aca="false">-(G1295*I1295+H1295*J1295)/$A$12/2</f>
        <v>-12.9828571428571</v>
      </c>
      <c r="L1295" s="0" t="n">
        <f aca="false">EXP(K1295)</f>
        <v>2.29941194718386E-006</v>
      </c>
    </row>
    <row r="1296" customFormat="false" ht="12" hidden="false" customHeight="false" outlineLevel="0" collapsed="false">
      <c r="E1296" s="0" t="n">
        <f aca="false">E1195+0.1</f>
        <v>1.2</v>
      </c>
      <c r="F1296" s="0" t="n">
        <f aca="false">F1094</f>
        <v>8.19999999999999</v>
      </c>
      <c r="G1296" s="0" t="n">
        <f aca="false">E1296-$B$2</f>
        <v>-3.8</v>
      </c>
      <c r="H1296" s="0" t="n">
        <f aca="false">F1296-$B$3</f>
        <v>3.19999999999999</v>
      </c>
      <c r="I1296" s="0" t="n">
        <f aca="false">$B$11*G1296+$C$11*H1296</f>
        <v>-5.39999999999999</v>
      </c>
      <c r="J1296" s="0" t="n">
        <f aca="false">$B$12*G1296+$C$12*H1296</f>
        <v>8.29999999999997</v>
      </c>
      <c r="K1296" s="0" t="n">
        <f aca="false">-(G1296*I1296+H1296*J1296)/$A$12/2</f>
        <v>-13.4514285714285</v>
      </c>
      <c r="L1296" s="0" t="n">
        <f aca="false">EXP(K1296)</f>
        <v>1.43919220370428E-006</v>
      </c>
    </row>
    <row r="1297" customFormat="false" ht="12" hidden="false" customHeight="false" outlineLevel="0" collapsed="false">
      <c r="E1297" s="0" t="n">
        <f aca="false">E1196+0.1</f>
        <v>1.2</v>
      </c>
      <c r="F1297" s="0" t="n">
        <f aca="false">F1095</f>
        <v>8.29999999999999</v>
      </c>
      <c r="G1297" s="0" t="n">
        <f aca="false">E1297-$B$2</f>
        <v>-3.8</v>
      </c>
      <c r="H1297" s="0" t="n">
        <f aca="false">F1297-$B$3</f>
        <v>3.29999999999999</v>
      </c>
      <c r="I1297" s="0" t="n">
        <f aca="false">$B$11*G1297+$C$11*H1297</f>
        <v>-5.44999999999999</v>
      </c>
      <c r="J1297" s="0" t="n">
        <f aca="false">$B$12*G1297+$C$12*H1297</f>
        <v>8.49999999999997</v>
      </c>
      <c r="K1297" s="0" t="n">
        <f aca="false">-(G1297*I1297+H1297*J1297)/$A$12/2</f>
        <v>-13.9314285714285</v>
      </c>
      <c r="L1297" s="0" t="n">
        <f aca="false">EXP(K1297)</f>
        <v>8.90548233269094E-007</v>
      </c>
    </row>
    <row r="1298" customFormat="false" ht="12" hidden="false" customHeight="false" outlineLevel="0" collapsed="false">
      <c r="E1298" s="0" t="n">
        <f aca="false">E1197+0.1</f>
        <v>1.2</v>
      </c>
      <c r="F1298" s="0" t="n">
        <f aca="false">F1096</f>
        <v>8.39999999999999</v>
      </c>
      <c r="G1298" s="0" t="n">
        <f aca="false">E1298-$B$2</f>
        <v>-3.8</v>
      </c>
      <c r="H1298" s="0" t="n">
        <f aca="false">F1298-$B$3</f>
        <v>3.39999999999999</v>
      </c>
      <c r="I1298" s="0" t="n">
        <f aca="false">$B$11*G1298+$C$11*H1298</f>
        <v>-5.49999999999999</v>
      </c>
      <c r="J1298" s="0" t="n">
        <f aca="false">$B$12*G1298+$C$12*H1298</f>
        <v>8.69999999999997</v>
      </c>
      <c r="K1298" s="0" t="n">
        <f aca="false">-(G1298*I1298+H1298*J1298)/$A$12/2</f>
        <v>-14.4228571428571</v>
      </c>
      <c r="L1298" s="0" t="n">
        <f aca="false">EXP(K1298)</f>
        <v>5.4479451893317E-007</v>
      </c>
    </row>
    <row r="1299" customFormat="false" ht="12" hidden="false" customHeight="false" outlineLevel="0" collapsed="false">
      <c r="E1299" s="0" t="n">
        <f aca="false">E1198+0.1</f>
        <v>1.2</v>
      </c>
      <c r="F1299" s="0" t="n">
        <f aca="false">F1097</f>
        <v>8.49999999999999</v>
      </c>
      <c r="G1299" s="0" t="n">
        <f aca="false">E1299-$B$2</f>
        <v>-3.8</v>
      </c>
      <c r="H1299" s="0" t="n">
        <f aca="false">F1299-$B$3</f>
        <v>3.49999999999999</v>
      </c>
      <c r="I1299" s="0" t="n">
        <f aca="false">$B$11*G1299+$C$11*H1299</f>
        <v>-5.54999999999999</v>
      </c>
      <c r="J1299" s="0" t="n">
        <f aca="false">$B$12*G1299+$C$12*H1299</f>
        <v>8.89999999999997</v>
      </c>
      <c r="K1299" s="0" t="n">
        <f aca="false">-(G1299*I1299+H1299*J1299)/$A$12/2</f>
        <v>-14.9257142857142</v>
      </c>
      <c r="L1299" s="0" t="n">
        <f aca="false">EXP(K1299)</f>
        <v>3.29491827608284E-007</v>
      </c>
    </row>
    <row r="1300" customFormat="false" ht="12" hidden="false" customHeight="false" outlineLevel="0" collapsed="false">
      <c r="E1300" s="0" t="n">
        <f aca="false">E1199+0.1</f>
        <v>1.2</v>
      </c>
      <c r="F1300" s="0" t="n">
        <f aca="false">F1098</f>
        <v>8.59999999999999</v>
      </c>
      <c r="G1300" s="0" t="n">
        <f aca="false">E1300-$B$2</f>
        <v>-3.8</v>
      </c>
      <c r="H1300" s="0" t="n">
        <f aca="false">F1300-$B$3</f>
        <v>3.59999999999999</v>
      </c>
      <c r="I1300" s="0" t="n">
        <f aca="false">$B$11*G1300+$C$11*H1300</f>
        <v>-5.59999999999999</v>
      </c>
      <c r="J1300" s="0" t="n">
        <f aca="false">$B$12*G1300+$C$12*H1300</f>
        <v>9.09999999999997</v>
      </c>
      <c r="K1300" s="0" t="n">
        <f aca="false">-(G1300*I1300+H1300*J1300)/$A$12/2</f>
        <v>-15.4399999999999</v>
      </c>
      <c r="L1300" s="0" t="n">
        <f aca="false">EXP(K1300)</f>
        <v>1.97012235697039E-007</v>
      </c>
    </row>
    <row r="1301" customFormat="false" ht="12" hidden="false" customHeight="false" outlineLevel="0" collapsed="false">
      <c r="E1301" s="0" t="n">
        <f aca="false">E1200+0.1</f>
        <v>1.2</v>
      </c>
      <c r="F1301" s="0" t="n">
        <f aca="false">F1099</f>
        <v>8.69999999999999</v>
      </c>
      <c r="G1301" s="0" t="n">
        <f aca="false">E1301-$B$2</f>
        <v>-3.8</v>
      </c>
      <c r="H1301" s="0" t="n">
        <f aca="false">F1301-$B$3</f>
        <v>3.69999999999999</v>
      </c>
      <c r="I1301" s="0" t="n">
        <f aca="false">$B$11*G1301+$C$11*H1301</f>
        <v>-5.64999999999999</v>
      </c>
      <c r="J1301" s="0" t="n">
        <f aca="false">$B$12*G1301+$C$12*H1301</f>
        <v>9.29999999999997</v>
      </c>
      <c r="K1301" s="0" t="n">
        <f aca="false">-(G1301*I1301+H1301*J1301)/$A$12/2</f>
        <v>-15.9657142857142</v>
      </c>
      <c r="L1301" s="0" t="n">
        <f aca="false">EXP(K1301)</f>
        <v>1.16460429135304E-007</v>
      </c>
    </row>
    <row r="1302" customFormat="false" ht="12" hidden="false" customHeight="false" outlineLevel="0" collapsed="false">
      <c r="E1302" s="0" t="n">
        <f aca="false">E1201+0.1</f>
        <v>1.2</v>
      </c>
      <c r="F1302" s="0" t="n">
        <f aca="false">F1100</f>
        <v>8.79999999999999</v>
      </c>
      <c r="G1302" s="0" t="n">
        <f aca="false">E1302-$B$2</f>
        <v>-3.8</v>
      </c>
      <c r="H1302" s="0" t="n">
        <f aca="false">F1302-$B$3</f>
        <v>3.79999999999998</v>
      </c>
      <c r="I1302" s="0" t="n">
        <f aca="false">$B$11*G1302+$C$11*H1302</f>
        <v>-5.69999999999999</v>
      </c>
      <c r="J1302" s="0" t="n">
        <f aca="false">$B$12*G1302+$C$12*H1302</f>
        <v>9.49999999999997</v>
      </c>
      <c r="K1302" s="0" t="n">
        <f aca="false">-(G1302*I1302+H1302*J1302)/$A$12/2</f>
        <v>-16.5028571428571</v>
      </c>
      <c r="L1302" s="0" t="n">
        <f aca="false">EXP(K1302)</f>
        <v>6.80612948549465E-008</v>
      </c>
    </row>
    <row r="1303" customFormat="false" ht="12" hidden="false" customHeight="false" outlineLevel="0" collapsed="false">
      <c r="E1303" s="0" t="n">
        <f aca="false">E1202+0.1</f>
        <v>1.2</v>
      </c>
      <c r="F1303" s="0" t="n">
        <f aca="false">F1101</f>
        <v>8.89999999999998</v>
      </c>
      <c r="G1303" s="0" t="n">
        <f aca="false">E1303-$B$2</f>
        <v>-3.8</v>
      </c>
      <c r="H1303" s="0" t="n">
        <f aca="false">F1303-$B$3</f>
        <v>3.89999999999998</v>
      </c>
      <c r="I1303" s="0" t="n">
        <f aca="false">$B$11*G1303+$C$11*H1303</f>
        <v>-5.74999999999999</v>
      </c>
      <c r="J1303" s="0" t="n">
        <f aca="false">$B$12*G1303+$C$12*H1303</f>
        <v>9.69999999999997</v>
      </c>
      <c r="K1303" s="0" t="n">
        <f aca="false">-(G1303*I1303+H1303*J1303)/$A$12/2</f>
        <v>-17.0514285714285</v>
      </c>
      <c r="L1303" s="0" t="n">
        <f aca="false">EXP(K1303)</f>
        <v>3.93240883223242E-008</v>
      </c>
    </row>
    <row r="1304" customFormat="false" ht="12" hidden="false" customHeight="false" outlineLevel="0" collapsed="false">
      <c r="E1304" s="0" t="n">
        <f aca="false">E1203+0.1</f>
        <v>1.2</v>
      </c>
      <c r="F1304" s="0" t="n">
        <f aca="false">F1102</f>
        <v>8.99999999999998</v>
      </c>
      <c r="G1304" s="0" t="n">
        <f aca="false">E1304-$B$2</f>
        <v>-3.8</v>
      </c>
      <c r="H1304" s="0" t="n">
        <f aca="false">F1304-$B$3</f>
        <v>3.99999999999998</v>
      </c>
      <c r="I1304" s="0" t="n">
        <f aca="false">$B$11*G1304+$C$11*H1304</f>
        <v>-5.79999999999999</v>
      </c>
      <c r="J1304" s="0" t="n">
        <f aca="false">$B$12*G1304+$C$12*H1304</f>
        <v>9.89999999999997</v>
      </c>
      <c r="K1304" s="0" t="n">
        <f aca="false">-(G1304*I1304+H1304*J1304)/$A$12/2</f>
        <v>-17.6114285714285</v>
      </c>
      <c r="L1304" s="0" t="n">
        <f aca="false">EXP(K1304)</f>
        <v>2.24622756773029E-008</v>
      </c>
    </row>
    <row r="1305" customFormat="false" ht="12" hidden="false" customHeight="false" outlineLevel="0" collapsed="false">
      <c r="E1305" s="0" t="n">
        <f aca="false">E1204+0.1</f>
        <v>1.2</v>
      </c>
      <c r="F1305" s="0" t="n">
        <f aca="false">F1103</f>
        <v>9.09999999999998</v>
      </c>
      <c r="G1305" s="0" t="n">
        <f aca="false">E1305-$B$2</f>
        <v>-3.8</v>
      </c>
      <c r="H1305" s="0" t="n">
        <f aca="false">F1305-$B$3</f>
        <v>4.09999999999998</v>
      </c>
      <c r="I1305" s="0" t="n">
        <f aca="false">$B$11*G1305+$C$11*H1305</f>
        <v>-5.84999999999999</v>
      </c>
      <c r="J1305" s="0" t="n">
        <f aca="false">$B$12*G1305+$C$12*H1305</f>
        <v>10.1</v>
      </c>
      <c r="K1305" s="0" t="n">
        <f aca="false">-(G1305*I1305+H1305*J1305)/$A$12/2</f>
        <v>-18.1828571428571</v>
      </c>
      <c r="L1305" s="0" t="n">
        <f aca="false">EXP(K1305)</f>
        <v>1.26848541365072E-008</v>
      </c>
    </row>
    <row r="1306" customFormat="false" ht="12" hidden="false" customHeight="false" outlineLevel="0" collapsed="false">
      <c r="E1306" s="0" t="n">
        <f aca="false">E1205+0.1</f>
        <v>1.2</v>
      </c>
      <c r="F1306" s="0" t="n">
        <f aca="false">F1104</f>
        <v>9.19999999999998</v>
      </c>
      <c r="G1306" s="0" t="n">
        <f aca="false">E1306-$B$2</f>
        <v>-3.8</v>
      </c>
      <c r="H1306" s="0" t="n">
        <f aca="false">F1306-$B$3</f>
        <v>4.19999999999998</v>
      </c>
      <c r="I1306" s="0" t="n">
        <f aca="false">$B$11*G1306+$C$11*H1306</f>
        <v>-5.89999999999999</v>
      </c>
      <c r="J1306" s="0" t="n">
        <f aca="false">$B$12*G1306+$C$12*H1306</f>
        <v>10.3</v>
      </c>
      <c r="K1306" s="0" t="n">
        <f aca="false">-(G1306*I1306+H1306*J1306)/$A$12/2</f>
        <v>-18.7657142857142</v>
      </c>
      <c r="L1306" s="0" t="n">
        <f aca="false">EXP(K1306)</f>
        <v>7.08196598907772E-009</v>
      </c>
    </row>
    <row r="1307" customFormat="false" ht="12" hidden="false" customHeight="false" outlineLevel="0" collapsed="false">
      <c r="E1307" s="0" t="n">
        <f aca="false">E1206+0.1</f>
        <v>1.2</v>
      </c>
      <c r="F1307" s="0" t="n">
        <f aca="false">F1105</f>
        <v>9.29999999999998</v>
      </c>
      <c r="G1307" s="0" t="n">
        <f aca="false">E1307-$B$2</f>
        <v>-3.8</v>
      </c>
      <c r="H1307" s="0" t="n">
        <f aca="false">F1307-$B$3</f>
        <v>4.29999999999998</v>
      </c>
      <c r="I1307" s="0" t="n">
        <f aca="false">$B$11*G1307+$C$11*H1307</f>
        <v>-5.94999999999999</v>
      </c>
      <c r="J1307" s="0" t="n">
        <f aca="false">$B$12*G1307+$C$12*H1307</f>
        <v>10.5</v>
      </c>
      <c r="K1307" s="0" t="n">
        <f aca="false">-(G1307*I1307+H1307*J1307)/$A$12/2</f>
        <v>-19.3599999999999</v>
      </c>
      <c r="L1307" s="0" t="n">
        <f aca="false">EXP(K1307)</f>
        <v>3.90893843426525E-009</v>
      </c>
    </row>
    <row r="1308" customFormat="false" ht="12" hidden="false" customHeight="false" outlineLevel="0" collapsed="false">
      <c r="E1308" s="0" t="n">
        <f aca="false">E1207+0.1</f>
        <v>1.2</v>
      </c>
      <c r="F1308" s="0" t="n">
        <f aca="false">F1106</f>
        <v>9.39999999999998</v>
      </c>
      <c r="G1308" s="0" t="n">
        <f aca="false">E1308-$B$2</f>
        <v>-3.8</v>
      </c>
      <c r="H1308" s="0" t="n">
        <f aca="false">F1308-$B$3</f>
        <v>4.39999999999998</v>
      </c>
      <c r="I1308" s="0" t="n">
        <f aca="false">$B$11*G1308+$C$11*H1308</f>
        <v>-5.99999999999999</v>
      </c>
      <c r="J1308" s="0" t="n">
        <f aca="false">$B$12*G1308+$C$12*H1308</f>
        <v>10.7</v>
      </c>
      <c r="K1308" s="0" t="n">
        <f aca="false">-(G1308*I1308+H1308*J1308)/$A$12/2</f>
        <v>-19.9657142857142</v>
      </c>
      <c r="L1308" s="0" t="n">
        <f aca="false">EXP(K1308)</f>
        <v>2.13304716486931E-009</v>
      </c>
    </row>
    <row r="1309" customFormat="false" ht="12" hidden="false" customHeight="false" outlineLevel="0" collapsed="false">
      <c r="E1309" s="0" t="n">
        <f aca="false">E1208+0.1</f>
        <v>1.2</v>
      </c>
      <c r="F1309" s="0" t="n">
        <f aca="false">F1107</f>
        <v>9.49999999999998</v>
      </c>
      <c r="G1309" s="0" t="n">
        <f aca="false">E1309-$B$2</f>
        <v>-3.8</v>
      </c>
      <c r="H1309" s="0" t="n">
        <f aca="false">F1309-$B$3</f>
        <v>4.49999999999998</v>
      </c>
      <c r="I1309" s="0" t="n">
        <f aca="false">$B$11*G1309+$C$11*H1309</f>
        <v>-6.04999999999999</v>
      </c>
      <c r="J1309" s="0" t="n">
        <f aca="false">$B$12*G1309+$C$12*H1309</f>
        <v>10.9</v>
      </c>
      <c r="K1309" s="0" t="n">
        <f aca="false">-(G1309*I1309+H1309*J1309)/$A$12/2</f>
        <v>-20.582857142857</v>
      </c>
      <c r="L1309" s="0" t="n">
        <f aca="false">EXP(K1309)</f>
        <v>1.15074400503869E-009</v>
      </c>
    </row>
    <row r="1310" customFormat="false" ht="12" hidden="false" customHeight="false" outlineLevel="0" collapsed="false">
      <c r="E1310" s="0" t="n">
        <f aca="false">E1209+0.1</f>
        <v>1.2</v>
      </c>
      <c r="F1310" s="0" t="n">
        <f aca="false">F1108</f>
        <v>9.59999999999998</v>
      </c>
      <c r="G1310" s="0" t="n">
        <f aca="false">E1310-$B$2</f>
        <v>-3.8</v>
      </c>
      <c r="H1310" s="0" t="n">
        <f aca="false">F1310-$B$3</f>
        <v>4.59999999999998</v>
      </c>
      <c r="I1310" s="0" t="n">
        <f aca="false">$B$11*G1310+$C$11*H1310</f>
        <v>-6.09999999999999</v>
      </c>
      <c r="J1310" s="0" t="n">
        <f aca="false">$B$12*G1310+$C$12*H1310</f>
        <v>11.1</v>
      </c>
      <c r="K1310" s="0" t="n">
        <f aca="false">-(G1310*I1310+H1310*J1310)/$A$12/2</f>
        <v>-21.2114285714285</v>
      </c>
      <c r="L1310" s="0" t="n">
        <f aca="false">EXP(K1310)</f>
        <v>6.13752986141213E-010</v>
      </c>
    </row>
    <row r="1311" customFormat="false" ht="12" hidden="false" customHeight="false" outlineLevel="0" collapsed="false">
      <c r="E1311" s="0" t="n">
        <f aca="false">E1210+0.1</f>
        <v>1.2</v>
      </c>
      <c r="F1311" s="0" t="n">
        <f aca="false">F1109</f>
        <v>9.69999999999998</v>
      </c>
      <c r="G1311" s="0" t="n">
        <f aca="false">E1311-$B$2</f>
        <v>-3.8</v>
      </c>
      <c r="H1311" s="0" t="n">
        <f aca="false">F1311-$B$3</f>
        <v>4.69999999999998</v>
      </c>
      <c r="I1311" s="0" t="n">
        <f aca="false">$B$11*G1311+$C$11*H1311</f>
        <v>-6.14999999999999</v>
      </c>
      <c r="J1311" s="0" t="n">
        <f aca="false">$B$12*G1311+$C$12*H1311</f>
        <v>11.3</v>
      </c>
      <c r="K1311" s="0" t="n">
        <f aca="false">-(G1311*I1311+H1311*J1311)/$A$12/2</f>
        <v>-21.8514285714285</v>
      </c>
      <c r="L1311" s="0" t="n">
        <f aca="false">EXP(K1311)</f>
        <v>3.23627299826062E-010</v>
      </c>
    </row>
    <row r="1312" customFormat="false" ht="12" hidden="false" customHeight="false" outlineLevel="0" collapsed="false">
      <c r="E1312" s="0" t="n">
        <f aca="false">E1211+0.1</f>
        <v>1.2</v>
      </c>
      <c r="F1312" s="0" t="n">
        <f aca="false">F1110</f>
        <v>9.79999999999998</v>
      </c>
      <c r="G1312" s="0" t="n">
        <f aca="false">E1312-$B$2</f>
        <v>-3.8</v>
      </c>
      <c r="H1312" s="0" t="n">
        <f aca="false">F1312-$B$3</f>
        <v>4.79999999999998</v>
      </c>
      <c r="I1312" s="0" t="n">
        <f aca="false">$B$11*G1312+$C$11*H1312</f>
        <v>-6.19999999999999</v>
      </c>
      <c r="J1312" s="0" t="n">
        <f aca="false">$B$12*G1312+$C$12*H1312</f>
        <v>11.5</v>
      </c>
      <c r="K1312" s="0" t="n">
        <f aca="false">-(G1312*I1312+H1312*J1312)/$A$12/2</f>
        <v>-22.502857142857</v>
      </c>
      <c r="L1312" s="0" t="n">
        <f aca="false">EXP(K1312)</f>
        <v>1.68707082768437E-010</v>
      </c>
    </row>
    <row r="1313" customFormat="false" ht="12" hidden="false" customHeight="false" outlineLevel="0" collapsed="false">
      <c r="E1313" s="0" t="n">
        <f aca="false">E1212+0.1</f>
        <v>1.2</v>
      </c>
      <c r="F1313" s="0" t="n">
        <f aca="false">F1111</f>
        <v>9.89999999999998</v>
      </c>
      <c r="G1313" s="0" t="n">
        <f aca="false">E1313-$B$2</f>
        <v>-3.8</v>
      </c>
      <c r="H1313" s="0" t="n">
        <f aca="false">F1313-$B$3</f>
        <v>4.89999999999998</v>
      </c>
      <c r="I1313" s="0" t="n">
        <f aca="false">$B$11*G1313+$C$11*H1313</f>
        <v>-6.24999999999999</v>
      </c>
      <c r="J1313" s="0" t="n">
        <f aca="false">$B$12*G1313+$C$12*H1313</f>
        <v>11.7</v>
      </c>
      <c r="K1313" s="0" t="n">
        <f aca="false">-(G1313*I1313+H1313*J1313)/$A$12/2</f>
        <v>-23.1657142857142</v>
      </c>
      <c r="L1313" s="0" t="n">
        <f aca="false">EXP(K1313)</f>
        <v>8.69477036298804E-011</v>
      </c>
    </row>
    <row r="1314" customFormat="false" ht="12" hidden="false" customHeight="false" outlineLevel="0" collapsed="false">
      <c r="E1314" s="0" t="n">
        <f aca="false">E1213+0.1</f>
        <v>1.2</v>
      </c>
      <c r="F1314" s="0" t="n">
        <f aca="false">F1112</f>
        <v>9.99999999999998</v>
      </c>
      <c r="G1314" s="0" t="n">
        <f aca="false">E1314-$B$2</f>
        <v>-3.8</v>
      </c>
      <c r="H1314" s="0" t="n">
        <f aca="false">F1314-$B$3</f>
        <v>4.99999999999998</v>
      </c>
      <c r="I1314" s="0" t="n">
        <f aca="false">$B$11*G1314+$C$11*H1314</f>
        <v>-6.29999999999999</v>
      </c>
      <c r="J1314" s="0" t="n">
        <f aca="false">$B$12*G1314+$C$12*H1314</f>
        <v>11.9</v>
      </c>
      <c r="K1314" s="0" t="n">
        <f aca="false">-(G1314*I1314+H1314*J1314)/$A$12/2</f>
        <v>-23.8399999999999</v>
      </c>
      <c r="L1314" s="0" t="n">
        <f aca="false">EXP(K1314)</f>
        <v>4.43016142716882E-011</v>
      </c>
    </row>
    <row r="1315" customFormat="false" ht="12" hidden="false" customHeight="false" outlineLevel="0" collapsed="false">
      <c r="E1315" s="0" t="n">
        <f aca="false">E1214+0.1</f>
        <v>1.3</v>
      </c>
      <c r="F1315" s="0" t="n">
        <f aca="false">F1113</f>
        <v>0</v>
      </c>
      <c r="G1315" s="0" t="n">
        <f aca="false">E1315-$B$2</f>
        <v>-3.7</v>
      </c>
      <c r="H1315" s="0" t="n">
        <f aca="false">F1315-$B$3</f>
        <v>-5</v>
      </c>
      <c r="I1315" s="0" t="n">
        <f aca="false">$B$11*G1315+$C$11*H1315</f>
        <v>-1.2</v>
      </c>
      <c r="J1315" s="0" t="n">
        <f aca="false">$B$12*G1315+$C$12*H1315</f>
        <v>-8.15</v>
      </c>
      <c r="K1315" s="0" t="n">
        <f aca="false">-(G1315*I1315+H1315*J1315)/$A$12/2</f>
        <v>-12.9114285714286</v>
      </c>
      <c r="L1315" s="0" t="n">
        <f aca="false">EXP(K1315)</f>
        <v>2.46966369755935E-006</v>
      </c>
    </row>
    <row r="1316" customFormat="false" ht="12" hidden="false" customHeight="false" outlineLevel="0" collapsed="false">
      <c r="E1316" s="0" t="n">
        <f aca="false">E1215+0.1</f>
        <v>1.3</v>
      </c>
      <c r="F1316" s="0" t="n">
        <f aca="false">F1114</f>
        <v>0.1</v>
      </c>
      <c r="G1316" s="0" t="n">
        <f aca="false">E1316-$B$2</f>
        <v>-3.7</v>
      </c>
      <c r="H1316" s="0" t="n">
        <f aca="false">F1316-$B$3</f>
        <v>-4.9</v>
      </c>
      <c r="I1316" s="0" t="n">
        <f aca="false">$B$11*G1316+$C$11*H1316</f>
        <v>-1.25</v>
      </c>
      <c r="J1316" s="0" t="n">
        <f aca="false">$B$12*G1316+$C$12*H1316</f>
        <v>-7.95</v>
      </c>
      <c r="K1316" s="0" t="n">
        <f aca="false">-(G1316*I1316+H1316*J1316)/$A$12/2</f>
        <v>-12.4514285714286</v>
      </c>
      <c r="L1316" s="0" t="n">
        <f aca="false">EXP(K1316)</f>
        <v>3.91213001498903E-006</v>
      </c>
    </row>
    <row r="1317" customFormat="false" ht="12" hidden="false" customHeight="false" outlineLevel="0" collapsed="false">
      <c r="E1317" s="0" t="n">
        <f aca="false">E1216+0.1</f>
        <v>1.3</v>
      </c>
      <c r="F1317" s="0" t="n">
        <f aca="false">F1115</f>
        <v>0.2</v>
      </c>
      <c r="G1317" s="0" t="n">
        <f aca="false">E1317-$B$2</f>
        <v>-3.7</v>
      </c>
      <c r="H1317" s="0" t="n">
        <f aca="false">F1317-$B$3</f>
        <v>-4.8</v>
      </c>
      <c r="I1317" s="0" t="n">
        <f aca="false">$B$11*G1317+$C$11*H1317</f>
        <v>-1.3</v>
      </c>
      <c r="J1317" s="0" t="n">
        <f aca="false">$B$12*G1317+$C$12*H1317</f>
        <v>-7.75</v>
      </c>
      <c r="K1317" s="0" t="n">
        <f aca="false">-(G1317*I1317+H1317*J1317)/$A$12/2</f>
        <v>-12.0028571428571</v>
      </c>
      <c r="L1317" s="0" t="n">
        <f aca="false">EXP(K1317)</f>
        <v>6.12668251544075E-006</v>
      </c>
    </row>
    <row r="1318" customFormat="false" ht="12" hidden="false" customHeight="false" outlineLevel="0" collapsed="false">
      <c r="E1318" s="0" t="n">
        <f aca="false">E1217+0.1</f>
        <v>1.3</v>
      </c>
      <c r="F1318" s="0" t="n">
        <f aca="false">F1116</f>
        <v>0.3</v>
      </c>
      <c r="G1318" s="0" t="n">
        <f aca="false">E1318-$B$2</f>
        <v>-3.7</v>
      </c>
      <c r="H1318" s="0" t="n">
        <f aca="false">F1318-$B$3</f>
        <v>-4.7</v>
      </c>
      <c r="I1318" s="0" t="n">
        <f aca="false">$B$11*G1318+$C$11*H1318</f>
        <v>-1.35</v>
      </c>
      <c r="J1318" s="0" t="n">
        <f aca="false">$B$12*G1318+$C$12*H1318</f>
        <v>-7.55</v>
      </c>
      <c r="K1318" s="0" t="n">
        <f aca="false">-(G1318*I1318+H1318*J1318)/$A$12/2</f>
        <v>-11.5657142857143</v>
      </c>
      <c r="L1318" s="0" t="n">
        <f aca="false">EXP(K1318)</f>
        <v>9.48580311816471E-006</v>
      </c>
    </row>
    <row r="1319" customFormat="false" ht="12" hidden="false" customHeight="false" outlineLevel="0" collapsed="false">
      <c r="E1319" s="0" t="n">
        <f aca="false">E1218+0.1</f>
        <v>1.3</v>
      </c>
      <c r="F1319" s="0" t="n">
        <f aca="false">F1117</f>
        <v>0.4</v>
      </c>
      <c r="G1319" s="0" t="n">
        <f aca="false">E1319-$B$2</f>
        <v>-3.7</v>
      </c>
      <c r="H1319" s="0" t="n">
        <f aca="false">F1319-$B$3</f>
        <v>-4.6</v>
      </c>
      <c r="I1319" s="0" t="n">
        <f aca="false">$B$11*G1319+$C$11*H1319</f>
        <v>-1.4</v>
      </c>
      <c r="J1319" s="0" t="n">
        <f aca="false">$B$12*G1319+$C$12*H1319</f>
        <v>-7.35</v>
      </c>
      <c r="K1319" s="0" t="n">
        <f aca="false">-(G1319*I1319+H1319*J1319)/$A$12/2</f>
        <v>-11.14</v>
      </c>
      <c r="L1319" s="0" t="n">
        <f aca="false">EXP(K1319)</f>
        <v>1.45197611271668E-005</v>
      </c>
    </row>
    <row r="1320" customFormat="false" ht="12" hidden="false" customHeight="false" outlineLevel="0" collapsed="false">
      <c r="E1320" s="0" t="n">
        <f aca="false">E1219+0.1</f>
        <v>1.3</v>
      </c>
      <c r="F1320" s="0" t="n">
        <f aca="false">F1118</f>
        <v>0.5</v>
      </c>
      <c r="G1320" s="0" t="n">
        <f aca="false">E1320-$B$2</f>
        <v>-3.7</v>
      </c>
      <c r="H1320" s="0" t="n">
        <f aca="false">F1320-$B$3</f>
        <v>-4.5</v>
      </c>
      <c r="I1320" s="0" t="n">
        <f aca="false">$B$11*G1320+$C$11*H1320</f>
        <v>-1.45</v>
      </c>
      <c r="J1320" s="0" t="n">
        <f aca="false">$B$12*G1320+$C$12*H1320</f>
        <v>-7.15</v>
      </c>
      <c r="K1320" s="0" t="n">
        <f aca="false">-(G1320*I1320+H1320*J1320)/$A$12/2</f>
        <v>-10.7257142857143</v>
      </c>
      <c r="L1320" s="0" t="n">
        <f aca="false">EXP(K1320)</f>
        <v>2.19726010911638E-005</v>
      </c>
    </row>
    <row r="1321" customFormat="false" ht="12" hidden="false" customHeight="false" outlineLevel="0" collapsed="false">
      <c r="E1321" s="0" t="n">
        <f aca="false">E1220+0.1</f>
        <v>1.3</v>
      </c>
      <c r="F1321" s="0" t="n">
        <f aca="false">F1119</f>
        <v>0.6</v>
      </c>
      <c r="G1321" s="0" t="n">
        <f aca="false">E1321-$B$2</f>
        <v>-3.7</v>
      </c>
      <c r="H1321" s="0" t="n">
        <f aca="false">F1321-$B$3</f>
        <v>-4.4</v>
      </c>
      <c r="I1321" s="0" t="n">
        <f aca="false">$B$11*G1321+$C$11*H1321</f>
        <v>-1.5</v>
      </c>
      <c r="J1321" s="0" t="n">
        <f aca="false">$B$12*G1321+$C$12*H1321</f>
        <v>-6.95</v>
      </c>
      <c r="K1321" s="0" t="n">
        <f aca="false">-(G1321*I1321+H1321*J1321)/$A$12/2</f>
        <v>-10.3228571428571</v>
      </c>
      <c r="L1321" s="0" t="n">
        <f aca="false">EXP(K1321)</f>
        <v>3.28730579538916E-005</v>
      </c>
    </row>
    <row r="1322" customFormat="false" ht="12" hidden="false" customHeight="false" outlineLevel="0" collapsed="false">
      <c r="E1322" s="0" t="n">
        <f aca="false">E1221+0.1</f>
        <v>1.3</v>
      </c>
      <c r="F1322" s="0" t="n">
        <f aca="false">F1120</f>
        <v>0.7</v>
      </c>
      <c r="G1322" s="0" t="n">
        <f aca="false">E1322-$B$2</f>
        <v>-3.7</v>
      </c>
      <c r="H1322" s="0" t="n">
        <f aca="false">F1322-$B$3</f>
        <v>-4.3</v>
      </c>
      <c r="I1322" s="0" t="n">
        <f aca="false">$B$11*G1322+$C$11*H1322</f>
        <v>-1.55</v>
      </c>
      <c r="J1322" s="0" t="n">
        <f aca="false">$B$12*G1322+$C$12*H1322</f>
        <v>-6.75</v>
      </c>
      <c r="K1322" s="0" t="n">
        <f aca="false">-(G1322*I1322+H1322*J1322)/$A$12/2</f>
        <v>-9.93142857142857</v>
      </c>
      <c r="L1322" s="0" t="n">
        <f aca="false">EXP(K1322)</f>
        <v>4.86222860517744E-005</v>
      </c>
    </row>
    <row r="1323" customFormat="false" ht="12" hidden="false" customHeight="false" outlineLevel="0" collapsed="false">
      <c r="E1323" s="0" t="n">
        <f aca="false">E1222+0.1</f>
        <v>1.3</v>
      </c>
      <c r="F1323" s="0" t="n">
        <f aca="false">F1121</f>
        <v>0.8</v>
      </c>
      <c r="G1323" s="0" t="n">
        <f aca="false">E1323-$B$2</f>
        <v>-3.7</v>
      </c>
      <c r="H1323" s="0" t="n">
        <f aca="false">F1323-$B$3</f>
        <v>-4.2</v>
      </c>
      <c r="I1323" s="0" t="n">
        <f aca="false">$B$11*G1323+$C$11*H1323</f>
        <v>-1.6</v>
      </c>
      <c r="J1323" s="0" t="n">
        <f aca="false">$B$12*G1323+$C$12*H1323</f>
        <v>-6.55</v>
      </c>
      <c r="K1323" s="0" t="n">
        <f aca="false">-(G1323*I1323+H1323*J1323)/$A$12/2</f>
        <v>-9.55142857142857</v>
      </c>
      <c r="L1323" s="0" t="n">
        <f aca="false">EXP(K1323)</f>
        <v>7.10996195965722E-005</v>
      </c>
    </row>
    <row r="1324" customFormat="false" ht="12" hidden="false" customHeight="false" outlineLevel="0" collapsed="false">
      <c r="E1324" s="0" t="n">
        <f aca="false">E1223+0.1</f>
        <v>1.3</v>
      </c>
      <c r="F1324" s="0" t="n">
        <f aca="false">F1122</f>
        <v>0.9</v>
      </c>
      <c r="G1324" s="0" t="n">
        <f aca="false">E1324-$B$2</f>
        <v>-3.7</v>
      </c>
      <c r="H1324" s="0" t="n">
        <f aca="false">F1324-$B$3</f>
        <v>-4.1</v>
      </c>
      <c r="I1324" s="0" t="n">
        <f aca="false">$B$11*G1324+$C$11*H1324</f>
        <v>-1.65</v>
      </c>
      <c r="J1324" s="0" t="n">
        <f aca="false">$B$12*G1324+$C$12*H1324</f>
        <v>-6.35</v>
      </c>
      <c r="K1324" s="0" t="n">
        <f aca="false">-(G1324*I1324+H1324*J1324)/$A$12/2</f>
        <v>-9.18285714285714</v>
      </c>
      <c r="L1324" s="0" t="n">
        <f aca="false">EXP(K1324)</f>
        <v>0.00010278643767716</v>
      </c>
    </row>
    <row r="1325" customFormat="false" ht="12" hidden="false" customHeight="false" outlineLevel="0" collapsed="false">
      <c r="E1325" s="0" t="n">
        <f aca="false">E1224+0.1</f>
        <v>1.3</v>
      </c>
      <c r="F1325" s="0" t="n">
        <f aca="false">F1123</f>
        <v>1</v>
      </c>
      <c r="G1325" s="0" t="n">
        <f aca="false">E1325-$B$2</f>
        <v>-3.7</v>
      </c>
      <c r="H1325" s="0" t="n">
        <f aca="false">F1325-$B$3</f>
        <v>-4</v>
      </c>
      <c r="I1325" s="0" t="n">
        <f aca="false">$B$11*G1325+$C$11*H1325</f>
        <v>-1.7</v>
      </c>
      <c r="J1325" s="0" t="n">
        <f aca="false">$B$12*G1325+$C$12*H1325</f>
        <v>-6.15</v>
      </c>
      <c r="K1325" s="0" t="n">
        <f aca="false">-(G1325*I1325+H1325*J1325)/$A$12/2</f>
        <v>-8.82571428571429</v>
      </c>
      <c r="L1325" s="0" t="n">
        <f aca="false">EXP(K1325)</f>
        <v>0.000146906491517832</v>
      </c>
    </row>
    <row r="1326" customFormat="false" ht="12" hidden="false" customHeight="false" outlineLevel="0" collapsed="false">
      <c r="E1326" s="0" t="n">
        <f aca="false">E1225+0.1</f>
        <v>1.3</v>
      </c>
      <c r="F1326" s="0" t="n">
        <f aca="false">F1124</f>
        <v>1.1</v>
      </c>
      <c r="G1326" s="0" t="n">
        <f aca="false">E1326-$B$2</f>
        <v>-3.7</v>
      </c>
      <c r="H1326" s="0" t="n">
        <f aca="false">F1326-$B$3</f>
        <v>-3.9</v>
      </c>
      <c r="I1326" s="0" t="n">
        <f aca="false">$B$11*G1326+$C$11*H1326</f>
        <v>-1.75</v>
      </c>
      <c r="J1326" s="0" t="n">
        <f aca="false">$B$12*G1326+$C$12*H1326</f>
        <v>-5.95</v>
      </c>
      <c r="K1326" s="0" t="n">
        <f aca="false">-(G1326*I1326+H1326*J1326)/$A$12/2</f>
        <v>-8.48</v>
      </c>
      <c r="L1326" s="0" t="n">
        <f aca="false">EXP(K1326)</f>
        <v>0.000207578702717717</v>
      </c>
    </row>
    <row r="1327" customFormat="false" ht="12" hidden="false" customHeight="false" outlineLevel="0" collapsed="false">
      <c r="E1327" s="0" t="n">
        <f aca="false">E1226+0.1</f>
        <v>1.3</v>
      </c>
      <c r="F1327" s="0" t="n">
        <f aca="false">F1125</f>
        <v>1.2</v>
      </c>
      <c r="G1327" s="0" t="n">
        <f aca="false">E1327-$B$2</f>
        <v>-3.7</v>
      </c>
      <c r="H1327" s="0" t="n">
        <f aca="false">F1327-$B$3</f>
        <v>-3.8</v>
      </c>
      <c r="I1327" s="0" t="n">
        <f aca="false">$B$11*G1327+$C$11*H1327</f>
        <v>-1.8</v>
      </c>
      <c r="J1327" s="0" t="n">
        <f aca="false">$B$12*G1327+$C$12*H1327</f>
        <v>-5.75</v>
      </c>
      <c r="K1327" s="0" t="n">
        <f aca="false">-(G1327*I1327+H1327*J1327)/$A$12/2</f>
        <v>-8.14571428571429</v>
      </c>
      <c r="L1327" s="0" t="n">
        <f aca="false">EXP(K1327)</f>
        <v>0.00028997545232715</v>
      </c>
    </row>
    <row r="1328" customFormat="false" ht="12" hidden="false" customHeight="false" outlineLevel="0" collapsed="false">
      <c r="E1328" s="0" t="n">
        <f aca="false">E1227+0.1</f>
        <v>1.3</v>
      </c>
      <c r="F1328" s="0" t="n">
        <f aca="false">F1126</f>
        <v>1.3</v>
      </c>
      <c r="G1328" s="0" t="n">
        <f aca="false">E1328-$B$2</f>
        <v>-3.7</v>
      </c>
      <c r="H1328" s="0" t="n">
        <f aca="false">F1328-$B$3</f>
        <v>-3.7</v>
      </c>
      <c r="I1328" s="0" t="n">
        <f aca="false">$B$11*G1328+$C$11*H1328</f>
        <v>-1.85</v>
      </c>
      <c r="J1328" s="0" t="n">
        <f aca="false">$B$12*G1328+$C$12*H1328</f>
        <v>-5.55</v>
      </c>
      <c r="K1328" s="0" t="n">
        <f aca="false">-(G1328*I1328+H1328*J1328)/$A$12/2</f>
        <v>-7.82285714285714</v>
      </c>
      <c r="L1328" s="0" t="n">
        <f aca="false">EXP(K1328)</f>
        <v>0.00040047582999314</v>
      </c>
    </row>
    <row r="1329" customFormat="false" ht="12" hidden="false" customHeight="false" outlineLevel="0" collapsed="false">
      <c r="E1329" s="0" t="n">
        <f aca="false">E1228+0.1</f>
        <v>1.3</v>
      </c>
      <c r="F1329" s="0" t="n">
        <f aca="false">F1127</f>
        <v>1.4</v>
      </c>
      <c r="G1329" s="0" t="n">
        <f aca="false">E1329-$B$2</f>
        <v>-3.7</v>
      </c>
      <c r="H1329" s="0" t="n">
        <f aca="false">F1329-$B$3</f>
        <v>-3.6</v>
      </c>
      <c r="I1329" s="0" t="n">
        <f aca="false">$B$11*G1329+$C$11*H1329</f>
        <v>-1.9</v>
      </c>
      <c r="J1329" s="0" t="n">
        <f aca="false">$B$12*G1329+$C$12*H1329</f>
        <v>-5.35</v>
      </c>
      <c r="K1329" s="0" t="n">
        <f aca="false">-(G1329*I1329+H1329*J1329)/$A$12/2</f>
        <v>-7.51142857142857</v>
      </c>
      <c r="L1329" s="0" t="n">
        <f aca="false">EXP(K1329)</f>
        <v>0.000546799388506196</v>
      </c>
    </row>
    <row r="1330" customFormat="false" ht="12" hidden="false" customHeight="false" outlineLevel="0" collapsed="false">
      <c r="E1330" s="0" t="n">
        <f aca="false">E1229+0.1</f>
        <v>1.3</v>
      </c>
      <c r="F1330" s="0" t="n">
        <f aca="false">F1128</f>
        <v>1.5</v>
      </c>
      <c r="G1330" s="0" t="n">
        <f aca="false">E1330-$B$2</f>
        <v>-3.7</v>
      </c>
      <c r="H1330" s="0" t="n">
        <f aca="false">F1330-$B$3</f>
        <v>-3.5</v>
      </c>
      <c r="I1330" s="0" t="n">
        <f aca="false">$B$11*G1330+$C$11*H1330</f>
        <v>-1.95</v>
      </c>
      <c r="J1330" s="0" t="n">
        <f aca="false">$B$12*G1330+$C$12*H1330</f>
        <v>-5.15</v>
      </c>
      <c r="K1330" s="0" t="n">
        <f aca="false">-(G1330*I1330+H1330*J1330)/$A$12/2</f>
        <v>-7.21142857142857</v>
      </c>
      <c r="L1330" s="0" t="n">
        <f aca="false">EXP(K1330)</f>
        <v>0.000738101970552262</v>
      </c>
    </row>
    <row r="1331" customFormat="false" ht="12" hidden="false" customHeight="false" outlineLevel="0" collapsed="false">
      <c r="E1331" s="0" t="n">
        <f aca="false">E1230+0.1</f>
        <v>1.3</v>
      </c>
      <c r="F1331" s="0" t="n">
        <f aca="false">F1129</f>
        <v>1.6</v>
      </c>
      <c r="G1331" s="0" t="n">
        <f aca="false">E1331-$B$2</f>
        <v>-3.7</v>
      </c>
      <c r="H1331" s="0" t="n">
        <f aca="false">F1331-$B$3</f>
        <v>-3.4</v>
      </c>
      <c r="I1331" s="0" t="n">
        <f aca="false">$B$11*G1331+$C$11*H1331</f>
        <v>-2</v>
      </c>
      <c r="J1331" s="0" t="n">
        <f aca="false">$B$12*G1331+$C$12*H1331</f>
        <v>-4.95</v>
      </c>
      <c r="K1331" s="0" t="n">
        <f aca="false">-(G1331*I1331+H1331*J1331)/$A$12/2</f>
        <v>-6.92285714285714</v>
      </c>
      <c r="L1331" s="0" t="n">
        <f aca="false">EXP(K1331)</f>
        <v>0.000985011597394291</v>
      </c>
    </row>
    <row r="1332" customFormat="false" ht="12" hidden="false" customHeight="false" outlineLevel="0" collapsed="false">
      <c r="E1332" s="0" t="n">
        <f aca="false">E1231+0.1</f>
        <v>1.3</v>
      </c>
      <c r="F1332" s="0" t="n">
        <f aca="false">F1130</f>
        <v>1.7</v>
      </c>
      <c r="G1332" s="0" t="n">
        <f aca="false">E1332-$B$2</f>
        <v>-3.7</v>
      </c>
      <c r="H1332" s="0" t="n">
        <f aca="false">F1332-$B$3</f>
        <v>-3.3</v>
      </c>
      <c r="I1332" s="0" t="n">
        <f aca="false">$B$11*G1332+$C$11*H1332</f>
        <v>-2.05</v>
      </c>
      <c r="J1332" s="0" t="n">
        <f aca="false">$B$12*G1332+$C$12*H1332</f>
        <v>-4.75</v>
      </c>
      <c r="K1332" s="0" t="n">
        <f aca="false">-(G1332*I1332+H1332*J1332)/$A$12/2</f>
        <v>-6.64571428571429</v>
      </c>
      <c r="L1332" s="0" t="n">
        <f aca="false">EXP(K1332)</f>
        <v>0.00129957981536092</v>
      </c>
    </row>
    <row r="1333" customFormat="false" ht="12" hidden="false" customHeight="false" outlineLevel="0" collapsed="false">
      <c r="E1333" s="0" t="n">
        <f aca="false">E1232+0.1</f>
        <v>1.3</v>
      </c>
      <c r="F1333" s="0" t="n">
        <f aca="false">F1131</f>
        <v>1.8</v>
      </c>
      <c r="G1333" s="0" t="n">
        <f aca="false">E1333-$B$2</f>
        <v>-3.7</v>
      </c>
      <c r="H1333" s="0" t="n">
        <f aca="false">F1333-$B$3</f>
        <v>-3.2</v>
      </c>
      <c r="I1333" s="0" t="n">
        <f aca="false">$B$11*G1333+$C$11*H1333</f>
        <v>-2.1</v>
      </c>
      <c r="J1333" s="0" t="n">
        <f aca="false">$B$12*G1333+$C$12*H1333</f>
        <v>-4.55</v>
      </c>
      <c r="K1333" s="0" t="n">
        <f aca="false">-(G1333*I1333+H1333*J1333)/$A$12/2</f>
        <v>-6.38</v>
      </c>
      <c r="L1333" s="0" t="n">
        <f aca="false">EXP(K1333)</f>
        <v>0.00169512295662325</v>
      </c>
    </row>
    <row r="1334" customFormat="false" ht="12" hidden="false" customHeight="false" outlineLevel="0" collapsed="false">
      <c r="E1334" s="0" t="n">
        <f aca="false">E1233+0.1</f>
        <v>1.3</v>
      </c>
      <c r="F1334" s="0" t="n">
        <f aca="false">F1132</f>
        <v>1.9</v>
      </c>
      <c r="G1334" s="0" t="n">
        <f aca="false">E1334-$B$2</f>
        <v>-3.7</v>
      </c>
      <c r="H1334" s="0" t="n">
        <f aca="false">F1334-$B$3</f>
        <v>-3.1</v>
      </c>
      <c r="I1334" s="0" t="n">
        <f aca="false">$B$11*G1334+$C$11*H1334</f>
        <v>-2.15</v>
      </c>
      <c r="J1334" s="0" t="n">
        <f aca="false">$B$12*G1334+$C$12*H1334</f>
        <v>-4.35</v>
      </c>
      <c r="K1334" s="0" t="n">
        <f aca="false">-(G1334*I1334+H1334*J1334)/$A$12/2</f>
        <v>-6.12571428571429</v>
      </c>
      <c r="L1334" s="0" t="n">
        <f aca="false">EXP(K1334)</f>
        <v>0.00218592918242765</v>
      </c>
    </row>
    <row r="1335" customFormat="false" ht="12" hidden="false" customHeight="false" outlineLevel="0" collapsed="false">
      <c r="E1335" s="0" t="n">
        <f aca="false">E1234+0.1</f>
        <v>1.3</v>
      </c>
      <c r="F1335" s="0" t="n">
        <f aca="false">F1133</f>
        <v>2</v>
      </c>
      <c r="G1335" s="0" t="n">
        <f aca="false">E1335-$B$2</f>
        <v>-3.7</v>
      </c>
      <c r="H1335" s="0" t="n">
        <f aca="false">F1335-$B$3</f>
        <v>-3</v>
      </c>
      <c r="I1335" s="0" t="n">
        <f aca="false">$B$11*G1335+$C$11*H1335</f>
        <v>-2.2</v>
      </c>
      <c r="J1335" s="0" t="n">
        <f aca="false">$B$12*G1335+$C$12*H1335</f>
        <v>-4.15</v>
      </c>
      <c r="K1335" s="0" t="n">
        <f aca="false">-(G1335*I1335+H1335*J1335)/$A$12/2</f>
        <v>-5.88285714285714</v>
      </c>
      <c r="L1335" s="0" t="n">
        <f aca="false">EXP(K1335)</f>
        <v>0.00278681157068154</v>
      </c>
    </row>
    <row r="1336" customFormat="false" ht="12" hidden="false" customHeight="false" outlineLevel="0" collapsed="false">
      <c r="E1336" s="0" t="n">
        <f aca="false">E1235+0.1</f>
        <v>1.3</v>
      </c>
      <c r="F1336" s="0" t="n">
        <f aca="false">F1134</f>
        <v>2.1</v>
      </c>
      <c r="G1336" s="0" t="n">
        <f aca="false">E1336-$B$2</f>
        <v>-3.7</v>
      </c>
      <c r="H1336" s="0" t="n">
        <f aca="false">F1336-$B$3</f>
        <v>-2.9</v>
      </c>
      <c r="I1336" s="0" t="n">
        <f aca="false">$B$11*G1336+$C$11*H1336</f>
        <v>-2.25</v>
      </c>
      <c r="J1336" s="0" t="n">
        <f aca="false">$B$12*G1336+$C$12*H1336</f>
        <v>-3.95</v>
      </c>
      <c r="K1336" s="0" t="n">
        <f aca="false">-(G1336*I1336+H1336*J1336)/$A$12/2</f>
        <v>-5.65142857142857</v>
      </c>
      <c r="L1336" s="0" t="n">
        <f aca="false">EXP(K1336)</f>
        <v>0.00351249533854222</v>
      </c>
    </row>
    <row r="1337" customFormat="false" ht="12" hidden="false" customHeight="false" outlineLevel="0" collapsed="false">
      <c r="E1337" s="0" t="n">
        <f aca="false">E1236+0.1</f>
        <v>1.3</v>
      </c>
      <c r="F1337" s="0" t="n">
        <f aca="false">F1135</f>
        <v>2.2</v>
      </c>
      <c r="G1337" s="0" t="n">
        <f aca="false">E1337-$B$2</f>
        <v>-3.7</v>
      </c>
      <c r="H1337" s="0" t="n">
        <f aca="false">F1337-$B$3</f>
        <v>-2.8</v>
      </c>
      <c r="I1337" s="0" t="n">
        <f aca="false">$B$11*G1337+$C$11*H1337</f>
        <v>-2.3</v>
      </c>
      <c r="J1337" s="0" t="n">
        <f aca="false">$B$12*G1337+$C$12*H1337</f>
        <v>-3.75</v>
      </c>
      <c r="K1337" s="0" t="n">
        <f aca="false">-(G1337*I1337+H1337*J1337)/$A$12/2</f>
        <v>-5.43142857142857</v>
      </c>
      <c r="L1337" s="0" t="n">
        <f aca="false">EXP(K1337)</f>
        <v>0.00437683870765411</v>
      </c>
    </row>
    <row r="1338" customFormat="false" ht="12" hidden="false" customHeight="false" outlineLevel="0" collapsed="false">
      <c r="E1338" s="0" t="n">
        <f aca="false">E1237+0.1</f>
        <v>1.3</v>
      </c>
      <c r="F1338" s="0" t="n">
        <f aca="false">F1136</f>
        <v>2.3</v>
      </c>
      <c r="G1338" s="0" t="n">
        <f aca="false">E1338-$B$2</f>
        <v>-3.7</v>
      </c>
      <c r="H1338" s="0" t="n">
        <f aca="false">F1338-$B$3</f>
        <v>-2.7</v>
      </c>
      <c r="I1338" s="0" t="n">
        <f aca="false">$B$11*G1338+$C$11*H1338</f>
        <v>-2.35</v>
      </c>
      <c r="J1338" s="0" t="n">
        <f aca="false">$B$12*G1338+$C$12*H1338</f>
        <v>-3.55</v>
      </c>
      <c r="K1338" s="0" t="n">
        <f aca="false">-(G1338*I1338+H1338*J1338)/$A$12/2</f>
        <v>-5.22285714285714</v>
      </c>
      <c r="L1338" s="0" t="n">
        <f aca="false">EXP(K1338)</f>
        <v>0.00539190166437752</v>
      </c>
    </row>
    <row r="1339" customFormat="false" ht="12" hidden="false" customHeight="false" outlineLevel="0" collapsed="false">
      <c r="E1339" s="0" t="n">
        <f aca="false">E1238+0.1</f>
        <v>1.3</v>
      </c>
      <c r="F1339" s="0" t="n">
        <f aca="false">F1137</f>
        <v>2.4</v>
      </c>
      <c r="G1339" s="0" t="n">
        <f aca="false">E1339-$B$2</f>
        <v>-3.7</v>
      </c>
      <c r="H1339" s="0" t="n">
        <f aca="false">F1339-$B$3</f>
        <v>-2.6</v>
      </c>
      <c r="I1339" s="0" t="n">
        <f aca="false">$B$11*G1339+$C$11*H1339</f>
        <v>-2.4</v>
      </c>
      <c r="J1339" s="0" t="n">
        <f aca="false">$B$12*G1339+$C$12*H1339</f>
        <v>-3.35</v>
      </c>
      <c r="K1339" s="0" t="n">
        <f aca="false">-(G1339*I1339+H1339*J1339)/$A$12/2</f>
        <v>-5.02571428571429</v>
      </c>
      <c r="L1339" s="0" t="n">
        <f aca="false">EXP(K1339)</f>
        <v>0.00656689418060215</v>
      </c>
    </row>
    <row r="1340" customFormat="false" ht="12" hidden="false" customHeight="false" outlineLevel="0" collapsed="false">
      <c r="E1340" s="0" t="n">
        <f aca="false">E1239+0.1</f>
        <v>1.3</v>
      </c>
      <c r="F1340" s="0" t="n">
        <f aca="false">F1138</f>
        <v>2.5</v>
      </c>
      <c r="G1340" s="0" t="n">
        <f aca="false">E1340-$B$2</f>
        <v>-3.7</v>
      </c>
      <c r="H1340" s="0" t="n">
        <f aca="false">F1340-$B$3</f>
        <v>-2.5</v>
      </c>
      <c r="I1340" s="0" t="n">
        <f aca="false">$B$11*G1340+$C$11*H1340</f>
        <v>-2.45</v>
      </c>
      <c r="J1340" s="0" t="n">
        <f aca="false">$B$12*G1340+$C$12*H1340</f>
        <v>-3.15</v>
      </c>
      <c r="K1340" s="0" t="n">
        <f aca="false">-(G1340*I1340+H1340*J1340)/$A$12/2</f>
        <v>-4.84</v>
      </c>
      <c r="L1340" s="0" t="n">
        <f aca="false">EXP(K1340)</f>
        <v>0.00790705405159345</v>
      </c>
    </row>
    <row r="1341" customFormat="false" ht="12" hidden="false" customHeight="false" outlineLevel="0" collapsed="false">
      <c r="E1341" s="0" t="n">
        <f aca="false">E1240+0.1</f>
        <v>1.3</v>
      </c>
      <c r="F1341" s="0" t="n">
        <f aca="false">F1139</f>
        <v>2.6</v>
      </c>
      <c r="G1341" s="0" t="n">
        <f aca="false">E1341-$B$2</f>
        <v>-3.7</v>
      </c>
      <c r="H1341" s="0" t="n">
        <f aca="false">F1341-$B$3</f>
        <v>-2.4</v>
      </c>
      <c r="I1341" s="0" t="n">
        <f aca="false">$B$11*G1341+$C$11*H1341</f>
        <v>-2.5</v>
      </c>
      <c r="J1341" s="0" t="n">
        <f aca="false">$B$12*G1341+$C$12*H1341</f>
        <v>-2.95</v>
      </c>
      <c r="K1341" s="0" t="n">
        <f aca="false">-(G1341*I1341+H1341*J1341)/$A$12/2</f>
        <v>-4.66571428571429</v>
      </c>
      <c r="L1341" s="0" t="n">
        <f aca="false">EXP(K1341)</f>
        <v>0.00941252259136218</v>
      </c>
    </row>
    <row r="1342" customFormat="false" ht="12" hidden="false" customHeight="false" outlineLevel="0" collapsed="false">
      <c r="E1342" s="0" t="n">
        <f aca="false">E1241+0.1</f>
        <v>1.3</v>
      </c>
      <c r="F1342" s="0" t="n">
        <f aca="false">F1140</f>
        <v>2.7</v>
      </c>
      <c r="G1342" s="0" t="n">
        <f aca="false">E1342-$B$2</f>
        <v>-3.7</v>
      </c>
      <c r="H1342" s="0" t="n">
        <f aca="false">F1342-$B$3</f>
        <v>-2.3</v>
      </c>
      <c r="I1342" s="0" t="n">
        <f aca="false">$B$11*G1342+$C$11*H1342</f>
        <v>-2.55</v>
      </c>
      <c r="J1342" s="0" t="n">
        <f aca="false">$B$12*G1342+$C$12*H1342</f>
        <v>-2.75</v>
      </c>
      <c r="K1342" s="0" t="n">
        <f aca="false">-(G1342*I1342+H1342*J1342)/$A$12/2</f>
        <v>-4.50285714285714</v>
      </c>
      <c r="L1342" s="0" t="n">
        <f aca="false">EXP(K1342)</f>
        <v>0.0110773018478232</v>
      </c>
    </row>
    <row r="1343" customFormat="false" ht="12" hidden="false" customHeight="false" outlineLevel="0" collapsed="false">
      <c r="E1343" s="0" t="n">
        <f aca="false">E1242+0.1</f>
        <v>1.3</v>
      </c>
      <c r="F1343" s="0" t="n">
        <f aca="false">F1141</f>
        <v>2.8</v>
      </c>
      <c r="G1343" s="0" t="n">
        <f aca="false">E1343-$B$2</f>
        <v>-3.7</v>
      </c>
      <c r="H1343" s="0" t="n">
        <f aca="false">F1343-$B$3</f>
        <v>-2.2</v>
      </c>
      <c r="I1343" s="0" t="n">
        <f aca="false">$B$11*G1343+$C$11*H1343</f>
        <v>-2.6</v>
      </c>
      <c r="J1343" s="0" t="n">
        <f aca="false">$B$12*G1343+$C$12*H1343</f>
        <v>-2.55</v>
      </c>
      <c r="K1343" s="0" t="n">
        <f aca="false">-(G1343*I1343+H1343*J1343)/$A$12/2</f>
        <v>-4.35142857142857</v>
      </c>
      <c r="L1343" s="0" t="n">
        <f aca="false">EXP(K1343)</f>
        <v>0.0128883874407411</v>
      </c>
    </row>
    <row r="1344" customFormat="false" ht="12" hidden="false" customHeight="false" outlineLevel="0" collapsed="false">
      <c r="E1344" s="0" t="n">
        <f aca="false">E1243+0.1</f>
        <v>1.3</v>
      </c>
      <c r="F1344" s="0" t="n">
        <f aca="false">F1142</f>
        <v>2.9</v>
      </c>
      <c r="G1344" s="0" t="n">
        <f aca="false">E1344-$B$2</f>
        <v>-3.7</v>
      </c>
      <c r="H1344" s="0" t="n">
        <f aca="false">F1344-$B$3</f>
        <v>-2.1</v>
      </c>
      <c r="I1344" s="0" t="n">
        <f aca="false">$B$11*G1344+$C$11*H1344</f>
        <v>-2.65</v>
      </c>
      <c r="J1344" s="0" t="n">
        <f aca="false">$B$12*G1344+$C$12*H1344</f>
        <v>-2.35</v>
      </c>
      <c r="K1344" s="0" t="n">
        <f aca="false">-(G1344*I1344+H1344*J1344)/$A$12/2</f>
        <v>-4.21142857142857</v>
      </c>
      <c r="L1344" s="0" t="n">
        <f aca="false">EXP(K1344)</f>
        <v>0.0148251743826051</v>
      </c>
    </row>
    <row r="1345" customFormat="false" ht="12" hidden="false" customHeight="false" outlineLevel="0" collapsed="false">
      <c r="E1345" s="0" t="n">
        <f aca="false">E1244+0.1</f>
        <v>1.3</v>
      </c>
      <c r="F1345" s="0" t="n">
        <f aca="false">F1143</f>
        <v>3</v>
      </c>
      <c r="G1345" s="0" t="n">
        <f aca="false">E1345-$B$2</f>
        <v>-3.7</v>
      </c>
      <c r="H1345" s="0" t="n">
        <f aca="false">F1345-$B$3</f>
        <v>-2</v>
      </c>
      <c r="I1345" s="0" t="n">
        <f aca="false">$B$11*G1345+$C$11*H1345</f>
        <v>-2.7</v>
      </c>
      <c r="J1345" s="0" t="n">
        <f aca="false">$B$12*G1345+$C$12*H1345</f>
        <v>-2.15</v>
      </c>
      <c r="K1345" s="0" t="n">
        <f aca="false">-(G1345*I1345+H1345*J1345)/$A$12/2</f>
        <v>-4.08285714285714</v>
      </c>
      <c r="L1345" s="0" t="n">
        <f aca="false">EXP(K1345)</f>
        <v>0.0168592275523702</v>
      </c>
    </row>
    <row r="1346" customFormat="false" ht="12" hidden="false" customHeight="false" outlineLevel="0" collapsed="false">
      <c r="E1346" s="0" t="n">
        <f aca="false">E1245+0.1</f>
        <v>1.3</v>
      </c>
      <c r="F1346" s="0" t="n">
        <f aca="false">F1144</f>
        <v>3.1</v>
      </c>
      <c r="G1346" s="0" t="n">
        <f aca="false">E1346-$B$2</f>
        <v>-3.7</v>
      </c>
      <c r="H1346" s="0" t="n">
        <f aca="false">F1346-$B$3</f>
        <v>-1.9</v>
      </c>
      <c r="I1346" s="0" t="n">
        <f aca="false">$B$11*G1346+$C$11*H1346</f>
        <v>-2.75</v>
      </c>
      <c r="J1346" s="0" t="n">
        <f aca="false">$B$12*G1346+$C$12*H1346</f>
        <v>-1.95</v>
      </c>
      <c r="K1346" s="0" t="n">
        <f aca="false">-(G1346*I1346+H1346*J1346)/$A$12/2</f>
        <v>-3.96571428571428</v>
      </c>
      <c r="L1346" s="0" t="n">
        <f aca="false">EXP(K1346)</f>
        <v>0.0189544928524826</v>
      </c>
    </row>
    <row r="1347" customFormat="false" ht="12" hidden="false" customHeight="false" outlineLevel="0" collapsed="false">
      <c r="E1347" s="0" t="n">
        <f aca="false">E1246+0.1</f>
        <v>1.3</v>
      </c>
      <c r="F1347" s="0" t="n">
        <f aca="false">F1145</f>
        <v>3.2</v>
      </c>
      <c r="G1347" s="0" t="n">
        <f aca="false">E1347-$B$2</f>
        <v>-3.7</v>
      </c>
      <c r="H1347" s="0" t="n">
        <f aca="false">F1347-$B$3</f>
        <v>-1.8</v>
      </c>
      <c r="I1347" s="0" t="n">
        <f aca="false">$B$11*G1347+$C$11*H1347</f>
        <v>-2.8</v>
      </c>
      <c r="J1347" s="0" t="n">
        <f aca="false">$B$12*G1347+$C$12*H1347</f>
        <v>-1.75</v>
      </c>
      <c r="K1347" s="0" t="n">
        <f aca="false">-(G1347*I1347+H1347*J1347)/$A$12/2</f>
        <v>-3.86</v>
      </c>
      <c r="L1347" s="0" t="n">
        <f aca="false">EXP(K1347)</f>
        <v>0.0210679995230415</v>
      </c>
    </row>
    <row r="1348" customFormat="false" ht="12" hidden="false" customHeight="false" outlineLevel="0" collapsed="false">
      <c r="E1348" s="0" t="n">
        <f aca="false">E1247+0.1</f>
        <v>1.3</v>
      </c>
      <c r="F1348" s="0" t="n">
        <f aca="false">F1146</f>
        <v>3.3</v>
      </c>
      <c r="G1348" s="0" t="n">
        <f aca="false">E1348-$B$2</f>
        <v>-3.7</v>
      </c>
      <c r="H1348" s="0" t="n">
        <f aca="false">F1348-$B$3</f>
        <v>-1.7</v>
      </c>
      <c r="I1348" s="0" t="n">
        <f aca="false">$B$11*G1348+$C$11*H1348</f>
        <v>-2.85</v>
      </c>
      <c r="J1348" s="0" t="n">
        <f aca="false">$B$12*G1348+$C$12*H1348</f>
        <v>-1.55</v>
      </c>
      <c r="K1348" s="0" t="n">
        <f aca="false">-(G1348*I1348+H1348*J1348)/$A$12/2</f>
        <v>-3.76571428571428</v>
      </c>
      <c r="L1348" s="0" t="n">
        <f aca="false">EXP(K1348)</f>
        <v>0.0231510698495495</v>
      </c>
    </row>
    <row r="1349" customFormat="false" ht="12" hidden="false" customHeight="false" outlineLevel="0" collapsed="false">
      <c r="E1349" s="0" t="n">
        <f aca="false">E1248+0.1</f>
        <v>1.3</v>
      </c>
      <c r="F1349" s="0" t="n">
        <f aca="false">F1147</f>
        <v>3.4</v>
      </c>
      <c r="G1349" s="0" t="n">
        <f aca="false">E1349-$B$2</f>
        <v>-3.7</v>
      </c>
      <c r="H1349" s="0" t="n">
        <f aca="false">F1349-$B$3</f>
        <v>-1.6</v>
      </c>
      <c r="I1349" s="0" t="n">
        <f aca="false">$B$11*G1349+$C$11*H1349</f>
        <v>-2.9</v>
      </c>
      <c r="J1349" s="0" t="n">
        <f aca="false">$B$12*G1349+$C$12*H1349</f>
        <v>-1.35</v>
      </c>
      <c r="K1349" s="0" t="n">
        <f aca="false">-(G1349*I1349+H1349*J1349)/$A$12/2</f>
        <v>-3.68285714285714</v>
      </c>
      <c r="L1349" s="0" t="n">
        <f aca="false">EXP(K1349)</f>
        <v>0.0251510120457801</v>
      </c>
    </row>
    <row r="1350" customFormat="false" ht="12" hidden="false" customHeight="false" outlineLevel="0" collapsed="false">
      <c r="E1350" s="0" t="n">
        <f aca="false">E1249+0.1</f>
        <v>1.3</v>
      </c>
      <c r="F1350" s="0" t="n">
        <f aca="false">F1148</f>
        <v>3.5</v>
      </c>
      <c r="G1350" s="0" t="n">
        <f aca="false">E1350-$B$2</f>
        <v>-3.7</v>
      </c>
      <c r="H1350" s="0" t="n">
        <f aca="false">F1350-$B$3</f>
        <v>-1.5</v>
      </c>
      <c r="I1350" s="0" t="n">
        <f aca="false">$B$11*G1350+$C$11*H1350</f>
        <v>-2.95</v>
      </c>
      <c r="J1350" s="0" t="n">
        <f aca="false">$B$12*G1350+$C$12*H1350</f>
        <v>-1.15</v>
      </c>
      <c r="K1350" s="0" t="n">
        <f aca="false">-(G1350*I1350+H1350*J1350)/$A$12/2</f>
        <v>-3.61142857142857</v>
      </c>
      <c r="L1350" s="0" t="n">
        <f aca="false">EXP(K1350)</f>
        <v>0.0270132289616124</v>
      </c>
    </row>
    <row r="1351" customFormat="false" ht="12" hidden="false" customHeight="false" outlineLevel="0" collapsed="false">
      <c r="E1351" s="0" t="n">
        <f aca="false">E1250+0.1</f>
        <v>1.3</v>
      </c>
      <c r="F1351" s="0" t="n">
        <f aca="false">F1149</f>
        <v>3.6</v>
      </c>
      <c r="G1351" s="0" t="n">
        <f aca="false">E1351-$B$2</f>
        <v>-3.7</v>
      </c>
      <c r="H1351" s="0" t="n">
        <f aca="false">F1351-$B$3</f>
        <v>-1.4</v>
      </c>
      <c r="I1351" s="0" t="n">
        <f aca="false">$B$11*G1351+$C$11*H1351</f>
        <v>-3</v>
      </c>
      <c r="J1351" s="0" t="n">
        <f aca="false">$B$12*G1351+$C$12*H1351</f>
        <v>-0.949999999999996</v>
      </c>
      <c r="K1351" s="0" t="n">
        <f aca="false">-(G1351*I1351+H1351*J1351)/$A$12/2</f>
        <v>-3.55142857142857</v>
      </c>
      <c r="L1351" s="0" t="n">
        <f aca="false">EXP(K1351)</f>
        <v>0.0286836337516376</v>
      </c>
    </row>
    <row r="1352" customFormat="false" ht="12" hidden="false" customHeight="false" outlineLevel="0" collapsed="false">
      <c r="E1352" s="0" t="n">
        <f aca="false">E1251+0.1</f>
        <v>1.3</v>
      </c>
      <c r="F1352" s="0" t="n">
        <f aca="false">F1150</f>
        <v>3.7</v>
      </c>
      <c r="G1352" s="0" t="n">
        <f aca="false">E1352-$B$2</f>
        <v>-3.7</v>
      </c>
      <c r="H1352" s="0" t="n">
        <f aca="false">F1352-$B$3</f>
        <v>-1.3</v>
      </c>
      <c r="I1352" s="0" t="n">
        <f aca="false">$B$11*G1352+$C$11*H1352</f>
        <v>-3.05</v>
      </c>
      <c r="J1352" s="0" t="n">
        <f aca="false">$B$12*G1352+$C$12*H1352</f>
        <v>-0.749999999999996</v>
      </c>
      <c r="K1352" s="0" t="n">
        <f aca="false">-(G1352*I1352+H1352*J1352)/$A$12/2</f>
        <v>-3.50285714285714</v>
      </c>
      <c r="L1352" s="0" t="n">
        <f aca="false">EXP(K1352)</f>
        <v>0.0301112283212937</v>
      </c>
    </row>
    <row r="1353" customFormat="false" ht="12" hidden="false" customHeight="false" outlineLevel="0" collapsed="false">
      <c r="E1353" s="0" t="n">
        <f aca="false">E1252+0.1</f>
        <v>1.3</v>
      </c>
      <c r="F1353" s="0" t="n">
        <f aca="false">F1151</f>
        <v>3.8</v>
      </c>
      <c r="G1353" s="0" t="n">
        <f aca="false">E1353-$B$2</f>
        <v>-3.7</v>
      </c>
      <c r="H1353" s="0" t="n">
        <f aca="false">F1353-$B$3</f>
        <v>-1.2</v>
      </c>
      <c r="I1353" s="0" t="n">
        <f aca="false">$B$11*G1353+$C$11*H1353</f>
        <v>-3.1</v>
      </c>
      <c r="J1353" s="0" t="n">
        <f aca="false">$B$12*G1353+$C$12*H1353</f>
        <v>-0.549999999999996</v>
      </c>
      <c r="K1353" s="0" t="n">
        <f aca="false">-(G1353*I1353+H1353*J1353)/$A$12/2</f>
        <v>-3.46571428571429</v>
      </c>
      <c r="L1353" s="0" t="n">
        <f aca="false">EXP(K1353)</f>
        <v>0.0312506755412216</v>
      </c>
    </row>
    <row r="1354" customFormat="false" ht="12" hidden="false" customHeight="false" outlineLevel="0" collapsed="false">
      <c r="E1354" s="0" t="n">
        <f aca="false">E1253+0.1</f>
        <v>1.3</v>
      </c>
      <c r="F1354" s="0" t="n">
        <f aca="false">F1152</f>
        <v>3.9</v>
      </c>
      <c r="G1354" s="0" t="n">
        <f aca="false">E1354-$B$2</f>
        <v>-3.7</v>
      </c>
      <c r="H1354" s="0" t="n">
        <f aca="false">F1354-$B$3</f>
        <v>-1.1</v>
      </c>
      <c r="I1354" s="0" t="n">
        <f aca="false">$B$11*G1354+$C$11*H1354</f>
        <v>-3.15</v>
      </c>
      <c r="J1354" s="0" t="n">
        <f aca="false">$B$12*G1354+$C$12*H1354</f>
        <v>-0.349999999999996</v>
      </c>
      <c r="K1354" s="0" t="n">
        <f aca="false">-(G1354*I1354+H1354*J1354)/$A$12/2</f>
        <v>-3.44</v>
      </c>
      <c r="L1354" s="0" t="n">
        <f aca="false">EXP(K1354)</f>
        <v>0.0320646853278608</v>
      </c>
    </row>
    <row r="1355" customFormat="false" ht="12" hidden="false" customHeight="false" outlineLevel="0" collapsed="false">
      <c r="E1355" s="0" t="n">
        <f aca="false">E1254+0.1</f>
        <v>1.3</v>
      </c>
      <c r="F1355" s="0" t="n">
        <f aca="false">F1153</f>
        <v>4</v>
      </c>
      <c r="G1355" s="0" t="n">
        <f aca="false">E1355-$B$2</f>
        <v>-3.7</v>
      </c>
      <c r="H1355" s="0" t="n">
        <f aca="false">F1355-$B$3</f>
        <v>-0.999999999999998</v>
      </c>
      <c r="I1355" s="0" t="n">
        <f aca="false">$B$11*G1355+$C$11*H1355</f>
        <v>-3.2</v>
      </c>
      <c r="J1355" s="0" t="n">
        <f aca="false">$B$12*G1355+$C$12*H1355</f>
        <v>-0.149999999999996</v>
      </c>
      <c r="K1355" s="0" t="n">
        <f aca="false">-(G1355*I1355+H1355*J1355)/$A$12/2</f>
        <v>-3.42571428571429</v>
      </c>
      <c r="L1355" s="0" t="n">
        <f aca="false">EXP(K1355)</f>
        <v>0.032526039804094</v>
      </c>
    </row>
    <row r="1356" customFormat="false" ht="12" hidden="false" customHeight="false" outlineLevel="0" collapsed="false">
      <c r="E1356" s="0" t="n">
        <f aca="false">E1255+0.1</f>
        <v>1.3</v>
      </c>
      <c r="F1356" s="0" t="n">
        <f aca="false">F1154</f>
        <v>4.1</v>
      </c>
      <c r="G1356" s="0" t="n">
        <f aca="false">E1356-$B$2</f>
        <v>-3.7</v>
      </c>
      <c r="H1356" s="0" t="n">
        <f aca="false">F1356-$B$3</f>
        <v>-0.899999999999999</v>
      </c>
      <c r="I1356" s="0" t="n">
        <f aca="false">$B$11*G1356+$C$11*H1356</f>
        <v>-3.25</v>
      </c>
      <c r="J1356" s="0" t="n">
        <f aca="false">$B$12*G1356+$C$12*H1356</f>
        <v>0.0500000000000029</v>
      </c>
      <c r="K1356" s="0" t="n">
        <f aca="false">-(G1356*I1356+H1356*J1356)/$A$12/2</f>
        <v>-3.42285714285714</v>
      </c>
      <c r="L1356" s="0" t="n">
        <f aca="false">EXP(K1356)</f>
        <v>0.0326191042322654</v>
      </c>
    </row>
    <row r="1357" customFormat="false" ht="12" hidden="false" customHeight="false" outlineLevel="0" collapsed="false">
      <c r="E1357" s="0" t="n">
        <f aca="false">E1256+0.1</f>
        <v>1.3</v>
      </c>
      <c r="F1357" s="0" t="n">
        <f aca="false">F1155</f>
        <v>4.2</v>
      </c>
      <c r="G1357" s="0" t="n">
        <f aca="false">E1357-$B$2</f>
        <v>-3.7</v>
      </c>
      <c r="H1357" s="0" t="n">
        <f aca="false">F1357-$B$3</f>
        <v>-0.799999999999999</v>
      </c>
      <c r="I1357" s="0" t="n">
        <f aca="false">$B$11*G1357+$C$11*H1357</f>
        <v>-3.3</v>
      </c>
      <c r="J1357" s="0" t="n">
        <f aca="false">$B$12*G1357+$C$12*H1357</f>
        <v>0.250000000000002</v>
      </c>
      <c r="K1357" s="0" t="n">
        <f aca="false">-(G1357*I1357+H1357*J1357)/$A$12/2</f>
        <v>-3.43142857142857</v>
      </c>
      <c r="L1357" s="0" t="n">
        <f aca="false">EXP(K1357)</f>
        <v>0.0323407067468273</v>
      </c>
    </row>
    <row r="1358" customFormat="false" ht="12" hidden="false" customHeight="false" outlineLevel="0" collapsed="false">
      <c r="E1358" s="0" t="n">
        <f aca="false">E1257+0.1</f>
        <v>1.3</v>
      </c>
      <c r="F1358" s="0" t="n">
        <f aca="false">F1156</f>
        <v>4.3</v>
      </c>
      <c r="G1358" s="0" t="n">
        <f aca="false">E1358-$B$2</f>
        <v>-3.7</v>
      </c>
      <c r="H1358" s="0" t="n">
        <f aca="false">F1358-$B$3</f>
        <v>-0.699999999999999</v>
      </c>
      <c r="I1358" s="0" t="n">
        <f aca="false">$B$11*G1358+$C$11*H1358</f>
        <v>-3.35</v>
      </c>
      <c r="J1358" s="0" t="n">
        <f aca="false">$B$12*G1358+$C$12*H1358</f>
        <v>0.450000000000002</v>
      </c>
      <c r="K1358" s="0" t="n">
        <f aca="false">-(G1358*I1358+H1358*J1358)/$A$12/2</f>
        <v>-3.45142857142857</v>
      </c>
      <c r="L1358" s="0" t="n">
        <f aca="false">EXP(K1358)</f>
        <v>0.0317003178470429</v>
      </c>
    </row>
    <row r="1359" customFormat="false" ht="12" hidden="false" customHeight="false" outlineLevel="0" collapsed="false">
      <c r="E1359" s="0" t="n">
        <f aca="false">E1258+0.1</f>
        <v>1.3</v>
      </c>
      <c r="F1359" s="0" t="n">
        <f aca="false">F1157</f>
        <v>4.4</v>
      </c>
      <c r="G1359" s="0" t="n">
        <f aca="false">E1359-$B$2</f>
        <v>-3.7</v>
      </c>
      <c r="H1359" s="0" t="n">
        <f aca="false">F1359-$B$3</f>
        <v>-0.6</v>
      </c>
      <c r="I1359" s="0" t="n">
        <f aca="false">$B$11*G1359+$C$11*H1359</f>
        <v>-3.4</v>
      </c>
      <c r="J1359" s="0" t="n">
        <f aca="false">$B$12*G1359+$C$12*H1359</f>
        <v>0.650000000000001</v>
      </c>
      <c r="K1359" s="0" t="n">
        <f aca="false">-(G1359*I1359+H1359*J1359)/$A$12/2</f>
        <v>-3.48285714285714</v>
      </c>
      <c r="L1359" s="0" t="n">
        <f aca="false">EXP(K1359)</f>
        <v>0.0307195154832354</v>
      </c>
    </row>
    <row r="1360" customFormat="false" ht="12" hidden="false" customHeight="false" outlineLevel="0" collapsed="false">
      <c r="E1360" s="0" t="n">
        <f aca="false">E1259+0.1</f>
        <v>1.3</v>
      </c>
      <c r="F1360" s="0" t="n">
        <f aca="false">F1158</f>
        <v>4.5</v>
      </c>
      <c r="G1360" s="0" t="n">
        <f aca="false">E1360-$B$2</f>
        <v>-3.7</v>
      </c>
      <c r="H1360" s="0" t="n">
        <f aca="false">F1360-$B$3</f>
        <v>-0.5</v>
      </c>
      <c r="I1360" s="0" t="n">
        <f aca="false">$B$11*G1360+$C$11*H1360</f>
        <v>-3.45</v>
      </c>
      <c r="J1360" s="0" t="n">
        <f aca="false">$B$12*G1360+$C$12*H1360</f>
        <v>0.85</v>
      </c>
      <c r="K1360" s="0" t="n">
        <f aca="false">-(G1360*I1360+H1360*J1360)/$A$12/2</f>
        <v>-3.52571428571429</v>
      </c>
      <c r="L1360" s="0" t="n">
        <f aca="false">EXP(K1360)</f>
        <v>0.0294307778752713</v>
      </c>
    </row>
    <row r="1361" customFormat="false" ht="12" hidden="false" customHeight="false" outlineLevel="0" collapsed="false">
      <c r="E1361" s="0" t="n">
        <f aca="false">E1260+0.1</f>
        <v>1.3</v>
      </c>
      <c r="F1361" s="0" t="n">
        <f aca="false">F1159</f>
        <v>4.6</v>
      </c>
      <c r="G1361" s="0" t="n">
        <f aca="false">E1361-$B$2</f>
        <v>-3.7</v>
      </c>
      <c r="H1361" s="0" t="n">
        <f aca="false">F1361-$B$3</f>
        <v>-0.4</v>
      </c>
      <c r="I1361" s="0" t="n">
        <f aca="false">$B$11*G1361+$C$11*H1361</f>
        <v>-3.5</v>
      </c>
      <c r="J1361" s="0" t="n">
        <f aca="false">$B$12*G1361+$C$12*H1361</f>
        <v>1.05</v>
      </c>
      <c r="K1361" s="0" t="n">
        <f aca="false">-(G1361*I1361+H1361*J1361)/$A$12/2</f>
        <v>-3.58</v>
      </c>
      <c r="L1361" s="0" t="n">
        <f aca="false">EXP(K1361)</f>
        <v>0.027875698255247</v>
      </c>
    </row>
    <row r="1362" customFormat="false" ht="12" hidden="false" customHeight="false" outlineLevel="0" collapsed="false">
      <c r="E1362" s="0" t="n">
        <f aca="false">E1261+0.1</f>
        <v>1.3</v>
      </c>
      <c r="F1362" s="0" t="n">
        <f aca="false">F1160</f>
        <v>4.7</v>
      </c>
      <c r="G1362" s="0" t="n">
        <f aca="false">E1362-$B$2</f>
        <v>-3.7</v>
      </c>
      <c r="H1362" s="0" t="n">
        <f aca="false">F1362-$B$3</f>
        <v>-0.300000000000001</v>
      </c>
      <c r="I1362" s="0" t="n">
        <f aca="false">$B$11*G1362+$C$11*H1362</f>
        <v>-3.55</v>
      </c>
      <c r="J1362" s="0" t="n">
        <f aca="false">$B$12*G1362+$C$12*H1362</f>
        <v>1.25</v>
      </c>
      <c r="K1362" s="0" t="n">
        <f aca="false">-(G1362*I1362+H1362*J1362)/$A$12/2</f>
        <v>-3.64571428571429</v>
      </c>
      <c r="L1362" s="0" t="n">
        <f aca="false">EXP(K1362)</f>
        <v>0.0261027583660613</v>
      </c>
    </row>
    <row r="1363" customFormat="false" ht="12" hidden="false" customHeight="false" outlineLevel="0" collapsed="false">
      <c r="E1363" s="0" t="n">
        <f aca="false">E1262+0.1</f>
        <v>1.3</v>
      </c>
      <c r="F1363" s="0" t="n">
        <f aca="false">F1161</f>
        <v>4.8</v>
      </c>
      <c r="G1363" s="0" t="n">
        <f aca="false">E1363-$B$2</f>
        <v>-3.7</v>
      </c>
      <c r="H1363" s="0" t="n">
        <f aca="false">F1363-$B$3</f>
        <v>-0.200000000000001</v>
      </c>
      <c r="I1363" s="0" t="n">
        <f aca="false">$B$11*G1363+$C$11*H1363</f>
        <v>-3.6</v>
      </c>
      <c r="J1363" s="0" t="n">
        <f aca="false">$B$12*G1363+$C$12*H1363</f>
        <v>1.45</v>
      </c>
      <c r="K1363" s="0" t="n">
        <f aca="false">-(G1363*I1363+H1363*J1363)/$A$12/2</f>
        <v>-3.72285714285714</v>
      </c>
      <c r="L1363" s="0" t="n">
        <f aca="false">EXP(K1363)</f>
        <v>0.0241648267575784</v>
      </c>
    </row>
    <row r="1364" customFormat="false" ht="12" hidden="false" customHeight="false" outlineLevel="0" collapsed="false">
      <c r="E1364" s="0" t="n">
        <f aca="false">E1263+0.1</f>
        <v>1.3</v>
      </c>
      <c r="F1364" s="0" t="n">
        <f aca="false">F1162</f>
        <v>4.9</v>
      </c>
      <c r="G1364" s="0" t="n">
        <f aca="false">E1364-$B$2</f>
        <v>-3.7</v>
      </c>
      <c r="H1364" s="0" t="n">
        <f aca="false">F1364-$B$3</f>
        <v>-0.100000000000001</v>
      </c>
      <c r="I1364" s="0" t="n">
        <f aca="false">$B$11*G1364+$C$11*H1364</f>
        <v>-3.65</v>
      </c>
      <c r="J1364" s="0" t="n">
        <f aca="false">$B$12*G1364+$C$12*H1364</f>
        <v>1.65</v>
      </c>
      <c r="K1364" s="0" t="n">
        <f aca="false">-(G1364*I1364+H1364*J1364)/$A$12/2</f>
        <v>-3.81142857142857</v>
      </c>
      <c r="L1364" s="0" t="n">
        <f aca="false">EXP(K1364)</f>
        <v>0.0221165612908089</v>
      </c>
    </row>
    <row r="1365" customFormat="false" ht="12" hidden="false" customHeight="false" outlineLevel="0" collapsed="false">
      <c r="E1365" s="0" t="n">
        <f aca="false">E1264+0.1</f>
        <v>1.3</v>
      </c>
      <c r="F1365" s="0" t="n">
        <f aca="false">F1163</f>
        <v>5</v>
      </c>
      <c r="G1365" s="0" t="n">
        <f aca="false">E1365-$B$2</f>
        <v>-3.7</v>
      </c>
      <c r="H1365" s="0" t="n">
        <f aca="false">F1365-$B$3</f>
        <v>0</v>
      </c>
      <c r="I1365" s="0" t="n">
        <f aca="false">$B$11*G1365+$C$11*H1365</f>
        <v>-3.7</v>
      </c>
      <c r="J1365" s="0" t="n">
        <f aca="false">$B$12*G1365+$C$12*H1365</f>
        <v>1.85</v>
      </c>
      <c r="K1365" s="0" t="n">
        <f aca="false">-(G1365*I1365+H1365*J1365)/$A$12/2</f>
        <v>-3.91142857142857</v>
      </c>
      <c r="L1365" s="0" t="n">
        <f aca="false">EXP(K1365)</f>
        <v>0.0200118922142095</v>
      </c>
    </row>
    <row r="1366" customFormat="false" ht="12" hidden="false" customHeight="false" outlineLevel="0" collapsed="false">
      <c r="E1366" s="0" t="n">
        <f aca="false">E1265+0.1</f>
        <v>1.3</v>
      </c>
      <c r="F1366" s="0" t="n">
        <f aca="false">F1164</f>
        <v>5.1</v>
      </c>
      <c r="G1366" s="0" t="n">
        <f aca="false">E1366-$B$2</f>
        <v>-3.7</v>
      </c>
      <c r="H1366" s="0" t="n">
        <f aca="false">F1366-$B$3</f>
        <v>0.0999999999999979</v>
      </c>
      <c r="I1366" s="0" t="n">
        <f aca="false">$B$11*G1366+$C$11*H1366</f>
        <v>-3.75</v>
      </c>
      <c r="J1366" s="0" t="n">
        <f aca="false">$B$12*G1366+$C$12*H1366</f>
        <v>2.05</v>
      </c>
      <c r="K1366" s="0" t="n">
        <f aca="false">-(G1366*I1366+H1366*J1366)/$A$12/2</f>
        <v>-4.02285714285714</v>
      </c>
      <c r="L1366" s="0" t="n">
        <f aca="false">EXP(K1366)</f>
        <v>0.0179017439616312</v>
      </c>
    </row>
    <row r="1367" customFormat="false" ht="12" hidden="false" customHeight="false" outlineLevel="0" collapsed="false">
      <c r="E1367" s="0" t="n">
        <f aca="false">E1266+0.1</f>
        <v>1.3</v>
      </c>
      <c r="F1367" s="0" t="n">
        <f aca="false">F1165</f>
        <v>5.2</v>
      </c>
      <c r="G1367" s="0" t="n">
        <f aca="false">E1367-$B$2</f>
        <v>-3.7</v>
      </c>
      <c r="H1367" s="0" t="n">
        <f aca="false">F1367-$B$3</f>
        <v>0.199999999999998</v>
      </c>
      <c r="I1367" s="0" t="n">
        <f aca="false">$B$11*G1367+$C$11*H1367</f>
        <v>-3.8</v>
      </c>
      <c r="J1367" s="0" t="n">
        <f aca="false">$B$12*G1367+$C$12*H1367</f>
        <v>2.25</v>
      </c>
      <c r="K1367" s="0" t="n">
        <f aca="false">-(G1367*I1367+H1367*J1367)/$A$12/2</f>
        <v>-4.14571428571428</v>
      </c>
      <c r="L1367" s="0" t="n">
        <f aca="false">EXP(K1367)</f>
        <v>0.0158321232520866</v>
      </c>
    </row>
    <row r="1368" customFormat="false" ht="12" hidden="false" customHeight="false" outlineLevel="0" collapsed="false">
      <c r="E1368" s="0" t="n">
        <f aca="false">E1267+0.1</f>
        <v>1.3</v>
      </c>
      <c r="F1368" s="0" t="n">
        <f aca="false">F1166</f>
        <v>5.3</v>
      </c>
      <c r="G1368" s="0" t="n">
        <f aca="false">E1368-$B$2</f>
        <v>-3.7</v>
      </c>
      <c r="H1368" s="0" t="n">
        <f aca="false">F1368-$B$3</f>
        <v>0.299999999999997</v>
      </c>
      <c r="I1368" s="0" t="n">
        <f aca="false">$B$11*G1368+$C$11*H1368</f>
        <v>-3.85</v>
      </c>
      <c r="J1368" s="0" t="n">
        <f aca="false">$B$12*G1368+$C$12*H1368</f>
        <v>2.44999999999999</v>
      </c>
      <c r="K1368" s="0" t="n">
        <f aca="false">-(G1368*I1368+H1368*J1368)/$A$12/2</f>
        <v>-4.28</v>
      </c>
      <c r="L1368" s="0" t="n">
        <f aca="false">EXP(K1368)</f>
        <v>0.0138426620864796</v>
      </c>
    </row>
    <row r="1369" customFormat="false" ht="12" hidden="false" customHeight="false" outlineLevel="0" collapsed="false">
      <c r="E1369" s="0" t="n">
        <f aca="false">E1268+0.1</f>
        <v>1.3</v>
      </c>
      <c r="F1369" s="0" t="n">
        <f aca="false">F1167</f>
        <v>5.4</v>
      </c>
      <c r="G1369" s="0" t="n">
        <f aca="false">E1369-$B$2</f>
        <v>-3.7</v>
      </c>
      <c r="H1369" s="0" t="n">
        <f aca="false">F1369-$B$3</f>
        <v>0.399999999999997</v>
      </c>
      <c r="I1369" s="0" t="n">
        <f aca="false">$B$11*G1369+$C$11*H1369</f>
        <v>-3.9</v>
      </c>
      <c r="J1369" s="0" t="n">
        <f aca="false">$B$12*G1369+$C$12*H1369</f>
        <v>2.64999999999999</v>
      </c>
      <c r="K1369" s="0" t="n">
        <f aca="false">-(G1369*I1369+H1369*J1369)/$A$12/2</f>
        <v>-4.42571428571428</v>
      </c>
      <c r="L1369" s="0" t="n">
        <f aca="false">EXP(K1369)</f>
        <v>0.0119656613466503</v>
      </c>
    </row>
    <row r="1370" customFormat="false" ht="12" hidden="false" customHeight="false" outlineLevel="0" collapsed="false">
      <c r="E1370" s="0" t="n">
        <f aca="false">E1269+0.1</f>
        <v>1.3</v>
      </c>
      <c r="F1370" s="0" t="n">
        <f aca="false">F1168</f>
        <v>5.5</v>
      </c>
      <c r="G1370" s="0" t="n">
        <f aca="false">E1370-$B$2</f>
        <v>-3.7</v>
      </c>
      <c r="H1370" s="0" t="n">
        <f aca="false">F1370-$B$3</f>
        <v>0.499999999999996</v>
      </c>
      <c r="I1370" s="0" t="n">
        <f aca="false">$B$11*G1370+$C$11*H1370</f>
        <v>-3.95</v>
      </c>
      <c r="J1370" s="0" t="n">
        <f aca="false">$B$12*G1370+$C$12*H1370</f>
        <v>2.84999999999999</v>
      </c>
      <c r="K1370" s="0" t="n">
        <f aca="false">-(G1370*I1370+H1370*J1370)/$A$12/2</f>
        <v>-4.58285714285714</v>
      </c>
      <c r="L1370" s="0" t="n">
        <f aca="false">EXP(K1370)</f>
        <v>0.0102256384095846</v>
      </c>
    </row>
    <row r="1371" customFormat="false" ht="12" hidden="false" customHeight="false" outlineLevel="0" collapsed="false">
      <c r="E1371" s="0" t="n">
        <f aca="false">E1270+0.1</f>
        <v>1.3</v>
      </c>
      <c r="F1371" s="0" t="n">
        <f aca="false">F1169</f>
        <v>5.6</v>
      </c>
      <c r="G1371" s="0" t="n">
        <f aca="false">E1371-$B$2</f>
        <v>-3.7</v>
      </c>
      <c r="H1371" s="0" t="n">
        <f aca="false">F1371-$B$3</f>
        <v>0.599999999999996</v>
      </c>
      <c r="I1371" s="0" t="n">
        <f aca="false">$B$11*G1371+$C$11*H1371</f>
        <v>-4</v>
      </c>
      <c r="J1371" s="0" t="n">
        <f aca="false">$B$12*G1371+$C$12*H1371</f>
        <v>3.04999999999999</v>
      </c>
      <c r="K1371" s="0" t="n">
        <f aca="false">-(G1371*I1371+H1371*J1371)/$A$12/2</f>
        <v>-4.75142857142857</v>
      </c>
      <c r="L1371" s="0" t="n">
        <f aca="false">EXP(K1371)</f>
        <v>0.00863934446260278</v>
      </c>
    </row>
    <row r="1372" customFormat="false" ht="12" hidden="false" customHeight="false" outlineLevel="0" collapsed="false">
      <c r="E1372" s="0" t="n">
        <f aca="false">E1271+0.1</f>
        <v>1.3</v>
      </c>
      <c r="F1372" s="0" t="n">
        <f aca="false">F1170</f>
        <v>5.7</v>
      </c>
      <c r="G1372" s="0" t="n">
        <f aca="false">E1372-$B$2</f>
        <v>-3.7</v>
      </c>
      <c r="H1372" s="0" t="n">
        <f aca="false">F1372-$B$3</f>
        <v>0.699999999999996</v>
      </c>
      <c r="I1372" s="0" t="n">
        <f aca="false">$B$11*G1372+$C$11*H1372</f>
        <v>-4.05</v>
      </c>
      <c r="J1372" s="0" t="n">
        <f aca="false">$B$12*G1372+$C$12*H1372</f>
        <v>3.24999999999999</v>
      </c>
      <c r="K1372" s="0" t="n">
        <f aca="false">-(G1372*I1372+H1372*J1372)/$A$12/2</f>
        <v>-4.93142857142856</v>
      </c>
      <c r="L1372" s="0" t="n">
        <f aca="false">EXP(K1372)</f>
        <v>0.00721618707573304</v>
      </c>
    </row>
    <row r="1373" customFormat="false" ht="12" hidden="false" customHeight="false" outlineLevel="0" collapsed="false">
      <c r="E1373" s="0" t="n">
        <f aca="false">E1272+0.1</f>
        <v>1.3</v>
      </c>
      <c r="F1373" s="0" t="n">
        <f aca="false">F1171</f>
        <v>5.8</v>
      </c>
      <c r="G1373" s="0" t="n">
        <f aca="false">E1373-$B$2</f>
        <v>-3.7</v>
      </c>
      <c r="H1373" s="0" t="n">
        <f aca="false">F1373-$B$3</f>
        <v>0.799999999999995</v>
      </c>
      <c r="I1373" s="0" t="n">
        <f aca="false">$B$11*G1373+$C$11*H1373</f>
        <v>-4.1</v>
      </c>
      <c r="J1373" s="0" t="n">
        <f aca="false">$B$12*G1373+$C$12*H1373</f>
        <v>3.44999999999999</v>
      </c>
      <c r="K1373" s="0" t="n">
        <f aca="false">-(G1373*I1373+H1373*J1373)/$A$12/2</f>
        <v>-5.12285714285714</v>
      </c>
      <c r="L1373" s="0" t="n">
        <f aca="false">EXP(K1373)</f>
        <v>0.00595897291259376</v>
      </c>
    </row>
    <row r="1374" customFormat="false" ht="12" hidden="false" customHeight="false" outlineLevel="0" collapsed="false">
      <c r="E1374" s="0" t="n">
        <f aca="false">E1273+0.1</f>
        <v>1.3</v>
      </c>
      <c r="F1374" s="0" t="n">
        <f aca="false">F1172</f>
        <v>5.9</v>
      </c>
      <c r="G1374" s="0" t="n">
        <f aca="false">E1374-$B$2</f>
        <v>-3.7</v>
      </c>
      <c r="H1374" s="0" t="n">
        <f aca="false">F1374-$B$3</f>
        <v>0.899999999999995</v>
      </c>
      <c r="I1374" s="0" t="n">
        <f aca="false">$B$11*G1374+$C$11*H1374</f>
        <v>-4.15</v>
      </c>
      <c r="J1374" s="0" t="n">
        <f aca="false">$B$12*G1374+$C$12*H1374</f>
        <v>3.64999999999999</v>
      </c>
      <c r="K1374" s="0" t="n">
        <f aca="false">-(G1374*I1374+H1374*J1374)/$A$12/2</f>
        <v>-5.32571428571428</v>
      </c>
      <c r="L1374" s="0" t="n">
        <f aca="false">EXP(K1374)</f>
        <v>0.00486487486227886</v>
      </c>
    </row>
    <row r="1375" customFormat="false" ht="12" hidden="false" customHeight="false" outlineLevel="0" collapsed="false">
      <c r="E1375" s="0" t="n">
        <f aca="false">E1274+0.1</f>
        <v>1.3</v>
      </c>
      <c r="F1375" s="0" t="n">
        <f aca="false">F1173</f>
        <v>6</v>
      </c>
      <c r="G1375" s="0" t="n">
        <f aca="false">E1375-$B$2</f>
        <v>-3.7</v>
      </c>
      <c r="H1375" s="0" t="n">
        <f aca="false">F1375-$B$3</f>
        <v>0.999999999999995</v>
      </c>
      <c r="I1375" s="0" t="n">
        <f aca="false">$B$11*G1375+$C$11*H1375</f>
        <v>-4.2</v>
      </c>
      <c r="J1375" s="0" t="n">
        <f aca="false">$B$12*G1375+$C$12*H1375</f>
        <v>3.84999999999999</v>
      </c>
      <c r="K1375" s="0" t="n">
        <f aca="false">-(G1375*I1375+H1375*J1375)/$A$12/2</f>
        <v>-5.53999999999999</v>
      </c>
      <c r="L1375" s="0" t="n">
        <f aca="false">EXP(K1375)</f>
        <v>0.00392652683830567</v>
      </c>
    </row>
    <row r="1376" customFormat="false" ht="12" hidden="false" customHeight="false" outlineLevel="0" collapsed="false">
      <c r="E1376" s="0" t="n">
        <f aca="false">E1275+0.1</f>
        <v>1.3</v>
      </c>
      <c r="F1376" s="0" t="n">
        <f aca="false">F1174</f>
        <v>6.09999999999999</v>
      </c>
      <c r="G1376" s="0" t="n">
        <f aca="false">E1376-$B$2</f>
        <v>-3.7</v>
      </c>
      <c r="H1376" s="0" t="n">
        <f aca="false">F1376-$B$3</f>
        <v>1.09999999999999</v>
      </c>
      <c r="I1376" s="0" t="n">
        <f aca="false">$B$11*G1376+$C$11*H1376</f>
        <v>-4.25</v>
      </c>
      <c r="J1376" s="0" t="n">
        <f aca="false">$B$12*G1376+$C$12*H1376</f>
        <v>4.04999999999999</v>
      </c>
      <c r="K1376" s="0" t="n">
        <f aca="false">-(G1376*I1376+H1376*J1376)/$A$12/2</f>
        <v>-5.76571428571427</v>
      </c>
      <c r="L1376" s="0" t="n">
        <f aca="false">EXP(K1376)</f>
        <v>0.00313315659531942</v>
      </c>
    </row>
    <row r="1377" customFormat="false" ht="12" hidden="false" customHeight="false" outlineLevel="0" collapsed="false">
      <c r="E1377" s="0" t="n">
        <f aca="false">E1276+0.1</f>
        <v>1.3</v>
      </c>
      <c r="F1377" s="0" t="n">
        <f aca="false">F1175</f>
        <v>6.19999999999999</v>
      </c>
      <c r="G1377" s="0" t="n">
        <f aca="false">E1377-$B$2</f>
        <v>-3.7</v>
      </c>
      <c r="H1377" s="0" t="n">
        <f aca="false">F1377-$B$3</f>
        <v>1.19999999999999</v>
      </c>
      <c r="I1377" s="0" t="n">
        <f aca="false">$B$11*G1377+$C$11*H1377</f>
        <v>-4.3</v>
      </c>
      <c r="J1377" s="0" t="n">
        <f aca="false">$B$12*G1377+$C$12*H1377</f>
        <v>4.24999999999999</v>
      </c>
      <c r="K1377" s="0" t="n">
        <f aca="false">-(G1377*I1377+H1377*J1377)/$A$12/2</f>
        <v>-6.00285714285713</v>
      </c>
      <c r="L1377" s="0" t="n">
        <f aca="false">EXP(K1377)</f>
        <v>0.00247168013531733</v>
      </c>
    </row>
    <row r="1378" customFormat="false" ht="12" hidden="false" customHeight="false" outlineLevel="0" collapsed="false">
      <c r="E1378" s="0" t="n">
        <f aca="false">E1277+0.1</f>
        <v>1.3</v>
      </c>
      <c r="F1378" s="0" t="n">
        <f aca="false">F1176</f>
        <v>6.29999999999999</v>
      </c>
      <c r="G1378" s="0" t="n">
        <f aca="false">E1378-$B$2</f>
        <v>-3.7</v>
      </c>
      <c r="H1378" s="0" t="n">
        <f aca="false">F1378-$B$3</f>
        <v>1.29999999999999</v>
      </c>
      <c r="I1378" s="0" t="n">
        <f aca="false">$B$11*G1378+$C$11*H1378</f>
        <v>-4.35</v>
      </c>
      <c r="J1378" s="0" t="n">
        <f aca="false">$B$12*G1378+$C$12*H1378</f>
        <v>4.44999999999999</v>
      </c>
      <c r="K1378" s="0" t="n">
        <f aca="false">-(G1378*I1378+H1378*J1378)/$A$12/2</f>
        <v>-6.25142857142856</v>
      </c>
      <c r="L1378" s="0" t="n">
        <f aca="false">EXP(K1378)</f>
        <v>0.00192769831351803</v>
      </c>
    </row>
    <row r="1379" customFormat="false" ht="12" hidden="false" customHeight="false" outlineLevel="0" collapsed="false">
      <c r="E1379" s="0" t="n">
        <f aca="false">E1278+0.1</f>
        <v>1.3</v>
      </c>
      <c r="F1379" s="0" t="n">
        <f aca="false">F1177</f>
        <v>6.39999999999999</v>
      </c>
      <c r="G1379" s="0" t="n">
        <f aca="false">E1379-$B$2</f>
        <v>-3.7</v>
      </c>
      <c r="H1379" s="0" t="n">
        <f aca="false">F1379-$B$3</f>
        <v>1.39999999999999</v>
      </c>
      <c r="I1379" s="0" t="n">
        <f aca="false">$B$11*G1379+$C$11*H1379</f>
        <v>-4.4</v>
      </c>
      <c r="J1379" s="0" t="n">
        <f aca="false">$B$12*G1379+$C$12*H1379</f>
        <v>4.64999999999999</v>
      </c>
      <c r="K1379" s="0" t="n">
        <f aca="false">-(G1379*I1379+H1379*J1379)/$A$12/2</f>
        <v>-6.51142857142855</v>
      </c>
      <c r="L1379" s="0" t="n">
        <f aca="false">EXP(K1379)</f>
        <v>0.00148635484158894</v>
      </c>
    </row>
    <row r="1380" customFormat="false" ht="12" hidden="false" customHeight="false" outlineLevel="0" collapsed="false">
      <c r="E1380" s="0" t="n">
        <f aca="false">E1279+0.1</f>
        <v>1.3</v>
      </c>
      <c r="F1380" s="0" t="n">
        <f aca="false">F1178</f>
        <v>6.49999999999999</v>
      </c>
      <c r="G1380" s="0" t="n">
        <f aca="false">E1380-$B$2</f>
        <v>-3.7</v>
      </c>
      <c r="H1380" s="0" t="n">
        <f aca="false">F1380-$B$3</f>
        <v>1.49999999999999</v>
      </c>
      <c r="I1380" s="0" t="n">
        <f aca="false">$B$11*G1380+$C$11*H1380</f>
        <v>-4.45</v>
      </c>
      <c r="J1380" s="0" t="n">
        <f aca="false">$B$12*G1380+$C$12*H1380</f>
        <v>4.84999999999999</v>
      </c>
      <c r="K1380" s="0" t="n">
        <f aca="false">-(G1380*I1380+H1380*J1380)/$A$12/2</f>
        <v>-6.78285714285712</v>
      </c>
      <c r="L1380" s="0" t="n">
        <f aca="false">EXP(K1380)</f>
        <v>0.00113303303205318</v>
      </c>
    </row>
    <row r="1381" customFormat="false" ht="12" hidden="false" customHeight="false" outlineLevel="0" collapsed="false">
      <c r="E1381" s="0" t="n">
        <f aca="false">E1280+0.1</f>
        <v>1.3</v>
      </c>
      <c r="F1381" s="0" t="n">
        <f aca="false">F1179</f>
        <v>6.59999999999999</v>
      </c>
      <c r="G1381" s="0" t="n">
        <f aca="false">E1381-$B$2</f>
        <v>-3.7</v>
      </c>
      <c r="H1381" s="0" t="n">
        <f aca="false">F1381-$B$3</f>
        <v>1.59999999999999</v>
      </c>
      <c r="I1381" s="0" t="n">
        <f aca="false">$B$11*G1381+$C$11*H1381</f>
        <v>-4.5</v>
      </c>
      <c r="J1381" s="0" t="n">
        <f aca="false">$B$12*G1381+$C$12*H1381</f>
        <v>5.04999999999999</v>
      </c>
      <c r="K1381" s="0" t="n">
        <f aca="false">-(G1381*I1381+H1381*J1381)/$A$12/2</f>
        <v>-7.06571428571426</v>
      </c>
      <c r="L1381" s="0" t="n">
        <f aca="false">EXP(K1381)</f>
        <v>0.000853884784778752</v>
      </c>
    </row>
    <row r="1382" customFormat="false" ht="12" hidden="false" customHeight="false" outlineLevel="0" collapsed="false">
      <c r="E1382" s="0" t="n">
        <f aca="false">E1281+0.1</f>
        <v>1.3</v>
      </c>
      <c r="F1382" s="0" t="n">
        <f aca="false">F1180</f>
        <v>6.69999999999999</v>
      </c>
      <c r="G1382" s="0" t="n">
        <f aca="false">E1382-$B$2</f>
        <v>-3.7</v>
      </c>
      <c r="H1382" s="0" t="n">
        <f aca="false">F1382-$B$3</f>
        <v>1.69999999999999</v>
      </c>
      <c r="I1382" s="0" t="n">
        <f aca="false">$B$11*G1382+$C$11*H1382</f>
        <v>-4.55</v>
      </c>
      <c r="J1382" s="0" t="n">
        <f aca="false">$B$12*G1382+$C$12*H1382</f>
        <v>5.24999999999998</v>
      </c>
      <c r="K1382" s="0" t="n">
        <f aca="false">-(G1382*I1382+H1382*J1382)/$A$12/2</f>
        <v>-7.35999999999998</v>
      </c>
      <c r="L1382" s="0" t="n">
        <f aca="false">EXP(K1382)</f>
        <v>0.00063619845953852</v>
      </c>
    </row>
    <row r="1383" customFormat="false" ht="12" hidden="false" customHeight="false" outlineLevel="0" collapsed="false">
      <c r="E1383" s="0" t="n">
        <f aca="false">E1282+0.1</f>
        <v>1.3</v>
      </c>
      <c r="F1383" s="0" t="n">
        <f aca="false">F1181</f>
        <v>6.79999999999999</v>
      </c>
      <c r="G1383" s="0" t="n">
        <f aca="false">E1383-$B$2</f>
        <v>-3.7</v>
      </c>
      <c r="H1383" s="0" t="n">
        <f aca="false">F1383-$B$3</f>
        <v>1.79999999999999</v>
      </c>
      <c r="I1383" s="0" t="n">
        <f aca="false">$B$11*G1383+$C$11*H1383</f>
        <v>-4.6</v>
      </c>
      <c r="J1383" s="0" t="n">
        <f aca="false">$B$12*G1383+$C$12*H1383</f>
        <v>5.44999999999998</v>
      </c>
      <c r="K1383" s="0" t="n">
        <f aca="false">-(G1383*I1383+H1383*J1383)/$A$12/2</f>
        <v>-7.66571428571426</v>
      </c>
      <c r="L1383" s="0" t="n">
        <f aca="false">EXP(K1383)</f>
        <v>0.000468621905770224</v>
      </c>
    </row>
    <row r="1384" customFormat="false" ht="12" hidden="false" customHeight="false" outlineLevel="0" collapsed="false">
      <c r="E1384" s="0" t="n">
        <f aca="false">E1283+0.1</f>
        <v>1.3</v>
      </c>
      <c r="F1384" s="0" t="n">
        <f aca="false">F1182</f>
        <v>6.89999999999999</v>
      </c>
      <c r="G1384" s="0" t="n">
        <f aca="false">E1384-$B$2</f>
        <v>-3.7</v>
      </c>
      <c r="H1384" s="0" t="n">
        <f aca="false">F1384-$B$3</f>
        <v>1.89999999999999</v>
      </c>
      <c r="I1384" s="0" t="n">
        <f aca="false">$B$11*G1384+$C$11*H1384</f>
        <v>-4.65</v>
      </c>
      <c r="J1384" s="0" t="n">
        <f aca="false">$B$12*G1384+$C$12*H1384</f>
        <v>5.64999999999998</v>
      </c>
      <c r="K1384" s="0" t="n">
        <f aca="false">-(G1384*I1384+H1384*J1384)/$A$12/2</f>
        <v>-7.98285714285712</v>
      </c>
      <c r="L1384" s="0" t="n">
        <f aca="false">EXP(K1384)</f>
        <v>0.000341262991159752</v>
      </c>
    </row>
    <row r="1385" customFormat="false" ht="12" hidden="false" customHeight="false" outlineLevel="0" collapsed="false">
      <c r="E1385" s="0" t="n">
        <f aca="false">E1284+0.1</f>
        <v>1.3</v>
      </c>
      <c r="F1385" s="0" t="n">
        <f aca="false">F1183</f>
        <v>6.99999999999999</v>
      </c>
      <c r="G1385" s="0" t="n">
        <f aca="false">E1385-$B$2</f>
        <v>-3.7</v>
      </c>
      <c r="H1385" s="0" t="n">
        <f aca="false">F1385-$B$3</f>
        <v>1.99999999999999</v>
      </c>
      <c r="I1385" s="0" t="n">
        <f aca="false">$B$11*G1385+$C$11*H1385</f>
        <v>-4.7</v>
      </c>
      <c r="J1385" s="0" t="n">
        <f aca="false">$B$12*G1385+$C$12*H1385</f>
        <v>5.84999999999998</v>
      </c>
      <c r="K1385" s="0" t="n">
        <f aca="false">-(G1385*I1385+H1385*J1385)/$A$12/2</f>
        <v>-8.31142857142854</v>
      </c>
      <c r="L1385" s="0" t="n">
        <f aca="false">EXP(K1385)</f>
        <v>0.000245692802817427</v>
      </c>
    </row>
    <row r="1386" customFormat="false" ht="12" hidden="false" customHeight="false" outlineLevel="0" collapsed="false">
      <c r="E1386" s="0" t="n">
        <f aca="false">E1285+0.1</f>
        <v>1.3</v>
      </c>
      <c r="F1386" s="0" t="n">
        <f aca="false">F1184</f>
        <v>7.09999999999999</v>
      </c>
      <c r="G1386" s="0" t="n">
        <f aca="false">E1386-$B$2</f>
        <v>-3.7</v>
      </c>
      <c r="H1386" s="0" t="n">
        <f aca="false">F1386-$B$3</f>
        <v>2.09999999999999</v>
      </c>
      <c r="I1386" s="0" t="n">
        <f aca="false">$B$11*G1386+$C$11*H1386</f>
        <v>-4.75</v>
      </c>
      <c r="J1386" s="0" t="n">
        <f aca="false">$B$12*G1386+$C$12*H1386</f>
        <v>6.04999999999998</v>
      </c>
      <c r="K1386" s="0" t="n">
        <f aca="false">-(G1386*I1386+H1386*J1386)/$A$12/2</f>
        <v>-8.65142857142854</v>
      </c>
      <c r="L1386" s="0" t="n">
        <f aca="false">EXP(K1386)</f>
        <v>0.000174876845561811</v>
      </c>
    </row>
    <row r="1387" customFormat="false" ht="12" hidden="false" customHeight="false" outlineLevel="0" collapsed="false">
      <c r="E1387" s="0" t="n">
        <f aca="false">E1286+0.1</f>
        <v>1.3</v>
      </c>
      <c r="F1387" s="0" t="n">
        <f aca="false">F1185</f>
        <v>7.19999999999999</v>
      </c>
      <c r="G1387" s="0" t="n">
        <f aca="false">E1387-$B$2</f>
        <v>-3.7</v>
      </c>
      <c r="H1387" s="0" t="n">
        <f aca="false">F1387-$B$3</f>
        <v>2.19999999999999</v>
      </c>
      <c r="I1387" s="0" t="n">
        <f aca="false">$B$11*G1387+$C$11*H1387</f>
        <v>-4.8</v>
      </c>
      <c r="J1387" s="0" t="n">
        <f aca="false">$B$12*G1387+$C$12*H1387</f>
        <v>6.24999999999998</v>
      </c>
      <c r="K1387" s="0" t="n">
        <f aca="false">-(G1387*I1387+H1387*J1387)/$A$12/2</f>
        <v>-9.00285714285711</v>
      </c>
      <c r="L1387" s="0" t="n">
        <f aca="false">EXP(K1387)</f>
        <v>0.000123057707880538</v>
      </c>
    </row>
    <row r="1388" customFormat="false" ht="12" hidden="false" customHeight="false" outlineLevel="0" collapsed="false">
      <c r="E1388" s="0" t="n">
        <f aca="false">E1287+0.1</f>
        <v>1.3</v>
      </c>
      <c r="F1388" s="0" t="n">
        <f aca="false">F1186</f>
        <v>7.29999999999999</v>
      </c>
      <c r="G1388" s="0" t="n">
        <f aca="false">E1388-$B$2</f>
        <v>-3.7</v>
      </c>
      <c r="H1388" s="0" t="n">
        <f aca="false">F1388-$B$3</f>
        <v>2.29999999999999</v>
      </c>
      <c r="I1388" s="0" t="n">
        <f aca="false">$B$11*G1388+$C$11*H1388</f>
        <v>-4.85</v>
      </c>
      <c r="J1388" s="0" t="n">
        <f aca="false">$B$12*G1388+$C$12*H1388</f>
        <v>6.44999999999998</v>
      </c>
      <c r="K1388" s="0" t="n">
        <f aca="false">-(G1388*I1388+H1388*J1388)/$A$12/2</f>
        <v>-9.36571428571425</v>
      </c>
      <c r="L1388" s="0" t="n">
        <f aca="false">EXP(K1388)</f>
        <v>8.56095011944141E-005</v>
      </c>
    </row>
    <row r="1389" customFormat="false" ht="12" hidden="false" customHeight="false" outlineLevel="0" collapsed="false">
      <c r="E1389" s="0" t="n">
        <f aca="false">E1288+0.1</f>
        <v>1.3</v>
      </c>
      <c r="F1389" s="0" t="n">
        <f aca="false">F1187</f>
        <v>7.39999999999999</v>
      </c>
      <c r="G1389" s="0" t="n">
        <f aca="false">E1389-$B$2</f>
        <v>-3.7</v>
      </c>
      <c r="H1389" s="0" t="n">
        <f aca="false">F1389-$B$3</f>
        <v>2.39999999999999</v>
      </c>
      <c r="I1389" s="0" t="n">
        <f aca="false">$B$11*G1389+$C$11*H1389</f>
        <v>-4.9</v>
      </c>
      <c r="J1389" s="0" t="n">
        <f aca="false">$B$12*G1389+$C$12*H1389</f>
        <v>6.64999999999998</v>
      </c>
      <c r="K1389" s="0" t="n">
        <f aca="false">-(G1389*I1389+H1389*J1389)/$A$12/2</f>
        <v>-9.73999999999996</v>
      </c>
      <c r="L1389" s="0" t="n">
        <f aca="false">EXP(K1389)</f>
        <v>5.88805348414817E-005</v>
      </c>
    </row>
    <row r="1390" customFormat="false" ht="12" hidden="false" customHeight="false" outlineLevel="0" collapsed="false">
      <c r="E1390" s="0" t="n">
        <f aca="false">E1289+0.1</f>
        <v>1.3</v>
      </c>
      <c r="F1390" s="0" t="n">
        <f aca="false">F1188</f>
        <v>7.49999999999999</v>
      </c>
      <c r="G1390" s="0" t="n">
        <f aca="false">E1390-$B$2</f>
        <v>-3.7</v>
      </c>
      <c r="H1390" s="0" t="n">
        <f aca="false">F1390-$B$3</f>
        <v>2.49999999999999</v>
      </c>
      <c r="I1390" s="0" t="n">
        <f aca="false">$B$11*G1390+$C$11*H1390</f>
        <v>-4.95</v>
      </c>
      <c r="J1390" s="0" t="n">
        <f aca="false">$B$12*G1390+$C$12*H1390</f>
        <v>6.84999999999998</v>
      </c>
      <c r="K1390" s="0" t="n">
        <f aca="false">-(G1390*I1390+H1390*J1390)/$A$12/2</f>
        <v>-10.1257142857142</v>
      </c>
      <c r="L1390" s="0" t="n">
        <f aca="false">EXP(K1390)</f>
        <v>4.00366895416924E-005</v>
      </c>
    </row>
    <row r="1391" customFormat="false" ht="12" hidden="false" customHeight="false" outlineLevel="0" collapsed="false">
      <c r="E1391" s="0" t="n">
        <f aca="false">E1290+0.1</f>
        <v>1.3</v>
      </c>
      <c r="F1391" s="0" t="n">
        <f aca="false">F1189</f>
        <v>7.59999999999999</v>
      </c>
      <c r="G1391" s="0" t="n">
        <f aca="false">E1391-$B$2</f>
        <v>-3.7</v>
      </c>
      <c r="H1391" s="0" t="n">
        <f aca="false">F1391-$B$3</f>
        <v>2.59999999999999</v>
      </c>
      <c r="I1391" s="0" t="n">
        <f aca="false">$B$11*G1391+$C$11*H1391</f>
        <v>-5</v>
      </c>
      <c r="J1391" s="0" t="n">
        <f aca="false">$B$12*G1391+$C$12*H1391</f>
        <v>7.04999999999998</v>
      </c>
      <c r="K1391" s="0" t="n">
        <f aca="false">-(G1391*I1391+H1391*J1391)/$A$12/2</f>
        <v>-10.5228571428571</v>
      </c>
      <c r="L1391" s="0" t="n">
        <f aca="false">EXP(K1391)</f>
        <v>2.69141834945671E-005</v>
      </c>
    </row>
    <row r="1392" customFormat="false" ht="12" hidden="false" customHeight="false" outlineLevel="0" collapsed="false">
      <c r="E1392" s="0" t="n">
        <f aca="false">E1291+0.1</f>
        <v>1.3</v>
      </c>
      <c r="F1392" s="0" t="n">
        <f aca="false">F1190</f>
        <v>7.69999999999999</v>
      </c>
      <c r="G1392" s="0" t="n">
        <f aca="false">E1392-$B$2</f>
        <v>-3.7</v>
      </c>
      <c r="H1392" s="0" t="n">
        <f aca="false">F1392-$B$3</f>
        <v>2.69999999999999</v>
      </c>
      <c r="I1392" s="0" t="n">
        <f aca="false">$B$11*G1392+$C$11*H1392</f>
        <v>-5.04999999999999</v>
      </c>
      <c r="J1392" s="0" t="n">
        <f aca="false">$B$12*G1392+$C$12*H1392</f>
        <v>7.24999999999998</v>
      </c>
      <c r="K1392" s="0" t="n">
        <f aca="false">-(G1392*I1392+H1392*J1392)/$A$12/2</f>
        <v>-10.9314285714285</v>
      </c>
      <c r="L1392" s="0" t="n">
        <f aca="false">EXP(K1392)</f>
        <v>1.78871394212056E-005</v>
      </c>
    </row>
    <row r="1393" customFormat="false" ht="12" hidden="false" customHeight="false" outlineLevel="0" collapsed="false">
      <c r="E1393" s="0" t="n">
        <f aca="false">E1292+0.1</f>
        <v>1.3</v>
      </c>
      <c r="F1393" s="0" t="n">
        <f aca="false">F1191</f>
        <v>7.79999999999999</v>
      </c>
      <c r="G1393" s="0" t="n">
        <f aca="false">E1393-$B$2</f>
        <v>-3.7</v>
      </c>
      <c r="H1393" s="0" t="n">
        <f aca="false">F1393-$B$3</f>
        <v>2.79999999999999</v>
      </c>
      <c r="I1393" s="0" t="n">
        <f aca="false">$B$11*G1393+$C$11*H1393</f>
        <v>-5.09999999999999</v>
      </c>
      <c r="J1393" s="0" t="n">
        <f aca="false">$B$12*G1393+$C$12*H1393</f>
        <v>7.44999999999998</v>
      </c>
      <c r="K1393" s="0" t="n">
        <f aca="false">-(G1393*I1393+H1393*J1393)/$A$12/2</f>
        <v>-11.3514285714285</v>
      </c>
      <c r="L1393" s="0" t="n">
        <f aca="false">EXP(K1393)</f>
        <v>1.17526880722917E-005</v>
      </c>
    </row>
    <row r="1394" customFormat="false" ht="12" hidden="false" customHeight="false" outlineLevel="0" collapsed="false">
      <c r="E1394" s="0" t="n">
        <f aca="false">E1293+0.1</f>
        <v>1.3</v>
      </c>
      <c r="F1394" s="0" t="n">
        <f aca="false">F1192</f>
        <v>7.89999999999999</v>
      </c>
      <c r="G1394" s="0" t="n">
        <f aca="false">E1394-$B$2</f>
        <v>-3.7</v>
      </c>
      <c r="H1394" s="0" t="n">
        <f aca="false">F1394-$B$3</f>
        <v>2.89999999999999</v>
      </c>
      <c r="I1394" s="0" t="n">
        <f aca="false">$B$11*G1394+$C$11*H1394</f>
        <v>-5.14999999999999</v>
      </c>
      <c r="J1394" s="0" t="n">
        <f aca="false">$B$12*G1394+$C$12*H1394</f>
        <v>7.64999999999998</v>
      </c>
      <c r="K1394" s="0" t="n">
        <f aca="false">-(G1394*I1394+H1394*J1394)/$A$12/2</f>
        <v>-11.7828571428571</v>
      </c>
      <c r="L1394" s="0" t="n">
        <f aca="false">EXP(K1394)</f>
        <v>7.63431651818769E-006</v>
      </c>
    </row>
    <row r="1395" customFormat="false" ht="12" hidden="false" customHeight="false" outlineLevel="0" collapsed="false">
      <c r="E1395" s="0" t="n">
        <f aca="false">E1294+0.1</f>
        <v>1.3</v>
      </c>
      <c r="F1395" s="0" t="n">
        <f aca="false">F1193</f>
        <v>7.99999999999999</v>
      </c>
      <c r="G1395" s="0" t="n">
        <f aca="false">E1395-$B$2</f>
        <v>-3.7</v>
      </c>
      <c r="H1395" s="0" t="n">
        <f aca="false">F1395-$B$3</f>
        <v>2.99999999999999</v>
      </c>
      <c r="I1395" s="0" t="n">
        <f aca="false">$B$11*G1395+$C$11*H1395</f>
        <v>-5.19999999999999</v>
      </c>
      <c r="J1395" s="0" t="n">
        <f aca="false">$B$12*G1395+$C$12*H1395</f>
        <v>7.84999999999998</v>
      </c>
      <c r="K1395" s="0" t="n">
        <f aca="false">-(G1395*I1395+H1395*J1395)/$A$12/2</f>
        <v>-12.2257142857142</v>
      </c>
      <c r="L1395" s="0" t="n">
        <f aca="false">EXP(K1395)</f>
        <v>4.90275000034923E-006</v>
      </c>
    </row>
    <row r="1396" customFormat="false" ht="12" hidden="false" customHeight="false" outlineLevel="0" collapsed="false">
      <c r="E1396" s="0" t="n">
        <f aca="false">E1295+0.1</f>
        <v>1.3</v>
      </c>
      <c r="F1396" s="0" t="n">
        <f aca="false">F1194</f>
        <v>8.09999999999999</v>
      </c>
      <c r="G1396" s="0" t="n">
        <f aca="false">E1396-$B$2</f>
        <v>-3.7</v>
      </c>
      <c r="H1396" s="0" t="n">
        <f aca="false">F1396-$B$3</f>
        <v>3.09999999999999</v>
      </c>
      <c r="I1396" s="0" t="n">
        <f aca="false">$B$11*G1396+$C$11*H1396</f>
        <v>-5.24999999999999</v>
      </c>
      <c r="J1396" s="0" t="n">
        <f aca="false">$B$12*G1396+$C$12*H1396</f>
        <v>8.04999999999997</v>
      </c>
      <c r="K1396" s="0" t="n">
        <f aca="false">-(G1396*I1396+H1396*J1396)/$A$12/2</f>
        <v>-12.6799999999999</v>
      </c>
      <c r="L1396" s="0" t="n">
        <f aca="false">EXP(K1396)</f>
        <v>3.11276238289882E-006</v>
      </c>
    </row>
    <row r="1397" customFormat="false" ht="12" hidden="false" customHeight="false" outlineLevel="0" collapsed="false">
      <c r="E1397" s="0" t="n">
        <f aca="false">E1296+0.1</f>
        <v>1.3</v>
      </c>
      <c r="F1397" s="0" t="n">
        <f aca="false">F1195</f>
        <v>8.19999999999999</v>
      </c>
      <c r="G1397" s="0" t="n">
        <f aca="false">E1397-$B$2</f>
        <v>-3.7</v>
      </c>
      <c r="H1397" s="0" t="n">
        <f aca="false">F1397-$B$3</f>
        <v>3.19999999999999</v>
      </c>
      <c r="I1397" s="0" t="n">
        <f aca="false">$B$11*G1397+$C$11*H1397</f>
        <v>-5.29999999999999</v>
      </c>
      <c r="J1397" s="0" t="n">
        <f aca="false">$B$12*G1397+$C$12*H1397</f>
        <v>8.24999999999997</v>
      </c>
      <c r="K1397" s="0" t="n">
        <f aca="false">-(G1397*I1397+H1397*J1397)/$A$12/2</f>
        <v>-13.1457142857142</v>
      </c>
      <c r="L1397" s="0" t="n">
        <f aca="false">EXP(K1397)</f>
        <v>1.95383922881629E-006</v>
      </c>
    </row>
    <row r="1398" customFormat="false" ht="12" hidden="false" customHeight="false" outlineLevel="0" collapsed="false">
      <c r="E1398" s="0" t="n">
        <f aca="false">E1297+0.1</f>
        <v>1.3</v>
      </c>
      <c r="F1398" s="0" t="n">
        <f aca="false">F1196</f>
        <v>8.29999999999999</v>
      </c>
      <c r="G1398" s="0" t="n">
        <f aca="false">E1398-$B$2</f>
        <v>-3.7</v>
      </c>
      <c r="H1398" s="0" t="n">
        <f aca="false">F1398-$B$3</f>
        <v>3.29999999999999</v>
      </c>
      <c r="I1398" s="0" t="n">
        <f aca="false">$B$11*G1398+$C$11*H1398</f>
        <v>-5.34999999999999</v>
      </c>
      <c r="J1398" s="0" t="n">
        <f aca="false">$B$12*G1398+$C$12*H1398</f>
        <v>8.44999999999997</v>
      </c>
      <c r="K1398" s="0" t="n">
        <f aca="false">-(G1398*I1398+H1398*J1398)/$A$12/2</f>
        <v>-13.6228571428571</v>
      </c>
      <c r="L1398" s="0" t="n">
        <f aca="false">EXP(K1398)</f>
        <v>1.21246249950413E-006</v>
      </c>
    </row>
    <row r="1399" customFormat="false" ht="12" hidden="false" customHeight="false" outlineLevel="0" collapsed="false">
      <c r="E1399" s="0" t="n">
        <f aca="false">E1298+0.1</f>
        <v>1.3</v>
      </c>
      <c r="F1399" s="0" t="n">
        <f aca="false">F1197</f>
        <v>8.39999999999999</v>
      </c>
      <c r="G1399" s="0" t="n">
        <f aca="false">E1399-$B$2</f>
        <v>-3.7</v>
      </c>
      <c r="H1399" s="0" t="n">
        <f aca="false">F1399-$B$3</f>
        <v>3.39999999999999</v>
      </c>
      <c r="I1399" s="0" t="n">
        <f aca="false">$B$11*G1399+$C$11*H1399</f>
        <v>-5.39999999999999</v>
      </c>
      <c r="J1399" s="0" t="n">
        <f aca="false">$B$12*G1399+$C$12*H1399</f>
        <v>8.64999999999997</v>
      </c>
      <c r="K1399" s="0" t="n">
        <f aca="false">-(G1399*I1399+H1399*J1399)/$A$12/2</f>
        <v>-14.1114285714285</v>
      </c>
      <c r="L1399" s="0" t="n">
        <f aca="false">EXP(K1399)</f>
        <v>7.43848411074614E-007</v>
      </c>
    </row>
    <row r="1400" customFormat="false" ht="12" hidden="false" customHeight="false" outlineLevel="0" collapsed="false">
      <c r="E1400" s="0" t="n">
        <f aca="false">E1299+0.1</f>
        <v>1.3</v>
      </c>
      <c r="F1400" s="0" t="n">
        <f aca="false">F1198</f>
        <v>8.49999999999999</v>
      </c>
      <c r="G1400" s="0" t="n">
        <f aca="false">E1400-$B$2</f>
        <v>-3.7</v>
      </c>
      <c r="H1400" s="0" t="n">
        <f aca="false">F1400-$B$3</f>
        <v>3.49999999999999</v>
      </c>
      <c r="I1400" s="0" t="n">
        <f aca="false">$B$11*G1400+$C$11*H1400</f>
        <v>-5.44999999999999</v>
      </c>
      <c r="J1400" s="0" t="n">
        <f aca="false">$B$12*G1400+$C$12*H1400</f>
        <v>8.84999999999997</v>
      </c>
      <c r="K1400" s="0" t="n">
        <f aca="false">-(G1400*I1400+H1400*J1400)/$A$12/2</f>
        <v>-14.6114285714285</v>
      </c>
      <c r="L1400" s="0" t="n">
        <f aca="false">EXP(K1400)</f>
        <v>4.51166867495281E-007</v>
      </c>
    </row>
    <row r="1401" customFormat="false" ht="12" hidden="false" customHeight="false" outlineLevel="0" collapsed="false">
      <c r="E1401" s="0" t="n">
        <f aca="false">E1300+0.1</f>
        <v>1.3</v>
      </c>
      <c r="F1401" s="0" t="n">
        <f aca="false">F1199</f>
        <v>8.59999999999999</v>
      </c>
      <c r="G1401" s="0" t="n">
        <f aca="false">E1401-$B$2</f>
        <v>-3.7</v>
      </c>
      <c r="H1401" s="0" t="n">
        <f aca="false">F1401-$B$3</f>
        <v>3.59999999999999</v>
      </c>
      <c r="I1401" s="0" t="n">
        <f aca="false">$B$11*G1401+$C$11*H1401</f>
        <v>-5.49999999999999</v>
      </c>
      <c r="J1401" s="0" t="n">
        <f aca="false">$B$12*G1401+$C$12*H1401</f>
        <v>9.04999999999997</v>
      </c>
      <c r="K1401" s="0" t="n">
        <f aca="false">-(G1401*I1401+H1401*J1401)/$A$12/2</f>
        <v>-15.1228571428571</v>
      </c>
      <c r="L1401" s="0" t="n">
        <f aca="false">EXP(K1401)</f>
        <v>2.70536951688325E-007</v>
      </c>
    </row>
    <row r="1402" customFormat="false" ht="12" hidden="false" customHeight="false" outlineLevel="0" collapsed="false">
      <c r="E1402" s="0" t="n">
        <f aca="false">E1301+0.1</f>
        <v>1.3</v>
      </c>
      <c r="F1402" s="0" t="n">
        <f aca="false">F1200</f>
        <v>8.69999999999999</v>
      </c>
      <c r="G1402" s="0" t="n">
        <f aca="false">E1402-$B$2</f>
        <v>-3.7</v>
      </c>
      <c r="H1402" s="0" t="n">
        <f aca="false">F1402-$B$3</f>
        <v>3.69999999999999</v>
      </c>
      <c r="I1402" s="0" t="n">
        <f aca="false">$B$11*G1402+$C$11*H1402</f>
        <v>-5.54999999999999</v>
      </c>
      <c r="J1402" s="0" t="n">
        <f aca="false">$B$12*G1402+$C$12*H1402</f>
        <v>9.24999999999997</v>
      </c>
      <c r="K1402" s="0" t="n">
        <f aca="false">-(G1402*I1402+H1402*J1402)/$A$12/2</f>
        <v>-15.6457142857142</v>
      </c>
      <c r="L1402" s="0" t="n">
        <f aca="false">EXP(K1402)</f>
        <v>1.60380890408707E-007</v>
      </c>
    </row>
    <row r="1403" customFormat="false" ht="12" hidden="false" customHeight="false" outlineLevel="0" collapsed="false">
      <c r="E1403" s="0" t="n">
        <f aca="false">E1302+0.1</f>
        <v>1.3</v>
      </c>
      <c r="F1403" s="0" t="n">
        <f aca="false">F1201</f>
        <v>8.79999999999999</v>
      </c>
      <c r="G1403" s="0" t="n">
        <f aca="false">E1403-$B$2</f>
        <v>-3.7</v>
      </c>
      <c r="H1403" s="0" t="n">
        <f aca="false">F1403-$B$3</f>
        <v>3.79999999999998</v>
      </c>
      <c r="I1403" s="0" t="n">
        <f aca="false">$B$11*G1403+$C$11*H1403</f>
        <v>-5.59999999999999</v>
      </c>
      <c r="J1403" s="0" t="n">
        <f aca="false">$B$12*G1403+$C$12*H1403</f>
        <v>9.44999999999997</v>
      </c>
      <c r="K1403" s="0" t="n">
        <f aca="false">-(G1403*I1403+H1403*J1403)/$A$12/2</f>
        <v>-16.1799999999999</v>
      </c>
      <c r="L1403" s="0" t="n">
        <f aca="false">EXP(K1403)</f>
        <v>9.39972791789677E-008</v>
      </c>
    </row>
    <row r="1404" customFormat="false" ht="12" hidden="false" customHeight="false" outlineLevel="0" collapsed="false">
      <c r="E1404" s="0" t="n">
        <f aca="false">E1303+0.1</f>
        <v>1.3</v>
      </c>
      <c r="F1404" s="0" t="n">
        <f aca="false">F1202</f>
        <v>8.89999999999998</v>
      </c>
      <c r="G1404" s="0" t="n">
        <f aca="false">E1404-$B$2</f>
        <v>-3.7</v>
      </c>
      <c r="H1404" s="0" t="n">
        <f aca="false">F1404-$B$3</f>
        <v>3.89999999999998</v>
      </c>
      <c r="I1404" s="0" t="n">
        <f aca="false">$B$11*G1404+$C$11*H1404</f>
        <v>-5.64999999999999</v>
      </c>
      <c r="J1404" s="0" t="n">
        <f aca="false">$B$12*G1404+$C$12*H1404</f>
        <v>9.64999999999997</v>
      </c>
      <c r="K1404" s="0" t="n">
        <f aca="false">-(G1404*I1404+H1404*J1404)/$A$12/2</f>
        <v>-16.7257142857142</v>
      </c>
      <c r="L1404" s="0" t="n">
        <f aca="false">EXP(K1404)</f>
        <v>5.44646327817487E-008</v>
      </c>
    </row>
    <row r="1405" customFormat="false" ht="12" hidden="false" customHeight="false" outlineLevel="0" collapsed="false">
      <c r="E1405" s="0" t="n">
        <f aca="false">E1304+0.1</f>
        <v>1.3</v>
      </c>
      <c r="F1405" s="0" t="n">
        <f aca="false">F1203</f>
        <v>8.99999999999998</v>
      </c>
      <c r="G1405" s="0" t="n">
        <f aca="false">E1405-$B$2</f>
        <v>-3.7</v>
      </c>
      <c r="H1405" s="0" t="n">
        <f aca="false">F1405-$B$3</f>
        <v>3.99999999999998</v>
      </c>
      <c r="I1405" s="0" t="n">
        <f aca="false">$B$11*G1405+$C$11*H1405</f>
        <v>-5.69999999999999</v>
      </c>
      <c r="J1405" s="0" t="n">
        <f aca="false">$B$12*G1405+$C$12*H1405</f>
        <v>9.84999999999997</v>
      </c>
      <c r="K1405" s="0" t="n">
        <f aca="false">-(G1405*I1405+H1405*J1405)/$A$12/2</f>
        <v>-17.2828571428571</v>
      </c>
      <c r="L1405" s="0" t="n">
        <f aca="false">EXP(K1405)</f>
        <v>3.11997066987251E-008</v>
      </c>
    </row>
    <row r="1406" customFormat="false" ht="12" hidden="false" customHeight="false" outlineLevel="0" collapsed="false">
      <c r="E1406" s="0" t="n">
        <f aca="false">E1305+0.1</f>
        <v>1.3</v>
      </c>
      <c r="F1406" s="0" t="n">
        <f aca="false">F1204</f>
        <v>9.09999999999998</v>
      </c>
      <c r="G1406" s="0" t="n">
        <f aca="false">E1406-$B$2</f>
        <v>-3.7</v>
      </c>
      <c r="H1406" s="0" t="n">
        <f aca="false">F1406-$B$3</f>
        <v>4.09999999999998</v>
      </c>
      <c r="I1406" s="0" t="n">
        <f aca="false">$B$11*G1406+$C$11*H1406</f>
        <v>-5.74999999999999</v>
      </c>
      <c r="J1406" s="0" t="n">
        <f aca="false">$B$12*G1406+$C$12*H1406</f>
        <v>10.05</v>
      </c>
      <c r="K1406" s="0" t="n">
        <f aca="false">-(G1406*I1406+H1406*J1406)/$A$12/2</f>
        <v>-17.8514285714285</v>
      </c>
      <c r="L1406" s="0" t="n">
        <f aca="false">EXP(K1406)</f>
        <v>1.76694518707242E-008</v>
      </c>
    </row>
    <row r="1407" customFormat="false" ht="12" hidden="false" customHeight="false" outlineLevel="0" collapsed="false">
      <c r="E1407" s="0" t="n">
        <f aca="false">E1306+0.1</f>
        <v>1.3</v>
      </c>
      <c r="F1407" s="0" t="n">
        <f aca="false">F1205</f>
        <v>9.19999999999998</v>
      </c>
      <c r="G1407" s="0" t="n">
        <f aca="false">E1407-$B$2</f>
        <v>-3.7</v>
      </c>
      <c r="H1407" s="0" t="n">
        <f aca="false">F1407-$B$3</f>
        <v>4.19999999999998</v>
      </c>
      <c r="I1407" s="0" t="n">
        <f aca="false">$B$11*G1407+$C$11*H1407</f>
        <v>-5.79999999999999</v>
      </c>
      <c r="J1407" s="0" t="n">
        <f aca="false">$B$12*G1407+$C$12*H1407</f>
        <v>10.25</v>
      </c>
      <c r="K1407" s="0" t="n">
        <f aca="false">-(G1407*I1407+H1407*J1407)/$A$12/2</f>
        <v>-18.4314285714285</v>
      </c>
      <c r="L1407" s="0" t="n">
        <f aca="false">EXP(K1407)</f>
        <v>9.8930972405245E-009</v>
      </c>
    </row>
    <row r="1408" customFormat="false" ht="12" hidden="false" customHeight="false" outlineLevel="0" collapsed="false">
      <c r="E1408" s="0" t="n">
        <f aca="false">E1307+0.1</f>
        <v>1.3</v>
      </c>
      <c r="F1408" s="0" t="n">
        <f aca="false">F1206</f>
        <v>9.29999999999998</v>
      </c>
      <c r="G1408" s="0" t="n">
        <f aca="false">E1408-$B$2</f>
        <v>-3.7</v>
      </c>
      <c r="H1408" s="0" t="n">
        <f aca="false">F1408-$B$3</f>
        <v>4.29999999999998</v>
      </c>
      <c r="I1408" s="0" t="n">
        <f aca="false">$B$11*G1408+$C$11*H1408</f>
        <v>-5.84999999999999</v>
      </c>
      <c r="J1408" s="0" t="n">
        <f aca="false">$B$12*G1408+$C$12*H1408</f>
        <v>10.45</v>
      </c>
      <c r="K1408" s="0" t="n">
        <f aca="false">-(G1408*I1408+H1408*J1408)/$A$12/2</f>
        <v>-19.022857142857</v>
      </c>
      <c r="L1408" s="0" t="n">
        <f aca="false">EXP(K1408)</f>
        <v>5.47618501889307E-009</v>
      </c>
    </row>
    <row r="1409" customFormat="false" ht="12" hidden="false" customHeight="false" outlineLevel="0" collapsed="false">
      <c r="E1409" s="0" t="n">
        <f aca="false">E1308+0.1</f>
        <v>1.3</v>
      </c>
      <c r="F1409" s="0" t="n">
        <f aca="false">F1207</f>
        <v>9.39999999999998</v>
      </c>
      <c r="G1409" s="0" t="n">
        <f aca="false">E1409-$B$2</f>
        <v>-3.7</v>
      </c>
      <c r="H1409" s="0" t="n">
        <f aca="false">F1409-$B$3</f>
        <v>4.39999999999998</v>
      </c>
      <c r="I1409" s="0" t="n">
        <f aca="false">$B$11*G1409+$C$11*H1409</f>
        <v>-5.89999999999999</v>
      </c>
      <c r="J1409" s="0" t="n">
        <f aca="false">$B$12*G1409+$C$12*H1409</f>
        <v>10.65</v>
      </c>
      <c r="K1409" s="0" t="n">
        <f aca="false">-(G1409*I1409+H1409*J1409)/$A$12/2</f>
        <v>-19.6257142857142</v>
      </c>
      <c r="L1409" s="0" t="n">
        <f aca="false">EXP(K1409)</f>
        <v>2.99681947484164E-009</v>
      </c>
    </row>
    <row r="1410" customFormat="false" ht="12" hidden="false" customHeight="false" outlineLevel="0" collapsed="false">
      <c r="E1410" s="0" t="n">
        <f aca="false">E1309+0.1</f>
        <v>1.3</v>
      </c>
      <c r="F1410" s="0" t="n">
        <f aca="false">F1208</f>
        <v>9.49999999999998</v>
      </c>
      <c r="G1410" s="0" t="n">
        <f aca="false">E1410-$B$2</f>
        <v>-3.7</v>
      </c>
      <c r="H1410" s="0" t="n">
        <f aca="false">F1410-$B$3</f>
        <v>4.49999999999998</v>
      </c>
      <c r="I1410" s="0" t="n">
        <f aca="false">$B$11*G1410+$C$11*H1410</f>
        <v>-5.94999999999999</v>
      </c>
      <c r="J1410" s="0" t="n">
        <f aca="false">$B$12*G1410+$C$12*H1410</f>
        <v>10.85</v>
      </c>
      <c r="K1410" s="0" t="n">
        <f aca="false">-(G1410*I1410+H1410*J1410)/$A$12/2</f>
        <v>-20.2399999999999</v>
      </c>
      <c r="L1410" s="0" t="n">
        <f aca="false">EXP(K1410)</f>
        <v>1.6213608653486E-009</v>
      </c>
    </row>
    <row r="1411" customFormat="false" ht="12" hidden="false" customHeight="false" outlineLevel="0" collapsed="false">
      <c r="E1411" s="0" t="n">
        <f aca="false">E1310+0.1</f>
        <v>1.3</v>
      </c>
      <c r="F1411" s="0" t="n">
        <f aca="false">F1209</f>
        <v>9.59999999999998</v>
      </c>
      <c r="G1411" s="0" t="n">
        <f aca="false">E1411-$B$2</f>
        <v>-3.7</v>
      </c>
      <c r="H1411" s="0" t="n">
        <f aca="false">F1411-$B$3</f>
        <v>4.59999999999998</v>
      </c>
      <c r="I1411" s="0" t="n">
        <f aca="false">$B$11*G1411+$C$11*H1411</f>
        <v>-5.99999999999999</v>
      </c>
      <c r="J1411" s="0" t="n">
        <f aca="false">$B$12*G1411+$C$12*H1411</f>
        <v>11.05</v>
      </c>
      <c r="K1411" s="0" t="n">
        <f aca="false">-(G1411*I1411+H1411*J1411)/$A$12/2</f>
        <v>-20.8657142857142</v>
      </c>
      <c r="L1411" s="0" t="n">
        <f aca="false">EXP(K1411)</f>
        <v>8.67232260031569E-010</v>
      </c>
    </row>
    <row r="1412" customFormat="false" ht="12" hidden="false" customHeight="false" outlineLevel="0" collapsed="false">
      <c r="E1412" s="0" t="n">
        <f aca="false">E1311+0.1</f>
        <v>1.3</v>
      </c>
      <c r="F1412" s="0" t="n">
        <f aca="false">F1210</f>
        <v>9.69999999999998</v>
      </c>
      <c r="G1412" s="0" t="n">
        <f aca="false">E1412-$B$2</f>
        <v>-3.7</v>
      </c>
      <c r="H1412" s="0" t="n">
        <f aca="false">F1412-$B$3</f>
        <v>4.69999999999998</v>
      </c>
      <c r="I1412" s="0" t="n">
        <f aca="false">$B$11*G1412+$C$11*H1412</f>
        <v>-6.04999999999999</v>
      </c>
      <c r="J1412" s="0" t="n">
        <f aca="false">$B$12*G1412+$C$12*H1412</f>
        <v>11.25</v>
      </c>
      <c r="K1412" s="0" t="n">
        <f aca="false">-(G1412*I1412+H1412*J1412)/$A$12/2</f>
        <v>-21.502857142857</v>
      </c>
      <c r="L1412" s="0" t="n">
        <f aca="false">EXP(K1412)</f>
        <v>4.58593397421776E-010</v>
      </c>
    </row>
    <row r="1413" customFormat="false" ht="12" hidden="false" customHeight="false" outlineLevel="0" collapsed="false">
      <c r="E1413" s="0" t="n">
        <f aca="false">E1312+0.1</f>
        <v>1.3</v>
      </c>
      <c r="F1413" s="0" t="n">
        <f aca="false">F1211</f>
        <v>9.79999999999998</v>
      </c>
      <c r="G1413" s="0" t="n">
        <f aca="false">E1413-$B$2</f>
        <v>-3.7</v>
      </c>
      <c r="H1413" s="0" t="n">
        <f aca="false">F1413-$B$3</f>
        <v>4.79999999999998</v>
      </c>
      <c r="I1413" s="0" t="n">
        <f aca="false">$B$11*G1413+$C$11*H1413</f>
        <v>-6.09999999999999</v>
      </c>
      <c r="J1413" s="0" t="n">
        <f aca="false">$B$12*G1413+$C$12*H1413</f>
        <v>11.45</v>
      </c>
      <c r="K1413" s="0" t="n">
        <f aca="false">-(G1413*I1413+H1413*J1413)/$A$12/2</f>
        <v>-22.1514285714285</v>
      </c>
      <c r="L1413" s="0" t="n">
        <f aca="false">EXP(K1413)</f>
        <v>2.39749000421172E-010</v>
      </c>
    </row>
    <row r="1414" customFormat="false" ht="12" hidden="false" customHeight="false" outlineLevel="0" collapsed="false">
      <c r="E1414" s="0" t="n">
        <f aca="false">E1313+0.1</f>
        <v>1.3</v>
      </c>
      <c r="F1414" s="0" t="n">
        <f aca="false">F1212</f>
        <v>9.89999999999998</v>
      </c>
      <c r="G1414" s="0" t="n">
        <f aca="false">E1414-$B$2</f>
        <v>-3.7</v>
      </c>
      <c r="H1414" s="0" t="n">
        <f aca="false">F1414-$B$3</f>
        <v>4.89999999999998</v>
      </c>
      <c r="I1414" s="0" t="n">
        <f aca="false">$B$11*G1414+$C$11*H1414</f>
        <v>-6.14999999999999</v>
      </c>
      <c r="J1414" s="0" t="n">
        <f aca="false">$B$12*G1414+$C$12*H1414</f>
        <v>11.65</v>
      </c>
      <c r="K1414" s="0" t="n">
        <f aca="false">-(G1414*I1414+H1414*J1414)/$A$12/2</f>
        <v>-22.8114285714284</v>
      </c>
      <c r="L1414" s="0" t="n">
        <f aca="false">EXP(K1414)</f>
        <v>1.23914590810734E-010</v>
      </c>
    </row>
    <row r="1415" customFormat="false" ht="12" hidden="false" customHeight="false" outlineLevel="0" collapsed="false">
      <c r="E1415" s="0" t="n">
        <f aca="false">E1314+0.1</f>
        <v>1.3</v>
      </c>
      <c r="F1415" s="0" t="n">
        <f aca="false">F1213</f>
        <v>9.99999999999998</v>
      </c>
      <c r="G1415" s="0" t="n">
        <f aca="false">E1415-$B$2</f>
        <v>-3.7</v>
      </c>
      <c r="H1415" s="0" t="n">
        <f aca="false">F1415-$B$3</f>
        <v>4.99999999999998</v>
      </c>
      <c r="I1415" s="0" t="n">
        <f aca="false">$B$11*G1415+$C$11*H1415</f>
        <v>-6.19999999999999</v>
      </c>
      <c r="J1415" s="0" t="n">
        <f aca="false">$B$12*G1415+$C$12*H1415</f>
        <v>11.85</v>
      </c>
      <c r="K1415" s="0" t="n">
        <f aca="false">-(G1415*I1415+H1415*J1415)/$A$12/2</f>
        <v>-23.482857142857</v>
      </c>
      <c r="L1415" s="0" t="n">
        <f aca="false">EXP(K1415)</f>
        <v>6.33176406178364E-011</v>
      </c>
    </row>
    <row r="1416" customFormat="false" ht="12" hidden="false" customHeight="false" outlineLevel="0" collapsed="false">
      <c r="E1416" s="0" t="n">
        <f aca="false">E1315+0.1</f>
        <v>1.4</v>
      </c>
      <c r="F1416" s="0" t="n">
        <f aca="false">F1214</f>
        <v>0</v>
      </c>
      <c r="G1416" s="0" t="n">
        <f aca="false">E1416-$B$2</f>
        <v>-3.6</v>
      </c>
      <c r="H1416" s="0" t="n">
        <f aca="false">F1416-$B$3</f>
        <v>-5</v>
      </c>
      <c r="I1416" s="0" t="n">
        <f aca="false">$B$11*G1416+$C$11*H1416</f>
        <v>-1.1</v>
      </c>
      <c r="J1416" s="0" t="n">
        <f aca="false">$B$12*G1416+$C$12*H1416</f>
        <v>-8.2</v>
      </c>
      <c r="K1416" s="0" t="n">
        <f aca="false">-(G1416*I1416+H1416*J1416)/$A$12/2</f>
        <v>-12.8457142857143</v>
      </c>
      <c r="L1416" s="0" t="n">
        <f aca="false">EXP(K1416)</f>
        <v>2.63740709160501E-006</v>
      </c>
    </row>
    <row r="1417" customFormat="false" ht="12" hidden="false" customHeight="false" outlineLevel="0" collapsed="false">
      <c r="E1417" s="0" t="n">
        <f aca="false">E1316+0.1</f>
        <v>1.4</v>
      </c>
      <c r="F1417" s="0" t="n">
        <f aca="false">F1215</f>
        <v>0.1</v>
      </c>
      <c r="G1417" s="0" t="n">
        <f aca="false">E1417-$B$2</f>
        <v>-3.6</v>
      </c>
      <c r="H1417" s="0" t="n">
        <f aca="false">F1417-$B$3</f>
        <v>-4.9</v>
      </c>
      <c r="I1417" s="0" t="n">
        <f aca="false">$B$11*G1417+$C$11*H1417</f>
        <v>-1.15</v>
      </c>
      <c r="J1417" s="0" t="n">
        <f aca="false">$B$12*G1417+$C$12*H1417</f>
        <v>-8</v>
      </c>
      <c r="K1417" s="0" t="n">
        <f aca="false">-(G1417*I1417+H1417*J1417)/$A$12/2</f>
        <v>-12.3828571428571</v>
      </c>
      <c r="L1417" s="0" t="n">
        <f aca="false">EXP(K1417)</f>
        <v>4.189801738806E-006</v>
      </c>
    </row>
    <row r="1418" customFormat="false" ht="12" hidden="false" customHeight="false" outlineLevel="0" collapsed="false">
      <c r="E1418" s="0" t="n">
        <f aca="false">E1317+0.1</f>
        <v>1.4</v>
      </c>
      <c r="F1418" s="0" t="n">
        <f aca="false">F1216</f>
        <v>0.2</v>
      </c>
      <c r="G1418" s="0" t="n">
        <f aca="false">E1418-$B$2</f>
        <v>-3.6</v>
      </c>
      <c r="H1418" s="0" t="n">
        <f aca="false">F1418-$B$3</f>
        <v>-4.8</v>
      </c>
      <c r="I1418" s="0" t="n">
        <f aca="false">$B$11*G1418+$C$11*H1418</f>
        <v>-1.2</v>
      </c>
      <c r="J1418" s="0" t="n">
        <f aca="false">$B$12*G1418+$C$12*H1418</f>
        <v>-7.8</v>
      </c>
      <c r="K1418" s="0" t="n">
        <f aca="false">-(G1418*I1418+H1418*J1418)/$A$12/2</f>
        <v>-11.9314285714286</v>
      </c>
      <c r="L1418" s="0" t="n">
        <f aca="false">EXP(K1418)</f>
        <v>6.58031085442849E-006</v>
      </c>
    </row>
    <row r="1419" customFormat="false" ht="12" hidden="false" customHeight="false" outlineLevel="0" collapsed="false">
      <c r="E1419" s="0" t="n">
        <f aca="false">E1318+0.1</f>
        <v>1.4</v>
      </c>
      <c r="F1419" s="0" t="n">
        <f aca="false">F1217</f>
        <v>0.3</v>
      </c>
      <c r="G1419" s="0" t="n">
        <f aca="false">E1419-$B$2</f>
        <v>-3.6</v>
      </c>
      <c r="H1419" s="0" t="n">
        <f aca="false">F1419-$B$3</f>
        <v>-4.7</v>
      </c>
      <c r="I1419" s="0" t="n">
        <f aca="false">$B$11*G1419+$C$11*H1419</f>
        <v>-1.25</v>
      </c>
      <c r="J1419" s="0" t="n">
        <f aca="false">$B$12*G1419+$C$12*H1419</f>
        <v>-7.6</v>
      </c>
      <c r="K1419" s="0" t="n">
        <f aca="false">-(G1419*I1419+H1419*J1419)/$A$12/2</f>
        <v>-11.4914285714286</v>
      </c>
      <c r="L1419" s="0" t="n">
        <f aca="false">EXP(K1419)</f>
        <v>1.02172961637196E-005</v>
      </c>
    </row>
    <row r="1420" customFormat="false" ht="12" hidden="false" customHeight="false" outlineLevel="0" collapsed="false">
      <c r="E1420" s="0" t="n">
        <f aca="false">E1319+0.1</f>
        <v>1.4</v>
      </c>
      <c r="F1420" s="0" t="n">
        <f aca="false">F1218</f>
        <v>0.4</v>
      </c>
      <c r="G1420" s="0" t="n">
        <f aca="false">E1420-$B$2</f>
        <v>-3.6</v>
      </c>
      <c r="H1420" s="0" t="n">
        <f aca="false">F1420-$B$3</f>
        <v>-4.6</v>
      </c>
      <c r="I1420" s="0" t="n">
        <f aca="false">$B$11*G1420+$C$11*H1420</f>
        <v>-1.3</v>
      </c>
      <c r="J1420" s="0" t="n">
        <f aca="false">$B$12*G1420+$C$12*H1420</f>
        <v>-7.4</v>
      </c>
      <c r="K1420" s="0" t="n">
        <f aca="false">-(G1420*I1420+H1420*J1420)/$A$12/2</f>
        <v>-11.0628571428571</v>
      </c>
      <c r="L1420" s="0" t="n">
        <f aca="false">EXP(K1420)</f>
        <v>1.56841933955312E-005</v>
      </c>
    </row>
    <row r="1421" customFormat="false" ht="12" hidden="false" customHeight="false" outlineLevel="0" collapsed="false">
      <c r="E1421" s="0" t="n">
        <f aca="false">E1320+0.1</f>
        <v>1.4</v>
      </c>
      <c r="F1421" s="0" t="n">
        <f aca="false">F1219</f>
        <v>0.5</v>
      </c>
      <c r="G1421" s="0" t="n">
        <f aca="false">E1421-$B$2</f>
        <v>-3.6</v>
      </c>
      <c r="H1421" s="0" t="n">
        <f aca="false">F1421-$B$3</f>
        <v>-4.5</v>
      </c>
      <c r="I1421" s="0" t="n">
        <f aca="false">$B$11*G1421+$C$11*H1421</f>
        <v>-1.35</v>
      </c>
      <c r="J1421" s="0" t="n">
        <f aca="false">$B$12*G1421+$C$12*H1421</f>
        <v>-7.2</v>
      </c>
      <c r="K1421" s="0" t="n">
        <f aca="false">-(G1421*I1421+H1421*J1421)/$A$12/2</f>
        <v>-10.6457142857143</v>
      </c>
      <c r="L1421" s="0" t="n">
        <f aca="false">EXP(K1421)</f>
        <v>2.38026346052385E-005</v>
      </c>
    </row>
    <row r="1422" customFormat="false" ht="12" hidden="false" customHeight="false" outlineLevel="0" collapsed="false">
      <c r="E1422" s="0" t="n">
        <f aca="false">E1321+0.1</f>
        <v>1.4</v>
      </c>
      <c r="F1422" s="0" t="n">
        <f aca="false">F1220</f>
        <v>0.6</v>
      </c>
      <c r="G1422" s="0" t="n">
        <f aca="false">E1422-$B$2</f>
        <v>-3.6</v>
      </c>
      <c r="H1422" s="0" t="n">
        <f aca="false">F1422-$B$3</f>
        <v>-4.4</v>
      </c>
      <c r="I1422" s="0" t="n">
        <f aca="false">$B$11*G1422+$C$11*H1422</f>
        <v>-1.4</v>
      </c>
      <c r="J1422" s="0" t="n">
        <f aca="false">$B$12*G1422+$C$12*H1422</f>
        <v>-7</v>
      </c>
      <c r="K1422" s="0" t="n">
        <f aca="false">-(G1422*I1422+H1422*J1422)/$A$12/2</f>
        <v>-10.24</v>
      </c>
      <c r="L1422" s="0" t="n">
        <f aca="false">EXP(K1422)</f>
        <v>3.57128496416352E-005</v>
      </c>
    </row>
    <row r="1423" customFormat="false" ht="12" hidden="false" customHeight="false" outlineLevel="0" collapsed="false">
      <c r="E1423" s="0" t="n">
        <f aca="false">E1322+0.1</f>
        <v>1.4</v>
      </c>
      <c r="F1423" s="0" t="n">
        <f aca="false">F1221</f>
        <v>0.7</v>
      </c>
      <c r="G1423" s="0" t="n">
        <f aca="false">E1423-$B$2</f>
        <v>-3.6</v>
      </c>
      <c r="H1423" s="0" t="n">
        <f aca="false">F1423-$B$3</f>
        <v>-4.3</v>
      </c>
      <c r="I1423" s="0" t="n">
        <f aca="false">$B$11*G1423+$C$11*H1423</f>
        <v>-1.45</v>
      </c>
      <c r="J1423" s="0" t="n">
        <f aca="false">$B$12*G1423+$C$12*H1423</f>
        <v>-6.8</v>
      </c>
      <c r="K1423" s="0" t="n">
        <f aca="false">-(G1423*I1423+H1423*J1423)/$A$12/2</f>
        <v>-9.84571428571428</v>
      </c>
      <c r="L1423" s="0" t="n">
        <f aca="false">EXP(K1423)</f>
        <v>5.29737375199096E-005</v>
      </c>
    </row>
    <row r="1424" customFormat="false" ht="12" hidden="false" customHeight="false" outlineLevel="0" collapsed="false">
      <c r="E1424" s="0" t="n">
        <f aca="false">E1323+0.1</f>
        <v>1.4</v>
      </c>
      <c r="F1424" s="0" t="n">
        <f aca="false">F1222</f>
        <v>0.8</v>
      </c>
      <c r="G1424" s="0" t="n">
        <f aca="false">E1424-$B$2</f>
        <v>-3.6</v>
      </c>
      <c r="H1424" s="0" t="n">
        <f aca="false">F1424-$B$3</f>
        <v>-4.2</v>
      </c>
      <c r="I1424" s="0" t="n">
        <f aca="false">$B$11*G1424+$C$11*H1424</f>
        <v>-1.5</v>
      </c>
      <c r="J1424" s="0" t="n">
        <f aca="false">$B$12*G1424+$C$12*H1424</f>
        <v>-6.6</v>
      </c>
      <c r="K1424" s="0" t="n">
        <f aca="false">-(G1424*I1424+H1424*J1424)/$A$12/2</f>
        <v>-9.46285714285714</v>
      </c>
      <c r="L1424" s="0" t="n">
        <f aca="false">EXP(K1424)</f>
        <v>7.76843184385495E-005</v>
      </c>
    </row>
    <row r="1425" customFormat="false" ht="12" hidden="false" customHeight="false" outlineLevel="0" collapsed="false">
      <c r="E1425" s="0" t="n">
        <f aca="false">E1324+0.1</f>
        <v>1.4</v>
      </c>
      <c r="F1425" s="0" t="n">
        <f aca="false">F1223</f>
        <v>0.9</v>
      </c>
      <c r="G1425" s="0" t="n">
        <f aca="false">E1425-$B$2</f>
        <v>-3.6</v>
      </c>
      <c r="H1425" s="0" t="n">
        <f aca="false">F1425-$B$3</f>
        <v>-4.1</v>
      </c>
      <c r="I1425" s="0" t="n">
        <f aca="false">$B$11*G1425+$C$11*H1425</f>
        <v>-1.55</v>
      </c>
      <c r="J1425" s="0" t="n">
        <f aca="false">$B$12*G1425+$C$12*H1425</f>
        <v>-6.4</v>
      </c>
      <c r="K1425" s="0" t="n">
        <f aca="false">-(G1425*I1425+H1425*J1425)/$A$12/2</f>
        <v>-9.09142857142857</v>
      </c>
      <c r="L1425" s="0" t="n">
        <f aca="false">EXP(K1425)</f>
        <v>0.000112627057745934</v>
      </c>
    </row>
    <row r="1426" customFormat="false" ht="12" hidden="false" customHeight="false" outlineLevel="0" collapsed="false">
      <c r="E1426" s="0" t="n">
        <f aca="false">E1325+0.1</f>
        <v>1.4</v>
      </c>
      <c r="F1426" s="0" t="n">
        <f aca="false">F1224</f>
        <v>1</v>
      </c>
      <c r="G1426" s="0" t="n">
        <f aca="false">E1426-$B$2</f>
        <v>-3.6</v>
      </c>
      <c r="H1426" s="0" t="n">
        <f aca="false">F1426-$B$3</f>
        <v>-4</v>
      </c>
      <c r="I1426" s="0" t="n">
        <f aca="false">$B$11*G1426+$C$11*H1426</f>
        <v>-1.6</v>
      </c>
      <c r="J1426" s="0" t="n">
        <f aca="false">$B$12*G1426+$C$12*H1426</f>
        <v>-6.2</v>
      </c>
      <c r="K1426" s="0" t="n">
        <f aca="false">-(G1426*I1426+H1426*J1426)/$A$12/2</f>
        <v>-8.73142857142857</v>
      </c>
      <c r="L1426" s="0" t="n">
        <f aca="false">EXP(K1426)</f>
        <v>0.000161431674742633</v>
      </c>
    </row>
    <row r="1427" customFormat="false" ht="12" hidden="false" customHeight="false" outlineLevel="0" collapsed="false">
      <c r="E1427" s="0" t="n">
        <f aca="false">E1326+0.1</f>
        <v>1.4</v>
      </c>
      <c r="F1427" s="0" t="n">
        <f aca="false">F1225</f>
        <v>1.1</v>
      </c>
      <c r="G1427" s="0" t="n">
        <f aca="false">E1427-$B$2</f>
        <v>-3.6</v>
      </c>
      <c r="H1427" s="0" t="n">
        <f aca="false">F1427-$B$3</f>
        <v>-3.9</v>
      </c>
      <c r="I1427" s="0" t="n">
        <f aca="false">$B$11*G1427+$C$11*H1427</f>
        <v>-1.65</v>
      </c>
      <c r="J1427" s="0" t="n">
        <f aca="false">$B$12*G1427+$C$12*H1427</f>
        <v>-6</v>
      </c>
      <c r="K1427" s="0" t="n">
        <f aca="false">-(G1427*I1427+H1427*J1427)/$A$12/2</f>
        <v>-8.38285714285714</v>
      </c>
      <c r="L1427" s="0" t="n">
        <f aca="false">EXP(K1427)</f>
        <v>0.000228755423944459</v>
      </c>
    </row>
    <row r="1428" customFormat="false" ht="12" hidden="false" customHeight="false" outlineLevel="0" collapsed="false">
      <c r="E1428" s="0" t="n">
        <f aca="false">E1327+0.1</f>
        <v>1.4</v>
      </c>
      <c r="F1428" s="0" t="n">
        <f aca="false">F1226</f>
        <v>1.2</v>
      </c>
      <c r="G1428" s="0" t="n">
        <f aca="false">E1428-$B$2</f>
        <v>-3.6</v>
      </c>
      <c r="H1428" s="0" t="n">
        <f aca="false">F1428-$B$3</f>
        <v>-3.8</v>
      </c>
      <c r="I1428" s="0" t="n">
        <f aca="false">$B$11*G1428+$C$11*H1428</f>
        <v>-1.7</v>
      </c>
      <c r="J1428" s="0" t="n">
        <f aca="false">$B$12*G1428+$C$12*H1428</f>
        <v>-5.8</v>
      </c>
      <c r="K1428" s="0" t="n">
        <f aca="false">-(G1428*I1428+H1428*J1428)/$A$12/2</f>
        <v>-8.04571428571428</v>
      </c>
      <c r="L1428" s="0" t="n">
        <f aca="false">EXP(K1428)</f>
        <v>0.000320472436867798</v>
      </c>
    </row>
    <row r="1429" customFormat="false" ht="12" hidden="false" customHeight="false" outlineLevel="0" collapsed="false">
      <c r="E1429" s="0" t="n">
        <f aca="false">E1328+0.1</f>
        <v>1.4</v>
      </c>
      <c r="F1429" s="0" t="n">
        <f aca="false">F1227</f>
        <v>1.3</v>
      </c>
      <c r="G1429" s="0" t="n">
        <f aca="false">E1429-$B$2</f>
        <v>-3.6</v>
      </c>
      <c r="H1429" s="0" t="n">
        <f aca="false">F1429-$B$3</f>
        <v>-3.7</v>
      </c>
      <c r="I1429" s="0" t="n">
        <f aca="false">$B$11*G1429+$C$11*H1429</f>
        <v>-1.75</v>
      </c>
      <c r="J1429" s="0" t="n">
        <f aca="false">$B$12*G1429+$C$12*H1429</f>
        <v>-5.6</v>
      </c>
      <c r="K1429" s="0" t="n">
        <f aca="false">-(G1429*I1429+H1429*J1429)/$A$12/2</f>
        <v>-7.72</v>
      </c>
      <c r="L1429" s="0" t="n">
        <f aca="false">EXP(K1429)</f>
        <v>0.000443860603902874</v>
      </c>
    </row>
    <row r="1430" customFormat="false" ht="12" hidden="false" customHeight="false" outlineLevel="0" collapsed="false">
      <c r="E1430" s="0" t="n">
        <f aca="false">E1329+0.1</f>
        <v>1.4</v>
      </c>
      <c r="F1430" s="0" t="n">
        <f aca="false">F1228</f>
        <v>1.4</v>
      </c>
      <c r="G1430" s="0" t="n">
        <f aca="false">E1430-$B$2</f>
        <v>-3.6</v>
      </c>
      <c r="H1430" s="0" t="n">
        <f aca="false">F1430-$B$3</f>
        <v>-3.6</v>
      </c>
      <c r="I1430" s="0" t="n">
        <f aca="false">$B$11*G1430+$C$11*H1430</f>
        <v>-1.8</v>
      </c>
      <c r="J1430" s="0" t="n">
        <f aca="false">$B$12*G1430+$C$12*H1430</f>
        <v>-5.4</v>
      </c>
      <c r="K1430" s="0" t="n">
        <f aca="false">-(G1430*I1430+H1430*J1430)/$A$12/2</f>
        <v>-7.40571428571428</v>
      </c>
      <c r="L1430" s="0" t="n">
        <f aca="false">EXP(K1430)</f>
        <v>0.000607769848864042</v>
      </c>
    </row>
    <row r="1431" customFormat="false" ht="12" hidden="false" customHeight="false" outlineLevel="0" collapsed="false">
      <c r="E1431" s="0" t="n">
        <f aca="false">E1330+0.1</f>
        <v>1.4</v>
      </c>
      <c r="F1431" s="0" t="n">
        <f aca="false">F1229</f>
        <v>1.5</v>
      </c>
      <c r="G1431" s="0" t="n">
        <f aca="false">E1431-$B$2</f>
        <v>-3.6</v>
      </c>
      <c r="H1431" s="0" t="n">
        <f aca="false">F1431-$B$3</f>
        <v>-3.5</v>
      </c>
      <c r="I1431" s="0" t="n">
        <f aca="false">$B$11*G1431+$C$11*H1431</f>
        <v>-1.85</v>
      </c>
      <c r="J1431" s="0" t="n">
        <f aca="false">$B$12*G1431+$C$12*H1431</f>
        <v>-5.2</v>
      </c>
      <c r="K1431" s="0" t="n">
        <f aca="false">-(G1431*I1431+H1431*J1431)/$A$12/2</f>
        <v>-7.10285714285714</v>
      </c>
      <c r="L1431" s="0" t="n">
        <f aca="false">EXP(K1431)</f>
        <v>0.000822750845198084</v>
      </c>
    </row>
    <row r="1432" customFormat="false" ht="12" hidden="false" customHeight="false" outlineLevel="0" collapsed="false">
      <c r="E1432" s="0" t="n">
        <f aca="false">E1331+0.1</f>
        <v>1.4</v>
      </c>
      <c r="F1432" s="0" t="n">
        <f aca="false">F1230</f>
        <v>1.6</v>
      </c>
      <c r="G1432" s="0" t="n">
        <f aca="false">E1432-$B$2</f>
        <v>-3.6</v>
      </c>
      <c r="H1432" s="0" t="n">
        <f aca="false">F1432-$B$3</f>
        <v>-3.4</v>
      </c>
      <c r="I1432" s="0" t="n">
        <f aca="false">$B$11*G1432+$C$11*H1432</f>
        <v>-1.9</v>
      </c>
      <c r="J1432" s="0" t="n">
        <f aca="false">$B$12*G1432+$C$12*H1432</f>
        <v>-5</v>
      </c>
      <c r="K1432" s="0" t="n">
        <f aca="false">-(G1432*I1432+H1432*J1432)/$A$12/2</f>
        <v>-6.81142857142857</v>
      </c>
      <c r="L1432" s="0" t="n">
        <f aca="false">EXP(K1432)</f>
        <v>0.00110111874904756</v>
      </c>
    </row>
    <row r="1433" customFormat="false" ht="12" hidden="false" customHeight="false" outlineLevel="0" collapsed="false">
      <c r="E1433" s="0" t="n">
        <f aca="false">E1332+0.1</f>
        <v>1.4</v>
      </c>
      <c r="F1433" s="0" t="n">
        <f aca="false">F1231</f>
        <v>1.7</v>
      </c>
      <c r="G1433" s="0" t="n">
        <f aca="false">E1433-$B$2</f>
        <v>-3.6</v>
      </c>
      <c r="H1433" s="0" t="n">
        <f aca="false">F1433-$B$3</f>
        <v>-3.3</v>
      </c>
      <c r="I1433" s="0" t="n">
        <f aca="false">$B$11*G1433+$C$11*H1433</f>
        <v>-1.95</v>
      </c>
      <c r="J1433" s="0" t="n">
        <f aca="false">$B$12*G1433+$C$12*H1433</f>
        <v>-4.8</v>
      </c>
      <c r="K1433" s="0" t="n">
        <f aca="false">-(G1433*I1433+H1433*J1433)/$A$12/2</f>
        <v>-6.53142857142857</v>
      </c>
      <c r="L1433" s="0" t="n">
        <f aca="false">EXP(K1433)</f>
        <v>0.00145692304378853</v>
      </c>
    </row>
    <row r="1434" customFormat="false" ht="12" hidden="false" customHeight="false" outlineLevel="0" collapsed="false">
      <c r="E1434" s="0" t="n">
        <f aca="false">E1333+0.1</f>
        <v>1.4</v>
      </c>
      <c r="F1434" s="0" t="n">
        <f aca="false">F1232</f>
        <v>1.8</v>
      </c>
      <c r="G1434" s="0" t="n">
        <f aca="false">E1434-$B$2</f>
        <v>-3.6</v>
      </c>
      <c r="H1434" s="0" t="n">
        <f aca="false">F1434-$B$3</f>
        <v>-3.2</v>
      </c>
      <c r="I1434" s="0" t="n">
        <f aca="false">$B$11*G1434+$C$11*H1434</f>
        <v>-2</v>
      </c>
      <c r="J1434" s="0" t="n">
        <f aca="false">$B$12*G1434+$C$12*H1434</f>
        <v>-4.6</v>
      </c>
      <c r="K1434" s="0" t="n">
        <f aca="false">-(G1434*I1434+H1434*J1434)/$A$12/2</f>
        <v>-6.26285714285714</v>
      </c>
      <c r="L1434" s="0" t="n">
        <f aca="false">EXP(K1434)</f>
        <v>0.00190579288793558</v>
      </c>
    </row>
    <row r="1435" customFormat="false" ht="12" hidden="false" customHeight="false" outlineLevel="0" collapsed="false">
      <c r="E1435" s="0" t="n">
        <f aca="false">E1334+0.1</f>
        <v>1.4</v>
      </c>
      <c r="F1435" s="0" t="n">
        <f aca="false">F1233</f>
        <v>1.9</v>
      </c>
      <c r="G1435" s="0" t="n">
        <f aca="false">E1435-$B$2</f>
        <v>-3.6</v>
      </c>
      <c r="H1435" s="0" t="n">
        <f aca="false">F1435-$B$3</f>
        <v>-3.1</v>
      </c>
      <c r="I1435" s="0" t="n">
        <f aca="false">$B$11*G1435+$C$11*H1435</f>
        <v>-2.05</v>
      </c>
      <c r="J1435" s="0" t="n">
        <f aca="false">$B$12*G1435+$C$12*H1435</f>
        <v>-4.4</v>
      </c>
      <c r="K1435" s="0" t="n">
        <f aca="false">-(G1435*I1435+H1435*J1435)/$A$12/2</f>
        <v>-6.00571428571428</v>
      </c>
      <c r="L1435" s="0" t="n">
        <f aca="false">EXP(K1435)</f>
        <v>0.00246462827096265</v>
      </c>
    </row>
    <row r="1436" customFormat="false" ht="12" hidden="false" customHeight="false" outlineLevel="0" collapsed="false">
      <c r="E1436" s="0" t="n">
        <f aca="false">E1335+0.1</f>
        <v>1.4</v>
      </c>
      <c r="F1436" s="0" t="n">
        <f aca="false">F1234</f>
        <v>2</v>
      </c>
      <c r="G1436" s="0" t="n">
        <f aca="false">E1436-$B$2</f>
        <v>-3.6</v>
      </c>
      <c r="H1436" s="0" t="n">
        <f aca="false">F1436-$B$3</f>
        <v>-3</v>
      </c>
      <c r="I1436" s="0" t="n">
        <f aca="false">$B$11*G1436+$C$11*H1436</f>
        <v>-2.1</v>
      </c>
      <c r="J1436" s="0" t="n">
        <f aca="false">$B$12*G1436+$C$12*H1436</f>
        <v>-4.2</v>
      </c>
      <c r="K1436" s="0" t="n">
        <f aca="false">-(G1436*I1436+H1436*J1436)/$A$12/2</f>
        <v>-5.76</v>
      </c>
      <c r="L1436" s="0" t="n">
        <f aca="false">EXP(K1436)</f>
        <v>0.00315111159844445</v>
      </c>
    </row>
    <row r="1437" customFormat="false" ht="12" hidden="false" customHeight="false" outlineLevel="0" collapsed="false">
      <c r="E1437" s="0" t="n">
        <f aca="false">E1336+0.1</f>
        <v>1.4</v>
      </c>
      <c r="F1437" s="0" t="n">
        <f aca="false">F1235</f>
        <v>2.1</v>
      </c>
      <c r="G1437" s="0" t="n">
        <f aca="false">E1437-$B$2</f>
        <v>-3.6</v>
      </c>
      <c r="H1437" s="0" t="n">
        <f aca="false">F1437-$B$3</f>
        <v>-2.9</v>
      </c>
      <c r="I1437" s="0" t="n">
        <f aca="false">$B$11*G1437+$C$11*H1437</f>
        <v>-2.15</v>
      </c>
      <c r="J1437" s="0" t="n">
        <f aca="false">$B$12*G1437+$C$12*H1437</f>
        <v>-4</v>
      </c>
      <c r="K1437" s="0" t="n">
        <f aca="false">-(G1437*I1437+H1437*J1437)/$A$12/2</f>
        <v>-5.52571428571429</v>
      </c>
      <c r="L1437" s="0" t="n">
        <f aca="false">EXP(K1437)</f>
        <v>0.00398302265962367</v>
      </c>
    </row>
    <row r="1438" customFormat="false" ht="12" hidden="false" customHeight="false" outlineLevel="0" collapsed="false">
      <c r="E1438" s="0" t="n">
        <f aca="false">E1337+0.1</f>
        <v>1.4</v>
      </c>
      <c r="F1438" s="0" t="n">
        <f aca="false">F1236</f>
        <v>2.2</v>
      </c>
      <c r="G1438" s="0" t="n">
        <f aca="false">E1438-$B$2</f>
        <v>-3.6</v>
      </c>
      <c r="H1438" s="0" t="n">
        <f aca="false">F1438-$B$3</f>
        <v>-2.8</v>
      </c>
      <c r="I1438" s="0" t="n">
        <f aca="false">$B$11*G1438+$C$11*H1438</f>
        <v>-2.2</v>
      </c>
      <c r="J1438" s="0" t="n">
        <f aca="false">$B$12*G1438+$C$12*H1438</f>
        <v>-3.8</v>
      </c>
      <c r="K1438" s="0" t="n">
        <f aca="false">-(G1438*I1438+H1438*J1438)/$A$12/2</f>
        <v>-5.30285714285714</v>
      </c>
      <c r="L1438" s="0" t="n">
        <f aca="false">EXP(K1438)</f>
        <v>0.0049773525644962</v>
      </c>
    </row>
    <row r="1439" customFormat="false" ht="12" hidden="false" customHeight="false" outlineLevel="0" collapsed="false">
      <c r="E1439" s="0" t="n">
        <f aca="false">E1338+0.1</f>
        <v>1.4</v>
      </c>
      <c r="F1439" s="0" t="n">
        <f aca="false">F1237</f>
        <v>2.3</v>
      </c>
      <c r="G1439" s="0" t="n">
        <f aca="false">E1439-$B$2</f>
        <v>-3.6</v>
      </c>
      <c r="H1439" s="0" t="n">
        <f aca="false">F1439-$B$3</f>
        <v>-2.7</v>
      </c>
      <c r="I1439" s="0" t="n">
        <f aca="false">$B$11*G1439+$C$11*H1439</f>
        <v>-2.25</v>
      </c>
      <c r="J1439" s="0" t="n">
        <f aca="false">$B$12*G1439+$C$12*H1439</f>
        <v>-3.6</v>
      </c>
      <c r="K1439" s="0" t="n">
        <f aca="false">-(G1439*I1439+H1439*J1439)/$A$12/2</f>
        <v>-5.09142857142857</v>
      </c>
      <c r="L1439" s="0" t="n">
        <f aca="false">EXP(K1439)</f>
        <v>0.00614922899660412</v>
      </c>
    </row>
    <row r="1440" customFormat="false" ht="12" hidden="false" customHeight="false" outlineLevel="0" collapsed="false">
      <c r="E1440" s="0" t="n">
        <f aca="false">E1339+0.1</f>
        <v>1.4</v>
      </c>
      <c r="F1440" s="0" t="n">
        <f aca="false">F1238</f>
        <v>2.4</v>
      </c>
      <c r="G1440" s="0" t="n">
        <f aca="false">E1440-$B$2</f>
        <v>-3.6</v>
      </c>
      <c r="H1440" s="0" t="n">
        <f aca="false">F1440-$B$3</f>
        <v>-2.6</v>
      </c>
      <c r="I1440" s="0" t="n">
        <f aca="false">$B$11*G1440+$C$11*H1440</f>
        <v>-2.3</v>
      </c>
      <c r="J1440" s="0" t="n">
        <f aca="false">$B$12*G1440+$C$12*H1440</f>
        <v>-3.4</v>
      </c>
      <c r="K1440" s="0" t="n">
        <f aca="false">-(G1440*I1440+H1440*J1440)/$A$12/2</f>
        <v>-4.89142857142857</v>
      </c>
      <c r="L1440" s="0" t="n">
        <f aca="false">EXP(K1440)</f>
        <v>0.00751068525701077</v>
      </c>
    </row>
    <row r="1441" customFormat="false" ht="12" hidden="false" customHeight="false" outlineLevel="0" collapsed="false">
      <c r="E1441" s="0" t="n">
        <f aca="false">E1340+0.1</f>
        <v>1.4</v>
      </c>
      <c r="F1441" s="0" t="n">
        <f aca="false">F1239</f>
        <v>2.5</v>
      </c>
      <c r="G1441" s="0" t="n">
        <f aca="false">E1441-$B$2</f>
        <v>-3.6</v>
      </c>
      <c r="H1441" s="0" t="n">
        <f aca="false">F1441-$B$3</f>
        <v>-2.5</v>
      </c>
      <c r="I1441" s="0" t="n">
        <f aca="false">$B$11*G1441+$C$11*H1441</f>
        <v>-2.35</v>
      </c>
      <c r="J1441" s="0" t="n">
        <f aca="false">$B$12*G1441+$C$12*H1441</f>
        <v>-3.2</v>
      </c>
      <c r="K1441" s="0" t="n">
        <f aca="false">-(G1441*I1441+H1441*J1441)/$A$12/2</f>
        <v>-4.70285714285714</v>
      </c>
      <c r="L1441" s="0" t="n">
        <f aca="false">EXP(K1441)</f>
        <v>0.00906932768394045</v>
      </c>
    </row>
    <row r="1442" customFormat="false" ht="12" hidden="false" customHeight="false" outlineLevel="0" collapsed="false">
      <c r="E1442" s="0" t="n">
        <f aca="false">E1341+0.1</f>
        <v>1.4</v>
      </c>
      <c r="F1442" s="0" t="n">
        <f aca="false">F1240</f>
        <v>2.6</v>
      </c>
      <c r="G1442" s="0" t="n">
        <f aca="false">E1442-$B$2</f>
        <v>-3.6</v>
      </c>
      <c r="H1442" s="0" t="n">
        <f aca="false">F1442-$B$3</f>
        <v>-2.4</v>
      </c>
      <c r="I1442" s="0" t="n">
        <f aca="false">$B$11*G1442+$C$11*H1442</f>
        <v>-2.4</v>
      </c>
      <c r="J1442" s="0" t="n">
        <f aca="false">$B$12*G1442+$C$12*H1442</f>
        <v>-3</v>
      </c>
      <c r="K1442" s="0" t="n">
        <f aca="false">-(G1442*I1442+H1442*J1442)/$A$12/2</f>
        <v>-4.52571428571428</v>
      </c>
      <c r="L1442" s="0" t="n">
        <f aca="false">EXP(K1442)</f>
        <v>0.0108269781179957</v>
      </c>
    </row>
    <row r="1443" customFormat="false" ht="12" hidden="false" customHeight="false" outlineLevel="0" collapsed="false">
      <c r="E1443" s="0" t="n">
        <f aca="false">E1342+0.1</f>
        <v>1.4</v>
      </c>
      <c r="F1443" s="0" t="n">
        <f aca="false">F1241</f>
        <v>2.7</v>
      </c>
      <c r="G1443" s="0" t="n">
        <f aca="false">E1443-$B$2</f>
        <v>-3.6</v>
      </c>
      <c r="H1443" s="0" t="n">
        <f aca="false">F1443-$B$3</f>
        <v>-2.3</v>
      </c>
      <c r="I1443" s="0" t="n">
        <f aca="false">$B$11*G1443+$C$11*H1443</f>
        <v>-2.45</v>
      </c>
      <c r="J1443" s="0" t="n">
        <f aca="false">$B$12*G1443+$C$12*H1443</f>
        <v>-2.8</v>
      </c>
      <c r="K1443" s="0" t="n">
        <f aca="false">-(G1443*I1443+H1443*J1443)/$A$12/2</f>
        <v>-4.36</v>
      </c>
      <c r="L1443" s="0" t="n">
        <f aca="false">EXP(K1443)</f>
        <v>0.0127783876495358</v>
      </c>
    </row>
    <row r="1444" customFormat="false" ht="12" hidden="false" customHeight="false" outlineLevel="0" collapsed="false">
      <c r="E1444" s="0" t="n">
        <f aca="false">E1343+0.1</f>
        <v>1.4</v>
      </c>
      <c r="F1444" s="0" t="n">
        <f aca="false">F1242</f>
        <v>2.8</v>
      </c>
      <c r="G1444" s="0" t="n">
        <f aca="false">E1444-$B$2</f>
        <v>-3.6</v>
      </c>
      <c r="H1444" s="0" t="n">
        <f aca="false">F1444-$B$3</f>
        <v>-2.2</v>
      </c>
      <c r="I1444" s="0" t="n">
        <f aca="false">$B$11*G1444+$C$11*H1444</f>
        <v>-2.5</v>
      </c>
      <c r="J1444" s="0" t="n">
        <f aca="false">$B$12*G1444+$C$12*H1444</f>
        <v>-2.6</v>
      </c>
      <c r="K1444" s="0" t="n">
        <f aca="false">-(G1444*I1444+H1444*J1444)/$A$12/2</f>
        <v>-4.20571428571428</v>
      </c>
      <c r="L1444" s="0" t="n">
        <f aca="false">EXP(K1444)</f>
        <v>0.0149101321701497</v>
      </c>
    </row>
    <row r="1445" customFormat="false" ht="12" hidden="false" customHeight="false" outlineLevel="0" collapsed="false">
      <c r="E1445" s="0" t="n">
        <f aca="false">E1344+0.1</f>
        <v>1.4</v>
      </c>
      <c r="F1445" s="0" t="n">
        <f aca="false">F1243</f>
        <v>2.9</v>
      </c>
      <c r="G1445" s="0" t="n">
        <f aca="false">E1445-$B$2</f>
        <v>-3.6</v>
      </c>
      <c r="H1445" s="0" t="n">
        <f aca="false">F1445-$B$3</f>
        <v>-2.1</v>
      </c>
      <c r="I1445" s="0" t="n">
        <f aca="false">$B$11*G1445+$C$11*H1445</f>
        <v>-2.55</v>
      </c>
      <c r="J1445" s="0" t="n">
        <f aca="false">$B$12*G1445+$C$12*H1445</f>
        <v>-2.4</v>
      </c>
      <c r="K1445" s="0" t="n">
        <f aca="false">-(G1445*I1445+H1445*J1445)/$A$12/2</f>
        <v>-4.06285714285714</v>
      </c>
      <c r="L1445" s="0" t="n">
        <f aca="false">EXP(K1445)</f>
        <v>0.0171998065407441</v>
      </c>
    </row>
    <row r="1446" customFormat="false" ht="12" hidden="false" customHeight="false" outlineLevel="0" collapsed="false">
      <c r="E1446" s="0" t="n">
        <f aca="false">E1345+0.1</f>
        <v>1.4</v>
      </c>
      <c r="F1446" s="0" t="n">
        <f aca="false">F1244</f>
        <v>3</v>
      </c>
      <c r="G1446" s="0" t="n">
        <f aca="false">E1446-$B$2</f>
        <v>-3.6</v>
      </c>
      <c r="H1446" s="0" t="n">
        <f aca="false">F1446-$B$3</f>
        <v>-2</v>
      </c>
      <c r="I1446" s="0" t="n">
        <f aca="false">$B$11*G1446+$C$11*H1446</f>
        <v>-2.6</v>
      </c>
      <c r="J1446" s="0" t="n">
        <f aca="false">$B$12*G1446+$C$12*H1446</f>
        <v>-2.2</v>
      </c>
      <c r="K1446" s="0" t="n">
        <f aca="false">-(G1446*I1446+H1446*J1446)/$A$12/2</f>
        <v>-3.93142857142857</v>
      </c>
      <c r="L1446" s="0" t="n">
        <f aca="false">EXP(K1446)</f>
        <v>0.019615630198726</v>
      </c>
    </row>
    <row r="1447" customFormat="false" ht="12" hidden="false" customHeight="false" outlineLevel="0" collapsed="false">
      <c r="E1447" s="0" t="n">
        <f aca="false">E1346+0.1</f>
        <v>1.4</v>
      </c>
      <c r="F1447" s="0" t="n">
        <f aca="false">F1245</f>
        <v>3.1</v>
      </c>
      <c r="G1447" s="0" t="n">
        <f aca="false">E1447-$B$2</f>
        <v>-3.6</v>
      </c>
      <c r="H1447" s="0" t="n">
        <f aca="false">F1447-$B$3</f>
        <v>-1.9</v>
      </c>
      <c r="I1447" s="0" t="n">
        <f aca="false">$B$11*G1447+$C$11*H1447</f>
        <v>-2.65</v>
      </c>
      <c r="J1447" s="0" t="n">
        <f aca="false">$B$12*G1447+$C$12*H1447</f>
        <v>-2</v>
      </c>
      <c r="K1447" s="0" t="n">
        <f aca="false">-(G1447*I1447+H1447*J1447)/$A$12/2</f>
        <v>-3.81142857142857</v>
      </c>
      <c r="L1447" s="0" t="n">
        <f aca="false">EXP(K1447)</f>
        <v>0.0221165612908089</v>
      </c>
    </row>
    <row r="1448" customFormat="false" ht="12" hidden="false" customHeight="false" outlineLevel="0" collapsed="false">
      <c r="E1448" s="0" t="n">
        <f aca="false">E1347+0.1</f>
        <v>1.4</v>
      </c>
      <c r="F1448" s="0" t="n">
        <f aca="false">F1246</f>
        <v>3.2</v>
      </c>
      <c r="G1448" s="0" t="n">
        <f aca="false">E1448-$B$2</f>
        <v>-3.6</v>
      </c>
      <c r="H1448" s="0" t="n">
        <f aca="false">F1448-$B$3</f>
        <v>-1.8</v>
      </c>
      <c r="I1448" s="0" t="n">
        <f aca="false">$B$11*G1448+$C$11*H1448</f>
        <v>-2.7</v>
      </c>
      <c r="J1448" s="0" t="n">
        <f aca="false">$B$12*G1448+$C$12*H1448</f>
        <v>-1.8</v>
      </c>
      <c r="K1448" s="0" t="n">
        <f aca="false">-(G1448*I1448+H1448*J1448)/$A$12/2</f>
        <v>-3.70285714285714</v>
      </c>
      <c r="L1448" s="0" t="n">
        <f aca="false">EXP(K1448)</f>
        <v>0.0246529886395959</v>
      </c>
    </row>
    <row r="1449" customFormat="false" ht="12" hidden="false" customHeight="false" outlineLevel="0" collapsed="false">
      <c r="E1449" s="0" t="n">
        <f aca="false">E1348+0.1</f>
        <v>1.4</v>
      </c>
      <c r="F1449" s="0" t="n">
        <f aca="false">F1247</f>
        <v>3.3</v>
      </c>
      <c r="G1449" s="0" t="n">
        <f aca="false">E1449-$B$2</f>
        <v>-3.6</v>
      </c>
      <c r="H1449" s="0" t="n">
        <f aca="false">F1449-$B$3</f>
        <v>-1.7</v>
      </c>
      <c r="I1449" s="0" t="n">
        <f aca="false">$B$11*G1449+$C$11*H1449</f>
        <v>-2.75</v>
      </c>
      <c r="J1449" s="0" t="n">
        <f aca="false">$B$12*G1449+$C$12*H1449</f>
        <v>-1.6</v>
      </c>
      <c r="K1449" s="0" t="n">
        <f aca="false">-(G1449*I1449+H1449*J1449)/$A$12/2</f>
        <v>-3.60571428571428</v>
      </c>
      <c r="L1449" s="0" t="n">
        <f aca="false">EXP(K1449)</f>
        <v>0.0271680321435371</v>
      </c>
    </row>
    <row r="1450" customFormat="false" ht="12" hidden="false" customHeight="false" outlineLevel="0" collapsed="false">
      <c r="E1450" s="0" t="n">
        <f aca="false">E1349+0.1</f>
        <v>1.4</v>
      </c>
      <c r="F1450" s="0" t="n">
        <f aca="false">F1248</f>
        <v>3.4</v>
      </c>
      <c r="G1450" s="0" t="n">
        <f aca="false">E1450-$B$2</f>
        <v>-3.6</v>
      </c>
      <c r="H1450" s="0" t="n">
        <f aca="false">F1450-$B$3</f>
        <v>-1.6</v>
      </c>
      <c r="I1450" s="0" t="n">
        <f aca="false">$B$11*G1450+$C$11*H1450</f>
        <v>-2.8</v>
      </c>
      <c r="J1450" s="0" t="n">
        <f aca="false">$B$12*G1450+$C$12*H1450</f>
        <v>-1.4</v>
      </c>
      <c r="K1450" s="0" t="n">
        <f aca="false">-(G1450*I1450+H1450*J1450)/$A$12/2</f>
        <v>-3.52</v>
      </c>
      <c r="L1450" s="0" t="n">
        <f aca="false">EXP(K1450)</f>
        <v>0.029599435167892</v>
      </c>
    </row>
    <row r="1451" customFormat="false" ht="12" hidden="false" customHeight="false" outlineLevel="0" collapsed="false">
      <c r="E1451" s="0" t="n">
        <f aca="false">E1350+0.1</f>
        <v>1.4</v>
      </c>
      <c r="F1451" s="0" t="n">
        <f aca="false">F1249</f>
        <v>3.5</v>
      </c>
      <c r="G1451" s="0" t="n">
        <f aca="false">E1451-$B$2</f>
        <v>-3.6</v>
      </c>
      <c r="H1451" s="0" t="n">
        <f aca="false">F1451-$B$3</f>
        <v>-1.5</v>
      </c>
      <c r="I1451" s="0" t="n">
        <f aca="false">$B$11*G1451+$C$11*H1451</f>
        <v>-2.85</v>
      </c>
      <c r="J1451" s="0" t="n">
        <f aca="false">$B$12*G1451+$C$12*H1451</f>
        <v>-1.2</v>
      </c>
      <c r="K1451" s="0" t="n">
        <f aca="false">-(G1451*I1451+H1451*J1451)/$A$12/2</f>
        <v>-3.44571428571428</v>
      </c>
      <c r="L1451" s="0" t="n">
        <f aca="false">EXP(K1451)</f>
        <v>0.0318819810638957</v>
      </c>
    </row>
    <row r="1452" customFormat="false" ht="12" hidden="false" customHeight="false" outlineLevel="0" collapsed="false">
      <c r="E1452" s="0" t="n">
        <f aca="false">E1351+0.1</f>
        <v>1.4</v>
      </c>
      <c r="F1452" s="0" t="n">
        <f aca="false">F1250</f>
        <v>3.6</v>
      </c>
      <c r="G1452" s="0" t="n">
        <f aca="false">E1452-$B$2</f>
        <v>-3.6</v>
      </c>
      <c r="H1452" s="0" t="n">
        <f aca="false">F1452-$B$3</f>
        <v>-1.4</v>
      </c>
      <c r="I1452" s="0" t="n">
        <f aca="false">$B$11*G1452+$C$11*H1452</f>
        <v>-2.9</v>
      </c>
      <c r="J1452" s="0" t="n">
        <f aca="false">$B$12*G1452+$C$12*H1452</f>
        <v>-0.999999999999996</v>
      </c>
      <c r="K1452" s="0" t="n">
        <f aca="false">-(G1452*I1452+H1452*J1452)/$A$12/2</f>
        <v>-3.38285714285714</v>
      </c>
      <c r="L1452" s="0" t="n">
        <f aca="false">EXP(K1452)</f>
        <v>0.0339503151294464</v>
      </c>
    </row>
    <row r="1453" customFormat="false" ht="12" hidden="false" customHeight="false" outlineLevel="0" collapsed="false">
      <c r="E1453" s="0" t="n">
        <f aca="false">E1352+0.1</f>
        <v>1.4</v>
      </c>
      <c r="F1453" s="0" t="n">
        <f aca="false">F1251</f>
        <v>3.7</v>
      </c>
      <c r="G1453" s="0" t="n">
        <f aca="false">E1453-$B$2</f>
        <v>-3.6</v>
      </c>
      <c r="H1453" s="0" t="n">
        <f aca="false">F1453-$B$3</f>
        <v>-1.3</v>
      </c>
      <c r="I1453" s="0" t="n">
        <f aca="false">$B$11*G1453+$C$11*H1453</f>
        <v>-2.95</v>
      </c>
      <c r="J1453" s="0" t="n">
        <f aca="false">$B$12*G1453+$C$12*H1453</f>
        <v>-0.799999999999996</v>
      </c>
      <c r="K1453" s="0" t="n">
        <f aca="false">-(G1453*I1453+H1453*J1453)/$A$12/2</f>
        <v>-3.33142857142857</v>
      </c>
      <c r="L1453" s="0" t="n">
        <f aca="false">EXP(K1453)</f>
        <v>0.0357420085666065</v>
      </c>
    </row>
    <row r="1454" customFormat="false" ht="12" hidden="false" customHeight="false" outlineLevel="0" collapsed="false">
      <c r="E1454" s="0" t="n">
        <f aca="false">E1353+0.1</f>
        <v>1.4</v>
      </c>
      <c r="F1454" s="0" t="n">
        <f aca="false">F1252</f>
        <v>3.8</v>
      </c>
      <c r="G1454" s="0" t="n">
        <f aca="false">E1454-$B$2</f>
        <v>-3.6</v>
      </c>
      <c r="H1454" s="0" t="n">
        <f aca="false">F1454-$B$3</f>
        <v>-1.2</v>
      </c>
      <c r="I1454" s="0" t="n">
        <f aca="false">$B$11*G1454+$C$11*H1454</f>
        <v>-3</v>
      </c>
      <c r="J1454" s="0" t="n">
        <f aca="false">$B$12*G1454+$C$12*H1454</f>
        <v>-0.599999999999996</v>
      </c>
      <c r="K1454" s="0" t="n">
        <f aca="false">-(G1454*I1454+H1454*J1454)/$A$12/2</f>
        <v>-3.29142857142857</v>
      </c>
      <c r="L1454" s="0" t="n">
        <f aca="false">EXP(K1454)</f>
        <v>0.0372006676074006</v>
      </c>
    </row>
    <row r="1455" customFormat="false" ht="12" hidden="false" customHeight="false" outlineLevel="0" collapsed="false">
      <c r="E1455" s="0" t="n">
        <f aca="false">E1354+0.1</f>
        <v>1.4</v>
      </c>
      <c r="F1455" s="0" t="n">
        <f aca="false">F1253</f>
        <v>3.9</v>
      </c>
      <c r="G1455" s="0" t="n">
        <f aca="false">E1455-$B$2</f>
        <v>-3.6</v>
      </c>
      <c r="H1455" s="0" t="n">
        <f aca="false">F1455-$B$3</f>
        <v>-1.1</v>
      </c>
      <c r="I1455" s="0" t="n">
        <f aca="false">$B$11*G1455+$C$11*H1455</f>
        <v>-3.05</v>
      </c>
      <c r="J1455" s="0" t="n">
        <f aca="false">$B$12*G1455+$C$12*H1455</f>
        <v>-0.399999999999996</v>
      </c>
      <c r="K1455" s="0" t="n">
        <f aca="false">-(G1455*I1455+H1455*J1455)/$A$12/2</f>
        <v>-3.26285714285714</v>
      </c>
      <c r="L1455" s="0" t="n">
        <f aca="false">EXP(K1455)</f>
        <v>0.0382788734185784</v>
      </c>
    </row>
    <row r="1456" customFormat="false" ht="12" hidden="false" customHeight="false" outlineLevel="0" collapsed="false">
      <c r="E1456" s="0" t="n">
        <f aca="false">E1355+0.1</f>
        <v>1.4</v>
      </c>
      <c r="F1456" s="0" t="n">
        <f aca="false">F1254</f>
        <v>4</v>
      </c>
      <c r="G1456" s="0" t="n">
        <f aca="false">E1456-$B$2</f>
        <v>-3.6</v>
      </c>
      <c r="H1456" s="0" t="n">
        <f aca="false">F1456-$B$3</f>
        <v>-0.999999999999998</v>
      </c>
      <c r="I1456" s="0" t="n">
        <f aca="false">$B$11*G1456+$C$11*H1456</f>
        <v>-3.1</v>
      </c>
      <c r="J1456" s="0" t="n">
        <f aca="false">$B$12*G1456+$C$12*H1456</f>
        <v>-0.199999999999997</v>
      </c>
      <c r="K1456" s="0" t="n">
        <f aca="false">-(G1456*I1456+H1456*J1456)/$A$12/2</f>
        <v>-3.24571428571428</v>
      </c>
      <c r="L1456" s="0" t="n">
        <f aca="false">EXP(K1456)</f>
        <v>0.0389407396070525</v>
      </c>
    </row>
    <row r="1457" customFormat="false" ht="12" hidden="false" customHeight="false" outlineLevel="0" collapsed="false">
      <c r="E1457" s="0" t="n">
        <f aca="false">E1356+0.1</f>
        <v>1.4</v>
      </c>
      <c r="F1457" s="0" t="n">
        <f aca="false">F1255</f>
        <v>4.1</v>
      </c>
      <c r="G1457" s="0" t="n">
        <f aca="false">E1457-$B$2</f>
        <v>-3.6</v>
      </c>
      <c r="H1457" s="0" t="n">
        <f aca="false">F1457-$B$3</f>
        <v>-0.899999999999999</v>
      </c>
      <c r="I1457" s="0" t="n">
        <f aca="false">$B$11*G1457+$C$11*H1457</f>
        <v>-3.15</v>
      </c>
      <c r="J1457" s="0" t="n">
        <f aca="false">$B$12*G1457+$C$12*H1457</f>
        <v>0</v>
      </c>
      <c r="K1457" s="0" t="n">
        <f aca="false">-(G1457*I1457+H1457*J1457)/$A$12/2</f>
        <v>-3.24</v>
      </c>
      <c r="L1457" s="0" t="n">
        <f aca="false">EXP(K1457)</f>
        <v>0.0391638950989871</v>
      </c>
    </row>
    <row r="1458" customFormat="false" ht="12" hidden="false" customHeight="false" outlineLevel="0" collapsed="false">
      <c r="E1458" s="0" t="n">
        <f aca="false">E1357+0.1</f>
        <v>1.4</v>
      </c>
      <c r="F1458" s="0" t="n">
        <f aca="false">F1256</f>
        <v>4.2</v>
      </c>
      <c r="G1458" s="0" t="n">
        <f aca="false">E1458-$B$2</f>
        <v>-3.6</v>
      </c>
      <c r="H1458" s="0" t="n">
        <f aca="false">F1458-$B$3</f>
        <v>-0.799999999999999</v>
      </c>
      <c r="I1458" s="0" t="n">
        <f aca="false">$B$11*G1458+$C$11*H1458</f>
        <v>-3.2</v>
      </c>
      <c r="J1458" s="0" t="n">
        <f aca="false">$B$12*G1458+$C$12*H1458</f>
        <v>0.200000000000002</v>
      </c>
      <c r="K1458" s="0" t="n">
        <f aca="false">-(G1458*I1458+H1458*J1458)/$A$12/2</f>
        <v>-3.24571428571429</v>
      </c>
      <c r="L1458" s="0" t="n">
        <f aca="false">EXP(K1458)</f>
        <v>0.0389407396070525</v>
      </c>
    </row>
    <row r="1459" customFormat="false" ht="12" hidden="false" customHeight="false" outlineLevel="0" collapsed="false">
      <c r="E1459" s="0" t="n">
        <f aca="false">E1358+0.1</f>
        <v>1.4</v>
      </c>
      <c r="F1459" s="0" t="n">
        <f aca="false">F1257</f>
        <v>4.3</v>
      </c>
      <c r="G1459" s="0" t="n">
        <f aca="false">E1459-$B$2</f>
        <v>-3.6</v>
      </c>
      <c r="H1459" s="0" t="n">
        <f aca="false">F1459-$B$3</f>
        <v>-0.699999999999999</v>
      </c>
      <c r="I1459" s="0" t="n">
        <f aca="false">$B$11*G1459+$C$11*H1459</f>
        <v>-3.25</v>
      </c>
      <c r="J1459" s="0" t="n">
        <f aca="false">$B$12*G1459+$C$12*H1459</f>
        <v>0.400000000000001</v>
      </c>
      <c r="K1459" s="0" t="n">
        <f aca="false">-(G1459*I1459+H1459*J1459)/$A$12/2</f>
        <v>-3.26285714285714</v>
      </c>
      <c r="L1459" s="0" t="n">
        <f aca="false">EXP(K1459)</f>
        <v>0.0382788734185784</v>
      </c>
    </row>
    <row r="1460" customFormat="false" ht="12" hidden="false" customHeight="false" outlineLevel="0" collapsed="false">
      <c r="E1460" s="0" t="n">
        <f aca="false">E1359+0.1</f>
        <v>1.4</v>
      </c>
      <c r="F1460" s="0" t="n">
        <f aca="false">F1258</f>
        <v>4.4</v>
      </c>
      <c r="G1460" s="0" t="n">
        <f aca="false">E1460-$B$2</f>
        <v>-3.6</v>
      </c>
      <c r="H1460" s="0" t="n">
        <f aca="false">F1460-$B$3</f>
        <v>-0.6</v>
      </c>
      <c r="I1460" s="0" t="n">
        <f aca="false">$B$11*G1460+$C$11*H1460</f>
        <v>-3.3</v>
      </c>
      <c r="J1460" s="0" t="n">
        <f aca="false">$B$12*G1460+$C$12*H1460</f>
        <v>0.600000000000001</v>
      </c>
      <c r="K1460" s="0" t="n">
        <f aca="false">-(G1460*I1460+H1460*J1460)/$A$12/2</f>
        <v>-3.29142857142857</v>
      </c>
      <c r="L1460" s="0" t="n">
        <f aca="false">EXP(K1460)</f>
        <v>0.0372006676074006</v>
      </c>
    </row>
    <row r="1461" customFormat="false" ht="12" hidden="false" customHeight="false" outlineLevel="0" collapsed="false">
      <c r="E1461" s="0" t="n">
        <f aca="false">E1360+0.1</f>
        <v>1.4</v>
      </c>
      <c r="F1461" s="0" t="n">
        <f aca="false">F1259</f>
        <v>4.5</v>
      </c>
      <c r="G1461" s="0" t="n">
        <f aca="false">E1461-$B$2</f>
        <v>-3.6</v>
      </c>
      <c r="H1461" s="0" t="n">
        <f aca="false">F1461-$B$3</f>
        <v>-0.5</v>
      </c>
      <c r="I1461" s="0" t="n">
        <f aca="false">$B$11*G1461+$C$11*H1461</f>
        <v>-3.35</v>
      </c>
      <c r="J1461" s="0" t="n">
        <f aca="false">$B$12*G1461+$C$12*H1461</f>
        <v>0.8</v>
      </c>
      <c r="K1461" s="0" t="n">
        <f aca="false">-(G1461*I1461+H1461*J1461)/$A$12/2</f>
        <v>-3.33142857142857</v>
      </c>
      <c r="L1461" s="0" t="n">
        <f aca="false">EXP(K1461)</f>
        <v>0.0357420085666065</v>
      </c>
    </row>
    <row r="1462" customFormat="false" ht="12" hidden="false" customHeight="false" outlineLevel="0" collapsed="false">
      <c r="E1462" s="0" t="n">
        <f aca="false">E1361+0.1</f>
        <v>1.4</v>
      </c>
      <c r="F1462" s="0" t="n">
        <f aca="false">F1260</f>
        <v>4.6</v>
      </c>
      <c r="G1462" s="0" t="n">
        <f aca="false">E1462-$B$2</f>
        <v>-3.6</v>
      </c>
      <c r="H1462" s="0" t="n">
        <f aca="false">F1462-$B$3</f>
        <v>-0.4</v>
      </c>
      <c r="I1462" s="0" t="n">
        <f aca="false">$B$11*G1462+$C$11*H1462</f>
        <v>-3.4</v>
      </c>
      <c r="J1462" s="0" t="n">
        <f aca="false">$B$12*G1462+$C$12*H1462</f>
        <v>0.999999999999999</v>
      </c>
      <c r="K1462" s="0" t="n">
        <f aca="false">-(G1462*I1462+H1462*J1462)/$A$12/2</f>
        <v>-3.38285714285714</v>
      </c>
      <c r="L1462" s="0" t="n">
        <f aca="false">EXP(K1462)</f>
        <v>0.0339503151294464</v>
      </c>
    </row>
    <row r="1463" customFormat="false" ht="12" hidden="false" customHeight="false" outlineLevel="0" collapsed="false">
      <c r="E1463" s="0" t="n">
        <f aca="false">E1362+0.1</f>
        <v>1.4</v>
      </c>
      <c r="F1463" s="0" t="n">
        <f aca="false">F1261</f>
        <v>4.7</v>
      </c>
      <c r="G1463" s="0" t="n">
        <f aca="false">E1463-$B$2</f>
        <v>-3.6</v>
      </c>
      <c r="H1463" s="0" t="n">
        <f aca="false">F1463-$B$3</f>
        <v>-0.300000000000001</v>
      </c>
      <c r="I1463" s="0" t="n">
        <f aca="false">$B$11*G1463+$C$11*H1463</f>
        <v>-3.45</v>
      </c>
      <c r="J1463" s="0" t="n">
        <f aca="false">$B$12*G1463+$C$12*H1463</f>
        <v>1.2</v>
      </c>
      <c r="K1463" s="0" t="n">
        <f aca="false">-(G1463*I1463+H1463*J1463)/$A$12/2</f>
        <v>-3.44571428571428</v>
      </c>
      <c r="L1463" s="0" t="n">
        <f aca="false">EXP(K1463)</f>
        <v>0.0318819810638957</v>
      </c>
    </row>
    <row r="1464" customFormat="false" ht="12" hidden="false" customHeight="false" outlineLevel="0" collapsed="false">
      <c r="E1464" s="0" t="n">
        <f aca="false">E1363+0.1</f>
        <v>1.4</v>
      </c>
      <c r="F1464" s="0" t="n">
        <f aca="false">F1262</f>
        <v>4.8</v>
      </c>
      <c r="G1464" s="0" t="n">
        <f aca="false">E1464-$B$2</f>
        <v>-3.6</v>
      </c>
      <c r="H1464" s="0" t="n">
        <f aca="false">F1464-$B$3</f>
        <v>-0.200000000000001</v>
      </c>
      <c r="I1464" s="0" t="n">
        <f aca="false">$B$11*G1464+$C$11*H1464</f>
        <v>-3.5</v>
      </c>
      <c r="J1464" s="0" t="n">
        <f aca="false">$B$12*G1464+$C$12*H1464</f>
        <v>1.4</v>
      </c>
      <c r="K1464" s="0" t="n">
        <f aca="false">-(G1464*I1464+H1464*J1464)/$A$12/2</f>
        <v>-3.52</v>
      </c>
      <c r="L1464" s="0" t="n">
        <f aca="false">EXP(K1464)</f>
        <v>0.029599435167892</v>
      </c>
    </row>
    <row r="1465" customFormat="false" ht="12" hidden="false" customHeight="false" outlineLevel="0" collapsed="false">
      <c r="E1465" s="0" t="n">
        <f aca="false">E1364+0.1</f>
        <v>1.4</v>
      </c>
      <c r="F1465" s="0" t="n">
        <f aca="false">F1263</f>
        <v>4.9</v>
      </c>
      <c r="G1465" s="0" t="n">
        <f aca="false">E1465-$B$2</f>
        <v>-3.6</v>
      </c>
      <c r="H1465" s="0" t="n">
        <f aca="false">F1465-$B$3</f>
        <v>-0.100000000000001</v>
      </c>
      <c r="I1465" s="0" t="n">
        <f aca="false">$B$11*G1465+$C$11*H1465</f>
        <v>-3.55</v>
      </c>
      <c r="J1465" s="0" t="n">
        <f aca="false">$B$12*G1465+$C$12*H1465</f>
        <v>1.6</v>
      </c>
      <c r="K1465" s="0" t="n">
        <f aca="false">-(G1465*I1465+H1465*J1465)/$A$12/2</f>
        <v>-3.60571428571428</v>
      </c>
      <c r="L1465" s="0" t="n">
        <f aca="false">EXP(K1465)</f>
        <v>0.0271680321435371</v>
      </c>
    </row>
    <row r="1466" customFormat="false" ht="12" hidden="false" customHeight="false" outlineLevel="0" collapsed="false">
      <c r="E1466" s="0" t="n">
        <f aca="false">E1365+0.1</f>
        <v>1.4</v>
      </c>
      <c r="F1466" s="0" t="n">
        <f aca="false">F1264</f>
        <v>5</v>
      </c>
      <c r="G1466" s="0" t="n">
        <f aca="false">E1466-$B$2</f>
        <v>-3.6</v>
      </c>
      <c r="H1466" s="0" t="n">
        <f aca="false">F1466-$B$3</f>
        <v>0</v>
      </c>
      <c r="I1466" s="0" t="n">
        <f aca="false">$B$11*G1466+$C$11*H1466</f>
        <v>-3.6</v>
      </c>
      <c r="J1466" s="0" t="n">
        <f aca="false">$B$12*G1466+$C$12*H1466</f>
        <v>1.8</v>
      </c>
      <c r="K1466" s="0" t="n">
        <f aca="false">-(G1466*I1466+H1466*J1466)/$A$12/2</f>
        <v>-3.70285714285714</v>
      </c>
      <c r="L1466" s="0" t="n">
        <f aca="false">EXP(K1466)</f>
        <v>0.0246529886395958</v>
      </c>
    </row>
    <row r="1467" customFormat="false" ht="12" hidden="false" customHeight="false" outlineLevel="0" collapsed="false">
      <c r="E1467" s="0" t="n">
        <f aca="false">E1366+0.1</f>
        <v>1.4</v>
      </c>
      <c r="F1467" s="0" t="n">
        <f aca="false">F1265</f>
        <v>5.1</v>
      </c>
      <c r="G1467" s="0" t="n">
        <f aca="false">E1467-$B$2</f>
        <v>-3.6</v>
      </c>
      <c r="H1467" s="0" t="n">
        <f aca="false">F1467-$B$3</f>
        <v>0.0999999999999979</v>
      </c>
      <c r="I1467" s="0" t="n">
        <f aca="false">$B$11*G1467+$C$11*H1467</f>
        <v>-3.65</v>
      </c>
      <c r="J1467" s="0" t="n">
        <f aca="false">$B$12*G1467+$C$12*H1467</f>
        <v>2</v>
      </c>
      <c r="K1467" s="0" t="n">
        <f aca="false">-(G1467*I1467+H1467*J1467)/$A$12/2</f>
        <v>-3.81142857142857</v>
      </c>
      <c r="L1467" s="0" t="n">
        <f aca="false">EXP(K1467)</f>
        <v>0.0221165612908089</v>
      </c>
    </row>
    <row r="1468" customFormat="false" ht="12" hidden="false" customHeight="false" outlineLevel="0" collapsed="false">
      <c r="E1468" s="0" t="n">
        <f aca="false">E1367+0.1</f>
        <v>1.4</v>
      </c>
      <c r="F1468" s="0" t="n">
        <f aca="false">F1266</f>
        <v>5.2</v>
      </c>
      <c r="G1468" s="0" t="n">
        <f aca="false">E1468-$B$2</f>
        <v>-3.6</v>
      </c>
      <c r="H1468" s="0" t="n">
        <f aca="false">F1468-$B$3</f>
        <v>0.199999999999998</v>
      </c>
      <c r="I1468" s="0" t="n">
        <f aca="false">$B$11*G1468+$C$11*H1468</f>
        <v>-3.7</v>
      </c>
      <c r="J1468" s="0" t="n">
        <f aca="false">$B$12*G1468+$C$12*H1468</f>
        <v>2.2</v>
      </c>
      <c r="K1468" s="0" t="n">
        <f aca="false">-(G1468*I1468+H1468*J1468)/$A$12/2</f>
        <v>-3.93142857142857</v>
      </c>
      <c r="L1468" s="0" t="n">
        <f aca="false">EXP(K1468)</f>
        <v>0.019615630198726</v>
      </c>
    </row>
    <row r="1469" customFormat="false" ht="12" hidden="false" customHeight="false" outlineLevel="0" collapsed="false">
      <c r="E1469" s="0" t="n">
        <f aca="false">E1368+0.1</f>
        <v>1.4</v>
      </c>
      <c r="F1469" s="0" t="n">
        <f aca="false">F1267</f>
        <v>5.3</v>
      </c>
      <c r="G1469" s="0" t="n">
        <f aca="false">E1469-$B$2</f>
        <v>-3.6</v>
      </c>
      <c r="H1469" s="0" t="n">
        <f aca="false">F1469-$B$3</f>
        <v>0.299999999999997</v>
      </c>
      <c r="I1469" s="0" t="n">
        <f aca="false">$B$11*G1469+$C$11*H1469</f>
        <v>-3.75</v>
      </c>
      <c r="J1469" s="0" t="n">
        <f aca="false">$B$12*G1469+$C$12*H1469</f>
        <v>2.39999999999999</v>
      </c>
      <c r="K1469" s="0" t="n">
        <f aca="false">-(G1469*I1469+H1469*J1469)/$A$12/2</f>
        <v>-4.06285714285714</v>
      </c>
      <c r="L1469" s="0" t="n">
        <f aca="false">EXP(K1469)</f>
        <v>0.0171998065407442</v>
      </c>
    </row>
    <row r="1470" customFormat="false" ht="12" hidden="false" customHeight="false" outlineLevel="0" collapsed="false">
      <c r="E1470" s="0" t="n">
        <f aca="false">E1369+0.1</f>
        <v>1.4</v>
      </c>
      <c r="F1470" s="0" t="n">
        <f aca="false">F1268</f>
        <v>5.4</v>
      </c>
      <c r="G1470" s="0" t="n">
        <f aca="false">E1470-$B$2</f>
        <v>-3.6</v>
      </c>
      <c r="H1470" s="0" t="n">
        <f aca="false">F1470-$B$3</f>
        <v>0.399999999999997</v>
      </c>
      <c r="I1470" s="0" t="n">
        <f aca="false">$B$11*G1470+$C$11*H1470</f>
        <v>-3.8</v>
      </c>
      <c r="J1470" s="0" t="n">
        <f aca="false">$B$12*G1470+$C$12*H1470</f>
        <v>2.59999999999999</v>
      </c>
      <c r="K1470" s="0" t="n">
        <f aca="false">-(G1470*I1470+H1470*J1470)/$A$12/2</f>
        <v>-4.20571428571428</v>
      </c>
      <c r="L1470" s="0" t="n">
        <f aca="false">EXP(K1470)</f>
        <v>0.0149101321701497</v>
      </c>
    </row>
    <row r="1471" customFormat="false" ht="12" hidden="false" customHeight="false" outlineLevel="0" collapsed="false">
      <c r="E1471" s="0" t="n">
        <f aca="false">E1370+0.1</f>
        <v>1.4</v>
      </c>
      <c r="F1471" s="0" t="n">
        <f aca="false">F1269</f>
        <v>5.5</v>
      </c>
      <c r="G1471" s="0" t="n">
        <f aca="false">E1471-$B$2</f>
        <v>-3.6</v>
      </c>
      <c r="H1471" s="0" t="n">
        <f aca="false">F1471-$B$3</f>
        <v>0.499999999999996</v>
      </c>
      <c r="I1471" s="0" t="n">
        <f aca="false">$B$11*G1471+$C$11*H1471</f>
        <v>-3.85</v>
      </c>
      <c r="J1471" s="0" t="n">
        <f aca="false">$B$12*G1471+$C$12*H1471</f>
        <v>2.79999999999999</v>
      </c>
      <c r="K1471" s="0" t="n">
        <f aca="false">-(G1471*I1471+H1471*J1471)/$A$12/2</f>
        <v>-4.35999999999999</v>
      </c>
      <c r="L1471" s="0" t="n">
        <f aca="false">EXP(K1471)</f>
        <v>0.0127783876495359</v>
      </c>
    </row>
    <row r="1472" customFormat="false" ht="12" hidden="false" customHeight="false" outlineLevel="0" collapsed="false">
      <c r="E1472" s="0" t="n">
        <f aca="false">E1371+0.1</f>
        <v>1.4</v>
      </c>
      <c r="F1472" s="0" t="n">
        <f aca="false">F1270</f>
        <v>5.6</v>
      </c>
      <c r="G1472" s="0" t="n">
        <f aca="false">E1472-$B$2</f>
        <v>-3.6</v>
      </c>
      <c r="H1472" s="0" t="n">
        <f aca="false">F1472-$B$3</f>
        <v>0.599999999999996</v>
      </c>
      <c r="I1472" s="0" t="n">
        <f aca="false">$B$11*G1472+$C$11*H1472</f>
        <v>-3.9</v>
      </c>
      <c r="J1472" s="0" t="n">
        <f aca="false">$B$12*G1472+$C$12*H1472</f>
        <v>2.99999999999999</v>
      </c>
      <c r="K1472" s="0" t="n">
        <f aca="false">-(G1472*I1472+H1472*J1472)/$A$12/2</f>
        <v>-4.52571428571428</v>
      </c>
      <c r="L1472" s="0" t="n">
        <f aca="false">EXP(K1472)</f>
        <v>0.0108269781179957</v>
      </c>
    </row>
    <row r="1473" customFormat="false" ht="12" hidden="false" customHeight="false" outlineLevel="0" collapsed="false">
      <c r="E1473" s="0" t="n">
        <f aca="false">E1372+0.1</f>
        <v>1.4</v>
      </c>
      <c r="F1473" s="0" t="n">
        <f aca="false">F1271</f>
        <v>5.7</v>
      </c>
      <c r="G1473" s="0" t="n">
        <f aca="false">E1473-$B$2</f>
        <v>-3.6</v>
      </c>
      <c r="H1473" s="0" t="n">
        <f aca="false">F1473-$B$3</f>
        <v>0.699999999999996</v>
      </c>
      <c r="I1473" s="0" t="n">
        <f aca="false">$B$11*G1473+$C$11*H1473</f>
        <v>-3.95</v>
      </c>
      <c r="J1473" s="0" t="n">
        <f aca="false">$B$12*G1473+$C$12*H1473</f>
        <v>3.19999999999999</v>
      </c>
      <c r="K1473" s="0" t="n">
        <f aca="false">-(G1473*I1473+H1473*J1473)/$A$12/2</f>
        <v>-4.70285714285713</v>
      </c>
      <c r="L1473" s="0" t="n">
        <f aca="false">EXP(K1473)</f>
        <v>0.00906932768394051</v>
      </c>
    </row>
    <row r="1474" customFormat="false" ht="12" hidden="false" customHeight="false" outlineLevel="0" collapsed="false">
      <c r="E1474" s="0" t="n">
        <f aca="false">E1373+0.1</f>
        <v>1.4</v>
      </c>
      <c r="F1474" s="0" t="n">
        <f aca="false">F1272</f>
        <v>5.8</v>
      </c>
      <c r="G1474" s="0" t="n">
        <f aca="false">E1474-$B$2</f>
        <v>-3.6</v>
      </c>
      <c r="H1474" s="0" t="n">
        <f aca="false">F1474-$B$3</f>
        <v>0.799999999999995</v>
      </c>
      <c r="I1474" s="0" t="n">
        <f aca="false">$B$11*G1474+$C$11*H1474</f>
        <v>-4</v>
      </c>
      <c r="J1474" s="0" t="n">
        <f aca="false">$B$12*G1474+$C$12*H1474</f>
        <v>3.39999999999999</v>
      </c>
      <c r="K1474" s="0" t="n">
        <f aca="false">-(G1474*I1474+H1474*J1474)/$A$12/2</f>
        <v>-4.89142857142856</v>
      </c>
      <c r="L1474" s="0" t="n">
        <f aca="false">EXP(K1474)</f>
        <v>0.00751068525701082</v>
      </c>
    </row>
    <row r="1475" customFormat="false" ht="12" hidden="false" customHeight="false" outlineLevel="0" collapsed="false">
      <c r="E1475" s="0" t="n">
        <f aca="false">E1374+0.1</f>
        <v>1.4</v>
      </c>
      <c r="F1475" s="0" t="n">
        <f aca="false">F1273</f>
        <v>5.9</v>
      </c>
      <c r="G1475" s="0" t="n">
        <f aca="false">E1475-$B$2</f>
        <v>-3.6</v>
      </c>
      <c r="H1475" s="0" t="n">
        <f aca="false">F1475-$B$3</f>
        <v>0.899999999999995</v>
      </c>
      <c r="I1475" s="0" t="n">
        <f aca="false">$B$11*G1475+$C$11*H1475</f>
        <v>-4.05</v>
      </c>
      <c r="J1475" s="0" t="n">
        <f aca="false">$B$12*G1475+$C$12*H1475</f>
        <v>3.59999999999999</v>
      </c>
      <c r="K1475" s="0" t="n">
        <f aca="false">-(G1475*I1475+H1475*J1475)/$A$12/2</f>
        <v>-5.09142857142856</v>
      </c>
      <c r="L1475" s="0" t="n">
        <f aca="false">EXP(K1475)</f>
        <v>0.00614922899660418</v>
      </c>
    </row>
    <row r="1476" customFormat="false" ht="12" hidden="false" customHeight="false" outlineLevel="0" collapsed="false">
      <c r="E1476" s="0" t="n">
        <f aca="false">E1375+0.1</f>
        <v>1.4</v>
      </c>
      <c r="F1476" s="0" t="n">
        <f aca="false">F1274</f>
        <v>6</v>
      </c>
      <c r="G1476" s="0" t="n">
        <f aca="false">E1476-$B$2</f>
        <v>-3.6</v>
      </c>
      <c r="H1476" s="0" t="n">
        <f aca="false">F1476-$B$3</f>
        <v>0.999999999999995</v>
      </c>
      <c r="I1476" s="0" t="n">
        <f aca="false">$B$11*G1476+$C$11*H1476</f>
        <v>-4.1</v>
      </c>
      <c r="J1476" s="0" t="n">
        <f aca="false">$B$12*G1476+$C$12*H1476</f>
        <v>3.79999999999999</v>
      </c>
      <c r="K1476" s="0" t="n">
        <f aca="false">-(G1476*I1476+H1476*J1476)/$A$12/2</f>
        <v>-5.30285714285713</v>
      </c>
      <c r="L1476" s="0" t="n">
        <f aca="false">EXP(K1476)</f>
        <v>0.00497735256449626</v>
      </c>
    </row>
    <row r="1477" customFormat="false" ht="12" hidden="false" customHeight="false" outlineLevel="0" collapsed="false">
      <c r="E1477" s="0" t="n">
        <f aca="false">E1376+0.1</f>
        <v>1.4</v>
      </c>
      <c r="F1477" s="0" t="n">
        <f aca="false">F1275</f>
        <v>6.09999999999999</v>
      </c>
      <c r="G1477" s="0" t="n">
        <f aca="false">E1477-$B$2</f>
        <v>-3.6</v>
      </c>
      <c r="H1477" s="0" t="n">
        <f aca="false">F1477-$B$3</f>
        <v>1.09999999999999</v>
      </c>
      <c r="I1477" s="0" t="n">
        <f aca="false">$B$11*G1477+$C$11*H1477</f>
        <v>-4.15</v>
      </c>
      <c r="J1477" s="0" t="n">
        <f aca="false">$B$12*G1477+$C$12*H1477</f>
        <v>3.99999999999999</v>
      </c>
      <c r="K1477" s="0" t="n">
        <f aca="false">-(G1477*I1477+H1477*J1477)/$A$12/2</f>
        <v>-5.52571428571427</v>
      </c>
      <c r="L1477" s="0" t="n">
        <f aca="false">EXP(K1477)</f>
        <v>0.00398302265962372</v>
      </c>
    </row>
    <row r="1478" customFormat="false" ht="12" hidden="false" customHeight="false" outlineLevel="0" collapsed="false">
      <c r="E1478" s="0" t="n">
        <f aca="false">E1377+0.1</f>
        <v>1.4</v>
      </c>
      <c r="F1478" s="0" t="n">
        <f aca="false">F1276</f>
        <v>6.19999999999999</v>
      </c>
      <c r="G1478" s="0" t="n">
        <f aca="false">E1478-$B$2</f>
        <v>-3.6</v>
      </c>
      <c r="H1478" s="0" t="n">
        <f aca="false">F1478-$B$3</f>
        <v>1.19999999999999</v>
      </c>
      <c r="I1478" s="0" t="n">
        <f aca="false">$B$11*G1478+$C$11*H1478</f>
        <v>-4.2</v>
      </c>
      <c r="J1478" s="0" t="n">
        <f aca="false">$B$12*G1478+$C$12*H1478</f>
        <v>4.19999999999999</v>
      </c>
      <c r="K1478" s="0" t="n">
        <f aca="false">-(G1478*I1478+H1478*J1478)/$A$12/2</f>
        <v>-5.75999999999999</v>
      </c>
      <c r="L1478" s="0" t="n">
        <f aca="false">EXP(K1478)</f>
        <v>0.00315111159844449</v>
      </c>
    </row>
    <row r="1479" customFormat="false" ht="12" hidden="false" customHeight="false" outlineLevel="0" collapsed="false">
      <c r="E1479" s="0" t="n">
        <f aca="false">E1378+0.1</f>
        <v>1.4</v>
      </c>
      <c r="F1479" s="0" t="n">
        <f aca="false">F1277</f>
        <v>6.29999999999999</v>
      </c>
      <c r="G1479" s="0" t="n">
        <f aca="false">E1479-$B$2</f>
        <v>-3.6</v>
      </c>
      <c r="H1479" s="0" t="n">
        <f aca="false">F1479-$B$3</f>
        <v>1.29999999999999</v>
      </c>
      <c r="I1479" s="0" t="n">
        <f aca="false">$B$11*G1479+$C$11*H1479</f>
        <v>-4.25</v>
      </c>
      <c r="J1479" s="0" t="n">
        <f aca="false">$B$12*G1479+$C$12*H1479</f>
        <v>4.39999999999999</v>
      </c>
      <c r="K1479" s="0" t="n">
        <f aca="false">-(G1479*I1479+H1479*J1479)/$A$12/2</f>
        <v>-6.00571428571427</v>
      </c>
      <c r="L1479" s="0" t="n">
        <f aca="false">EXP(K1479)</f>
        <v>0.00246462827096269</v>
      </c>
    </row>
    <row r="1480" customFormat="false" ht="12" hidden="false" customHeight="false" outlineLevel="0" collapsed="false">
      <c r="E1480" s="0" t="n">
        <f aca="false">E1379+0.1</f>
        <v>1.4</v>
      </c>
      <c r="F1480" s="0" t="n">
        <f aca="false">F1278</f>
        <v>6.39999999999999</v>
      </c>
      <c r="G1480" s="0" t="n">
        <f aca="false">E1480-$B$2</f>
        <v>-3.6</v>
      </c>
      <c r="H1480" s="0" t="n">
        <f aca="false">F1480-$B$3</f>
        <v>1.39999999999999</v>
      </c>
      <c r="I1480" s="0" t="n">
        <f aca="false">$B$11*G1480+$C$11*H1480</f>
        <v>-4.3</v>
      </c>
      <c r="J1480" s="0" t="n">
        <f aca="false">$B$12*G1480+$C$12*H1480</f>
        <v>4.59999999999999</v>
      </c>
      <c r="K1480" s="0" t="n">
        <f aca="false">-(G1480*I1480+H1480*J1480)/$A$12/2</f>
        <v>-6.26285714285712</v>
      </c>
      <c r="L1480" s="0" t="n">
        <f aca="false">EXP(K1480)</f>
        <v>0.00190579288793561</v>
      </c>
    </row>
    <row r="1481" customFormat="false" ht="12" hidden="false" customHeight="false" outlineLevel="0" collapsed="false">
      <c r="E1481" s="0" t="n">
        <f aca="false">E1380+0.1</f>
        <v>1.4</v>
      </c>
      <c r="F1481" s="0" t="n">
        <f aca="false">F1279</f>
        <v>6.49999999999999</v>
      </c>
      <c r="G1481" s="0" t="n">
        <f aca="false">E1481-$B$2</f>
        <v>-3.6</v>
      </c>
      <c r="H1481" s="0" t="n">
        <f aca="false">F1481-$B$3</f>
        <v>1.49999999999999</v>
      </c>
      <c r="I1481" s="0" t="n">
        <f aca="false">$B$11*G1481+$C$11*H1481</f>
        <v>-4.35</v>
      </c>
      <c r="J1481" s="0" t="n">
        <f aca="false">$B$12*G1481+$C$12*H1481</f>
        <v>4.79999999999999</v>
      </c>
      <c r="K1481" s="0" t="n">
        <f aca="false">-(G1481*I1481+H1481*J1481)/$A$12/2</f>
        <v>-6.53142857142855</v>
      </c>
      <c r="L1481" s="0" t="n">
        <f aca="false">EXP(K1481)</f>
        <v>0.00145692304378855</v>
      </c>
    </row>
    <row r="1482" customFormat="false" ht="12" hidden="false" customHeight="false" outlineLevel="0" collapsed="false">
      <c r="E1482" s="0" t="n">
        <f aca="false">E1381+0.1</f>
        <v>1.4</v>
      </c>
      <c r="F1482" s="0" t="n">
        <f aca="false">F1280</f>
        <v>6.59999999999999</v>
      </c>
      <c r="G1482" s="0" t="n">
        <f aca="false">E1482-$B$2</f>
        <v>-3.6</v>
      </c>
      <c r="H1482" s="0" t="n">
        <f aca="false">F1482-$B$3</f>
        <v>1.59999999999999</v>
      </c>
      <c r="I1482" s="0" t="n">
        <f aca="false">$B$11*G1482+$C$11*H1482</f>
        <v>-4.4</v>
      </c>
      <c r="J1482" s="0" t="n">
        <f aca="false">$B$12*G1482+$C$12*H1482</f>
        <v>4.99999999999999</v>
      </c>
      <c r="K1482" s="0" t="n">
        <f aca="false">-(G1482*I1482+H1482*J1482)/$A$12/2</f>
        <v>-6.81142857142855</v>
      </c>
      <c r="L1482" s="0" t="n">
        <f aca="false">EXP(K1482)</f>
        <v>0.00110111874904758</v>
      </c>
    </row>
    <row r="1483" customFormat="false" ht="12" hidden="false" customHeight="false" outlineLevel="0" collapsed="false">
      <c r="E1483" s="0" t="n">
        <f aca="false">E1382+0.1</f>
        <v>1.4</v>
      </c>
      <c r="F1483" s="0" t="n">
        <f aca="false">F1281</f>
        <v>6.69999999999999</v>
      </c>
      <c r="G1483" s="0" t="n">
        <f aca="false">E1483-$B$2</f>
        <v>-3.6</v>
      </c>
      <c r="H1483" s="0" t="n">
        <f aca="false">F1483-$B$3</f>
        <v>1.69999999999999</v>
      </c>
      <c r="I1483" s="0" t="n">
        <f aca="false">$B$11*G1483+$C$11*H1483</f>
        <v>-4.45</v>
      </c>
      <c r="J1483" s="0" t="n">
        <f aca="false">$B$12*G1483+$C$12*H1483</f>
        <v>5.19999999999998</v>
      </c>
      <c r="K1483" s="0" t="n">
        <f aca="false">-(G1483*I1483+H1483*J1483)/$A$12/2</f>
        <v>-7.10285714285712</v>
      </c>
      <c r="L1483" s="0" t="n">
        <f aca="false">EXP(K1483)</f>
        <v>0.000822750845198104</v>
      </c>
    </row>
    <row r="1484" customFormat="false" ht="12" hidden="false" customHeight="false" outlineLevel="0" collapsed="false">
      <c r="E1484" s="0" t="n">
        <f aca="false">E1383+0.1</f>
        <v>1.4</v>
      </c>
      <c r="F1484" s="0" t="n">
        <f aca="false">F1282</f>
        <v>6.79999999999999</v>
      </c>
      <c r="G1484" s="0" t="n">
        <f aca="false">E1484-$B$2</f>
        <v>-3.6</v>
      </c>
      <c r="H1484" s="0" t="n">
        <f aca="false">F1484-$B$3</f>
        <v>1.79999999999999</v>
      </c>
      <c r="I1484" s="0" t="n">
        <f aca="false">$B$11*G1484+$C$11*H1484</f>
        <v>-4.5</v>
      </c>
      <c r="J1484" s="0" t="n">
        <f aca="false">$B$12*G1484+$C$12*H1484</f>
        <v>5.39999999999998</v>
      </c>
      <c r="K1484" s="0" t="n">
        <f aca="false">-(G1484*I1484+H1484*J1484)/$A$12/2</f>
        <v>-7.40571428571426</v>
      </c>
      <c r="L1484" s="0" t="n">
        <f aca="false">EXP(K1484)</f>
        <v>0.000607769848864057</v>
      </c>
    </row>
    <row r="1485" customFormat="false" ht="12" hidden="false" customHeight="false" outlineLevel="0" collapsed="false">
      <c r="E1485" s="0" t="n">
        <f aca="false">E1384+0.1</f>
        <v>1.4</v>
      </c>
      <c r="F1485" s="0" t="n">
        <f aca="false">F1283</f>
        <v>6.89999999999999</v>
      </c>
      <c r="G1485" s="0" t="n">
        <f aca="false">E1485-$B$2</f>
        <v>-3.6</v>
      </c>
      <c r="H1485" s="0" t="n">
        <f aca="false">F1485-$B$3</f>
        <v>1.89999999999999</v>
      </c>
      <c r="I1485" s="0" t="n">
        <f aca="false">$B$11*G1485+$C$11*H1485</f>
        <v>-4.55</v>
      </c>
      <c r="J1485" s="0" t="n">
        <f aca="false">$B$12*G1485+$C$12*H1485</f>
        <v>5.59999999999998</v>
      </c>
      <c r="K1485" s="0" t="n">
        <f aca="false">-(G1485*I1485+H1485*J1485)/$A$12/2</f>
        <v>-7.71999999999997</v>
      </c>
      <c r="L1485" s="0" t="n">
        <f aca="false">EXP(K1485)</f>
        <v>0.000443860603902887</v>
      </c>
    </row>
    <row r="1486" customFormat="false" ht="12" hidden="false" customHeight="false" outlineLevel="0" collapsed="false">
      <c r="E1486" s="0" t="n">
        <f aca="false">E1385+0.1</f>
        <v>1.4</v>
      </c>
      <c r="F1486" s="0" t="n">
        <f aca="false">F1284</f>
        <v>6.99999999999999</v>
      </c>
      <c r="G1486" s="0" t="n">
        <f aca="false">E1486-$B$2</f>
        <v>-3.6</v>
      </c>
      <c r="H1486" s="0" t="n">
        <f aca="false">F1486-$B$3</f>
        <v>1.99999999999999</v>
      </c>
      <c r="I1486" s="0" t="n">
        <f aca="false">$B$11*G1486+$C$11*H1486</f>
        <v>-4.6</v>
      </c>
      <c r="J1486" s="0" t="n">
        <f aca="false">$B$12*G1486+$C$12*H1486</f>
        <v>5.79999999999998</v>
      </c>
      <c r="K1486" s="0" t="n">
        <f aca="false">-(G1486*I1486+H1486*J1486)/$A$12/2</f>
        <v>-8.04571428571426</v>
      </c>
      <c r="L1486" s="0" t="n">
        <f aca="false">EXP(K1486)</f>
        <v>0.000320472436867807</v>
      </c>
    </row>
    <row r="1487" customFormat="false" ht="12" hidden="false" customHeight="false" outlineLevel="0" collapsed="false">
      <c r="E1487" s="0" t="n">
        <f aca="false">E1386+0.1</f>
        <v>1.4</v>
      </c>
      <c r="F1487" s="0" t="n">
        <f aca="false">F1285</f>
        <v>7.09999999999999</v>
      </c>
      <c r="G1487" s="0" t="n">
        <f aca="false">E1487-$B$2</f>
        <v>-3.6</v>
      </c>
      <c r="H1487" s="0" t="n">
        <f aca="false">F1487-$B$3</f>
        <v>2.09999999999999</v>
      </c>
      <c r="I1487" s="0" t="n">
        <f aca="false">$B$11*G1487+$C$11*H1487</f>
        <v>-4.65</v>
      </c>
      <c r="J1487" s="0" t="n">
        <f aca="false">$B$12*G1487+$C$12*H1487</f>
        <v>5.99999999999998</v>
      </c>
      <c r="K1487" s="0" t="n">
        <f aca="false">-(G1487*I1487+H1487*J1487)/$A$12/2</f>
        <v>-8.38285714285711</v>
      </c>
      <c r="L1487" s="0" t="n">
        <f aca="false">EXP(K1487)</f>
        <v>0.000228755423944466</v>
      </c>
    </row>
    <row r="1488" customFormat="false" ht="12" hidden="false" customHeight="false" outlineLevel="0" collapsed="false">
      <c r="E1488" s="0" t="n">
        <f aca="false">E1387+0.1</f>
        <v>1.4</v>
      </c>
      <c r="F1488" s="0" t="n">
        <f aca="false">F1286</f>
        <v>7.19999999999999</v>
      </c>
      <c r="G1488" s="0" t="n">
        <f aca="false">E1488-$B$2</f>
        <v>-3.6</v>
      </c>
      <c r="H1488" s="0" t="n">
        <f aca="false">F1488-$B$3</f>
        <v>2.19999999999999</v>
      </c>
      <c r="I1488" s="0" t="n">
        <f aca="false">$B$11*G1488+$C$11*H1488</f>
        <v>-4.7</v>
      </c>
      <c r="J1488" s="0" t="n">
        <f aca="false">$B$12*G1488+$C$12*H1488</f>
        <v>6.19999999999998</v>
      </c>
      <c r="K1488" s="0" t="n">
        <f aca="false">-(G1488*I1488+H1488*J1488)/$A$12/2</f>
        <v>-8.73142857142854</v>
      </c>
      <c r="L1488" s="0" t="n">
        <f aca="false">EXP(K1488)</f>
        <v>0.000161431674742639</v>
      </c>
    </row>
    <row r="1489" customFormat="false" ht="12" hidden="false" customHeight="false" outlineLevel="0" collapsed="false">
      <c r="E1489" s="0" t="n">
        <f aca="false">E1388+0.1</f>
        <v>1.4</v>
      </c>
      <c r="F1489" s="0" t="n">
        <f aca="false">F1287</f>
        <v>7.29999999999999</v>
      </c>
      <c r="G1489" s="0" t="n">
        <f aca="false">E1489-$B$2</f>
        <v>-3.6</v>
      </c>
      <c r="H1489" s="0" t="n">
        <f aca="false">F1489-$B$3</f>
        <v>2.29999999999999</v>
      </c>
      <c r="I1489" s="0" t="n">
        <f aca="false">$B$11*G1489+$C$11*H1489</f>
        <v>-4.75</v>
      </c>
      <c r="J1489" s="0" t="n">
        <f aca="false">$B$12*G1489+$C$12*H1489</f>
        <v>6.39999999999998</v>
      </c>
      <c r="K1489" s="0" t="n">
        <f aca="false">-(G1489*I1489+H1489*J1489)/$A$12/2</f>
        <v>-9.09142857142854</v>
      </c>
      <c r="L1489" s="0" t="n">
        <f aca="false">EXP(K1489)</f>
        <v>0.000112627057745938</v>
      </c>
    </row>
    <row r="1490" customFormat="false" ht="12" hidden="false" customHeight="false" outlineLevel="0" collapsed="false">
      <c r="E1490" s="0" t="n">
        <f aca="false">E1389+0.1</f>
        <v>1.4</v>
      </c>
      <c r="F1490" s="0" t="n">
        <f aca="false">F1288</f>
        <v>7.39999999999999</v>
      </c>
      <c r="G1490" s="0" t="n">
        <f aca="false">E1490-$B$2</f>
        <v>-3.6</v>
      </c>
      <c r="H1490" s="0" t="n">
        <f aca="false">F1490-$B$3</f>
        <v>2.39999999999999</v>
      </c>
      <c r="I1490" s="0" t="n">
        <f aca="false">$B$11*G1490+$C$11*H1490</f>
        <v>-4.79999999999999</v>
      </c>
      <c r="J1490" s="0" t="n">
        <f aca="false">$B$12*G1490+$C$12*H1490</f>
        <v>6.59999999999998</v>
      </c>
      <c r="K1490" s="0" t="n">
        <f aca="false">-(G1490*I1490+H1490*J1490)/$A$12/2</f>
        <v>-9.4628571428571</v>
      </c>
      <c r="L1490" s="0" t="n">
        <f aca="false">EXP(K1490)</f>
        <v>7.76843184385525E-005</v>
      </c>
    </row>
    <row r="1491" customFormat="false" ht="12" hidden="false" customHeight="false" outlineLevel="0" collapsed="false">
      <c r="E1491" s="0" t="n">
        <f aca="false">E1390+0.1</f>
        <v>1.4</v>
      </c>
      <c r="F1491" s="0" t="n">
        <f aca="false">F1289</f>
        <v>7.49999999999999</v>
      </c>
      <c r="G1491" s="0" t="n">
        <f aca="false">E1491-$B$2</f>
        <v>-3.6</v>
      </c>
      <c r="H1491" s="0" t="n">
        <f aca="false">F1491-$B$3</f>
        <v>2.49999999999999</v>
      </c>
      <c r="I1491" s="0" t="n">
        <f aca="false">$B$11*G1491+$C$11*H1491</f>
        <v>-4.84999999999999</v>
      </c>
      <c r="J1491" s="0" t="n">
        <f aca="false">$B$12*G1491+$C$12*H1491</f>
        <v>6.79999999999998</v>
      </c>
      <c r="K1491" s="0" t="n">
        <f aca="false">-(G1491*I1491+H1491*J1491)/$A$12/2</f>
        <v>-9.84571428571424</v>
      </c>
      <c r="L1491" s="0" t="n">
        <f aca="false">EXP(K1491)</f>
        <v>5.29737375199118E-005</v>
      </c>
    </row>
    <row r="1492" customFormat="false" ht="12" hidden="false" customHeight="false" outlineLevel="0" collapsed="false">
      <c r="E1492" s="0" t="n">
        <f aca="false">E1391+0.1</f>
        <v>1.4</v>
      </c>
      <c r="F1492" s="0" t="n">
        <f aca="false">F1290</f>
        <v>7.59999999999999</v>
      </c>
      <c r="G1492" s="0" t="n">
        <f aca="false">E1492-$B$2</f>
        <v>-3.6</v>
      </c>
      <c r="H1492" s="0" t="n">
        <f aca="false">F1492-$B$3</f>
        <v>2.59999999999999</v>
      </c>
      <c r="I1492" s="0" t="n">
        <f aca="false">$B$11*G1492+$C$11*H1492</f>
        <v>-4.89999999999999</v>
      </c>
      <c r="J1492" s="0" t="n">
        <f aca="false">$B$12*G1492+$C$12*H1492</f>
        <v>6.99999999999998</v>
      </c>
      <c r="K1492" s="0" t="n">
        <f aca="false">-(G1492*I1492+H1492*J1492)/$A$12/2</f>
        <v>-10.24</v>
      </c>
      <c r="L1492" s="0" t="n">
        <f aca="false">EXP(K1492)</f>
        <v>3.57128496416369E-005</v>
      </c>
    </row>
    <row r="1493" customFormat="false" ht="12" hidden="false" customHeight="false" outlineLevel="0" collapsed="false">
      <c r="E1493" s="0" t="n">
        <f aca="false">E1392+0.1</f>
        <v>1.4</v>
      </c>
      <c r="F1493" s="0" t="n">
        <f aca="false">F1291</f>
        <v>7.69999999999999</v>
      </c>
      <c r="G1493" s="0" t="n">
        <f aca="false">E1493-$B$2</f>
        <v>-3.6</v>
      </c>
      <c r="H1493" s="0" t="n">
        <f aca="false">F1493-$B$3</f>
        <v>2.69999999999999</v>
      </c>
      <c r="I1493" s="0" t="n">
        <f aca="false">$B$11*G1493+$C$11*H1493</f>
        <v>-4.94999999999999</v>
      </c>
      <c r="J1493" s="0" t="n">
        <f aca="false">$B$12*G1493+$C$12*H1493</f>
        <v>7.19999999999998</v>
      </c>
      <c r="K1493" s="0" t="n">
        <f aca="false">-(G1493*I1493+H1493*J1493)/$A$12/2</f>
        <v>-10.6457142857142</v>
      </c>
      <c r="L1493" s="0" t="n">
        <f aca="false">EXP(K1493)</f>
        <v>2.38026346052397E-005</v>
      </c>
    </row>
    <row r="1494" customFormat="false" ht="12" hidden="false" customHeight="false" outlineLevel="0" collapsed="false">
      <c r="E1494" s="0" t="n">
        <f aca="false">E1393+0.1</f>
        <v>1.4</v>
      </c>
      <c r="F1494" s="0" t="n">
        <f aca="false">F1292</f>
        <v>7.79999999999999</v>
      </c>
      <c r="G1494" s="0" t="n">
        <f aca="false">E1494-$B$2</f>
        <v>-3.6</v>
      </c>
      <c r="H1494" s="0" t="n">
        <f aca="false">F1494-$B$3</f>
        <v>2.79999999999999</v>
      </c>
      <c r="I1494" s="0" t="n">
        <f aca="false">$B$11*G1494+$C$11*H1494</f>
        <v>-4.99999999999999</v>
      </c>
      <c r="J1494" s="0" t="n">
        <f aca="false">$B$12*G1494+$C$12*H1494</f>
        <v>7.39999999999998</v>
      </c>
      <c r="K1494" s="0" t="n">
        <f aca="false">-(G1494*I1494+H1494*J1494)/$A$12/2</f>
        <v>-11.0628571428571</v>
      </c>
      <c r="L1494" s="0" t="n">
        <f aca="false">EXP(K1494)</f>
        <v>1.56841933955319E-005</v>
      </c>
    </row>
    <row r="1495" customFormat="false" ht="12" hidden="false" customHeight="false" outlineLevel="0" collapsed="false">
      <c r="E1495" s="0" t="n">
        <f aca="false">E1394+0.1</f>
        <v>1.4</v>
      </c>
      <c r="F1495" s="0" t="n">
        <f aca="false">F1293</f>
        <v>7.89999999999999</v>
      </c>
      <c r="G1495" s="0" t="n">
        <f aca="false">E1495-$B$2</f>
        <v>-3.6</v>
      </c>
      <c r="H1495" s="0" t="n">
        <f aca="false">F1495-$B$3</f>
        <v>2.89999999999999</v>
      </c>
      <c r="I1495" s="0" t="n">
        <f aca="false">$B$11*G1495+$C$11*H1495</f>
        <v>-5.04999999999999</v>
      </c>
      <c r="J1495" s="0" t="n">
        <f aca="false">$B$12*G1495+$C$12*H1495</f>
        <v>7.59999999999998</v>
      </c>
      <c r="K1495" s="0" t="n">
        <f aca="false">-(G1495*I1495+H1495*J1495)/$A$12/2</f>
        <v>-11.4914285714285</v>
      </c>
      <c r="L1495" s="0" t="n">
        <f aca="false">EXP(K1495)</f>
        <v>1.02172961637202E-005</v>
      </c>
    </row>
    <row r="1496" customFormat="false" ht="12" hidden="false" customHeight="false" outlineLevel="0" collapsed="false">
      <c r="E1496" s="0" t="n">
        <f aca="false">E1395+0.1</f>
        <v>1.4</v>
      </c>
      <c r="F1496" s="0" t="n">
        <f aca="false">F1294</f>
        <v>7.99999999999999</v>
      </c>
      <c r="G1496" s="0" t="n">
        <f aca="false">E1496-$B$2</f>
        <v>-3.6</v>
      </c>
      <c r="H1496" s="0" t="n">
        <f aca="false">F1496-$B$3</f>
        <v>2.99999999999999</v>
      </c>
      <c r="I1496" s="0" t="n">
        <f aca="false">$B$11*G1496+$C$11*H1496</f>
        <v>-5.09999999999999</v>
      </c>
      <c r="J1496" s="0" t="n">
        <f aca="false">$B$12*G1496+$C$12*H1496</f>
        <v>7.79999999999998</v>
      </c>
      <c r="K1496" s="0" t="n">
        <f aca="false">-(G1496*I1496+H1496*J1496)/$A$12/2</f>
        <v>-11.9314285714285</v>
      </c>
      <c r="L1496" s="0" t="n">
        <f aca="false">EXP(K1496)</f>
        <v>6.58031085442886E-006</v>
      </c>
    </row>
    <row r="1497" customFormat="false" ht="12" hidden="false" customHeight="false" outlineLevel="0" collapsed="false">
      <c r="E1497" s="0" t="n">
        <f aca="false">E1396+0.1</f>
        <v>1.4</v>
      </c>
      <c r="F1497" s="0" t="n">
        <f aca="false">F1295</f>
        <v>8.09999999999999</v>
      </c>
      <c r="G1497" s="0" t="n">
        <f aca="false">E1497-$B$2</f>
        <v>-3.6</v>
      </c>
      <c r="H1497" s="0" t="n">
        <f aca="false">F1497-$B$3</f>
        <v>3.09999999999999</v>
      </c>
      <c r="I1497" s="0" t="n">
        <f aca="false">$B$11*G1497+$C$11*H1497</f>
        <v>-5.14999999999999</v>
      </c>
      <c r="J1497" s="0" t="n">
        <f aca="false">$B$12*G1497+$C$12*H1497</f>
        <v>7.99999999999997</v>
      </c>
      <c r="K1497" s="0" t="n">
        <f aca="false">-(G1497*I1497+H1497*J1497)/$A$12/2</f>
        <v>-12.3828571428571</v>
      </c>
      <c r="L1497" s="0" t="n">
        <f aca="false">EXP(K1497)</f>
        <v>4.18980173880626E-006</v>
      </c>
    </row>
    <row r="1498" customFormat="false" ht="12" hidden="false" customHeight="false" outlineLevel="0" collapsed="false">
      <c r="E1498" s="0" t="n">
        <f aca="false">E1397+0.1</f>
        <v>1.4</v>
      </c>
      <c r="F1498" s="0" t="n">
        <f aca="false">F1296</f>
        <v>8.19999999999999</v>
      </c>
      <c r="G1498" s="0" t="n">
        <f aca="false">E1498-$B$2</f>
        <v>-3.6</v>
      </c>
      <c r="H1498" s="0" t="n">
        <f aca="false">F1498-$B$3</f>
        <v>3.19999999999999</v>
      </c>
      <c r="I1498" s="0" t="n">
        <f aca="false">$B$11*G1498+$C$11*H1498</f>
        <v>-5.19999999999999</v>
      </c>
      <c r="J1498" s="0" t="n">
        <f aca="false">$B$12*G1498+$C$12*H1498</f>
        <v>8.19999999999997</v>
      </c>
      <c r="K1498" s="0" t="n">
        <f aca="false">-(G1498*I1498+H1498*J1498)/$A$12/2</f>
        <v>-12.8457142857142</v>
      </c>
      <c r="L1498" s="0" t="n">
        <f aca="false">EXP(K1498)</f>
        <v>2.63740709160518E-006</v>
      </c>
    </row>
    <row r="1499" customFormat="false" ht="12" hidden="false" customHeight="false" outlineLevel="0" collapsed="false">
      <c r="E1499" s="0" t="n">
        <f aca="false">E1398+0.1</f>
        <v>1.4</v>
      </c>
      <c r="F1499" s="0" t="n">
        <f aca="false">F1297</f>
        <v>8.29999999999999</v>
      </c>
      <c r="G1499" s="0" t="n">
        <f aca="false">E1499-$B$2</f>
        <v>-3.6</v>
      </c>
      <c r="H1499" s="0" t="n">
        <f aca="false">F1499-$B$3</f>
        <v>3.29999999999999</v>
      </c>
      <c r="I1499" s="0" t="n">
        <f aca="false">$B$11*G1499+$C$11*H1499</f>
        <v>-5.24999999999999</v>
      </c>
      <c r="J1499" s="0" t="n">
        <f aca="false">$B$12*G1499+$C$12*H1499</f>
        <v>8.39999999999997</v>
      </c>
      <c r="K1499" s="0" t="n">
        <f aca="false">-(G1499*I1499+H1499*J1499)/$A$12/2</f>
        <v>-13.3199999999999</v>
      </c>
      <c r="L1499" s="0" t="n">
        <f aca="false">EXP(K1499)</f>
        <v>1.64133602234874E-006</v>
      </c>
    </row>
    <row r="1500" customFormat="false" ht="12" hidden="false" customHeight="false" outlineLevel="0" collapsed="false">
      <c r="E1500" s="0" t="n">
        <f aca="false">E1399+0.1</f>
        <v>1.4</v>
      </c>
      <c r="F1500" s="0" t="n">
        <f aca="false">F1298</f>
        <v>8.39999999999999</v>
      </c>
      <c r="G1500" s="0" t="n">
        <f aca="false">E1500-$B$2</f>
        <v>-3.6</v>
      </c>
      <c r="H1500" s="0" t="n">
        <f aca="false">F1500-$B$3</f>
        <v>3.39999999999999</v>
      </c>
      <c r="I1500" s="0" t="n">
        <f aca="false">$B$11*G1500+$C$11*H1500</f>
        <v>-5.29999999999999</v>
      </c>
      <c r="J1500" s="0" t="n">
        <f aca="false">$B$12*G1500+$C$12*H1500</f>
        <v>8.59999999999997</v>
      </c>
      <c r="K1500" s="0" t="n">
        <f aca="false">-(G1500*I1500+H1500*J1500)/$A$12/2</f>
        <v>-13.8057142857142</v>
      </c>
      <c r="L1500" s="0" t="n">
        <f aca="false">EXP(K1500)</f>
        <v>1.00984441279594E-006</v>
      </c>
    </row>
    <row r="1501" customFormat="false" ht="12" hidden="false" customHeight="false" outlineLevel="0" collapsed="false">
      <c r="E1501" s="0" t="n">
        <f aca="false">E1400+0.1</f>
        <v>1.4</v>
      </c>
      <c r="F1501" s="0" t="n">
        <f aca="false">F1299</f>
        <v>8.49999999999999</v>
      </c>
      <c r="G1501" s="0" t="n">
        <f aca="false">E1501-$B$2</f>
        <v>-3.6</v>
      </c>
      <c r="H1501" s="0" t="n">
        <f aca="false">F1501-$B$3</f>
        <v>3.49999999999999</v>
      </c>
      <c r="I1501" s="0" t="n">
        <f aca="false">$B$11*G1501+$C$11*H1501</f>
        <v>-5.34999999999999</v>
      </c>
      <c r="J1501" s="0" t="n">
        <f aca="false">$B$12*G1501+$C$12*H1501</f>
        <v>8.79999999999997</v>
      </c>
      <c r="K1501" s="0" t="n">
        <f aca="false">-(G1501*I1501+H1501*J1501)/$A$12/2</f>
        <v>-14.3028571428571</v>
      </c>
      <c r="L1501" s="0" t="n">
        <f aca="false">EXP(K1501)</f>
        <v>6.14254104854852E-007</v>
      </c>
    </row>
    <row r="1502" customFormat="false" ht="12" hidden="false" customHeight="false" outlineLevel="0" collapsed="false">
      <c r="E1502" s="0" t="n">
        <f aca="false">E1401+0.1</f>
        <v>1.4</v>
      </c>
      <c r="F1502" s="0" t="n">
        <f aca="false">F1300</f>
        <v>8.59999999999999</v>
      </c>
      <c r="G1502" s="0" t="n">
        <f aca="false">E1502-$B$2</f>
        <v>-3.6</v>
      </c>
      <c r="H1502" s="0" t="n">
        <f aca="false">F1502-$B$3</f>
        <v>3.59999999999999</v>
      </c>
      <c r="I1502" s="0" t="n">
        <f aca="false">$B$11*G1502+$C$11*H1502</f>
        <v>-5.39999999999999</v>
      </c>
      <c r="J1502" s="0" t="n">
        <f aca="false">$B$12*G1502+$C$12*H1502</f>
        <v>8.99999999999997</v>
      </c>
      <c r="K1502" s="0" t="n">
        <f aca="false">-(G1502*I1502+H1502*J1502)/$A$12/2</f>
        <v>-14.8114285714285</v>
      </c>
      <c r="L1502" s="0" t="n">
        <f aca="false">EXP(K1502)</f>
        <v>3.69384189188247E-007</v>
      </c>
    </row>
    <row r="1503" customFormat="false" ht="12" hidden="false" customHeight="false" outlineLevel="0" collapsed="false">
      <c r="E1503" s="0" t="n">
        <f aca="false">E1402+0.1</f>
        <v>1.4</v>
      </c>
      <c r="F1503" s="0" t="n">
        <f aca="false">F1301</f>
        <v>8.69999999999999</v>
      </c>
      <c r="G1503" s="0" t="n">
        <f aca="false">E1503-$B$2</f>
        <v>-3.6</v>
      </c>
      <c r="H1503" s="0" t="n">
        <f aca="false">F1503-$B$3</f>
        <v>3.69999999999999</v>
      </c>
      <c r="I1503" s="0" t="n">
        <f aca="false">$B$11*G1503+$C$11*H1503</f>
        <v>-5.44999999999999</v>
      </c>
      <c r="J1503" s="0" t="n">
        <f aca="false">$B$12*G1503+$C$12*H1503</f>
        <v>9.19999999999997</v>
      </c>
      <c r="K1503" s="0" t="n">
        <f aca="false">-(G1503*I1503+H1503*J1503)/$A$12/2</f>
        <v>-15.3314285714285</v>
      </c>
      <c r="L1503" s="0" t="n">
        <f aca="false">EXP(K1503)</f>
        <v>2.19606490567723E-007</v>
      </c>
    </row>
    <row r="1504" customFormat="false" ht="12" hidden="false" customHeight="false" outlineLevel="0" collapsed="false">
      <c r="E1504" s="0" t="n">
        <f aca="false">E1403+0.1</f>
        <v>1.4</v>
      </c>
      <c r="F1504" s="0" t="n">
        <f aca="false">F1302</f>
        <v>8.79999999999999</v>
      </c>
      <c r="G1504" s="0" t="n">
        <f aca="false">E1504-$B$2</f>
        <v>-3.6</v>
      </c>
      <c r="H1504" s="0" t="n">
        <f aca="false">F1504-$B$3</f>
        <v>3.79999999999998</v>
      </c>
      <c r="I1504" s="0" t="n">
        <f aca="false">$B$11*G1504+$C$11*H1504</f>
        <v>-5.49999999999999</v>
      </c>
      <c r="J1504" s="0" t="n">
        <f aca="false">$B$12*G1504+$C$12*H1504</f>
        <v>9.39999999999997</v>
      </c>
      <c r="K1504" s="0" t="n">
        <f aca="false">-(G1504*I1504+H1504*J1504)/$A$12/2</f>
        <v>-15.8628571428571</v>
      </c>
      <c r="L1504" s="0" t="n">
        <f aca="false">EXP(K1504)</f>
        <v>1.29076944313142E-007</v>
      </c>
    </row>
    <row r="1505" customFormat="false" ht="12" hidden="false" customHeight="false" outlineLevel="0" collapsed="false">
      <c r="E1505" s="0" t="n">
        <f aca="false">E1404+0.1</f>
        <v>1.4</v>
      </c>
      <c r="F1505" s="0" t="n">
        <f aca="false">F1303</f>
        <v>8.89999999999998</v>
      </c>
      <c r="G1505" s="0" t="n">
        <f aca="false">E1505-$B$2</f>
        <v>-3.6</v>
      </c>
      <c r="H1505" s="0" t="n">
        <f aca="false">F1505-$B$3</f>
        <v>3.89999999999998</v>
      </c>
      <c r="I1505" s="0" t="n">
        <f aca="false">$B$11*G1505+$C$11*H1505</f>
        <v>-5.54999999999999</v>
      </c>
      <c r="J1505" s="0" t="n">
        <f aca="false">$B$12*G1505+$C$12*H1505</f>
        <v>9.59999999999997</v>
      </c>
      <c r="K1505" s="0" t="n">
        <f aca="false">-(G1505*I1505+H1505*J1505)/$A$12/2</f>
        <v>-16.4057142857142</v>
      </c>
      <c r="L1505" s="0" t="n">
        <f aca="false">EXP(K1505)</f>
        <v>7.50047579781085E-008</v>
      </c>
    </row>
    <row r="1506" customFormat="false" ht="12" hidden="false" customHeight="false" outlineLevel="0" collapsed="false">
      <c r="E1506" s="0" t="n">
        <f aca="false">E1405+0.1</f>
        <v>1.4</v>
      </c>
      <c r="F1506" s="0" t="n">
        <f aca="false">F1304</f>
        <v>8.99999999999998</v>
      </c>
      <c r="G1506" s="0" t="n">
        <f aca="false">E1506-$B$2</f>
        <v>-3.6</v>
      </c>
      <c r="H1506" s="0" t="n">
        <f aca="false">F1506-$B$3</f>
        <v>3.99999999999998</v>
      </c>
      <c r="I1506" s="0" t="n">
        <f aca="false">$B$11*G1506+$C$11*H1506</f>
        <v>-5.59999999999999</v>
      </c>
      <c r="J1506" s="0" t="n">
        <f aca="false">$B$12*G1506+$C$12*H1506</f>
        <v>9.79999999999997</v>
      </c>
      <c r="K1506" s="0" t="n">
        <f aca="false">-(G1506*I1506+H1506*J1506)/$A$12/2</f>
        <v>-16.9599999999999</v>
      </c>
      <c r="L1506" s="0" t="n">
        <f aca="false">EXP(K1506)</f>
        <v>4.30889178219744E-008</v>
      </c>
    </row>
    <row r="1507" customFormat="false" ht="12" hidden="false" customHeight="false" outlineLevel="0" collapsed="false">
      <c r="E1507" s="0" t="n">
        <f aca="false">E1406+0.1</f>
        <v>1.4</v>
      </c>
      <c r="F1507" s="0" t="n">
        <f aca="false">F1305</f>
        <v>9.09999999999998</v>
      </c>
      <c r="G1507" s="0" t="n">
        <f aca="false">E1507-$B$2</f>
        <v>-3.6</v>
      </c>
      <c r="H1507" s="0" t="n">
        <f aca="false">F1507-$B$3</f>
        <v>4.09999999999998</v>
      </c>
      <c r="I1507" s="0" t="n">
        <f aca="false">$B$11*G1507+$C$11*H1507</f>
        <v>-5.64999999999999</v>
      </c>
      <c r="J1507" s="0" t="n">
        <f aca="false">$B$12*G1507+$C$12*H1507</f>
        <v>9.99999999999997</v>
      </c>
      <c r="K1507" s="0" t="n">
        <f aca="false">-(G1507*I1507+H1507*J1507)/$A$12/2</f>
        <v>-17.5257142857142</v>
      </c>
      <c r="L1507" s="0" t="n">
        <f aca="false">EXP(K1507)</f>
        <v>2.44725370288482E-008</v>
      </c>
    </row>
    <row r="1508" customFormat="false" ht="12" hidden="false" customHeight="false" outlineLevel="0" collapsed="false">
      <c r="E1508" s="0" t="n">
        <f aca="false">E1407+0.1</f>
        <v>1.4</v>
      </c>
      <c r="F1508" s="0" t="n">
        <f aca="false">F1306</f>
        <v>9.19999999999998</v>
      </c>
      <c r="G1508" s="0" t="n">
        <f aca="false">E1508-$B$2</f>
        <v>-3.6</v>
      </c>
      <c r="H1508" s="0" t="n">
        <f aca="false">F1508-$B$3</f>
        <v>4.19999999999998</v>
      </c>
      <c r="I1508" s="0" t="n">
        <f aca="false">$B$11*G1508+$C$11*H1508</f>
        <v>-5.69999999999999</v>
      </c>
      <c r="J1508" s="0" t="n">
        <f aca="false">$B$12*G1508+$C$12*H1508</f>
        <v>10.2</v>
      </c>
      <c r="K1508" s="0" t="n">
        <f aca="false">-(G1508*I1508+H1508*J1508)/$A$12/2</f>
        <v>-18.102857142857</v>
      </c>
      <c r="L1508" s="0" t="n">
        <f aca="false">EXP(K1508)</f>
        <v>1.37413384414215E-008</v>
      </c>
    </row>
    <row r="1509" customFormat="false" ht="12" hidden="false" customHeight="false" outlineLevel="0" collapsed="false">
      <c r="E1509" s="0" t="n">
        <f aca="false">E1408+0.1</f>
        <v>1.4</v>
      </c>
      <c r="F1509" s="0" t="n">
        <f aca="false">F1307</f>
        <v>9.29999999999998</v>
      </c>
      <c r="G1509" s="0" t="n">
        <f aca="false">E1509-$B$2</f>
        <v>-3.6</v>
      </c>
      <c r="H1509" s="0" t="n">
        <f aca="false">F1509-$B$3</f>
        <v>4.29999999999998</v>
      </c>
      <c r="I1509" s="0" t="n">
        <f aca="false">$B$11*G1509+$C$11*H1509</f>
        <v>-5.74999999999999</v>
      </c>
      <c r="J1509" s="0" t="n">
        <f aca="false">$B$12*G1509+$C$12*H1509</f>
        <v>10.4</v>
      </c>
      <c r="K1509" s="0" t="n">
        <f aca="false">-(G1509*I1509+H1509*J1509)/$A$12/2</f>
        <v>-18.6914285714285</v>
      </c>
      <c r="L1509" s="0" t="n">
        <f aca="false">EXP(K1509)</f>
        <v>7.62808831581532E-009</v>
      </c>
    </row>
    <row r="1510" customFormat="false" ht="12" hidden="false" customHeight="false" outlineLevel="0" collapsed="false">
      <c r="E1510" s="0" t="n">
        <f aca="false">E1409+0.1</f>
        <v>1.4</v>
      </c>
      <c r="F1510" s="0" t="n">
        <f aca="false">F1308</f>
        <v>9.39999999999998</v>
      </c>
      <c r="G1510" s="0" t="n">
        <f aca="false">E1510-$B$2</f>
        <v>-3.6</v>
      </c>
      <c r="H1510" s="0" t="n">
        <f aca="false">F1510-$B$3</f>
        <v>4.39999999999998</v>
      </c>
      <c r="I1510" s="0" t="n">
        <f aca="false">$B$11*G1510+$C$11*H1510</f>
        <v>-5.79999999999999</v>
      </c>
      <c r="J1510" s="0" t="n">
        <f aca="false">$B$12*G1510+$C$12*H1510</f>
        <v>10.6</v>
      </c>
      <c r="K1510" s="0" t="n">
        <f aca="false">-(G1510*I1510+H1510*J1510)/$A$12/2</f>
        <v>-19.2914285714285</v>
      </c>
      <c r="L1510" s="0" t="n">
        <f aca="false">EXP(K1510)</f>
        <v>4.18638362887234E-009</v>
      </c>
    </row>
    <row r="1511" customFormat="false" ht="12" hidden="false" customHeight="false" outlineLevel="0" collapsed="false">
      <c r="E1511" s="0" t="n">
        <f aca="false">E1410+0.1</f>
        <v>1.4</v>
      </c>
      <c r="F1511" s="0" t="n">
        <f aca="false">F1309</f>
        <v>9.49999999999998</v>
      </c>
      <c r="G1511" s="0" t="n">
        <f aca="false">E1511-$B$2</f>
        <v>-3.6</v>
      </c>
      <c r="H1511" s="0" t="n">
        <f aca="false">F1511-$B$3</f>
        <v>4.49999999999998</v>
      </c>
      <c r="I1511" s="0" t="n">
        <f aca="false">$B$11*G1511+$C$11*H1511</f>
        <v>-5.84999999999999</v>
      </c>
      <c r="J1511" s="0" t="n">
        <f aca="false">$B$12*G1511+$C$12*H1511</f>
        <v>10.8</v>
      </c>
      <c r="K1511" s="0" t="n">
        <f aca="false">-(G1511*I1511+H1511*J1511)/$A$12/2</f>
        <v>-19.902857142857</v>
      </c>
      <c r="L1511" s="0" t="n">
        <f aca="false">EXP(K1511)</f>
        <v>2.27142796704354E-009</v>
      </c>
    </row>
    <row r="1512" customFormat="false" ht="12" hidden="false" customHeight="false" outlineLevel="0" collapsed="false">
      <c r="E1512" s="0" t="n">
        <f aca="false">E1411+0.1</f>
        <v>1.4</v>
      </c>
      <c r="F1512" s="0" t="n">
        <f aca="false">F1310</f>
        <v>9.59999999999998</v>
      </c>
      <c r="G1512" s="0" t="n">
        <f aca="false">E1512-$B$2</f>
        <v>-3.6</v>
      </c>
      <c r="H1512" s="0" t="n">
        <f aca="false">F1512-$B$3</f>
        <v>4.59999999999998</v>
      </c>
      <c r="I1512" s="0" t="n">
        <f aca="false">$B$11*G1512+$C$11*H1512</f>
        <v>-5.89999999999999</v>
      </c>
      <c r="J1512" s="0" t="n">
        <f aca="false">$B$12*G1512+$C$12*H1512</f>
        <v>11</v>
      </c>
      <c r="K1512" s="0" t="n">
        <f aca="false">-(G1512*I1512+H1512*J1512)/$A$12/2</f>
        <v>-20.5257142857142</v>
      </c>
      <c r="L1512" s="0" t="n">
        <f aca="false">EXP(K1512)</f>
        <v>1.21841587419037E-009</v>
      </c>
    </row>
    <row r="1513" customFormat="false" ht="12" hidden="false" customHeight="false" outlineLevel="0" collapsed="false">
      <c r="E1513" s="0" t="n">
        <f aca="false">E1412+0.1</f>
        <v>1.4</v>
      </c>
      <c r="F1513" s="0" t="n">
        <f aca="false">F1311</f>
        <v>9.69999999999998</v>
      </c>
      <c r="G1513" s="0" t="n">
        <f aca="false">E1513-$B$2</f>
        <v>-3.6</v>
      </c>
      <c r="H1513" s="0" t="n">
        <f aca="false">F1513-$B$3</f>
        <v>4.69999999999998</v>
      </c>
      <c r="I1513" s="0" t="n">
        <f aca="false">$B$11*G1513+$C$11*H1513</f>
        <v>-5.94999999999999</v>
      </c>
      <c r="J1513" s="0" t="n">
        <f aca="false">$B$12*G1513+$C$12*H1513</f>
        <v>11.2</v>
      </c>
      <c r="K1513" s="0" t="n">
        <f aca="false">-(G1513*I1513+H1513*J1513)/$A$12/2</f>
        <v>-21.1599999999999</v>
      </c>
      <c r="L1513" s="0" t="n">
        <f aca="false">EXP(K1513)</f>
        <v>6.46143177310687E-010</v>
      </c>
    </row>
    <row r="1514" customFormat="false" ht="12" hidden="false" customHeight="false" outlineLevel="0" collapsed="false">
      <c r="E1514" s="0" t="n">
        <f aca="false">E1413+0.1</f>
        <v>1.4</v>
      </c>
      <c r="F1514" s="0" t="n">
        <f aca="false">F1312</f>
        <v>9.79999999999998</v>
      </c>
      <c r="G1514" s="0" t="n">
        <f aca="false">E1514-$B$2</f>
        <v>-3.6</v>
      </c>
      <c r="H1514" s="0" t="n">
        <f aca="false">F1514-$B$3</f>
        <v>4.79999999999998</v>
      </c>
      <c r="I1514" s="0" t="n">
        <f aca="false">$B$11*G1514+$C$11*H1514</f>
        <v>-5.99999999999999</v>
      </c>
      <c r="J1514" s="0" t="n">
        <f aca="false">$B$12*G1514+$C$12*H1514</f>
        <v>11.4</v>
      </c>
      <c r="K1514" s="0" t="n">
        <f aca="false">-(G1514*I1514+H1514*J1514)/$A$12/2</f>
        <v>-21.8057142857142</v>
      </c>
      <c r="L1514" s="0" t="n">
        <f aca="false">EXP(K1514)</f>
        <v>3.38765060489213E-010</v>
      </c>
    </row>
    <row r="1515" customFormat="false" ht="12" hidden="false" customHeight="false" outlineLevel="0" collapsed="false">
      <c r="E1515" s="0" t="n">
        <f aca="false">E1414+0.1</f>
        <v>1.4</v>
      </c>
      <c r="F1515" s="0" t="n">
        <f aca="false">F1313</f>
        <v>9.89999999999998</v>
      </c>
      <c r="G1515" s="0" t="n">
        <f aca="false">E1515-$B$2</f>
        <v>-3.6</v>
      </c>
      <c r="H1515" s="0" t="n">
        <f aca="false">F1515-$B$3</f>
        <v>4.89999999999998</v>
      </c>
      <c r="I1515" s="0" t="n">
        <f aca="false">$B$11*G1515+$C$11*H1515</f>
        <v>-6.04999999999999</v>
      </c>
      <c r="J1515" s="0" t="n">
        <f aca="false">$B$12*G1515+$C$12*H1515</f>
        <v>11.6</v>
      </c>
      <c r="K1515" s="0" t="n">
        <f aca="false">-(G1515*I1515+H1515*J1515)/$A$12/2</f>
        <v>-22.462857142857</v>
      </c>
      <c r="L1515" s="0" t="n">
        <f aca="false">EXP(K1515)</f>
        <v>1.75592149427956E-010</v>
      </c>
    </row>
    <row r="1516" customFormat="false" ht="12" hidden="false" customHeight="false" outlineLevel="0" collapsed="false">
      <c r="E1516" s="0" t="n">
        <f aca="false">E1415+0.1</f>
        <v>1.4</v>
      </c>
      <c r="F1516" s="0" t="n">
        <f aca="false">F1314</f>
        <v>9.99999999999998</v>
      </c>
      <c r="G1516" s="0" t="n">
        <f aca="false">E1516-$B$2</f>
        <v>-3.6</v>
      </c>
      <c r="H1516" s="0" t="n">
        <f aca="false">F1516-$B$3</f>
        <v>4.99999999999998</v>
      </c>
      <c r="I1516" s="0" t="n">
        <f aca="false">$B$11*G1516+$C$11*H1516</f>
        <v>-6.09999999999999</v>
      </c>
      <c r="J1516" s="0" t="n">
        <f aca="false">$B$12*G1516+$C$12*H1516</f>
        <v>11.8</v>
      </c>
      <c r="K1516" s="0" t="n">
        <f aca="false">-(G1516*I1516+H1516*J1516)/$A$12/2</f>
        <v>-23.1314285714284</v>
      </c>
      <c r="L1516" s="0" t="n">
        <f aca="false">EXP(K1516)</f>
        <v>8.99804607965955E-011</v>
      </c>
    </row>
    <row r="1517" customFormat="false" ht="12" hidden="false" customHeight="false" outlineLevel="0" collapsed="false">
      <c r="E1517" s="0" t="n">
        <f aca="false">E1416+0.1</f>
        <v>1.5</v>
      </c>
      <c r="F1517" s="0" t="n">
        <f aca="false">F1315</f>
        <v>0</v>
      </c>
      <c r="G1517" s="0" t="n">
        <f aca="false">E1517-$B$2</f>
        <v>-3.5</v>
      </c>
      <c r="H1517" s="0" t="n">
        <f aca="false">F1517-$B$3</f>
        <v>-5</v>
      </c>
      <c r="I1517" s="0" t="n">
        <f aca="false">$B$11*G1517+$C$11*H1517</f>
        <v>-1</v>
      </c>
      <c r="J1517" s="0" t="n">
        <f aca="false">$B$12*G1517+$C$12*H1517</f>
        <v>-8.25</v>
      </c>
      <c r="K1517" s="0" t="n">
        <f aca="false">-(G1517*I1517+H1517*J1517)/$A$12/2</f>
        <v>-12.7857142857143</v>
      </c>
      <c r="L1517" s="0" t="n">
        <f aca="false">EXP(K1517)</f>
        <v>2.80049523798411E-006</v>
      </c>
    </row>
    <row r="1518" customFormat="false" ht="12" hidden="false" customHeight="false" outlineLevel="0" collapsed="false">
      <c r="E1518" s="0" t="n">
        <f aca="false">E1417+0.1</f>
        <v>1.5</v>
      </c>
      <c r="F1518" s="0" t="n">
        <f aca="false">F1316</f>
        <v>0.1</v>
      </c>
      <c r="G1518" s="0" t="n">
        <f aca="false">E1518-$B$2</f>
        <v>-3.5</v>
      </c>
      <c r="H1518" s="0" t="n">
        <f aca="false">F1518-$B$3</f>
        <v>-4.9</v>
      </c>
      <c r="I1518" s="0" t="n">
        <f aca="false">$B$11*G1518+$C$11*H1518</f>
        <v>-1.05</v>
      </c>
      <c r="J1518" s="0" t="n">
        <f aca="false">$B$12*G1518+$C$12*H1518</f>
        <v>-8.05</v>
      </c>
      <c r="K1518" s="0" t="n">
        <f aca="false">-(G1518*I1518+H1518*J1518)/$A$12/2</f>
        <v>-12.32</v>
      </c>
      <c r="L1518" s="0" t="n">
        <f aca="false">EXP(K1518)</f>
        <v>4.46161388394555E-006</v>
      </c>
    </row>
    <row r="1519" customFormat="false" ht="12" hidden="false" customHeight="false" outlineLevel="0" collapsed="false">
      <c r="E1519" s="0" t="n">
        <f aca="false">E1418+0.1</f>
        <v>1.5</v>
      </c>
      <c r="F1519" s="0" t="n">
        <f aca="false">F1317</f>
        <v>0.2</v>
      </c>
      <c r="G1519" s="0" t="n">
        <f aca="false">E1519-$B$2</f>
        <v>-3.5</v>
      </c>
      <c r="H1519" s="0" t="n">
        <f aca="false">F1519-$B$3</f>
        <v>-4.8</v>
      </c>
      <c r="I1519" s="0" t="n">
        <f aca="false">$B$11*G1519+$C$11*H1519</f>
        <v>-1.1</v>
      </c>
      <c r="J1519" s="0" t="n">
        <f aca="false">$B$12*G1519+$C$12*H1519</f>
        <v>-7.85</v>
      </c>
      <c r="K1519" s="0" t="n">
        <f aca="false">-(G1519*I1519+H1519*J1519)/$A$12/2</f>
        <v>-11.8657142857143</v>
      </c>
      <c r="L1519" s="0" t="n">
        <f aca="false">EXP(K1519)</f>
        <v>7.02725578773588E-006</v>
      </c>
    </row>
    <row r="1520" customFormat="false" ht="12" hidden="false" customHeight="false" outlineLevel="0" collapsed="false">
      <c r="E1520" s="0" t="n">
        <f aca="false">E1419+0.1</f>
        <v>1.5</v>
      </c>
      <c r="F1520" s="0" t="n">
        <f aca="false">F1318</f>
        <v>0.3</v>
      </c>
      <c r="G1520" s="0" t="n">
        <f aca="false">E1520-$B$2</f>
        <v>-3.5</v>
      </c>
      <c r="H1520" s="0" t="n">
        <f aca="false">F1520-$B$3</f>
        <v>-4.7</v>
      </c>
      <c r="I1520" s="0" t="n">
        <f aca="false">$B$11*G1520+$C$11*H1520</f>
        <v>-1.15</v>
      </c>
      <c r="J1520" s="0" t="n">
        <f aca="false">$B$12*G1520+$C$12*H1520</f>
        <v>-7.65</v>
      </c>
      <c r="K1520" s="0" t="n">
        <f aca="false">-(G1520*I1520+H1520*J1520)/$A$12/2</f>
        <v>-11.4228571428571</v>
      </c>
      <c r="L1520" s="0" t="n">
        <f aca="false">EXP(K1520)</f>
        <v>1.09424904255817E-005</v>
      </c>
    </row>
    <row r="1521" customFormat="false" ht="12" hidden="false" customHeight="false" outlineLevel="0" collapsed="false">
      <c r="E1521" s="0" t="n">
        <f aca="false">E1420+0.1</f>
        <v>1.5</v>
      </c>
      <c r="F1521" s="0" t="n">
        <f aca="false">F1319</f>
        <v>0.4</v>
      </c>
      <c r="G1521" s="0" t="n">
        <f aca="false">E1521-$B$2</f>
        <v>-3.5</v>
      </c>
      <c r="H1521" s="0" t="n">
        <f aca="false">F1521-$B$3</f>
        <v>-4.6</v>
      </c>
      <c r="I1521" s="0" t="n">
        <f aca="false">$B$11*G1521+$C$11*H1521</f>
        <v>-1.2</v>
      </c>
      <c r="J1521" s="0" t="n">
        <f aca="false">$B$12*G1521+$C$12*H1521</f>
        <v>-7.45</v>
      </c>
      <c r="K1521" s="0" t="n">
        <f aca="false">-(G1521*I1521+H1521*J1521)/$A$12/2</f>
        <v>-10.9914285714286</v>
      </c>
      <c r="L1521" s="0" t="n">
        <f aca="false">EXP(K1521)</f>
        <v>1.68454735141673E-005</v>
      </c>
    </row>
    <row r="1522" customFormat="false" ht="12" hidden="false" customHeight="false" outlineLevel="0" collapsed="false">
      <c r="E1522" s="0" t="n">
        <f aca="false">E1421+0.1</f>
        <v>1.5</v>
      </c>
      <c r="F1522" s="0" t="n">
        <f aca="false">F1320</f>
        <v>0.5</v>
      </c>
      <c r="G1522" s="0" t="n">
        <f aca="false">E1522-$B$2</f>
        <v>-3.5</v>
      </c>
      <c r="H1522" s="0" t="n">
        <f aca="false">F1522-$B$3</f>
        <v>-4.5</v>
      </c>
      <c r="I1522" s="0" t="n">
        <f aca="false">$B$11*G1522+$C$11*H1522</f>
        <v>-1.25</v>
      </c>
      <c r="J1522" s="0" t="n">
        <f aca="false">$B$12*G1522+$C$12*H1522</f>
        <v>-7.25</v>
      </c>
      <c r="K1522" s="0" t="n">
        <f aca="false">-(G1522*I1522+H1522*J1522)/$A$12/2</f>
        <v>-10.5714285714286</v>
      </c>
      <c r="L1522" s="0" t="n">
        <f aca="false">EXP(K1522)</f>
        <v>2.56381630747546E-005</v>
      </c>
    </row>
    <row r="1523" customFormat="false" ht="12" hidden="false" customHeight="false" outlineLevel="0" collapsed="false">
      <c r="E1523" s="0" t="n">
        <f aca="false">E1422+0.1</f>
        <v>1.5</v>
      </c>
      <c r="F1523" s="0" t="n">
        <f aca="false">F1321</f>
        <v>0.6</v>
      </c>
      <c r="G1523" s="0" t="n">
        <f aca="false">E1523-$B$2</f>
        <v>-3.5</v>
      </c>
      <c r="H1523" s="0" t="n">
        <f aca="false">F1523-$B$3</f>
        <v>-4.4</v>
      </c>
      <c r="I1523" s="0" t="n">
        <f aca="false">$B$11*G1523+$C$11*H1523</f>
        <v>-1.3</v>
      </c>
      <c r="J1523" s="0" t="n">
        <f aca="false">$B$12*G1523+$C$12*H1523</f>
        <v>-7.05</v>
      </c>
      <c r="K1523" s="0" t="n">
        <f aca="false">-(G1523*I1523+H1523*J1523)/$A$12/2</f>
        <v>-10.1628571428571</v>
      </c>
      <c r="L1523" s="0" t="n">
        <f aca="false">EXP(K1523)</f>
        <v>3.85768908716356E-005</v>
      </c>
    </row>
    <row r="1524" customFormat="false" ht="12" hidden="false" customHeight="false" outlineLevel="0" collapsed="false">
      <c r="E1524" s="0" t="n">
        <f aca="false">E1423+0.1</f>
        <v>1.5</v>
      </c>
      <c r="F1524" s="0" t="n">
        <f aca="false">F1322</f>
        <v>0.7</v>
      </c>
      <c r="G1524" s="0" t="n">
        <f aca="false">E1524-$B$2</f>
        <v>-3.5</v>
      </c>
      <c r="H1524" s="0" t="n">
        <f aca="false">F1524-$B$3</f>
        <v>-4.3</v>
      </c>
      <c r="I1524" s="0" t="n">
        <f aca="false">$B$11*G1524+$C$11*H1524</f>
        <v>-1.35</v>
      </c>
      <c r="J1524" s="0" t="n">
        <f aca="false">$B$12*G1524+$C$12*H1524</f>
        <v>-6.85</v>
      </c>
      <c r="K1524" s="0" t="n">
        <f aca="false">-(G1524*I1524+H1524*J1524)/$A$12/2</f>
        <v>-9.76571428571429</v>
      </c>
      <c r="L1524" s="0" t="n">
        <f aca="false">EXP(K1524)</f>
        <v>5.73857647817257E-005</v>
      </c>
    </row>
    <row r="1525" customFormat="false" ht="12" hidden="false" customHeight="false" outlineLevel="0" collapsed="false">
      <c r="E1525" s="0" t="n">
        <f aca="false">E1424+0.1</f>
        <v>1.5</v>
      </c>
      <c r="F1525" s="0" t="n">
        <f aca="false">F1323</f>
        <v>0.8</v>
      </c>
      <c r="G1525" s="0" t="n">
        <f aca="false">E1525-$B$2</f>
        <v>-3.5</v>
      </c>
      <c r="H1525" s="0" t="n">
        <f aca="false">F1525-$B$3</f>
        <v>-4.2</v>
      </c>
      <c r="I1525" s="0" t="n">
        <f aca="false">$B$11*G1525+$C$11*H1525</f>
        <v>-1.4</v>
      </c>
      <c r="J1525" s="0" t="n">
        <f aca="false">$B$12*G1525+$C$12*H1525</f>
        <v>-6.65</v>
      </c>
      <c r="K1525" s="0" t="n">
        <f aca="false">-(G1525*I1525+H1525*J1525)/$A$12/2</f>
        <v>-9.38</v>
      </c>
      <c r="L1525" s="0" t="n">
        <f aca="false">EXP(K1525)</f>
        <v>8.43952025333374E-005</v>
      </c>
    </row>
    <row r="1526" customFormat="false" ht="12" hidden="false" customHeight="false" outlineLevel="0" collapsed="false">
      <c r="E1526" s="0" t="n">
        <f aca="false">E1425+0.1</f>
        <v>1.5</v>
      </c>
      <c r="F1526" s="0" t="n">
        <f aca="false">F1324</f>
        <v>0.9</v>
      </c>
      <c r="G1526" s="0" t="n">
        <f aca="false">E1526-$B$2</f>
        <v>-3.5</v>
      </c>
      <c r="H1526" s="0" t="n">
        <f aca="false">F1526-$B$3</f>
        <v>-4.1</v>
      </c>
      <c r="I1526" s="0" t="n">
        <f aca="false">$B$11*G1526+$C$11*H1526</f>
        <v>-1.45</v>
      </c>
      <c r="J1526" s="0" t="n">
        <f aca="false">$B$12*G1526+$C$12*H1526</f>
        <v>-6.45</v>
      </c>
      <c r="K1526" s="0" t="n">
        <f aca="false">-(G1526*I1526+H1526*J1526)/$A$12/2</f>
        <v>-9.00571428571429</v>
      </c>
      <c r="L1526" s="0" t="n">
        <f aca="false">EXP(K1526)</f>
        <v>0.000122706616227788</v>
      </c>
    </row>
    <row r="1527" customFormat="false" ht="12" hidden="false" customHeight="false" outlineLevel="0" collapsed="false">
      <c r="E1527" s="0" t="n">
        <f aca="false">E1426+0.1</f>
        <v>1.5</v>
      </c>
      <c r="F1527" s="0" t="n">
        <f aca="false">F1325</f>
        <v>1</v>
      </c>
      <c r="G1527" s="0" t="n">
        <f aca="false">E1527-$B$2</f>
        <v>-3.5</v>
      </c>
      <c r="H1527" s="0" t="n">
        <f aca="false">F1527-$B$3</f>
        <v>-4</v>
      </c>
      <c r="I1527" s="0" t="n">
        <f aca="false">$B$11*G1527+$C$11*H1527</f>
        <v>-1.5</v>
      </c>
      <c r="J1527" s="0" t="n">
        <f aca="false">$B$12*G1527+$C$12*H1527</f>
        <v>-6.25</v>
      </c>
      <c r="K1527" s="0" t="n">
        <f aca="false">-(G1527*I1527+H1527*J1527)/$A$12/2</f>
        <v>-8.64285714285714</v>
      </c>
      <c r="L1527" s="0" t="n">
        <f aca="false">EXP(K1527)</f>
        <v>0.000176382232393542</v>
      </c>
    </row>
    <row r="1528" customFormat="false" ht="12" hidden="false" customHeight="false" outlineLevel="0" collapsed="false">
      <c r="E1528" s="0" t="n">
        <f aca="false">E1427+0.1</f>
        <v>1.5</v>
      </c>
      <c r="F1528" s="0" t="n">
        <f aca="false">F1326</f>
        <v>1.1</v>
      </c>
      <c r="G1528" s="0" t="n">
        <f aca="false">E1528-$B$2</f>
        <v>-3.5</v>
      </c>
      <c r="H1528" s="0" t="n">
        <f aca="false">F1528-$B$3</f>
        <v>-3.9</v>
      </c>
      <c r="I1528" s="0" t="n">
        <f aca="false">$B$11*G1528+$C$11*H1528</f>
        <v>-1.55</v>
      </c>
      <c r="J1528" s="0" t="n">
        <f aca="false">$B$12*G1528+$C$12*H1528</f>
        <v>-6.05</v>
      </c>
      <c r="K1528" s="0" t="n">
        <f aca="false">-(G1528*I1528+H1528*J1528)/$A$12/2</f>
        <v>-8.29142857142857</v>
      </c>
      <c r="L1528" s="0" t="n">
        <f aca="false">EXP(K1528)</f>
        <v>0.000250656126669261</v>
      </c>
    </row>
    <row r="1529" customFormat="false" ht="12" hidden="false" customHeight="false" outlineLevel="0" collapsed="false">
      <c r="E1529" s="0" t="n">
        <f aca="false">E1428+0.1</f>
        <v>1.5</v>
      </c>
      <c r="F1529" s="0" t="n">
        <f aca="false">F1327</f>
        <v>1.2</v>
      </c>
      <c r="G1529" s="0" t="n">
        <f aca="false">E1529-$B$2</f>
        <v>-3.5</v>
      </c>
      <c r="H1529" s="0" t="n">
        <f aca="false">F1529-$B$3</f>
        <v>-3.8</v>
      </c>
      <c r="I1529" s="0" t="n">
        <f aca="false">$B$11*G1529+$C$11*H1529</f>
        <v>-1.6</v>
      </c>
      <c r="J1529" s="0" t="n">
        <f aca="false">$B$12*G1529+$C$12*H1529</f>
        <v>-5.85</v>
      </c>
      <c r="K1529" s="0" t="n">
        <f aca="false">-(G1529*I1529+H1529*J1529)/$A$12/2</f>
        <v>-7.95142857142857</v>
      </c>
      <c r="L1529" s="0" t="n">
        <f aca="false">EXP(K1529)</f>
        <v>0.000352158721223981</v>
      </c>
    </row>
    <row r="1530" customFormat="false" ht="12" hidden="false" customHeight="false" outlineLevel="0" collapsed="false">
      <c r="E1530" s="0" t="n">
        <f aca="false">E1429+0.1</f>
        <v>1.5</v>
      </c>
      <c r="F1530" s="0" t="n">
        <f aca="false">F1328</f>
        <v>1.3</v>
      </c>
      <c r="G1530" s="0" t="n">
        <f aca="false">E1530-$B$2</f>
        <v>-3.5</v>
      </c>
      <c r="H1530" s="0" t="n">
        <f aca="false">F1530-$B$3</f>
        <v>-3.7</v>
      </c>
      <c r="I1530" s="0" t="n">
        <f aca="false">$B$11*G1530+$C$11*H1530</f>
        <v>-1.65</v>
      </c>
      <c r="J1530" s="0" t="n">
        <f aca="false">$B$12*G1530+$C$12*H1530</f>
        <v>-5.65</v>
      </c>
      <c r="K1530" s="0" t="n">
        <f aca="false">-(G1530*I1530+H1530*J1530)/$A$12/2</f>
        <v>-7.62285714285714</v>
      </c>
      <c r="L1530" s="0" t="n">
        <f aca="false">EXP(K1530)</f>
        <v>0.000489142283330105</v>
      </c>
    </row>
    <row r="1531" customFormat="false" ht="12" hidden="false" customHeight="false" outlineLevel="0" collapsed="false">
      <c r="E1531" s="0" t="n">
        <f aca="false">E1430+0.1</f>
        <v>1.5</v>
      </c>
      <c r="F1531" s="0" t="n">
        <f aca="false">F1329</f>
        <v>1.4</v>
      </c>
      <c r="G1531" s="0" t="n">
        <f aca="false">E1531-$B$2</f>
        <v>-3.5</v>
      </c>
      <c r="H1531" s="0" t="n">
        <f aca="false">F1531-$B$3</f>
        <v>-3.6</v>
      </c>
      <c r="I1531" s="0" t="n">
        <f aca="false">$B$11*G1531+$C$11*H1531</f>
        <v>-1.7</v>
      </c>
      <c r="J1531" s="0" t="n">
        <f aca="false">$B$12*G1531+$C$12*H1531</f>
        <v>-5.45</v>
      </c>
      <c r="K1531" s="0" t="n">
        <f aca="false">-(G1531*I1531+H1531*J1531)/$A$12/2</f>
        <v>-7.30571428571428</v>
      </c>
      <c r="L1531" s="0" t="n">
        <f aca="false">EXP(K1531)</f>
        <v>0.000671689561847771</v>
      </c>
    </row>
    <row r="1532" customFormat="false" ht="12" hidden="false" customHeight="false" outlineLevel="0" collapsed="false">
      <c r="E1532" s="0" t="n">
        <f aca="false">E1431+0.1</f>
        <v>1.5</v>
      </c>
      <c r="F1532" s="0" t="n">
        <f aca="false">F1330</f>
        <v>1.5</v>
      </c>
      <c r="G1532" s="0" t="n">
        <f aca="false">E1532-$B$2</f>
        <v>-3.5</v>
      </c>
      <c r="H1532" s="0" t="n">
        <f aca="false">F1532-$B$3</f>
        <v>-3.5</v>
      </c>
      <c r="I1532" s="0" t="n">
        <f aca="false">$B$11*G1532+$C$11*H1532</f>
        <v>-1.75</v>
      </c>
      <c r="J1532" s="0" t="n">
        <f aca="false">$B$12*G1532+$C$12*H1532</f>
        <v>-5.25</v>
      </c>
      <c r="K1532" s="0" t="n">
        <f aca="false">-(G1532*I1532+H1532*J1532)/$A$12/2</f>
        <v>-7</v>
      </c>
      <c r="L1532" s="0" t="n">
        <f aca="false">EXP(K1532)</f>
        <v>0.000911881965554516</v>
      </c>
    </row>
    <row r="1533" customFormat="false" ht="12" hidden="false" customHeight="false" outlineLevel="0" collapsed="false">
      <c r="E1533" s="0" t="n">
        <f aca="false">E1432+0.1</f>
        <v>1.5</v>
      </c>
      <c r="F1533" s="0" t="n">
        <f aca="false">F1331</f>
        <v>1.6</v>
      </c>
      <c r="G1533" s="0" t="n">
        <f aca="false">E1533-$B$2</f>
        <v>-3.5</v>
      </c>
      <c r="H1533" s="0" t="n">
        <f aca="false">F1533-$B$3</f>
        <v>-3.4</v>
      </c>
      <c r="I1533" s="0" t="n">
        <f aca="false">$B$11*G1533+$C$11*H1533</f>
        <v>-1.8</v>
      </c>
      <c r="J1533" s="0" t="n">
        <f aca="false">$B$12*G1533+$C$12*H1533</f>
        <v>-5.05</v>
      </c>
      <c r="K1533" s="0" t="n">
        <f aca="false">-(G1533*I1533+H1533*J1533)/$A$12/2</f>
        <v>-6.70571428571429</v>
      </c>
      <c r="L1533" s="0" t="n">
        <f aca="false">EXP(K1533)</f>
        <v>0.00122389817866889</v>
      </c>
    </row>
    <row r="1534" customFormat="false" ht="12" hidden="false" customHeight="false" outlineLevel="0" collapsed="false">
      <c r="E1534" s="0" t="n">
        <f aca="false">E1433+0.1</f>
        <v>1.5</v>
      </c>
      <c r="F1534" s="0" t="n">
        <f aca="false">F1332</f>
        <v>1.7</v>
      </c>
      <c r="G1534" s="0" t="n">
        <f aca="false">E1534-$B$2</f>
        <v>-3.5</v>
      </c>
      <c r="H1534" s="0" t="n">
        <f aca="false">F1534-$B$3</f>
        <v>-3.3</v>
      </c>
      <c r="I1534" s="0" t="n">
        <f aca="false">$B$11*G1534+$C$11*H1534</f>
        <v>-1.85</v>
      </c>
      <c r="J1534" s="0" t="n">
        <f aca="false">$B$12*G1534+$C$12*H1534</f>
        <v>-4.85</v>
      </c>
      <c r="K1534" s="0" t="n">
        <f aca="false">-(G1534*I1534+H1534*J1534)/$A$12/2</f>
        <v>-6.42285714285714</v>
      </c>
      <c r="L1534" s="0" t="n">
        <f aca="false">EXP(K1534)</f>
        <v>0.00162400957251028</v>
      </c>
    </row>
    <row r="1535" customFormat="false" ht="12" hidden="false" customHeight="false" outlineLevel="0" collapsed="false">
      <c r="E1535" s="0" t="n">
        <f aca="false">E1434+0.1</f>
        <v>1.5</v>
      </c>
      <c r="F1535" s="0" t="n">
        <f aca="false">F1333</f>
        <v>1.8</v>
      </c>
      <c r="G1535" s="0" t="n">
        <f aca="false">E1535-$B$2</f>
        <v>-3.5</v>
      </c>
      <c r="H1535" s="0" t="n">
        <f aca="false">F1535-$B$3</f>
        <v>-3.2</v>
      </c>
      <c r="I1535" s="0" t="n">
        <f aca="false">$B$11*G1535+$C$11*H1535</f>
        <v>-1.9</v>
      </c>
      <c r="J1535" s="0" t="n">
        <f aca="false">$B$12*G1535+$C$12*H1535</f>
        <v>-4.65</v>
      </c>
      <c r="K1535" s="0" t="n">
        <f aca="false">-(G1535*I1535+H1535*J1535)/$A$12/2</f>
        <v>-6.15142857142857</v>
      </c>
      <c r="L1535" s="0" t="n">
        <f aca="false">EXP(K1535)</f>
        <v>0.00213043611492357</v>
      </c>
    </row>
    <row r="1536" customFormat="false" ht="12" hidden="false" customHeight="false" outlineLevel="0" collapsed="false">
      <c r="E1536" s="0" t="n">
        <f aca="false">E1435+0.1</f>
        <v>1.5</v>
      </c>
      <c r="F1536" s="0" t="n">
        <f aca="false">F1334</f>
        <v>1.9</v>
      </c>
      <c r="G1536" s="0" t="n">
        <f aca="false">E1536-$B$2</f>
        <v>-3.5</v>
      </c>
      <c r="H1536" s="0" t="n">
        <f aca="false">F1536-$B$3</f>
        <v>-3.1</v>
      </c>
      <c r="I1536" s="0" t="n">
        <f aca="false">$B$11*G1536+$C$11*H1536</f>
        <v>-1.95</v>
      </c>
      <c r="J1536" s="0" t="n">
        <f aca="false">$B$12*G1536+$C$12*H1536</f>
        <v>-4.45</v>
      </c>
      <c r="K1536" s="0" t="n">
        <f aca="false">-(G1536*I1536+H1536*J1536)/$A$12/2</f>
        <v>-5.89142857142857</v>
      </c>
      <c r="L1536" s="0" t="n">
        <f aca="false">EXP(K1536)</f>
        <v>0.00276302669516371</v>
      </c>
    </row>
    <row r="1537" customFormat="false" ht="12" hidden="false" customHeight="false" outlineLevel="0" collapsed="false">
      <c r="E1537" s="0" t="n">
        <f aca="false">E1436+0.1</f>
        <v>1.5</v>
      </c>
      <c r="F1537" s="0" t="n">
        <f aca="false">F1335</f>
        <v>2</v>
      </c>
      <c r="G1537" s="0" t="n">
        <f aca="false">E1537-$B$2</f>
        <v>-3.5</v>
      </c>
      <c r="H1537" s="0" t="n">
        <f aca="false">F1537-$B$3</f>
        <v>-3</v>
      </c>
      <c r="I1537" s="0" t="n">
        <f aca="false">$B$11*G1537+$C$11*H1537</f>
        <v>-2</v>
      </c>
      <c r="J1537" s="0" t="n">
        <f aca="false">$B$12*G1537+$C$12*H1537</f>
        <v>-4.25</v>
      </c>
      <c r="K1537" s="0" t="n">
        <f aca="false">-(G1537*I1537+H1537*J1537)/$A$12/2</f>
        <v>-5.64285714285714</v>
      </c>
      <c r="L1537" s="0" t="n">
        <f aca="false">EXP(K1537)</f>
        <v>0.00354273184133477</v>
      </c>
    </row>
    <row r="1538" customFormat="false" ht="12" hidden="false" customHeight="false" outlineLevel="0" collapsed="false">
      <c r="E1538" s="0" t="n">
        <f aca="false">E1437+0.1</f>
        <v>1.5</v>
      </c>
      <c r="F1538" s="0" t="n">
        <f aca="false">F1336</f>
        <v>2.1</v>
      </c>
      <c r="G1538" s="0" t="n">
        <f aca="false">E1538-$B$2</f>
        <v>-3.5</v>
      </c>
      <c r="H1538" s="0" t="n">
        <f aca="false">F1538-$B$3</f>
        <v>-2.9</v>
      </c>
      <c r="I1538" s="0" t="n">
        <f aca="false">$B$11*G1538+$C$11*H1538</f>
        <v>-2.05</v>
      </c>
      <c r="J1538" s="0" t="n">
        <f aca="false">$B$12*G1538+$C$12*H1538</f>
        <v>-4.05</v>
      </c>
      <c r="K1538" s="0" t="n">
        <f aca="false">-(G1538*I1538+H1538*J1538)/$A$12/2</f>
        <v>-5.40571428571428</v>
      </c>
      <c r="L1538" s="0" t="n">
        <f aca="false">EXP(K1538)</f>
        <v>0.00449084550849501</v>
      </c>
    </row>
    <row r="1539" customFormat="false" ht="12" hidden="false" customHeight="false" outlineLevel="0" collapsed="false">
      <c r="E1539" s="0" t="n">
        <f aca="false">E1438+0.1</f>
        <v>1.5</v>
      </c>
      <c r="F1539" s="0" t="n">
        <f aca="false">F1337</f>
        <v>2.2</v>
      </c>
      <c r="G1539" s="0" t="n">
        <f aca="false">E1539-$B$2</f>
        <v>-3.5</v>
      </c>
      <c r="H1539" s="0" t="n">
        <f aca="false">F1539-$B$3</f>
        <v>-2.8</v>
      </c>
      <c r="I1539" s="0" t="n">
        <f aca="false">$B$11*G1539+$C$11*H1539</f>
        <v>-2.1</v>
      </c>
      <c r="J1539" s="0" t="n">
        <f aca="false">$B$12*G1539+$C$12*H1539</f>
        <v>-3.85</v>
      </c>
      <c r="K1539" s="0" t="n">
        <f aca="false">-(G1539*I1539+H1539*J1539)/$A$12/2</f>
        <v>-5.18</v>
      </c>
      <c r="L1539" s="0" t="n">
        <f aca="false">EXP(K1539)</f>
        <v>0.00562800641440407</v>
      </c>
    </row>
    <row r="1540" customFormat="false" ht="12" hidden="false" customHeight="false" outlineLevel="0" collapsed="false">
      <c r="E1540" s="0" t="n">
        <f aca="false">E1439+0.1</f>
        <v>1.5</v>
      </c>
      <c r="F1540" s="0" t="n">
        <f aca="false">F1338</f>
        <v>2.3</v>
      </c>
      <c r="G1540" s="0" t="n">
        <f aca="false">E1540-$B$2</f>
        <v>-3.5</v>
      </c>
      <c r="H1540" s="0" t="n">
        <f aca="false">F1540-$B$3</f>
        <v>-2.7</v>
      </c>
      <c r="I1540" s="0" t="n">
        <f aca="false">$B$11*G1540+$C$11*H1540</f>
        <v>-2.15</v>
      </c>
      <c r="J1540" s="0" t="n">
        <f aca="false">$B$12*G1540+$C$12*H1540</f>
        <v>-3.65</v>
      </c>
      <c r="K1540" s="0" t="n">
        <f aca="false">-(G1540*I1540+H1540*J1540)/$A$12/2</f>
        <v>-4.96571428571428</v>
      </c>
      <c r="L1540" s="0" t="n">
        <f aca="false">EXP(K1540)</f>
        <v>0.00697296823825941</v>
      </c>
    </row>
    <row r="1541" customFormat="false" ht="12" hidden="false" customHeight="false" outlineLevel="0" collapsed="false">
      <c r="E1541" s="0" t="n">
        <f aca="false">E1440+0.1</f>
        <v>1.5</v>
      </c>
      <c r="F1541" s="0" t="n">
        <f aca="false">F1339</f>
        <v>2.4</v>
      </c>
      <c r="G1541" s="0" t="n">
        <f aca="false">E1541-$B$2</f>
        <v>-3.5</v>
      </c>
      <c r="H1541" s="0" t="n">
        <f aca="false">F1541-$B$3</f>
        <v>-2.6</v>
      </c>
      <c r="I1541" s="0" t="n">
        <f aca="false">$B$11*G1541+$C$11*H1541</f>
        <v>-2.2</v>
      </c>
      <c r="J1541" s="0" t="n">
        <f aca="false">$B$12*G1541+$C$12*H1541</f>
        <v>-3.45</v>
      </c>
      <c r="K1541" s="0" t="n">
        <f aca="false">-(G1541*I1541+H1541*J1541)/$A$12/2</f>
        <v>-4.76285714285714</v>
      </c>
      <c r="L1541" s="0" t="n">
        <f aca="false">EXP(K1541)</f>
        <v>0.00854117115618888</v>
      </c>
    </row>
    <row r="1542" customFormat="false" ht="12" hidden="false" customHeight="false" outlineLevel="0" collapsed="false">
      <c r="E1542" s="0" t="n">
        <f aca="false">E1441+0.1</f>
        <v>1.5</v>
      </c>
      <c r="F1542" s="0" t="n">
        <f aca="false">F1340</f>
        <v>2.5</v>
      </c>
      <c r="G1542" s="0" t="n">
        <f aca="false">E1542-$B$2</f>
        <v>-3.5</v>
      </c>
      <c r="H1542" s="0" t="n">
        <f aca="false">F1542-$B$3</f>
        <v>-2.5</v>
      </c>
      <c r="I1542" s="0" t="n">
        <f aca="false">$B$11*G1542+$C$11*H1542</f>
        <v>-2.25</v>
      </c>
      <c r="J1542" s="0" t="n">
        <f aca="false">$B$12*G1542+$C$12*H1542</f>
        <v>-3.25</v>
      </c>
      <c r="K1542" s="0" t="n">
        <f aca="false">-(G1542*I1542+H1542*J1542)/$A$12/2</f>
        <v>-4.57142857142857</v>
      </c>
      <c r="L1542" s="0" t="n">
        <f aca="false">EXP(K1542)</f>
        <v>0.0103431731966183</v>
      </c>
    </row>
    <row r="1543" customFormat="false" ht="12" hidden="false" customHeight="false" outlineLevel="0" collapsed="false">
      <c r="E1543" s="0" t="n">
        <f aca="false">E1442+0.1</f>
        <v>1.5</v>
      </c>
      <c r="F1543" s="0" t="n">
        <f aca="false">F1341</f>
        <v>2.6</v>
      </c>
      <c r="G1543" s="0" t="n">
        <f aca="false">E1543-$B$2</f>
        <v>-3.5</v>
      </c>
      <c r="H1543" s="0" t="n">
        <f aca="false">F1543-$B$3</f>
        <v>-2.4</v>
      </c>
      <c r="I1543" s="0" t="n">
        <f aca="false">$B$11*G1543+$C$11*H1543</f>
        <v>-2.3</v>
      </c>
      <c r="J1543" s="0" t="n">
        <f aca="false">$B$12*G1543+$C$12*H1543</f>
        <v>-3.05</v>
      </c>
      <c r="K1543" s="0" t="n">
        <f aca="false">-(G1543*I1543+H1543*J1543)/$A$12/2</f>
        <v>-4.39142857142857</v>
      </c>
      <c r="L1543" s="0" t="n">
        <f aca="false">EXP(K1543)</f>
        <v>0.0123830265407675</v>
      </c>
    </row>
    <row r="1544" customFormat="false" ht="12" hidden="false" customHeight="false" outlineLevel="0" collapsed="false">
      <c r="E1544" s="0" t="n">
        <f aca="false">E1443+0.1</f>
        <v>1.5</v>
      </c>
      <c r="F1544" s="0" t="n">
        <f aca="false">F1342</f>
        <v>2.7</v>
      </c>
      <c r="G1544" s="0" t="n">
        <f aca="false">E1544-$B$2</f>
        <v>-3.5</v>
      </c>
      <c r="H1544" s="0" t="n">
        <f aca="false">F1544-$B$3</f>
        <v>-2.3</v>
      </c>
      <c r="I1544" s="0" t="n">
        <f aca="false">$B$11*G1544+$C$11*H1544</f>
        <v>-2.35</v>
      </c>
      <c r="J1544" s="0" t="n">
        <f aca="false">$B$12*G1544+$C$12*H1544</f>
        <v>-2.85</v>
      </c>
      <c r="K1544" s="0" t="n">
        <f aca="false">-(G1544*I1544+H1544*J1544)/$A$12/2</f>
        <v>-4.22285714285714</v>
      </c>
      <c r="L1544" s="0" t="n">
        <f aca="false">EXP(K1544)</f>
        <v>0.0146567083151155</v>
      </c>
    </row>
    <row r="1545" customFormat="false" ht="12" hidden="false" customHeight="false" outlineLevel="0" collapsed="false">
      <c r="E1545" s="0" t="n">
        <f aca="false">E1444+0.1</f>
        <v>1.5</v>
      </c>
      <c r="F1545" s="0" t="n">
        <f aca="false">F1343</f>
        <v>2.8</v>
      </c>
      <c r="G1545" s="0" t="n">
        <f aca="false">E1545-$B$2</f>
        <v>-3.5</v>
      </c>
      <c r="H1545" s="0" t="n">
        <f aca="false">F1545-$B$3</f>
        <v>-2.2</v>
      </c>
      <c r="I1545" s="0" t="n">
        <f aca="false">$B$11*G1545+$C$11*H1545</f>
        <v>-2.4</v>
      </c>
      <c r="J1545" s="0" t="n">
        <f aca="false">$B$12*G1545+$C$12*H1545</f>
        <v>-2.65</v>
      </c>
      <c r="K1545" s="0" t="n">
        <f aca="false">-(G1545*I1545+H1545*J1545)/$A$12/2</f>
        <v>-4.06571428571428</v>
      </c>
      <c r="L1545" s="0" t="n">
        <f aca="false">EXP(K1545)</f>
        <v>0.0171507343728214</v>
      </c>
    </row>
    <row r="1546" customFormat="false" ht="12" hidden="false" customHeight="false" outlineLevel="0" collapsed="false">
      <c r="E1546" s="0" t="n">
        <f aca="false">E1445+0.1</f>
        <v>1.5</v>
      </c>
      <c r="F1546" s="0" t="n">
        <f aca="false">F1344</f>
        <v>2.9</v>
      </c>
      <c r="G1546" s="0" t="n">
        <f aca="false">E1546-$B$2</f>
        <v>-3.5</v>
      </c>
      <c r="H1546" s="0" t="n">
        <f aca="false">F1546-$B$3</f>
        <v>-2.1</v>
      </c>
      <c r="I1546" s="0" t="n">
        <f aca="false">$B$11*G1546+$C$11*H1546</f>
        <v>-2.45</v>
      </c>
      <c r="J1546" s="0" t="n">
        <f aca="false">$B$12*G1546+$C$12*H1546</f>
        <v>-2.45</v>
      </c>
      <c r="K1546" s="0" t="n">
        <f aca="false">-(G1546*I1546+H1546*J1546)/$A$12/2</f>
        <v>-3.92</v>
      </c>
      <c r="L1546" s="0" t="n">
        <f aca="false">EXP(K1546)</f>
        <v>0.0198410947443703</v>
      </c>
    </row>
    <row r="1547" customFormat="false" ht="12" hidden="false" customHeight="false" outlineLevel="0" collapsed="false">
      <c r="E1547" s="0" t="n">
        <f aca="false">E1446+0.1</f>
        <v>1.5</v>
      </c>
      <c r="F1547" s="0" t="n">
        <f aca="false">F1345</f>
        <v>3</v>
      </c>
      <c r="G1547" s="0" t="n">
        <f aca="false">E1547-$B$2</f>
        <v>-3.5</v>
      </c>
      <c r="H1547" s="0" t="n">
        <f aca="false">F1547-$B$3</f>
        <v>-2</v>
      </c>
      <c r="I1547" s="0" t="n">
        <f aca="false">$B$11*G1547+$C$11*H1547</f>
        <v>-2.5</v>
      </c>
      <c r="J1547" s="0" t="n">
        <f aca="false">$B$12*G1547+$C$12*H1547</f>
        <v>-2.25</v>
      </c>
      <c r="K1547" s="0" t="n">
        <f aca="false">-(G1547*I1547+H1547*J1547)/$A$12/2</f>
        <v>-3.78571428571428</v>
      </c>
      <c r="L1547" s="0" t="n">
        <f aca="false">EXP(K1547)</f>
        <v>0.0226926479521604</v>
      </c>
    </row>
    <row r="1548" customFormat="false" ht="12" hidden="false" customHeight="false" outlineLevel="0" collapsed="false">
      <c r="E1548" s="0" t="n">
        <f aca="false">E1447+0.1</f>
        <v>1.5</v>
      </c>
      <c r="F1548" s="0" t="n">
        <f aca="false">F1346</f>
        <v>3.1</v>
      </c>
      <c r="G1548" s="0" t="n">
        <f aca="false">E1548-$B$2</f>
        <v>-3.5</v>
      </c>
      <c r="H1548" s="0" t="n">
        <f aca="false">F1548-$B$3</f>
        <v>-1.9</v>
      </c>
      <c r="I1548" s="0" t="n">
        <f aca="false">$B$11*G1548+$C$11*H1548</f>
        <v>-2.55</v>
      </c>
      <c r="J1548" s="0" t="n">
        <f aca="false">$B$12*G1548+$C$12*H1548</f>
        <v>-2.05</v>
      </c>
      <c r="K1548" s="0" t="n">
        <f aca="false">-(G1548*I1548+H1548*J1548)/$A$12/2</f>
        <v>-3.66285714285714</v>
      </c>
      <c r="L1548" s="0" t="n">
        <f aca="false">EXP(K1548)</f>
        <v>0.0256590961921339</v>
      </c>
    </row>
    <row r="1549" customFormat="false" ht="12" hidden="false" customHeight="false" outlineLevel="0" collapsed="false">
      <c r="E1549" s="0" t="n">
        <f aca="false">E1448+0.1</f>
        <v>1.5</v>
      </c>
      <c r="F1549" s="0" t="n">
        <f aca="false">F1347</f>
        <v>3.2</v>
      </c>
      <c r="G1549" s="0" t="n">
        <f aca="false">E1549-$B$2</f>
        <v>-3.5</v>
      </c>
      <c r="H1549" s="0" t="n">
        <f aca="false">F1549-$B$3</f>
        <v>-1.8</v>
      </c>
      <c r="I1549" s="0" t="n">
        <f aca="false">$B$11*G1549+$C$11*H1549</f>
        <v>-2.6</v>
      </c>
      <c r="J1549" s="0" t="n">
        <f aca="false">$B$12*G1549+$C$12*H1549</f>
        <v>-1.85</v>
      </c>
      <c r="K1549" s="0" t="n">
        <f aca="false">-(G1549*I1549+H1549*J1549)/$A$12/2</f>
        <v>-3.55142857142857</v>
      </c>
      <c r="L1549" s="0" t="n">
        <f aca="false">EXP(K1549)</f>
        <v>0.0286836337516377</v>
      </c>
    </row>
    <row r="1550" customFormat="false" ht="12" hidden="false" customHeight="false" outlineLevel="0" collapsed="false">
      <c r="E1550" s="0" t="n">
        <f aca="false">E1449+0.1</f>
        <v>1.5</v>
      </c>
      <c r="F1550" s="0" t="n">
        <f aca="false">F1348</f>
        <v>3.3</v>
      </c>
      <c r="G1550" s="0" t="n">
        <f aca="false">E1550-$B$2</f>
        <v>-3.5</v>
      </c>
      <c r="H1550" s="0" t="n">
        <f aca="false">F1550-$B$3</f>
        <v>-1.7</v>
      </c>
      <c r="I1550" s="0" t="n">
        <f aca="false">$B$11*G1550+$C$11*H1550</f>
        <v>-2.65</v>
      </c>
      <c r="J1550" s="0" t="n">
        <f aca="false">$B$12*G1550+$C$12*H1550</f>
        <v>-1.65</v>
      </c>
      <c r="K1550" s="0" t="n">
        <f aca="false">-(G1550*I1550+H1550*J1550)/$A$12/2</f>
        <v>-3.45142857142857</v>
      </c>
      <c r="L1550" s="0" t="n">
        <f aca="false">EXP(K1550)</f>
        <v>0.031700317847043</v>
      </c>
    </row>
    <row r="1551" customFormat="false" ht="12" hidden="false" customHeight="false" outlineLevel="0" collapsed="false">
      <c r="E1551" s="0" t="n">
        <f aca="false">E1450+0.1</f>
        <v>1.5</v>
      </c>
      <c r="F1551" s="0" t="n">
        <f aca="false">F1349</f>
        <v>3.4</v>
      </c>
      <c r="G1551" s="0" t="n">
        <f aca="false">E1551-$B$2</f>
        <v>-3.5</v>
      </c>
      <c r="H1551" s="0" t="n">
        <f aca="false">F1551-$B$3</f>
        <v>-1.6</v>
      </c>
      <c r="I1551" s="0" t="n">
        <f aca="false">$B$11*G1551+$C$11*H1551</f>
        <v>-2.7</v>
      </c>
      <c r="J1551" s="0" t="n">
        <f aca="false">$B$12*G1551+$C$12*H1551</f>
        <v>-1.45</v>
      </c>
      <c r="K1551" s="0" t="n">
        <f aca="false">-(G1551*I1551+H1551*J1551)/$A$12/2</f>
        <v>-3.36285714285714</v>
      </c>
      <c r="L1551" s="0" t="n">
        <f aca="false">EXP(K1551)</f>
        <v>0.0346361569893919</v>
      </c>
    </row>
    <row r="1552" customFormat="false" ht="12" hidden="false" customHeight="false" outlineLevel="0" collapsed="false">
      <c r="E1552" s="0" t="n">
        <f aca="false">E1451+0.1</f>
        <v>1.5</v>
      </c>
      <c r="F1552" s="0" t="n">
        <f aca="false">F1350</f>
        <v>3.5</v>
      </c>
      <c r="G1552" s="0" t="n">
        <f aca="false">E1552-$B$2</f>
        <v>-3.5</v>
      </c>
      <c r="H1552" s="0" t="n">
        <f aca="false">F1552-$B$3</f>
        <v>-1.5</v>
      </c>
      <c r="I1552" s="0" t="n">
        <f aca="false">$B$11*G1552+$C$11*H1552</f>
        <v>-2.75</v>
      </c>
      <c r="J1552" s="0" t="n">
        <f aca="false">$B$12*G1552+$C$12*H1552</f>
        <v>-1.25</v>
      </c>
      <c r="K1552" s="0" t="n">
        <f aca="false">-(G1552*I1552+H1552*J1552)/$A$12/2</f>
        <v>-3.28571428571428</v>
      </c>
      <c r="L1552" s="0" t="n">
        <f aca="false">EXP(K1552)</f>
        <v>0.0374138513672366</v>
      </c>
    </row>
    <row r="1553" customFormat="false" ht="12" hidden="false" customHeight="false" outlineLevel="0" collapsed="false">
      <c r="E1553" s="0" t="n">
        <f aca="false">E1452+0.1</f>
        <v>1.5</v>
      </c>
      <c r="F1553" s="0" t="n">
        <f aca="false">F1351</f>
        <v>3.6</v>
      </c>
      <c r="G1553" s="0" t="n">
        <f aca="false">E1553-$B$2</f>
        <v>-3.5</v>
      </c>
      <c r="H1553" s="0" t="n">
        <f aca="false">F1553-$B$3</f>
        <v>-1.4</v>
      </c>
      <c r="I1553" s="0" t="n">
        <f aca="false">$B$11*G1553+$C$11*H1553</f>
        <v>-2.8</v>
      </c>
      <c r="J1553" s="0" t="n">
        <f aca="false">$B$12*G1553+$C$12*H1553</f>
        <v>-1.05</v>
      </c>
      <c r="K1553" s="0" t="n">
        <f aca="false">-(G1553*I1553+H1553*J1553)/$A$12/2</f>
        <v>-3.22</v>
      </c>
      <c r="L1553" s="0" t="n">
        <f aca="false">EXP(K1553)</f>
        <v>0.039955058260654</v>
      </c>
    </row>
    <row r="1554" customFormat="false" ht="12" hidden="false" customHeight="false" outlineLevel="0" collapsed="false">
      <c r="E1554" s="0" t="n">
        <f aca="false">E1453+0.1</f>
        <v>1.5</v>
      </c>
      <c r="F1554" s="0" t="n">
        <f aca="false">F1352</f>
        <v>3.7</v>
      </c>
      <c r="G1554" s="0" t="n">
        <f aca="false">E1554-$B$2</f>
        <v>-3.5</v>
      </c>
      <c r="H1554" s="0" t="n">
        <f aca="false">F1554-$B$3</f>
        <v>-1.3</v>
      </c>
      <c r="I1554" s="0" t="n">
        <f aca="false">$B$11*G1554+$C$11*H1554</f>
        <v>-2.85</v>
      </c>
      <c r="J1554" s="0" t="n">
        <f aca="false">$B$12*G1554+$C$12*H1554</f>
        <v>-0.849999999999996</v>
      </c>
      <c r="K1554" s="0" t="n">
        <f aca="false">-(G1554*I1554+H1554*J1554)/$A$12/2</f>
        <v>-3.16571428571428</v>
      </c>
      <c r="L1554" s="0" t="n">
        <f aca="false">EXP(K1554)</f>
        <v>0.042183999622018</v>
      </c>
    </row>
    <row r="1555" customFormat="false" ht="12" hidden="false" customHeight="false" outlineLevel="0" collapsed="false">
      <c r="E1555" s="0" t="n">
        <f aca="false">E1454+0.1</f>
        <v>1.5</v>
      </c>
      <c r="F1555" s="0" t="n">
        <f aca="false">F1353</f>
        <v>3.8</v>
      </c>
      <c r="G1555" s="0" t="n">
        <f aca="false">E1555-$B$2</f>
        <v>-3.5</v>
      </c>
      <c r="H1555" s="0" t="n">
        <f aca="false">F1555-$B$3</f>
        <v>-1.2</v>
      </c>
      <c r="I1555" s="0" t="n">
        <f aca="false">$B$11*G1555+$C$11*H1555</f>
        <v>-2.9</v>
      </c>
      <c r="J1555" s="0" t="n">
        <f aca="false">$B$12*G1555+$C$12*H1555</f>
        <v>-0.649999999999996</v>
      </c>
      <c r="K1555" s="0" t="n">
        <f aca="false">-(G1555*I1555+H1555*J1555)/$A$12/2</f>
        <v>-3.12285714285714</v>
      </c>
      <c r="L1555" s="0" t="n">
        <f aca="false">EXP(K1555)</f>
        <v>0.0440311851431631</v>
      </c>
    </row>
    <row r="1556" customFormat="false" ht="12" hidden="false" customHeight="false" outlineLevel="0" collapsed="false">
      <c r="E1556" s="0" t="n">
        <f aca="false">E1455+0.1</f>
        <v>1.5</v>
      </c>
      <c r="F1556" s="0" t="n">
        <f aca="false">F1354</f>
        <v>3.9</v>
      </c>
      <c r="G1556" s="0" t="n">
        <f aca="false">E1556-$B$2</f>
        <v>-3.5</v>
      </c>
      <c r="H1556" s="0" t="n">
        <f aca="false">F1556-$B$3</f>
        <v>-1.1</v>
      </c>
      <c r="I1556" s="0" t="n">
        <f aca="false">$B$11*G1556+$C$11*H1556</f>
        <v>-2.95</v>
      </c>
      <c r="J1556" s="0" t="n">
        <f aca="false">$B$12*G1556+$C$12*H1556</f>
        <v>-0.449999999999996</v>
      </c>
      <c r="K1556" s="0" t="n">
        <f aca="false">-(G1556*I1556+H1556*J1556)/$A$12/2</f>
        <v>-3.09142857142857</v>
      </c>
      <c r="L1556" s="0" t="n">
        <f aca="false">EXP(K1556)</f>
        <v>0.0454369980210788</v>
      </c>
    </row>
    <row r="1557" customFormat="false" ht="12" hidden="false" customHeight="false" outlineLevel="0" collapsed="false">
      <c r="E1557" s="0" t="n">
        <f aca="false">E1456+0.1</f>
        <v>1.5</v>
      </c>
      <c r="F1557" s="0" t="n">
        <f aca="false">F1355</f>
        <v>4</v>
      </c>
      <c r="G1557" s="0" t="n">
        <f aca="false">E1557-$B$2</f>
        <v>-3.5</v>
      </c>
      <c r="H1557" s="0" t="n">
        <f aca="false">F1557-$B$3</f>
        <v>-0.999999999999998</v>
      </c>
      <c r="I1557" s="0" t="n">
        <f aca="false">$B$11*G1557+$C$11*H1557</f>
        <v>-3</v>
      </c>
      <c r="J1557" s="0" t="n">
        <f aca="false">$B$12*G1557+$C$12*H1557</f>
        <v>-0.249999999999996</v>
      </c>
      <c r="K1557" s="0" t="n">
        <f aca="false">-(G1557*I1557+H1557*J1557)/$A$12/2</f>
        <v>-3.07142857142857</v>
      </c>
      <c r="L1557" s="0" t="n">
        <f aca="false">EXP(K1557)</f>
        <v>0.0463548862678976</v>
      </c>
    </row>
    <row r="1558" customFormat="false" ht="12" hidden="false" customHeight="false" outlineLevel="0" collapsed="false">
      <c r="E1558" s="0" t="n">
        <f aca="false">E1457+0.1</f>
        <v>1.5</v>
      </c>
      <c r="F1558" s="0" t="n">
        <f aca="false">F1356</f>
        <v>4.1</v>
      </c>
      <c r="G1558" s="0" t="n">
        <f aca="false">E1558-$B$2</f>
        <v>-3.5</v>
      </c>
      <c r="H1558" s="0" t="n">
        <f aca="false">F1558-$B$3</f>
        <v>-0.899999999999999</v>
      </c>
      <c r="I1558" s="0" t="n">
        <f aca="false">$B$11*G1558+$C$11*H1558</f>
        <v>-3.05</v>
      </c>
      <c r="J1558" s="0" t="n">
        <f aca="false">$B$12*G1558+$C$12*H1558</f>
        <v>-0.0499999999999972</v>
      </c>
      <c r="K1558" s="0" t="n">
        <f aca="false">-(G1558*I1558+H1558*J1558)/$A$12/2</f>
        <v>-3.06285714285714</v>
      </c>
      <c r="L1558" s="0" t="n">
        <f aca="false">EXP(K1558)</f>
        <v>0.0467539215727157</v>
      </c>
    </row>
    <row r="1559" customFormat="false" ht="12" hidden="false" customHeight="false" outlineLevel="0" collapsed="false">
      <c r="E1559" s="0" t="n">
        <f aca="false">E1458+0.1</f>
        <v>1.5</v>
      </c>
      <c r="F1559" s="0" t="n">
        <f aca="false">F1357</f>
        <v>4.2</v>
      </c>
      <c r="G1559" s="0" t="n">
        <f aca="false">E1559-$B$2</f>
        <v>-3.5</v>
      </c>
      <c r="H1559" s="0" t="n">
        <f aca="false">F1559-$B$3</f>
        <v>-0.799999999999999</v>
      </c>
      <c r="I1559" s="0" t="n">
        <f aca="false">$B$11*G1559+$C$11*H1559</f>
        <v>-3.1</v>
      </c>
      <c r="J1559" s="0" t="n">
        <f aca="false">$B$12*G1559+$C$12*H1559</f>
        <v>0.150000000000002</v>
      </c>
      <c r="K1559" s="0" t="n">
        <f aca="false">-(G1559*I1559+H1559*J1559)/$A$12/2</f>
        <v>-3.06571428571429</v>
      </c>
      <c r="L1559" s="0" t="n">
        <f aca="false">EXP(K1559)</f>
        <v>0.0466205295903684</v>
      </c>
    </row>
    <row r="1560" customFormat="false" ht="12" hidden="false" customHeight="false" outlineLevel="0" collapsed="false">
      <c r="E1560" s="0" t="n">
        <f aca="false">E1459+0.1</f>
        <v>1.5</v>
      </c>
      <c r="F1560" s="0" t="n">
        <f aca="false">F1358</f>
        <v>4.3</v>
      </c>
      <c r="G1560" s="0" t="n">
        <f aca="false">E1560-$B$2</f>
        <v>-3.5</v>
      </c>
      <c r="H1560" s="0" t="n">
        <f aca="false">F1560-$B$3</f>
        <v>-0.699999999999999</v>
      </c>
      <c r="I1560" s="0" t="n">
        <f aca="false">$B$11*G1560+$C$11*H1560</f>
        <v>-3.15</v>
      </c>
      <c r="J1560" s="0" t="n">
        <f aca="false">$B$12*G1560+$C$12*H1560</f>
        <v>0.350000000000001</v>
      </c>
      <c r="K1560" s="0" t="n">
        <f aca="false">-(G1560*I1560+H1560*J1560)/$A$12/2</f>
        <v>-3.08</v>
      </c>
      <c r="L1560" s="0" t="n">
        <f aca="false">EXP(K1560)</f>
        <v>0.0459592566490442</v>
      </c>
    </row>
    <row r="1561" customFormat="false" ht="12" hidden="false" customHeight="false" outlineLevel="0" collapsed="false">
      <c r="E1561" s="0" t="n">
        <f aca="false">E1460+0.1</f>
        <v>1.5</v>
      </c>
      <c r="F1561" s="0" t="n">
        <f aca="false">F1359</f>
        <v>4.4</v>
      </c>
      <c r="G1561" s="0" t="n">
        <f aca="false">E1561-$B$2</f>
        <v>-3.5</v>
      </c>
      <c r="H1561" s="0" t="n">
        <f aca="false">F1561-$B$3</f>
        <v>-0.6</v>
      </c>
      <c r="I1561" s="0" t="n">
        <f aca="false">$B$11*G1561+$C$11*H1561</f>
        <v>-3.2</v>
      </c>
      <c r="J1561" s="0" t="n">
        <f aca="false">$B$12*G1561+$C$12*H1561</f>
        <v>0.550000000000001</v>
      </c>
      <c r="K1561" s="0" t="n">
        <f aca="false">-(G1561*I1561+H1561*J1561)/$A$12/2</f>
        <v>-3.10571428571429</v>
      </c>
      <c r="L1561" s="0" t="n">
        <f aca="false">EXP(K1561)</f>
        <v>0.0447925124781143</v>
      </c>
    </row>
    <row r="1562" customFormat="false" ht="12" hidden="false" customHeight="false" outlineLevel="0" collapsed="false">
      <c r="E1562" s="0" t="n">
        <f aca="false">E1461+0.1</f>
        <v>1.5</v>
      </c>
      <c r="F1562" s="0" t="n">
        <f aca="false">F1360</f>
        <v>4.5</v>
      </c>
      <c r="G1562" s="0" t="n">
        <f aca="false">E1562-$B$2</f>
        <v>-3.5</v>
      </c>
      <c r="H1562" s="0" t="n">
        <f aca="false">F1562-$B$3</f>
        <v>-0.5</v>
      </c>
      <c r="I1562" s="0" t="n">
        <f aca="false">$B$11*G1562+$C$11*H1562</f>
        <v>-3.25</v>
      </c>
      <c r="J1562" s="0" t="n">
        <f aca="false">$B$12*G1562+$C$12*H1562</f>
        <v>0.75</v>
      </c>
      <c r="K1562" s="0" t="n">
        <f aca="false">-(G1562*I1562+H1562*J1562)/$A$12/2</f>
        <v>-3.14285714285714</v>
      </c>
      <c r="L1562" s="0" t="n">
        <f aca="false">EXP(K1562)</f>
        <v>0.0431593092614526</v>
      </c>
    </row>
    <row r="1563" customFormat="false" ht="12" hidden="false" customHeight="false" outlineLevel="0" collapsed="false">
      <c r="E1563" s="0" t="n">
        <f aca="false">E1462+0.1</f>
        <v>1.5</v>
      </c>
      <c r="F1563" s="0" t="n">
        <f aca="false">F1361</f>
        <v>4.6</v>
      </c>
      <c r="G1563" s="0" t="n">
        <f aca="false">E1563-$B$2</f>
        <v>-3.5</v>
      </c>
      <c r="H1563" s="0" t="n">
        <f aca="false">F1563-$B$3</f>
        <v>-0.4</v>
      </c>
      <c r="I1563" s="0" t="n">
        <f aca="false">$B$11*G1563+$C$11*H1563</f>
        <v>-3.3</v>
      </c>
      <c r="J1563" s="0" t="n">
        <f aca="false">$B$12*G1563+$C$12*H1563</f>
        <v>0.949999999999999</v>
      </c>
      <c r="K1563" s="0" t="n">
        <f aca="false">-(G1563*I1563+H1563*J1563)/$A$12/2</f>
        <v>-3.19142857142857</v>
      </c>
      <c r="L1563" s="0" t="n">
        <f aca="false">EXP(K1563)</f>
        <v>0.041113095972698</v>
      </c>
    </row>
    <row r="1564" customFormat="false" ht="12" hidden="false" customHeight="false" outlineLevel="0" collapsed="false">
      <c r="E1564" s="0" t="n">
        <f aca="false">E1463+0.1</f>
        <v>1.5</v>
      </c>
      <c r="F1564" s="0" t="n">
        <f aca="false">F1362</f>
        <v>4.7</v>
      </c>
      <c r="G1564" s="0" t="n">
        <f aca="false">E1564-$B$2</f>
        <v>-3.5</v>
      </c>
      <c r="H1564" s="0" t="n">
        <f aca="false">F1564-$B$3</f>
        <v>-0.300000000000001</v>
      </c>
      <c r="I1564" s="0" t="n">
        <f aca="false">$B$11*G1564+$C$11*H1564</f>
        <v>-3.35</v>
      </c>
      <c r="J1564" s="0" t="n">
        <f aca="false">$B$12*G1564+$C$12*H1564</f>
        <v>1.15</v>
      </c>
      <c r="K1564" s="0" t="n">
        <f aca="false">-(G1564*I1564+H1564*J1564)/$A$12/2</f>
        <v>-3.25142857142857</v>
      </c>
      <c r="L1564" s="0" t="n">
        <f aca="false">EXP(K1564)</f>
        <v>0.0387188556529324</v>
      </c>
    </row>
    <row r="1565" customFormat="false" ht="12" hidden="false" customHeight="false" outlineLevel="0" collapsed="false">
      <c r="E1565" s="0" t="n">
        <f aca="false">E1464+0.1</f>
        <v>1.5</v>
      </c>
      <c r="F1565" s="0" t="n">
        <f aca="false">F1363</f>
        <v>4.8</v>
      </c>
      <c r="G1565" s="0" t="n">
        <f aca="false">E1565-$B$2</f>
        <v>-3.5</v>
      </c>
      <c r="H1565" s="0" t="n">
        <f aca="false">F1565-$B$3</f>
        <v>-0.200000000000001</v>
      </c>
      <c r="I1565" s="0" t="n">
        <f aca="false">$B$11*G1565+$C$11*H1565</f>
        <v>-3.4</v>
      </c>
      <c r="J1565" s="0" t="n">
        <f aca="false">$B$12*G1565+$C$12*H1565</f>
        <v>1.35</v>
      </c>
      <c r="K1565" s="0" t="n">
        <f aca="false">-(G1565*I1565+H1565*J1565)/$A$12/2</f>
        <v>-3.32285714285714</v>
      </c>
      <c r="L1565" s="0" t="n">
        <f aca="false">EXP(K1565)</f>
        <v>0.036049685371178</v>
      </c>
    </row>
    <row r="1566" customFormat="false" ht="12" hidden="false" customHeight="false" outlineLevel="0" collapsed="false">
      <c r="E1566" s="0" t="n">
        <f aca="false">E1465+0.1</f>
        <v>1.5</v>
      </c>
      <c r="F1566" s="0" t="n">
        <f aca="false">F1364</f>
        <v>4.9</v>
      </c>
      <c r="G1566" s="0" t="n">
        <f aca="false">E1566-$B$2</f>
        <v>-3.5</v>
      </c>
      <c r="H1566" s="0" t="n">
        <f aca="false">F1566-$B$3</f>
        <v>-0.100000000000001</v>
      </c>
      <c r="I1566" s="0" t="n">
        <f aca="false">$B$11*G1566+$C$11*H1566</f>
        <v>-3.45</v>
      </c>
      <c r="J1566" s="0" t="n">
        <f aca="false">$B$12*G1566+$C$12*H1566</f>
        <v>1.55</v>
      </c>
      <c r="K1566" s="0" t="n">
        <f aca="false">-(G1566*I1566+H1566*J1566)/$A$12/2</f>
        <v>-3.40571428571429</v>
      </c>
      <c r="L1566" s="0" t="n">
        <f aca="false">EXP(K1566)</f>
        <v>0.0331831093939003</v>
      </c>
    </row>
    <row r="1567" customFormat="false" ht="12" hidden="false" customHeight="false" outlineLevel="0" collapsed="false">
      <c r="E1567" s="0" t="n">
        <f aca="false">E1466+0.1</f>
        <v>1.5</v>
      </c>
      <c r="F1567" s="0" t="n">
        <f aca="false">F1365</f>
        <v>5</v>
      </c>
      <c r="G1567" s="0" t="n">
        <f aca="false">E1567-$B$2</f>
        <v>-3.5</v>
      </c>
      <c r="H1567" s="0" t="n">
        <f aca="false">F1567-$B$3</f>
        <v>0</v>
      </c>
      <c r="I1567" s="0" t="n">
        <f aca="false">$B$11*G1567+$C$11*H1567</f>
        <v>-3.5</v>
      </c>
      <c r="J1567" s="0" t="n">
        <f aca="false">$B$12*G1567+$C$12*H1567</f>
        <v>1.75</v>
      </c>
      <c r="K1567" s="0" t="n">
        <f aca="false">-(G1567*I1567+H1567*J1567)/$A$12/2</f>
        <v>-3.5</v>
      </c>
      <c r="L1567" s="0" t="n">
        <f aca="false">EXP(K1567)</f>
        <v>0.0301973834223185</v>
      </c>
    </row>
    <row r="1568" customFormat="false" ht="12" hidden="false" customHeight="false" outlineLevel="0" collapsed="false">
      <c r="E1568" s="0" t="n">
        <f aca="false">E1467+0.1</f>
        <v>1.5</v>
      </c>
      <c r="F1568" s="0" t="n">
        <f aca="false">F1366</f>
        <v>5.1</v>
      </c>
      <c r="G1568" s="0" t="n">
        <f aca="false">E1568-$B$2</f>
        <v>-3.5</v>
      </c>
      <c r="H1568" s="0" t="n">
        <f aca="false">F1568-$B$3</f>
        <v>0.0999999999999979</v>
      </c>
      <c r="I1568" s="0" t="n">
        <f aca="false">$B$11*G1568+$C$11*H1568</f>
        <v>-3.55</v>
      </c>
      <c r="J1568" s="0" t="n">
        <f aca="false">$B$12*G1568+$C$12*H1568</f>
        <v>1.95</v>
      </c>
      <c r="K1568" s="0" t="n">
        <f aca="false">-(G1568*I1568+H1568*J1568)/$A$12/2</f>
        <v>-3.60571428571428</v>
      </c>
      <c r="L1568" s="0" t="n">
        <f aca="false">EXP(K1568)</f>
        <v>0.0271680321435371</v>
      </c>
    </row>
    <row r="1569" customFormat="false" ht="12" hidden="false" customHeight="false" outlineLevel="0" collapsed="false">
      <c r="E1569" s="0" t="n">
        <f aca="false">E1468+0.1</f>
        <v>1.5</v>
      </c>
      <c r="F1569" s="0" t="n">
        <f aca="false">F1367</f>
        <v>5.2</v>
      </c>
      <c r="G1569" s="0" t="n">
        <f aca="false">E1569-$B$2</f>
        <v>-3.5</v>
      </c>
      <c r="H1569" s="0" t="n">
        <f aca="false">F1569-$B$3</f>
        <v>0.199999999999998</v>
      </c>
      <c r="I1569" s="0" t="n">
        <f aca="false">$B$11*G1569+$C$11*H1569</f>
        <v>-3.6</v>
      </c>
      <c r="J1569" s="0" t="n">
        <f aca="false">$B$12*G1569+$C$12*H1569</f>
        <v>2.15</v>
      </c>
      <c r="K1569" s="0" t="n">
        <f aca="false">-(G1569*I1569+H1569*J1569)/$A$12/2</f>
        <v>-3.72285714285714</v>
      </c>
      <c r="L1569" s="0" t="n">
        <f aca="false">EXP(K1569)</f>
        <v>0.0241648267575784</v>
      </c>
    </row>
    <row r="1570" customFormat="false" ht="12" hidden="false" customHeight="false" outlineLevel="0" collapsed="false">
      <c r="E1570" s="0" t="n">
        <f aca="false">E1469+0.1</f>
        <v>1.5</v>
      </c>
      <c r="F1570" s="0" t="n">
        <f aca="false">F1368</f>
        <v>5.3</v>
      </c>
      <c r="G1570" s="0" t="n">
        <f aca="false">E1570-$B$2</f>
        <v>-3.5</v>
      </c>
      <c r="H1570" s="0" t="n">
        <f aca="false">F1570-$B$3</f>
        <v>0.299999999999997</v>
      </c>
      <c r="I1570" s="0" t="n">
        <f aca="false">$B$11*G1570+$C$11*H1570</f>
        <v>-3.65</v>
      </c>
      <c r="J1570" s="0" t="n">
        <f aca="false">$B$12*G1570+$C$12*H1570</f>
        <v>2.34999999999999</v>
      </c>
      <c r="K1570" s="0" t="n">
        <f aca="false">-(G1570*I1570+H1570*J1570)/$A$12/2</f>
        <v>-3.85142857142857</v>
      </c>
      <c r="L1570" s="0" t="n">
        <f aca="false">EXP(K1570)</f>
        <v>0.0212493585185743</v>
      </c>
    </row>
    <row r="1571" customFormat="false" ht="12" hidden="false" customHeight="false" outlineLevel="0" collapsed="false">
      <c r="E1571" s="0" t="n">
        <f aca="false">E1470+0.1</f>
        <v>1.5</v>
      </c>
      <c r="F1571" s="0" t="n">
        <f aca="false">F1369</f>
        <v>5.4</v>
      </c>
      <c r="G1571" s="0" t="n">
        <f aca="false">E1571-$B$2</f>
        <v>-3.5</v>
      </c>
      <c r="H1571" s="0" t="n">
        <f aca="false">F1571-$B$3</f>
        <v>0.399999999999997</v>
      </c>
      <c r="I1571" s="0" t="n">
        <f aca="false">$B$11*G1571+$C$11*H1571</f>
        <v>-3.7</v>
      </c>
      <c r="J1571" s="0" t="n">
        <f aca="false">$B$12*G1571+$C$12*H1571</f>
        <v>2.54999999999999</v>
      </c>
      <c r="K1571" s="0" t="n">
        <f aca="false">-(G1571*I1571+H1571*J1571)/$A$12/2</f>
        <v>-3.99142857142857</v>
      </c>
      <c r="L1571" s="0" t="n">
        <f aca="false">EXP(K1571)</f>
        <v>0.0184733048250644</v>
      </c>
    </row>
    <row r="1572" customFormat="false" ht="12" hidden="false" customHeight="false" outlineLevel="0" collapsed="false">
      <c r="E1572" s="0" t="n">
        <f aca="false">E1471+0.1</f>
        <v>1.5</v>
      </c>
      <c r="F1572" s="0" t="n">
        <f aca="false">F1370</f>
        <v>5.5</v>
      </c>
      <c r="G1572" s="0" t="n">
        <f aca="false">E1572-$B$2</f>
        <v>-3.5</v>
      </c>
      <c r="H1572" s="0" t="n">
        <f aca="false">F1572-$B$3</f>
        <v>0.499999999999996</v>
      </c>
      <c r="I1572" s="0" t="n">
        <f aca="false">$B$11*G1572+$C$11*H1572</f>
        <v>-3.75</v>
      </c>
      <c r="J1572" s="0" t="n">
        <f aca="false">$B$12*G1572+$C$12*H1572</f>
        <v>2.74999999999999</v>
      </c>
      <c r="K1572" s="0" t="n">
        <f aca="false">-(G1572*I1572+H1572*J1572)/$A$12/2</f>
        <v>-4.14285714285714</v>
      </c>
      <c r="L1572" s="0" t="n">
        <f aca="false">EXP(K1572)</f>
        <v>0.0158774225724487</v>
      </c>
    </row>
    <row r="1573" customFormat="false" ht="12" hidden="false" customHeight="false" outlineLevel="0" collapsed="false">
      <c r="E1573" s="0" t="n">
        <f aca="false">E1472+0.1</f>
        <v>1.5</v>
      </c>
      <c r="F1573" s="0" t="n">
        <f aca="false">F1371</f>
        <v>5.6</v>
      </c>
      <c r="G1573" s="0" t="n">
        <f aca="false">E1573-$B$2</f>
        <v>-3.5</v>
      </c>
      <c r="H1573" s="0" t="n">
        <f aca="false">F1573-$B$3</f>
        <v>0.599999999999996</v>
      </c>
      <c r="I1573" s="0" t="n">
        <f aca="false">$B$11*G1573+$C$11*H1573</f>
        <v>-3.8</v>
      </c>
      <c r="J1573" s="0" t="n">
        <f aca="false">$B$12*G1573+$C$12*H1573</f>
        <v>2.94999999999999</v>
      </c>
      <c r="K1573" s="0" t="n">
        <f aca="false">-(G1573*I1573+H1573*J1573)/$A$12/2</f>
        <v>-4.30571428571428</v>
      </c>
      <c r="L1573" s="0" t="n">
        <f aca="false">EXP(K1573)</f>
        <v>0.0134912454954132</v>
      </c>
    </row>
    <row r="1574" customFormat="false" ht="12" hidden="false" customHeight="false" outlineLevel="0" collapsed="false">
      <c r="E1574" s="0" t="n">
        <f aca="false">E1473+0.1</f>
        <v>1.5</v>
      </c>
      <c r="F1574" s="0" t="n">
        <f aca="false">F1372</f>
        <v>5.7</v>
      </c>
      <c r="G1574" s="0" t="n">
        <f aca="false">E1574-$B$2</f>
        <v>-3.5</v>
      </c>
      <c r="H1574" s="0" t="n">
        <f aca="false">F1574-$B$3</f>
        <v>0.699999999999996</v>
      </c>
      <c r="I1574" s="0" t="n">
        <f aca="false">$B$11*G1574+$C$11*H1574</f>
        <v>-3.85</v>
      </c>
      <c r="J1574" s="0" t="n">
        <f aca="false">$B$12*G1574+$C$12*H1574</f>
        <v>3.14999999999999</v>
      </c>
      <c r="K1574" s="0" t="n">
        <f aca="false">-(G1574*I1574+H1574*J1574)/$A$12/2</f>
        <v>-4.47999999999999</v>
      </c>
      <c r="L1574" s="0" t="n">
        <f aca="false">EXP(K1574)</f>
        <v>0.0113334131546675</v>
      </c>
    </row>
    <row r="1575" customFormat="false" ht="12" hidden="false" customHeight="false" outlineLevel="0" collapsed="false">
      <c r="E1575" s="0" t="n">
        <f aca="false">E1474+0.1</f>
        <v>1.5</v>
      </c>
      <c r="F1575" s="0" t="n">
        <f aca="false">F1373</f>
        <v>5.8</v>
      </c>
      <c r="G1575" s="0" t="n">
        <f aca="false">E1575-$B$2</f>
        <v>-3.5</v>
      </c>
      <c r="H1575" s="0" t="n">
        <f aca="false">F1575-$B$3</f>
        <v>0.799999999999995</v>
      </c>
      <c r="I1575" s="0" t="n">
        <f aca="false">$B$11*G1575+$C$11*H1575</f>
        <v>-3.9</v>
      </c>
      <c r="J1575" s="0" t="n">
        <f aca="false">$B$12*G1575+$C$12*H1575</f>
        <v>3.34999999999999</v>
      </c>
      <c r="K1575" s="0" t="n">
        <f aca="false">-(G1575*I1575+H1575*J1575)/$A$12/2</f>
        <v>-4.66571428571428</v>
      </c>
      <c r="L1575" s="0" t="n">
        <f aca="false">EXP(K1575)</f>
        <v>0.00941252259136225</v>
      </c>
    </row>
    <row r="1576" customFormat="false" ht="12" hidden="false" customHeight="false" outlineLevel="0" collapsed="false">
      <c r="E1576" s="0" t="n">
        <f aca="false">E1475+0.1</f>
        <v>1.5</v>
      </c>
      <c r="F1576" s="0" t="n">
        <f aca="false">F1374</f>
        <v>5.9</v>
      </c>
      <c r="G1576" s="0" t="n">
        <f aca="false">E1576-$B$2</f>
        <v>-3.5</v>
      </c>
      <c r="H1576" s="0" t="n">
        <f aca="false">F1576-$B$3</f>
        <v>0.899999999999995</v>
      </c>
      <c r="I1576" s="0" t="n">
        <f aca="false">$B$11*G1576+$C$11*H1576</f>
        <v>-3.95</v>
      </c>
      <c r="J1576" s="0" t="n">
        <f aca="false">$B$12*G1576+$C$12*H1576</f>
        <v>3.54999999999999</v>
      </c>
      <c r="K1576" s="0" t="n">
        <f aca="false">-(G1576*I1576+H1576*J1576)/$A$12/2</f>
        <v>-4.86285714285713</v>
      </c>
      <c r="L1576" s="0" t="n">
        <f aca="false">EXP(K1576)</f>
        <v>0.00772837125596923</v>
      </c>
    </row>
    <row r="1577" customFormat="false" ht="12" hidden="false" customHeight="false" outlineLevel="0" collapsed="false">
      <c r="E1577" s="0" t="n">
        <f aca="false">E1476+0.1</f>
        <v>1.5</v>
      </c>
      <c r="F1577" s="0" t="n">
        <f aca="false">F1375</f>
        <v>6</v>
      </c>
      <c r="G1577" s="0" t="n">
        <f aca="false">E1577-$B$2</f>
        <v>-3.5</v>
      </c>
      <c r="H1577" s="0" t="n">
        <f aca="false">F1577-$B$3</f>
        <v>0.999999999999995</v>
      </c>
      <c r="I1577" s="0" t="n">
        <f aca="false">$B$11*G1577+$C$11*H1577</f>
        <v>-4</v>
      </c>
      <c r="J1577" s="0" t="n">
        <f aca="false">$B$12*G1577+$C$12*H1577</f>
        <v>3.74999999999999</v>
      </c>
      <c r="K1577" s="0" t="n">
        <f aca="false">-(G1577*I1577+H1577*J1577)/$A$12/2</f>
        <v>-5.07142857142856</v>
      </c>
      <c r="L1577" s="0" t="n">
        <f aca="false">EXP(K1577)</f>
        <v>0.00627345166246696</v>
      </c>
    </row>
    <row r="1578" customFormat="false" ht="12" hidden="false" customHeight="false" outlineLevel="0" collapsed="false">
      <c r="E1578" s="0" t="n">
        <f aca="false">E1477+0.1</f>
        <v>1.5</v>
      </c>
      <c r="F1578" s="0" t="n">
        <f aca="false">F1376</f>
        <v>6.09999999999999</v>
      </c>
      <c r="G1578" s="0" t="n">
        <f aca="false">E1578-$B$2</f>
        <v>-3.5</v>
      </c>
      <c r="H1578" s="0" t="n">
        <f aca="false">F1578-$B$3</f>
        <v>1.09999999999999</v>
      </c>
      <c r="I1578" s="0" t="n">
        <f aca="false">$B$11*G1578+$C$11*H1578</f>
        <v>-4.05</v>
      </c>
      <c r="J1578" s="0" t="n">
        <f aca="false">$B$12*G1578+$C$12*H1578</f>
        <v>3.94999999999999</v>
      </c>
      <c r="K1578" s="0" t="n">
        <f aca="false">-(G1578*I1578+H1578*J1578)/$A$12/2</f>
        <v>-5.29142857142856</v>
      </c>
      <c r="L1578" s="0" t="n">
        <f aca="false">EXP(K1578)</f>
        <v>0.00503456288723871</v>
      </c>
    </row>
    <row r="1579" customFormat="false" ht="12" hidden="false" customHeight="false" outlineLevel="0" collapsed="false">
      <c r="E1579" s="0" t="n">
        <f aca="false">E1478+0.1</f>
        <v>1.5</v>
      </c>
      <c r="F1579" s="0" t="n">
        <f aca="false">F1377</f>
        <v>6.19999999999999</v>
      </c>
      <c r="G1579" s="0" t="n">
        <f aca="false">E1579-$B$2</f>
        <v>-3.5</v>
      </c>
      <c r="H1579" s="0" t="n">
        <f aca="false">F1579-$B$3</f>
        <v>1.19999999999999</v>
      </c>
      <c r="I1579" s="0" t="n">
        <f aca="false">$B$11*G1579+$C$11*H1579</f>
        <v>-4.1</v>
      </c>
      <c r="J1579" s="0" t="n">
        <f aca="false">$B$12*G1579+$C$12*H1579</f>
        <v>4.14999999999999</v>
      </c>
      <c r="K1579" s="0" t="n">
        <f aca="false">-(G1579*I1579+H1579*J1579)/$A$12/2</f>
        <v>-5.52285714285713</v>
      </c>
      <c r="L1579" s="0" t="n">
        <f aca="false">EXP(K1579)</f>
        <v>0.003994418997095</v>
      </c>
    </row>
    <row r="1580" customFormat="false" ht="12" hidden="false" customHeight="false" outlineLevel="0" collapsed="false">
      <c r="E1580" s="0" t="n">
        <f aca="false">E1479+0.1</f>
        <v>1.5</v>
      </c>
      <c r="F1580" s="0" t="n">
        <f aca="false">F1378</f>
        <v>6.29999999999999</v>
      </c>
      <c r="G1580" s="0" t="n">
        <f aca="false">E1580-$B$2</f>
        <v>-3.5</v>
      </c>
      <c r="H1580" s="0" t="n">
        <f aca="false">F1580-$B$3</f>
        <v>1.29999999999999</v>
      </c>
      <c r="I1580" s="0" t="n">
        <f aca="false">$B$11*G1580+$C$11*H1580</f>
        <v>-4.15</v>
      </c>
      <c r="J1580" s="0" t="n">
        <f aca="false">$B$12*G1580+$C$12*H1580</f>
        <v>4.34999999999999</v>
      </c>
      <c r="K1580" s="0" t="n">
        <f aca="false">-(G1580*I1580+H1580*J1580)/$A$12/2</f>
        <v>-5.76571428571427</v>
      </c>
      <c r="L1580" s="0" t="n">
        <f aca="false">EXP(K1580)</f>
        <v>0.00313315659531944</v>
      </c>
    </row>
    <row r="1581" customFormat="false" ht="12" hidden="false" customHeight="false" outlineLevel="0" collapsed="false">
      <c r="E1581" s="0" t="n">
        <f aca="false">E1480+0.1</f>
        <v>1.5</v>
      </c>
      <c r="F1581" s="0" t="n">
        <f aca="false">F1379</f>
        <v>6.39999999999999</v>
      </c>
      <c r="G1581" s="0" t="n">
        <f aca="false">E1581-$B$2</f>
        <v>-3.5</v>
      </c>
      <c r="H1581" s="0" t="n">
        <f aca="false">F1581-$B$3</f>
        <v>1.39999999999999</v>
      </c>
      <c r="I1581" s="0" t="n">
        <f aca="false">$B$11*G1581+$C$11*H1581</f>
        <v>-4.2</v>
      </c>
      <c r="J1581" s="0" t="n">
        <f aca="false">$B$12*G1581+$C$12*H1581</f>
        <v>4.54999999999999</v>
      </c>
      <c r="K1581" s="0" t="n">
        <f aca="false">-(G1581*I1581+H1581*J1581)/$A$12/2</f>
        <v>-6.01999999999998</v>
      </c>
      <c r="L1581" s="0" t="n">
        <f aca="false">EXP(K1581)</f>
        <v>0.00242966959502464</v>
      </c>
    </row>
    <row r="1582" customFormat="false" ht="12" hidden="false" customHeight="false" outlineLevel="0" collapsed="false">
      <c r="E1582" s="0" t="n">
        <f aca="false">E1481+0.1</f>
        <v>1.5</v>
      </c>
      <c r="F1582" s="0" t="n">
        <f aca="false">F1380</f>
        <v>6.49999999999999</v>
      </c>
      <c r="G1582" s="0" t="n">
        <f aca="false">E1582-$B$2</f>
        <v>-3.5</v>
      </c>
      <c r="H1582" s="0" t="n">
        <f aca="false">F1582-$B$3</f>
        <v>1.49999999999999</v>
      </c>
      <c r="I1582" s="0" t="n">
        <f aca="false">$B$11*G1582+$C$11*H1582</f>
        <v>-4.25</v>
      </c>
      <c r="J1582" s="0" t="n">
        <f aca="false">$B$12*G1582+$C$12*H1582</f>
        <v>4.74999999999999</v>
      </c>
      <c r="K1582" s="0" t="n">
        <f aca="false">-(G1582*I1582+H1582*J1582)/$A$12/2</f>
        <v>-6.28571428571427</v>
      </c>
      <c r="L1582" s="0" t="n">
        <f aca="false">EXP(K1582)</f>
        <v>0.00186272597592574</v>
      </c>
    </row>
    <row r="1583" customFormat="false" ht="12" hidden="false" customHeight="false" outlineLevel="0" collapsed="false">
      <c r="E1583" s="0" t="n">
        <f aca="false">E1482+0.1</f>
        <v>1.5</v>
      </c>
      <c r="F1583" s="0" t="n">
        <f aca="false">F1381</f>
        <v>6.59999999999999</v>
      </c>
      <c r="G1583" s="0" t="n">
        <f aca="false">E1583-$B$2</f>
        <v>-3.5</v>
      </c>
      <c r="H1583" s="0" t="n">
        <f aca="false">F1583-$B$3</f>
        <v>1.59999999999999</v>
      </c>
      <c r="I1583" s="0" t="n">
        <f aca="false">$B$11*G1583+$C$11*H1583</f>
        <v>-4.3</v>
      </c>
      <c r="J1583" s="0" t="n">
        <f aca="false">$B$12*G1583+$C$12*H1583</f>
        <v>4.94999999999999</v>
      </c>
      <c r="K1583" s="0" t="n">
        <f aca="false">-(G1583*I1583+H1583*J1583)/$A$12/2</f>
        <v>-6.56285714285712</v>
      </c>
      <c r="L1583" s="0" t="n">
        <f aca="false">EXP(K1583)</f>
        <v>0.00141184609622833</v>
      </c>
    </row>
    <row r="1584" customFormat="false" ht="12" hidden="false" customHeight="false" outlineLevel="0" collapsed="false">
      <c r="E1584" s="0" t="n">
        <f aca="false">E1483+0.1</f>
        <v>1.5</v>
      </c>
      <c r="F1584" s="0" t="n">
        <f aca="false">F1382</f>
        <v>6.69999999999999</v>
      </c>
      <c r="G1584" s="0" t="n">
        <f aca="false">E1584-$B$2</f>
        <v>-3.5</v>
      </c>
      <c r="H1584" s="0" t="n">
        <f aca="false">F1584-$B$3</f>
        <v>1.69999999999999</v>
      </c>
      <c r="I1584" s="0" t="n">
        <f aca="false">$B$11*G1584+$C$11*H1584</f>
        <v>-4.35</v>
      </c>
      <c r="J1584" s="0" t="n">
        <f aca="false">$B$12*G1584+$C$12*H1584</f>
        <v>5.14999999999998</v>
      </c>
      <c r="K1584" s="0" t="n">
        <f aca="false">-(G1584*I1584+H1584*J1584)/$A$12/2</f>
        <v>-6.85142857142855</v>
      </c>
      <c r="L1584" s="0" t="n">
        <f aca="false">EXP(K1584)</f>
        <v>0.00105794326533753</v>
      </c>
    </row>
    <row r="1585" customFormat="false" ht="12" hidden="false" customHeight="false" outlineLevel="0" collapsed="false">
      <c r="E1585" s="0" t="n">
        <f aca="false">E1484+0.1</f>
        <v>1.5</v>
      </c>
      <c r="F1585" s="0" t="n">
        <f aca="false">F1383</f>
        <v>6.79999999999999</v>
      </c>
      <c r="G1585" s="0" t="n">
        <f aca="false">E1585-$B$2</f>
        <v>-3.5</v>
      </c>
      <c r="H1585" s="0" t="n">
        <f aca="false">F1585-$B$3</f>
        <v>1.79999999999999</v>
      </c>
      <c r="I1585" s="0" t="n">
        <f aca="false">$B$11*G1585+$C$11*H1585</f>
        <v>-4.4</v>
      </c>
      <c r="J1585" s="0" t="n">
        <f aca="false">$B$12*G1585+$C$12*H1585</f>
        <v>5.34999999999998</v>
      </c>
      <c r="K1585" s="0" t="n">
        <f aca="false">-(G1585*I1585+H1585*J1585)/$A$12/2</f>
        <v>-7.15142857142855</v>
      </c>
      <c r="L1585" s="0" t="n">
        <f aca="false">EXP(K1585)</f>
        <v>0.000783743647409558</v>
      </c>
    </row>
    <row r="1586" customFormat="false" ht="12" hidden="false" customHeight="false" outlineLevel="0" collapsed="false">
      <c r="E1586" s="0" t="n">
        <f aca="false">E1485+0.1</f>
        <v>1.5</v>
      </c>
      <c r="F1586" s="0" t="n">
        <f aca="false">F1384</f>
        <v>6.89999999999999</v>
      </c>
      <c r="G1586" s="0" t="n">
        <f aca="false">E1586-$B$2</f>
        <v>-3.5</v>
      </c>
      <c r="H1586" s="0" t="n">
        <f aca="false">F1586-$B$3</f>
        <v>1.89999999999999</v>
      </c>
      <c r="I1586" s="0" t="n">
        <f aca="false">$B$11*G1586+$C$11*H1586</f>
        <v>-4.45</v>
      </c>
      <c r="J1586" s="0" t="n">
        <f aca="false">$B$12*G1586+$C$12*H1586</f>
        <v>5.54999999999998</v>
      </c>
      <c r="K1586" s="0" t="n">
        <f aca="false">-(G1586*I1586+H1586*J1586)/$A$12/2</f>
        <v>-7.46285714285712</v>
      </c>
      <c r="L1586" s="0" t="n">
        <f aca="false">EXP(K1586)</f>
        <v>0.00057401378694965</v>
      </c>
    </row>
    <row r="1587" customFormat="false" ht="12" hidden="false" customHeight="false" outlineLevel="0" collapsed="false">
      <c r="E1587" s="0" t="n">
        <f aca="false">E1486+0.1</f>
        <v>1.5</v>
      </c>
      <c r="F1587" s="0" t="n">
        <f aca="false">F1385</f>
        <v>6.99999999999999</v>
      </c>
      <c r="G1587" s="0" t="n">
        <f aca="false">E1587-$B$2</f>
        <v>-3.5</v>
      </c>
      <c r="H1587" s="0" t="n">
        <f aca="false">F1587-$B$3</f>
        <v>1.99999999999999</v>
      </c>
      <c r="I1587" s="0" t="n">
        <f aca="false">$B$11*G1587+$C$11*H1587</f>
        <v>-4.5</v>
      </c>
      <c r="J1587" s="0" t="n">
        <f aca="false">$B$12*G1587+$C$12*H1587</f>
        <v>5.74999999999998</v>
      </c>
      <c r="K1587" s="0" t="n">
        <f aca="false">-(G1587*I1587+H1587*J1587)/$A$12/2</f>
        <v>-7.78571428571426</v>
      </c>
      <c r="L1587" s="0" t="n">
        <f aca="false">EXP(K1587)</f>
        <v>0.000415630345320956</v>
      </c>
    </row>
    <row r="1588" customFormat="false" ht="12" hidden="false" customHeight="false" outlineLevel="0" collapsed="false">
      <c r="E1588" s="0" t="n">
        <f aca="false">E1487+0.1</f>
        <v>1.5</v>
      </c>
      <c r="F1588" s="0" t="n">
        <f aca="false">F1386</f>
        <v>7.09999999999999</v>
      </c>
      <c r="G1588" s="0" t="n">
        <f aca="false">E1588-$B$2</f>
        <v>-3.5</v>
      </c>
      <c r="H1588" s="0" t="n">
        <f aca="false">F1588-$B$3</f>
        <v>2.09999999999999</v>
      </c>
      <c r="I1588" s="0" t="n">
        <f aca="false">$B$11*G1588+$C$11*H1588</f>
        <v>-4.55</v>
      </c>
      <c r="J1588" s="0" t="n">
        <f aca="false">$B$12*G1588+$C$12*H1588</f>
        <v>5.94999999999998</v>
      </c>
      <c r="K1588" s="0" t="n">
        <f aca="false">-(G1588*I1588+H1588*J1588)/$A$12/2</f>
        <v>-8.11999999999997</v>
      </c>
      <c r="L1588" s="0" t="n">
        <f aca="false">EXP(K1588)</f>
        <v>0.000297528660441591</v>
      </c>
    </row>
    <row r="1589" customFormat="false" ht="12" hidden="false" customHeight="false" outlineLevel="0" collapsed="false">
      <c r="E1589" s="0" t="n">
        <f aca="false">E1488+0.1</f>
        <v>1.5</v>
      </c>
      <c r="F1589" s="0" t="n">
        <f aca="false">F1387</f>
        <v>7.19999999999999</v>
      </c>
      <c r="G1589" s="0" t="n">
        <f aca="false">E1589-$B$2</f>
        <v>-3.5</v>
      </c>
      <c r="H1589" s="0" t="n">
        <f aca="false">F1589-$B$3</f>
        <v>2.19999999999999</v>
      </c>
      <c r="I1589" s="0" t="n">
        <f aca="false">$B$11*G1589+$C$11*H1589</f>
        <v>-4.6</v>
      </c>
      <c r="J1589" s="0" t="n">
        <f aca="false">$B$12*G1589+$C$12*H1589</f>
        <v>6.14999999999998</v>
      </c>
      <c r="K1589" s="0" t="n">
        <f aca="false">-(G1589*I1589+H1589*J1589)/$A$12/2</f>
        <v>-8.46571428571425</v>
      </c>
      <c r="L1589" s="0" t="n">
        <f aca="false">EXP(K1589)</f>
        <v>0.000210565395482375</v>
      </c>
    </row>
    <row r="1590" customFormat="false" ht="12" hidden="false" customHeight="false" outlineLevel="0" collapsed="false">
      <c r="E1590" s="0" t="n">
        <f aca="false">E1489+0.1</f>
        <v>1.5</v>
      </c>
      <c r="F1590" s="0" t="n">
        <f aca="false">F1388</f>
        <v>7.29999999999999</v>
      </c>
      <c r="G1590" s="0" t="n">
        <f aca="false">E1590-$B$2</f>
        <v>-3.5</v>
      </c>
      <c r="H1590" s="0" t="n">
        <f aca="false">F1590-$B$3</f>
        <v>2.29999999999999</v>
      </c>
      <c r="I1590" s="0" t="n">
        <f aca="false">$B$11*G1590+$C$11*H1590</f>
        <v>-4.65</v>
      </c>
      <c r="J1590" s="0" t="n">
        <f aca="false">$B$12*G1590+$C$12*H1590</f>
        <v>6.34999999999998</v>
      </c>
      <c r="K1590" s="0" t="n">
        <f aca="false">-(G1590*I1590+H1590*J1590)/$A$12/2</f>
        <v>-8.82285714285711</v>
      </c>
      <c r="L1590" s="0" t="n">
        <f aca="false">EXP(K1590)</f>
        <v>0.000147326824540551</v>
      </c>
    </row>
    <row r="1591" customFormat="false" ht="12" hidden="false" customHeight="false" outlineLevel="0" collapsed="false">
      <c r="E1591" s="0" t="n">
        <f aca="false">E1490+0.1</f>
        <v>1.5</v>
      </c>
      <c r="F1591" s="0" t="n">
        <f aca="false">F1389</f>
        <v>7.39999999999999</v>
      </c>
      <c r="G1591" s="0" t="n">
        <f aca="false">E1591-$B$2</f>
        <v>-3.5</v>
      </c>
      <c r="H1591" s="0" t="n">
        <f aca="false">F1591-$B$3</f>
        <v>2.39999999999999</v>
      </c>
      <c r="I1591" s="0" t="n">
        <f aca="false">$B$11*G1591+$C$11*H1591</f>
        <v>-4.7</v>
      </c>
      <c r="J1591" s="0" t="n">
        <f aca="false">$B$12*G1591+$C$12*H1591</f>
        <v>6.54999999999998</v>
      </c>
      <c r="K1591" s="0" t="n">
        <f aca="false">-(G1591*I1591+H1591*J1591)/$A$12/2</f>
        <v>-9.19142857142853</v>
      </c>
      <c r="L1591" s="0" t="n">
        <f aca="false">EXP(K1591)</f>
        <v>0.000101909176131822</v>
      </c>
    </row>
    <row r="1592" customFormat="false" ht="12" hidden="false" customHeight="false" outlineLevel="0" collapsed="false">
      <c r="E1592" s="0" t="n">
        <f aca="false">E1491+0.1</f>
        <v>1.5</v>
      </c>
      <c r="F1592" s="0" t="n">
        <f aca="false">F1390</f>
        <v>7.49999999999999</v>
      </c>
      <c r="G1592" s="0" t="n">
        <f aca="false">E1592-$B$2</f>
        <v>-3.5</v>
      </c>
      <c r="H1592" s="0" t="n">
        <f aca="false">F1592-$B$3</f>
        <v>2.49999999999999</v>
      </c>
      <c r="I1592" s="0" t="n">
        <f aca="false">$B$11*G1592+$C$11*H1592</f>
        <v>-4.75</v>
      </c>
      <c r="J1592" s="0" t="n">
        <f aca="false">$B$12*G1592+$C$12*H1592</f>
        <v>6.74999999999998</v>
      </c>
      <c r="K1592" s="0" t="n">
        <f aca="false">-(G1592*I1592+H1592*J1592)/$A$12/2</f>
        <v>-9.57142857142853</v>
      </c>
      <c r="L1592" s="0" t="n">
        <f aca="false">EXP(K1592)</f>
        <v>6.9691752801178E-005</v>
      </c>
    </row>
    <row r="1593" customFormat="false" ht="12" hidden="false" customHeight="false" outlineLevel="0" collapsed="false">
      <c r="E1593" s="0" t="n">
        <f aca="false">E1492+0.1</f>
        <v>1.5</v>
      </c>
      <c r="F1593" s="0" t="n">
        <f aca="false">F1391</f>
        <v>7.59999999999999</v>
      </c>
      <c r="G1593" s="0" t="n">
        <f aca="false">E1593-$B$2</f>
        <v>-3.5</v>
      </c>
      <c r="H1593" s="0" t="n">
        <f aca="false">F1593-$B$3</f>
        <v>2.59999999999999</v>
      </c>
      <c r="I1593" s="0" t="n">
        <f aca="false">$B$11*G1593+$C$11*H1593</f>
        <v>-4.79999999999999</v>
      </c>
      <c r="J1593" s="0" t="n">
        <f aca="false">$B$12*G1593+$C$12*H1593</f>
        <v>6.94999999999998</v>
      </c>
      <c r="K1593" s="0" t="n">
        <f aca="false">-(G1593*I1593+H1593*J1593)/$A$12/2</f>
        <v>-9.9628571428571</v>
      </c>
      <c r="L1593" s="0" t="n">
        <f aca="false">EXP(K1593)</f>
        <v>4.71179209118617E-005</v>
      </c>
    </row>
    <row r="1594" customFormat="false" ht="12" hidden="false" customHeight="false" outlineLevel="0" collapsed="false">
      <c r="E1594" s="0" t="n">
        <f aca="false">E1493+0.1</f>
        <v>1.5</v>
      </c>
      <c r="F1594" s="0" t="n">
        <f aca="false">F1392</f>
        <v>7.69999999999999</v>
      </c>
      <c r="G1594" s="0" t="n">
        <f aca="false">E1594-$B$2</f>
        <v>-3.5</v>
      </c>
      <c r="H1594" s="0" t="n">
        <f aca="false">F1594-$B$3</f>
        <v>2.69999999999999</v>
      </c>
      <c r="I1594" s="0" t="n">
        <f aca="false">$B$11*G1594+$C$11*H1594</f>
        <v>-4.84999999999999</v>
      </c>
      <c r="J1594" s="0" t="n">
        <f aca="false">$B$12*G1594+$C$12*H1594</f>
        <v>7.14999999999998</v>
      </c>
      <c r="K1594" s="0" t="n">
        <f aca="false">-(G1594*I1594+H1594*J1594)/$A$12/2</f>
        <v>-10.3657142857142</v>
      </c>
      <c r="L1594" s="0" t="n">
        <f aca="false">EXP(K1594)</f>
        <v>3.14939754583673E-005</v>
      </c>
    </row>
    <row r="1595" customFormat="false" ht="12" hidden="false" customHeight="false" outlineLevel="0" collapsed="false">
      <c r="E1595" s="0" t="n">
        <f aca="false">E1494+0.1</f>
        <v>1.5</v>
      </c>
      <c r="F1595" s="0" t="n">
        <f aca="false">F1393</f>
        <v>7.79999999999999</v>
      </c>
      <c r="G1595" s="0" t="n">
        <f aca="false">E1595-$B$2</f>
        <v>-3.5</v>
      </c>
      <c r="H1595" s="0" t="n">
        <f aca="false">F1595-$B$3</f>
        <v>2.79999999999999</v>
      </c>
      <c r="I1595" s="0" t="n">
        <f aca="false">$B$11*G1595+$C$11*H1595</f>
        <v>-4.89999999999999</v>
      </c>
      <c r="J1595" s="0" t="n">
        <f aca="false">$B$12*G1595+$C$12*H1595</f>
        <v>7.34999999999998</v>
      </c>
      <c r="K1595" s="0" t="n">
        <f aca="false">-(G1595*I1595+H1595*J1595)/$A$12/2</f>
        <v>-10.78</v>
      </c>
      <c r="L1595" s="0" t="n">
        <f aca="false">EXP(K1595)</f>
        <v>2.0811600715959E-005</v>
      </c>
    </row>
    <row r="1596" customFormat="false" ht="12" hidden="false" customHeight="false" outlineLevel="0" collapsed="false">
      <c r="E1596" s="0" t="n">
        <f aca="false">E1495+0.1</f>
        <v>1.5</v>
      </c>
      <c r="F1596" s="0" t="n">
        <f aca="false">F1394</f>
        <v>7.89999999999999</v>
      </c>
      <c r="G1596" s="0" t="n">
        <f aca="false">E1596-$B$2</f>
        <v>-3.5</v>
      </c>
      <c r="H1596" s="0" t="n">
        <f aca="false">F1596-$B$3</f>
        <v>2.89999999999999</v>
      </c>
      <c r="I1596" s="0" t="n">
        <f aca="false">$B$11*G1596+$C$11*H1596</f>
        <v>-4.94999999999999</v>
      </c>
      <c r="J1596" s="0" t="n">
        <f aca="false">$B$12*G1596+$C$12*H1596</f>
        <v>7.54999999999998</v>
      </c>
      <c r="K1596" s="0" t="n">
        <f aca="false">-(G1596*I1596+H1596*J1596)/$A$12/2</f>
        <v>-11.2057142857142</v>
      </c>
      <c r="L1596" s="0" t="n">
        <f aca="false">EXP(K1596)</f>
        <v>1.35962806299944E-005</v>
      </c>
    </row>
    <row r="1597" customFormat="false" ht="12" hidden="false" customHeight="false" outlineLevel="0" collapsed="false">
      <c r="E1597" s="0" t="n">
        <f aca="false">E1496+0.1</f>
        <v>1.5</v>
      </c>
      <c r="F1597" s="0" t="n">
        <f aca="false">F1395</f>
        <v>7.99999999999999</v>
      </c>
      <c r="G1597" s="0" t="n">
        <f aca="false">E1597-$B$2</f>
        <v>-3.5</v>
      </c>
      <c r="H1597" s="0" t="n">
        <f aca="false">F1597-$B$3</f>
        <v>2.99999999999999</v>
      </c>
      <c r="I1597" s="0" t="n">
        <f aca="false">$B$11*G1597+$C$11*H1597</f>
        <v>-4.99999999999999</v>
      </c>
      <c r="J1597" s="0" t="n">
        <f aca="false">$B$12*G1597+$C$12*H1597</f>
        <v>7.74999999999998</v>
      </c>
      <c r="K1597" s="0" t="n">
        <f aca="false">-(G1597*I1597+H1597*J1597)/$A$12/2</f>
        <v>-11.6428571428571</v>
      </c>
      <c r="L1597" s="0" t="n">
        <f aca="false">EXP(K1597)</f>
        <v>8.78155426305424E-006</v>
      </c>
    </row>
    <row r="1598" customFormat="false" ht="12" hidden="false" customHeight="false" outlineLevel="0" collapsed="false">
      <c r="E1598" s="0" t="n">
        <f aca="false">E1497+0.1</f>
        <v>1.5</v>
      </c>
      <c r="F1598" s="0" t="n">
        <f aca="false">F1396</f>
        <v>8.09999999999999</v>
      </c>
      <c r="G1598" s="0" t="n">
        <f aca="false">E1598-$B$2</f>
        <v>-3.5</v>
      </c>
      <c r="H1598" s="0" t="n">
        <f aca="false">F1598-$B$3</f>
        <v>3.09999999999999</v>
      </c>
      <c r="I1598" s="0" t="n">
        <f aca="false">$B$11*G1598+$C$11*H1598</f>
        <v>-5.04999999999999</v>
      </c>
      <c r="J1598" s="0" t="n">
        <f aca="false">$B$12*G1598+$C$12*H1598</f>
        <v>7.94999999999997</v>
      </c>
      <c r="K1598" s="0" t="n">
        <f aca="false">-(G1598*I1598+H1598*J1598)/$A$12/2</f>
        <v>-12.0914285714285</v>
      </c>
      <c r="L1598" s="0" t="n">
        <f aca="false">EXP(K1598)</f>
        <v>5.60737102406851E-006</v>
      </c>
    </row>
    <row r="1599" customFormat="false" ht="12" hidden="false" customHeight="false" outlineLevel="0" collapsed="false">
      <c r="E1599" s="0" t="n">
        <f aca="false">E1498+0.1</f>
        <v>1.5</v>
      </c>
      <c r="F1599" s="0" t="n">
        <f aca="false">F1397</f>
        <v>8.19999999999999</v>
      </c>
      <c r="G1599" s="0" t="n">
        <f aca="false">E1599-$B$2</f>
        <v>-3.5</v>
      </c>
      <c r="H1599" s="0" t="n">
        <f aca="false">F1599-$B$3</f>
        <v>3.19999999999999</v>
      </c>
      <c r="I1599" s="0" t="n">
        <f aca="false">$B$11*G1599+$C$11*H1599</f>
        <v>-5.09999999999999</v>
      </c>
      <c r="J1599" s="0" t="n">
        <f aca="false">$B$12*G1599+$C$12*H1599</f>
        <v>8.14999999999997</v>
      </c>
      <c r="K1599" s="0" t="n">
        <f aca="false">-(G1599*I1599+H1599*J1599)/$A$12/2</f>
        <v>-12.5514285714285</v>
      </c>
      <c r="L1599" s="0" t="n">
        <f aca="false">EXP(K1599)</f>
        <v>3.53984162178388E-006</v>
      </c>
    </row>
    <row r="1600" customFormat="false" ht="12" hidden="false" customHeight="false" outlineLevel="0" collapsed="false">
      <c r="E1600" s="0" t="n">
        <f aca="false">E1499+0.1</f>
        <v>1.5</v>
      </c>
      <c r="F1600" s="0" t="n">
        <f aca="false">F1398</f>
        <v>8.29999999999999</v>
      </c>
      <c r="G1600" s="0" t="n">
        <f aca="false">E1600-$B$2</f>
        <v>-3.5</v>
      </c>
      <c r="H1600" s="0" t="n">
        <f aca="false">F1600-$B$3</f>
        <v>3.29999999999999</v>
      </c>
      <c r="I1600" s="0" t="n">
        <f aca="false">$B$11*G1600+$C$11*H1600</f>
        <v>-5.14999999999999</v>
      </c>
      <c r="J1600" s="0" t="n">
        <f aca="false">$B$12*G1600+$C$12*H1600</f>
        <v>8.34999999999997</v>
      </c>
      <c r="K1600" s="0" t="n">
        <f aca="false">-(G1600*I1600+H1600*J1600)/$A$12/2</f>
        <v>-13.0228571428571</v>
      </c>
      <c r="L1600" s="0" t="n">
        <f aca="false">EXP(K1600)</f>
        <v>2.20925071511494E-006</v>
      </c>
    </row>
    <row r="1601" customFormat="false" ht="12" hidden="false" customHeight="false" outlineLevel="0" collapsed="false">
      <c r="E1601" s="0" t="n">
        <f aca="false">E1500+0.1</f>
        <v>1.5</v>
      </c>
      <c r="F1601" s="0" t="n">
        <f aca="false">F1399</f>
        <v>8.39999999999999</v>
      </c>
      <c r="G1601" s="0" t="n">
        <f aca="false">E1601-$B$2</f>
        <v>-3.5</v>
      </c>
      <c r="H1601" s="0" t="n">
        <f aca="false">F1601-$B$3</f>
        <v>3.39999999999999</v>
      </c>
      <c r="I1601" s="0" t="n">
        <f aca="false">$B$11*G1601+$C$11*H1601</f>
        <v>-5.19999999999999</v>
      </c>
      <c r="J1601" s="0" t="n">
        <f aca="false">$B$12*G1601+$C$12*H1601</f>
        <v>8.54999999999997</v>
      </c>
      <c r="K1601" s="0" t="n">
        <f aca="false">-(G1601*I1601+H1601*J1601)/$A$12/2</f>
        <v>-13.5057142857142</v>
      </c>
      <c r="L1601" s="0" t="n">
        <f aca="false">EXP(K1601)</f>
        <v>1.36314737489401E-006</v>
      </c>
    </row>
    <row r="1602" customFormat="false" ht="12" hidden="false" customHeight="false" outlineLevel="0" collapsed="false">
      <c r="E1602" s="0" t="n">
        <f aca="false">E1501+0.1</f>
        <v>1.5</v>
      </c>
      <c r="F1602" s="0" t="n">
        <f aca="false">F1400</f>
        <v>8.49999999999999</v>
      </c>
      <c r="G1602" s="0" t="n">
        <f aca="false">E1602-$B$2</f>
        <v>-3.5</v>
      </c>
      <c r="H1602" s="0" t="n">
        <f aca="false">F1602-$B$3</f>
        <v>3.49999999999999</v>
      </c>
      <c r="I1602" s="0" t="n">
        <f aca="false">$B$11*G1602+$C$11*H1602</f>
        <v>-5.24999999999999</v>
      </c>
      <c r="J1602" s="0" t="n">
        <f aca="false">$B$12*G1602+$C$12*H1602</f>
        <v>8.74999999999997</v>
      </c>
      <c r="K1602" s="0" t="n">
        <f aca="false">-(G1602*I1602+H1602*J1602)/$A$12/2</f>
        <v>-13.9999999999999</v>
      </c>
      <c r="L1602" s="0" t="n">
        <f aca="false">EXP(K1602)</f>
        <v>8.31528719103627E-007</v>
      </c>
    </row>
    <row r="1603" customFormat="false" ht="12" hidden="false" customHeight="false" outlineLevel="0" collapsed="false">
      <c r="E1603" s="0" t="n">
        <f aca="false">E1502+0.1</f>
        <v>1.5</v>
      </c>
      <c r="F1603" s="0" t="n">
        <f aca="false">F1401</f>
        <v>8.59999999999999</v>
      </c>
      <c r="G1603" s="0" t="n">
        <f aca="false">E1603-$B$2</f>
        <v>-3.5</v>
      </c>
      <c r="H1603" s="0" t="n">
        <f aca="false">F1603-$B$3</f>
        <v>3.59999999999999</v>
      </c>
      <c r="I1603" s="0" t="n">
        <f aca="false">$B$11*G1603+$C$11*H1603</f>
        <v>-5.29999999999999</v>
      </c>
      <c r="J1603" s="0" t="n">
        <f aca="false">$B$12*G1603+$C$12*H1603</f>
        <v>8.94999999999997</v>
      </c>
      <c r="K1603" s="0" t="n">
        <f aca="false">-(G1603*I1603+H1603*J1603)/$A$12/2</f>
        <v>-14.5057142857142</v>
      </c>
      <c r="L1603" s="0" t="n">
        <f aca="false">EXP(K1603)</f>
        <v>5.01473894510332E-007</v>
      </c>
    </row>
    <row r="1604" customFormat="false" ht="12" hidden="false" customHeight="false" outlineLevel="0" collapsed="false">
      <c r="E1604" s="0" t="n">
        <f aca="false">E1503+0.1</f>
        <v>1.5</v>
      </c>
      <c r="F1604" s="0" t="n">
        <f aca="false">F1402</f>
        <v>8.69999999999999</v>
      </c>
      <c r="G1604" s="0" t="n">
        <f aca="false">E1604-$B$2</f>
        <v>-3.5</v>
      </c>
      <c r="H1604" s="0" t="n">
        <f aca="false">F1604-$B$3</f>
        <v>3.69999999999999</v>
      </c>
      <c r="I1604" s="0" t="n">
        <f aca="false">$B$11*G1604+$C$11*H1604</f>
        <v>-5.34999999999999</v>
      </c>
      <c r="J1604" s="0" t="n">
        <f aca="false">$B$12*G1604+$C$12*H1604</f>
        <v>9.14999999999997</v>
      </c>
      <c r="K1604" s="0" t="n">
        <f aca="false">-(G1604*I1604+H1604*J1604)/$A$12/2</f>
        <v>-15.0228571428571</v>
      </c>
      <c r="L1604" s="0" t="n">
        <f aca="false">EXP(K1604)</f>
        <v>2.98989571270774E-007</v>
      </c>
    </row>
    <row r="1605" customFormat="false" ht="12" hidden="false" customHeight="false" outlineLevel="0" collapsed="false">
      <c r="E1605" s="0" t="n">
        <f aca="false">E1504+0.1</f>
        <v>1.5</v>
      </c>
      <c r="F1605" s="0" t="n">
        <f aca="false">F1403</f>
        <v>8.79999999999999</v>
      </c>
      <c r="G1605" s="0" t="n">
        <f aca="false">E1605-$B$2</f>
        <v>-3.5</v>
      </c>
      <c r="H1605" s="0" t="n">
        <f aca="false">F1605-$B$3</f>
        <v>3.79999999999998</v>
      </c>
      <c r="I1605" s="0" t="n">
        <f aca="false">$B$11*G1605+$C$11*H1605</f>
        <v>-5.39999999999999</v>
      </c>
      <c r="J1605" s="0" t="n">
        <f aca="false">$B$12*G1605+$C$12*H1605</f>
        <v>9.34999999999997</v>
      </c>
      <c r="K1605" s="0" t="n">
        <f aca="false">-(G1605*I1605+H1605*J1605)/$A$12/2</f>
        <v>-15.5514285714285</v>
      </c>
      <c r="L1605" s="0" t="n">
        <f aca="false">EXP(K1605)</f>
        <v>1.76238336835168E-007</v>
      </c>
    </row>
    <row r="1606" customFormat="false" ht="12" hidden="false" customHeight="false" outlineLevel="0" collapsed="false">
      <c r="E1606" s="0" t="n">
        <f aca="false">E1505+0.1</f>
        <v>1.5</v>
      </c>
      <c r="F1606" s="0" t="n">
        <f aca="false">F1404</f>
        <v>8.89999999999998</v>
      </c>
      <c r="G1606" s="0" t="n">
        <f aca="false">E1606-$B$2</f>
        <v>-3.5</v>
      </c>
      <c r="H1606" s="0" t="n">
        <f aca="false">F1606-$B$3</f>
        <v>3.89999999999998</v>
      </c>
      <c r="I1606" s="0" t="n">
        <f aca="false">$B$11*G1606+$C$11*H1606</f>
        <v>-5.44999999999999</v>
      </c>
      <c r="J1606" s="0" t="n">
        <f aca="false">$B$12*G1606+$C$12*H1606</f>
        <v>9.54999999999997</v>
      </c>
      <c r="K1606" s="0" t="n">
        <f aca="false">-(G1606*I1606+H1606*J1606)/$A$12/2</f>
        <v>-16.0914285714285</v>
      </c>
      <c r="L1606" s="0" t="n">
        <f aca="false">EXP(K1606)</f>
        <v>1.02702582791993E-007</v>
      </c>
    </row>
    <row r="1607" customFormat="false" ht="12" hidden="false" customHeight="false" outlineLevel="0" collapsed="false">
      <c r="E1607" s="0" t="n">
        <f aca="false">E1506+0.1</f>
        <v>1.5</v>
      </c>
      <c r="F1607" s="0" t="n">
        <f aca="false">F1405</f>
        <v>8.99999999999998</v>
      </c>
      <c r="G1607" s="0" t="n">
        <f aca="false">E1607-$B$2</f>
        <v>-3.5</v>
      </c>
      <c r="H1607" s="0" t="n">
        <f aca="false">F1607-$B$3</f>
        <v>3.99999999999998</v>
      </c>
      <c r="I1607" s="0" t="n">
        <f aca="false">$B$11*G1607+$C$11*H1607</f>
        <v>-5.49999999999999</v>
      </c>
      <c r="J1607" s="0" t="n">
        <f aca="false">$B$12*G1607+$C$12*H1607</f>
        <v>9.74999999999997</v>
      </c>
      <c r="K1607" s="0" t="n">
        <f aca="false">-(G1607*I1607+H1607*J1607)/$A$12/2</f>
        <v>-16.6428571428571</v>
      </c>
      <c r="L1607" s="0" t="n">
        <f aca="false">EXP(K1607)</f>
        <v>5.91696471940545E-008</v>
      </c>
    </row>
    <row r="1608" customFormat="false" ht="12" hidden="false" customHeight="false" outlineLevel="0" collapsed="false">
      <c r="E1608" s="0" t="n">
        <f aca="false">E1507+0.1</f>
        <v>1.5</v>
      </c>
      <c r="F1608" s="0" t="n">
        <f aca="false">F1406</f>
        <v>9.09999999999998</v>
      </c>
      <c r="G1608" s="0" t="n">
        <f aca="false">E1608-$B$2</f>
        <v>-3.5</v>
      </c>
      <c r="H1608" s="0" t="n">
        <f aca="false">F1608-$B$3</f>
        <v>4.09999999999998</v>
      </c>
      <c r="I1608" s="0" t="n">
        <f aca="false">$B$11*G1608+$C$11*H1608</f>
        <v>-5.54999999999999</v>
      </c>
      <c r="J1608" s="0" t="n">
        <f aca="false">$B$12*G1608+$C$12*H1608</f>
        <v>9.94999999999997</v>
      </c>
      <c r="K1608" s="0" t="n">
        <f aca="false">-(G1608*I1608+H1608*J1608)/$A$12/2</f>
        <v>-17.2057142857142</v>
      </c>
      <c r="L1608" s="0" t="n">
        <f aca="false">EXP(K1608)</f>
        <v>3.37018102061667E-008</v>
      </c>
    </row>
    <row r="1609" customFormat="false" ht="12" hidden="false" customHeight="false" outlineLevel="0" collapsed="false">
      <c r="E1609" s="0" t="n">
        <f aca="false">E1508+0.1</f>
        <v>1.5</v>
      </c>
      <c r="F1609" s="0" t="n">
        <f aca="false">F1407</f>
        <v>9.19999999999998</v>
      </c>
      <c r="G1609" s="0" t="n">
        <f aca="false">E1609-$B$2</f>
        <v>-3.5</v>
      </c>
      <c r="H1609" s="0" t="n">
        <f aca="false">F1609-$B$3</f>
        <v>4.19999999999998</v>
      </c>
      <c r="I1609" s="0" t="n">
        <f aca="false">$B$11*G1609+$C$11*H1609</f>
        <v>-5.59999999999999</v>
      </c>
      <c r="J1609" s="0" t="n">
        <f aca="false">$B$12*G1609+$C$12*H1609</f>
        <v>10.15</v>
      </c>
      <c r="K1609" s="0" t="n">
        <f aca="false">-(G1609*I1609+H1609*J1609)/$A$12/2</f>
        <v>-17.7799999999999</v>
      </c>
      <c r="L1609" s="0" t="n">
        <f aca="false">EXP(K1609)</f>
        <v>1.89777233672053E-008</v>
      </c>
    </row>
    <row r="1610" customFormat="false" ht="12" hidden="false" customHeight="false" outlineLevel="0" collapsed="false">
      <c r="E1610" s="0" t="n">
        <f aca="false">E1509+0.1</f>
        <v>1.5</v>
      </c>
      <c r="F1610" s="0" t="n">
        <f aca="false">F1408</f>
        <v>9.29999999999998</v>
      </c>
      <c r="G1610" s="0" t="n">
        <f aca="false">E1610-$B$2</f>
        <v>-3.5</v>
      </c>
      <c r="H1610" s="0" t="n">
        <f aca="false">F1610-$B$3</f>
        <v>4.29999999999998</v>
      </c>
      <c r="I1610" s="0" t="n">
        <f aca="false">$B$11*G1610+$C$11*H1610</f>
        <v>-5.64999999999999</v>
      </c>
      <c r="J1610" s="0" t="n">
        <f aca="false">$B$12*G1610+$C$12*H1610</f>
        <v>10.35</v>
      </c>
      <c r="K1610" s="0" t="n">
        <f aca="false">-(G1610*I1610+H1610*J1610)/$A$12/2</f>
        <v>-18.3657142857142</v>
      </c>
      <c r="L1610" s="0" t="n">
        <f aca="false">EXP(K1610)</f>
        <v>1.05650517703617E-008</v>
      </c>
    </row>
    <row r="1611" customFormat="false" ht="12" hidden="false" customHeight="false" outlineLevel="0" collapsed="false">
      <c r="E1611" s="0" t="n">
        <f aca="false">E1510+0.1</f>
        <v>1.5</v>
      </c>
      <c r="F1611" s="0" t="n">
        <f aca="false">F1409</f>
        <v>9.39999999999998</v>
      </c>
      <c r="G1611" s="0" t="n">
        <f aca="false">E1611-$B$2</f>
        <v>-3.5</v>
      </c>
      <c r="H1611" s="0" t="n">
        <f aca="false">F1611-$B$3</f>
        <v>4.39999999999998</v>
      </c>
      <c r="I1611" s="0" t="n">
        <f aca="false">$B$11*G1611+$C$11*H1611</f>
        <v>-5.69999999999999</v>
      </c>
      <c r="J1611" s="0" t="n">
        <f aca="false">$B$12*G1611+$C$12*H1611</f>
        <v>10.55</v>
      </c>
      <c r="K1611" s="0" t="n">
        <f aca="false">-(G1611*I1611+H1611*J1611)/$A$12/2</f>
        <v>-18.962857142857</v>
      </c>
      <c r="L1611" s="0" t="n">
        <f aca="false">EXP(K1611)</f>
        <v>5.81481338870487E-009</v>
      </c>
    </row>
    <row r="1612" customFormat="false" ht="12" hidden="false" customHeight="false" outlineLevel="0" collapsed="false">
      <c r="E1612" s="0" t="n">
        <f aca="false">E1511+0.1</f>
        <v>1.5</v>
      </c>
      <c r="F1612" s="0" t="n">
        <f aca="false">F1410</f>
        <v>9.49999999999998</v>
      </c>
      <c r="G1612" s="0" t="n">
        <f aca="false">E1612-$B$2</f>
        <v>-3.5</v>
      </c>
      <c r="H1612" s="0" t="n">
        <f aca="false">F1612-$B$3</f>
        <v>4.49999999999998</v>
      </c>
      <c r="I1612" s="0" t="n">
        <f aca="false">$B$11*G1612+$C$11*H1612</f>
        <v>-5.74999999999999</v>
      </c>
      <c r="J1612" s="0" t="n">
        <f aca="false">$B$12*G1612+$C$12*H1612</f>
        <v>10.75</v>
      </c>
      <c r="K1612" s="0" t="n">
        <f aca="false">-(G1612*I1612+H1612*J1612)/$A$12/2</f>
        <v>-19.5714285714285</v>
      </c>
      <c r="L1612" s="0" t="n">
        <f aca="false">EXP(K1612)</f>
        <v>3.16400068219815E-009</v>
      </c>
    </row>
    <row r="1613" customFormat="false" ht="12" hidden="false" customHeight="false" outlineLevel="0" collapsed="false">
      <c r="E1613" s="0" t="n">
        <f aca="false">E1512+0.1</f>
        <v>1.5</v>
      </c>
      <c r="F1613" s="0" t="n">
        <f aca="false">F1411</f>
        <v>9.59999999999998</v>
      </c>
      <c r="G1613" s="0" t="n">
        <f aca="false">E1613-$B$2</f>
        <v>-3.5</v>
      </c>
      <c r="H1613" s="0" t="n">
        <f aca="false">F1613-$B$3</f>
        <v>4.59999999999998</v>
      </c>
      <c r="I1613" s="0" t="n">
        <f aca="false">$B$11*G1613+$C$11*H1613</f>
        <v>-5.79999999999999</v>
      </c>
      <c r="J1613" s="0" t="n">
        <f aca="false">$B$12*G1613+$C$12*H1613</f>
        <v>10.95</v>
      </c>
      <c r="K1613" s="0" t="n">
        <f aca="false">-(G1613*I1613+H1613*J1613)/$A$12/2</f>
        <v>-20.1914285714285</v>
      </c>
      <c r="L1613" s="0" t="n">
        <f aca="false">EXP(K1613)</f>
        <v>1.70205656753426E-009</v>
      </c>
    </row>
    <row r="1614" customFormat="false" ht="12" hidden="false" customHeight="false" outlineLevel="0" collapsed="false">
      <c r="E1614" s="0" t="n">
        <f aca="false">E1513+0.1</f>
        <v>1.5</v>
      </c>
      <c r="F1614" s="0" t="n">
        <f aca="false">F1412</f>
        <v>9.69999999999998</v>
      </c>
      <c r="G1614" s="0" t="n">
        <f aca="false">E1614-$B$2</f>
        <v>-3.5</v>
      </c>
      <c r="H1614" s="0" t="n">
        <f aca="false">F1614-$B$3</f>
        <v>4.69999999999998</v>
      </c>
      <c r="I1614" s="0" t="n">
        <f aca="false">$B$11*G1614+$C$11*H1614</f>
        <v>-5.84999999999999</v>
      </c>
      <c r="J1614" s="0" t="n">
        <f aca="false">$B$12*G1614+$C$12*H1614</f>
        <v>11.15</v>
      </c>
      <c r="K1614" s="0" t="n">
        <f aca="false">-(G1614*I1614+H1614*J1614)/$A$12/2</f>
        <v>-20.822857142857</v>
      </c>
      <c r="L1614" s="0" t="n">
        <f aca="false">EXP(K1614)</f>
        <v>9.05207295318748E-010</v>
      </c>
    </row>
    <row r="1615" customFormat="false" ht="12" hidden="false" customHeight="false" outlineLevel="0" collapsed="false">
      <c r="E1615" s="0" t="n">
        <f aca="false">E1514+0.1</f>
        <v>1.5</v>
      </c>
      <c r="F1615" s="0" t="n">
        <f aca="false">F1413</f>
        <v>9.79999999999998</v>
      </c>
      <c r="G1615" s="0" t="n">
        <f aca="false">E1615-$B$2</f>
        <v>-3.5</v>
      </c>
      <c r="H1615" s="0" t="n">
        <f aca="false">F1615-$B$3</f>
        <v>4.79999999999998</v>
      </c>
      <c r="I1615" s="0" t="n">
        <f aca="false">$B$11*G1615+$C$11*H1615</f>
        <v>-5.89999999999999</v>
      </c>
      <c r="J1615" s="0" t="n">
        <f aca="false">$B$12*G1615+$C$12*H1615</f>
        <v>11.35</v>
      </c>
      <c r="K1615" s="0" t="n">
        <f aca="false">-(G1615*I1615+H1615*J1615)/$A$12/2</f>
        <v>-21.4657142857142</v>
      </c>
      <c r="L1615" s="0" t="n">
        <f aca="false">EXP(K1615)</f>
        <v>4.7594715550145E-010</v>
      </c>
    </row>
    <row r="1616" customFormat="false" ht="12" hidden="false" customHeight="false" outlineLevel="0" collapsed="false">
      <c r="E1616" s="0" t="n">
        <f aca="false">E1515+0.1</f>
        <v>1.5</v>
      </c>
      <c r="F1616" s="0" t="n">
        <f aca="false">F1414</f>
        <v>9.89999999999998</v>
      </c>
      <c r="G1616" s="0" t="n">
        <f aca="false">E1616-$B$2</f>
        <v>-3.5</v>
      </c>
      <c r="H1616" s="0" t="n">
        <f aca="false">F1616-$B$3</f>
        <v>4.89999999999998</v>
      </c>
      <c r="I1616" s="0" t="n">
        <f aca="false">$B$11*G1616+$C$11*H1616</f>
        <v>-5.94999999999999</v>
      </c>
      <c r="J1616" s="0" t="n">
        <f aca="false">$B$12*G1616+$C$12*H1616</f>
        <v>11.55</v>
      </c>
      <c r="K1616" s="0" t="n">
        <f aca="false">-(G1616*I1616+H1616*J1616)/$A$12/2</f>
        <v>-22.1199999999999</v>
      </c>
      <c r="L1616" s="0" t="n">
        <f aca="false">EXP(K1616)</f>
        <v>2.4740362591362E-010</v>
      </c>
    </row>
    <row r="1617" customFormat="false" ht="12" hidden="false" customHeight="false" outlineLevel="0" collapsed="false">
      <c r="E1617" s="0" t="n">
        <f aca="false">E1516+0.1</f>
        <v>1.5</v>
      </c>
      <c r="F1617" s="0" t="n">
        <f aca="false">F1415</f>
        <v>9.99999999999998</v>
      </c>
      <c r="G1617" s="0" t="n">
        <f aca="false">E1617-$B$2</f>
        <v>-3.5</v>
      </c>
      <c r="H1617" s="0" t="n">
        <f aca="false">F1617-$B$3</f>
        <v>4.99999999999998</v>
      </c>
      <c r="I1617" s="0" t="n">
        <f aca="false">$B$11*G1617+$C$11*H1617</f>
        <v>-5.99999999999999</v>
      </c>
      <c r="J1617" s="0" t="n">
        <f aca="false">$B$12*G1617+$C$12*H1617</f>
        <v>11.75</v>
      </c>
      <c r="K1617" s="0" t="n">
        <f aca="false">-(G1617*I1617+H1617*J1617)/$A$12/2</f>
        <v>-22.7857142857142</v>
      </c>
      <c r="L1617" s="0" t="n">
        <f aca="false">EXP(K1617)</f>
        <v>1.27142287104668E-010</v>
      </c>
    </row>
    <row r="1618" customFormat="false" ht="12" hidden="false" customHeight="false" outlineLevel="0" collapsed="false">
      <c r="E1618" s="0" t="n">
        <f aca="false">E1517+0.1</f>
        <v>1.6</v>
      </c>
      <c r="F1618" s="0" t="n">
        <f aca="false">F1416</f>
        <v>0</v>
      </c>
      <c r="G1618" s="0" t="n">
        <f aca="false">E1618-$B$2</f>
        <v>-3.4</v>
      </c>
      <c r="H1618" s="0" t="n">
        <f aca="false">F1618-$B$3</f>
        <v>-5</v>
      </c>
      <c r="I1618" s="0" t="n">
        <f aca="false">$B$11*G1618+$C$11*H1618</f>
        <v>-0.9</v>
      </c>
      <c r="J1618" s="0" t="n">
        <f aca="false">$B$12*G1618+$C$12*H1618</f>
        <v>-8.3</v>
      </c>
      <c r="K1618" s="0" t="n">
        <f aca="false">-(G1618*I1618+H1618*J1618)/$A$12/2</f>
        <v>-12.7314285714286</v>
      </c>
      <c r="L1618" s="0" t="n">
        <f aca="false">EXP(K1618)</f>
        <v>2.95672425978967E-006</v>
      </c>
    </row>
    <row r="1619" customFormat="false" ht="12" hidden="false" customHeight="false" outlineLevel="0" collapsed="false">
      <c r="E1619" s="0" t="n">
        <f aca="false">E1518+0.1</f>
        <v>1.6</v>
      </c>
      <c r="F1619" s="0" t="n">
        <f aca="false">F1417</f>
        <v>0.1</v>
      </c>
      <c r="G1619" s="0" t="n">
        <f aca="false">E1619-$B$2</f>
        <v>-3.4</v>
      </c>
      <c r="H1619" s="0" t="n">
        <f aca="false">F1619-$B$3</f>
        <v>-4.9</v>
      </c>
      <c r="I1619" s="0" t="n">
        <f aca="false">$B$11*G1619+$C$11*H1619</f>
        <v>-0.949999999999999</v>
      </c>
      <c r="J1619" s="0" t="n">
        <f aca="false">$B$12*G1619+$C$12*H1619</f>
        <v>-8.1</v>
      </c>
      <c r="K1619" s="0" t="n">
        <f aca="false">-(G1619*I1619+H1619*J1619)/$A$12/2</f>
        <v>-12.2628571428571</v>
      </c>
      <c r="L1619" s="0" t="n">
        <f aca="false">EXP(K1619)</f>
        <v>4.72398826924556E-006</v>
      </c>
    </row>
    <row r="1620" customFormat="false" ht="12" hidden="false" customHeight="false" outlineLevel="0" collapsed="false">
      <c r="E1620" s="0" t="n">
        <f aca="false">E1519+0.1</f>
        <v>1.6</v>
      </c>
      <c r="F1620" s="0" t="n">
        <f aca="false">F1418</f>
        <v>0.2</v>
      </c>
      <c r="G1620" s="0" t="n">
        <f aca="false">E1620-$B$2</f>
        <v>-3.4</v>
      </c>
      <c r="H1620" s="0" t="n">
        <f aca="false">F1620-$B$3</f>
        <v>-4.8</v>
      </c>
      <c r="I1620" s="0" t="n">
        <f aca="false">$B$11*G1620+$C$11*H1620</f>
        <v>-1</v>
      </c>
      <c r="J1620" s="0" t="n">
        <f aca="false">$B$12*G1620+$C$12*H1620</f>
        <v>-7.9</v>
      </c>
      <c r="K1620" s="0" t="n">
        <f aca="false">-(G1620*I1620+H1620*J1620)/$A$12/2</f>
        <v>-11.8057142857143</v>
      </c>
      <c r="L1620" s="0" t="n">
        <f aca="false">EXP(K1620)</f>
        <v>7.46179701734036E-006</v>
      </c>
    </row>
    <row r="1621" customFormat="false" ht="12" hidden="false" customHeight="false" outlineLevel="0" collapsed="false">
      <c r="E1621" s="0" t="n">
        <f aca="false">E1520+0.1</f>
        <v>1.6</v>
      </c>
      <c r="F1621" s="0" t="n">
        <f aca="false">F1419</f>
        <v>0.3</v>
      </c>
      <c r="G1621" s="0" t="n">
        <f aca="false">E1621-$B$2</f>
        <v>-3.4</v>
      </c>
      <c r="H1621" s="0" t="n">
        <f aca="false">F1621-$B$3</f>
        <v>-4.7</v>
      </c>
      <c r="I1621" s="0" t="n">
        <f aca="false">$B$11*G1621+$C$11*H1621</f>
        <v>-1.05</v>
      </c>
      <c r="J1621" s="0" t="n">
        <f aca="false">$B$12*G1621+$C$12*H1621</f>
        <v>-7.7</v>
      </c>
      <c r="K1621" s="0" t="n">
        <f aca="false">-(G1621*I1621+H1621*J1621)/$A$12/2</f>
        <v>-11.36</v>
      </c>
      <c r="L1621" s="0" t="n">
        <f aca="false">EXP(K1621)</f>
        <v>1.16523812464762E-005</v>
      </c>
    </row>
    <row r="1622" customFormat="false" ht="12" hidden="false" customHeight="false" outlineLevel="0" collapsed="false">
      <c r="E1622" s="0" t="n">
        <f aca="false">E1521+0.1</f>
        <v>1.6</v>
      </c>
      <c r="F1622" s="0" t="n">
        <f aca="false">F1420</f>
        <v>0.4</v>
      </c>
      <c r="G1622" s="0" t="n">
        <f aca="false">E1622-$B$2</f>
        <v>-3.4</v>
      </c>
      <c r="H1622" s="0" t="n">
        <f aca="false">F1622-$B$3</f>
        <v>-4.6</v>
      </c>
      <c r="I1622" s="0" t="n">
        <f aca="false">$B$11*G1622+$C$11*H1622</f>
        <v>-1.1</v>
      </c>
      <c r="J1622" s="0" t="n">
        <f aca="false">$B$12*G1622+$C$12*H1622</f>
        <v>-7.5</v>
      </c>
      <c r="K1622" s="0" t="n">
        <f aca="false">-(G1622*I1622+H1622*J1622)/$A$12/2</f>
        <v>-10.9257142857143</v>
      </c>
      <c r="L1622" s="0" t="n">
        <f aca="false">EXP(K1622)</f>
        <v>1.79896442384507E-005</v>
      </c>
    </row>
    <row r="1623" customFormat="false" ht="12" hidden="false" customHeight="false" outlineLevel="0" collapsed="false">
      <c r="E1623" s="0" t="n">
        <f aca="false">E1522+0.1</f>
        <v>1.6</v>
      </c>
      <c r="F1623" s="0" t="n">
        <f aca="false">F1421</f>
        <v>0.5</v>
      </c>
      <c r="G1623" s="0" t="n">
        <f aca="false">E1623-$B$2</f>
        <v>-3.4</v>
      </c>
      <c r="H1623" s="0" t="n">
        <f aca="false">F1623-$B$3</f>
        <v>-4.5</v>
      </c>
      <c r="I1623" s="0" t="n">
        <f aca="false">$B$11*G1623+$C$11*H1623</f>
        <v>-1.15</v>
      </c>
      <c r="J1623" s="0" t="n">
        <f aca="false">$B$12*G1623+$C$12*H1623</f>
        <v>-7.3</v>
      </c>
      <c r="K1623" s="0" t="n">
        <f aca="false">-(G1623*I1623+H1623*J1623)/$A$12/2</f>
        <v>-10.5028571428571</v>
      </c>
      <c r="L1623" s="0" t="n">
        <f aca="false">EXP(K1623)</f>
        <v>2.74578860668821E-005</v>
      </c>
    </row>
    <row r="1624" customFormat="false" ht="12" hidden="false" customHeight="false" outlineLevel="0" collapsed="false">
      <c r="E1624" s="0" t="n">
        <f aca="false">E1523+0.1</f>
        <v>1.6</v>
      </c>
      <c r="F1624" s="0" t="n">
        <f aca="false">F1422</f>
        <v>0.6</v>
      </c>
      <c r="G1624" s="0" t="n">
        <f aca="false">E1624-$B$2</f>
        <v>-3.4</v>
      </c>
      <c r="H1624" s="0" t="n">
        <f aca="false">F1624-$B$3</f>
        <v>-4.4</v>
      </c>
      <c r="I1624" s="0" t="n">
        <f aca="false">$B$11*G1624+$C$11*H1624</f>
        <v>-1.2</v>
      </c>
      <c r="J1624" s="0" t="n">
        <f aca="false">$B$12*G1624+$C$12*H1624</f>
        <v>-7.1</v>
      </c>
      <c r="K1624" s="0" t="n">
        <f aca="false">-(G1624*I1624+H1624*J1624)/$A$12/2</f>
        <v>-10.0914285714286</v>
      </c>
      <c r="L1624" s="0" t="n">
        <f aca="false">EXP(K1624)</f>
        <v>4.14331790643579E-005</v>
      </c>
    </row>
    <row r="1625" customFormat="false" ht="12" hidden="false" customHeight="false" outlineLevel="0" collapsed="false">
      <c r="E1625" s="0" t="n">
        <f aca="false">E1524+0.1</f>
        <v>1.6</v>
      </c>
      <c r="F1625" s="0" t="n">
        <f aca="false">F1423</f>
        <v>0.7</v>
      </c>
      <c r="G1625" s="0" t="n">
        <f aca="false">E1625-$B$2</f>
        <v>-3.4</v>
      </c>
      <c r="H1625" s="0" t="n">
        <f aca="false">F1625-$B$3</f>
        <v>-4.3</v>
      </c>
      <c r="I1625" s="0" t="n">
        <f aca="false">$B$11*G1625+$C$11*H1625</f>
        <v>-1.25</v>
      </c>
      <c r="J1625" s="0" t="n">
        <f aca="false">$B$12*G1625+$C$12*H1625</f>
        <v>-6.9</v>
      </c>
      <c r="K1625" s="0" t="n">
        <f aca="false">-(G1625*I1625+H1625*J1625)/$A$12/2</f>
        <v>-9.69142857142857</v>
      </c>
      <c r="L1625" s="0" t="n">
        <f aca="false">EXP(K1625)</f>
        <v>6.18110398300024E-005</v>
      </c>
    </row>
    <row r="1626" customFormat="false" ht="12" hidden="false" customHeight="false" outlineLevel="0" collapsed="false">
      <c r="E1626" s="0" t="n">
        <f aca="false">E1525+0.1</f>
        <v>1.6</v>
      </c>
      <c r="F1626" s="0" t="n">
        <f aca="false">F1424</f>
        <v>0.8</v>
      </c>
      <c r="G1626" s="0" t="n">
        <f aca="false">E1626-$B$2</f>
        <v>-3.4</v>
      </c>
      <c r="H1626" s="0" t="n">
        <f aca="false">F1626-$B$3</f>
        <v>-4.2</v>
      </c>
      <c r="I1626" s="0" t="n">
        <f aca="false">$B$11*G1626+$C$11*H1626</f>
        <v>-1.3</v>
      </c>
      <c r="J1626" s="0" t="n">
        <f aca="false">$B$12*G1626+$C$12*H1626</f>
        <v>-6.7</v>
      </c>
      <c r="K1626" s="0" t="n">
        <f aca="false">-(G1626*I1626+H1626*J1626)/$A$12/2</f>
        <v>-9.30285714285714</v>
      </c>
      <c r="L1626" s="0" t="n">
        <f aca="false">EXP(K1626)</f>
        <v>9.11633921932272E-005</v>
      </c>
    </row>
    <row r="1627" customFormat="false" ht="12" hidden="false" customHeight="false" outlineLevel="0" collapsed="false">
      <c r="E1627" s="0" t="n">
        <f aca="false">E1526+0.1</f>
        <v>1.6</v>
      </c>
      <c r="F1627" s="0" t="n">
        <f aca="false">F1425</f>
        <v>0.9</v>
      </c>
      <c r="G1627" s="0" t="n">
        <f aca="false">E1627-$B$2</f>
        <v>-3.4</v>
      </c>
      <c r="H1627" s="0" t="n">
        <f aca="false">F1627-$B$3</f>
        <v>-4.1</v>
      </c>
      <c r="I1627" s="0" t="n">
        <f aca="false">$B$11*G1627+$C$11*H1627</f>
        <v>-1.35</v>
      </c>
      <c r="J1627" s="0" t="n">
        <f aca="false">$B$12*G1627+$C$12*H1627</f>
        <v>-6.5</v>
      </c>
      <c r="K1627" s="0" t="n">
        <f aca="false">-(G1627*I1627+H1627*J1627)/$A$12/2</f>
        <v>-8.92571428571428</v>
      </c>
      <c r="L1627" s="0" t="n">
        <f aca="false">EXP(K1627)</f>
        <v>0.000132926490477717</v>
      </c>
    </row>
    <row r="1628" customFormat="false" ht="12" hidden="false" customHeight="false" outlineLevel="0" collapsed="false">
      <c r="E1628" s="0" t="n">
        <f aca="false">E1527+0.1</f>
        <v>1.6</v>
      </c>
      <c r="F1628" s="0" t="n">
        <f aca="false">F1426</f>
        <v>1</v>
      </c>
      <c r="G1628" s="0" t="n">
        <f aca="false">E1628-$B$2</f>
        <v>-3.4</v>
      </c>
      <c r="H1628" s="0" t="n">
        <f aca="false">F1628-$B$3</f>
        <v>-4</v>
      </c>
      <c r="I1628" s="0" t="n">
        <f aca="false">$B$11*G1628+$C$11*H1628</f>
        <v>-1.4</v>
      </c>
      <c r="J1628" s="0" t="n">
        <f aca="false">$B$12*G1628+$C$12*H1628</f>
        <v>-6.3</v>
      </c>
      <c r="K1628" s="0" t="n">
        <f aca="false">-(G1628*I1628+H1628*J1628)/$A$12/2</f>
        <v>-8.56</v>
      </c>
      <c r="L1628" s="0" t="n">
        <f aca="false">EXP(K1628)</f>
        <v>0.000191619293640457</v>
      </c>
    </row>
    <row r="1629" customFormat="false" ht="12" hidden="false" customHeight="false" outlineLevel="0" collapsed="false">
      <c r="E1629" s="0" t="n">
        <f aca="false">E1528+0.1</f>
        <v>1.6</v>
      </c>
      <c r="F1629" s="0" t="n">
        <f aca="false">F1427</f>
        <v>1.1</v>
      </c>
      <c r="G1629" s="0" t="n">
        <f aca="false">E1629-$B$2</f>
        <v>-3.4</v>
      </c>
      <c r="H1629" s="0" t="n">
        <f aca="false">F1629-$B$3</f>
        <v>-3.9</v>
      </c>
      <c r="I1629" s="0" t="n">
        <f aca="false">$B$11*G1629+$C$11*H1629</f>
        <v>-1.45</v>
      </c>
      <c r="J1629" s="0" t="n">
        <f aca="false">$B$12*G1629+$C$12*H1629</f>
        <v>-6.1</v>
      </c>
      <c r="K1629" s="0" t="n">
        <f aca="false">-(G1629*I1629+H1629*J1629)/$A$12/2</f>
        <v>-8.20571428571429</v>
      </c>
      <c r="L1629" s="0" t="n">
        <f aca="false">EXP(K1629)</f>
        <v>0.00027308859661176</v>
      </c>
    </row>
    <row r="1630" customFormat="false" ht="12" hidden="false" customHeight="false" outlineLevel="0" collapsed="false">
      <c r="E1630" s="0" t="n">
        <f aca="false">E1529+0.1</f>
        <v>1.6</v>
      </c>
      <c r="F1630" s="0" t="n">
        <f aca="false">F1428</f>
        <v>1.2</v>
      </c>
      <c r="G1630" s="0" t="n">
        <f aca="false">E1630-$B$2</f>
        <v>-3.4</v>
      </c>
      <c r="H1630" s="0" t="n">
        <f aca="false">F1630-$B$3</f>
        <v>-3.8</v>
      </c>
      <c r="I1630" s="0" t="n">
        <f aca="false">$B$11*G1630+$C$11*H1630</f>
        <v>-1.5</v>
      </c>
      <c r="J1630" s="0" t="n">
        <f aca="false">$B$12*G1630+$C$12*H1630</f>
        <v>-5.9</v>
      </c>
      <c r="K1630" s="0" t="n">
        <f aca="false">-(G1630*I1630+H1630*J1630)/$A$12/2</f>
        <v>-7.86285714285714</v>
      </c>
      <c r="L1630" s="0" t="n">
        <f aca="false">EXP(K1630)</f>
        <v>0.000384772948093171</v>
      </c>
    </row>
    <row r="1631" customFormat="false" ht="12" hidden="false" customHeight="false" outlineLevel="0" collapsed="false">
      <c r="E1631" s="0" t="n">
        <f aca="false">E1530+0.1</f>
        <v>1.6</v>
      </c>
      <c r="F1631" s="0" t="n">
        <f aca="false">F1429</f>
        <v>1.3</v>
      </c>
      <c r="G1631" s="0" t="n">
        <f aca="false">E1631-$B$2</f>
        <v>-3.4</v>
      </c>
      <c r="H1631" s="0" t="n">
        <f aca="false">F1631-$B$3</f>
        <v>-3.7</v>
      </c>
      <c r="I1631" s="0" t="n">
        <f aca="false">$B$11*G1631+$C$11*H1631</f>
        <v>-1.55</v>
      </c>
      <c r="J1631" s="0" t="n">
        <f aca="false">$B$12*G1631+$C$12*H1631</f>
        <v>-5.7</v>
      </c>
      <c r="K1631" s="0" t="n">
        <f aca="false">-(G1631*I1631+H1631*J1631)/$A$12/2</f>
        <v>-7.53142857142857</v>
      </c>
      <c r="L1631" s="0" t="n">
        <f aca="false">EXP(K1631)</f>
        <v>0.000535972035178719</v>
      </c>
    </row>
    <row r="1632" customFormat="false" ht="12" hidden="false" customHeight="false" outlineLevel="0" collapsed="false">
      <c r="E1632" s="0" t="n">
        <f aca="false">E1531+0.1</f>
        <v>1.6</v>
      </c>
      <c r="F1632" s="0" t="n">
        <f aca="false">F1430</f>
        <v>1.4</v>
      </c>
      <c r="G1632" s="0" t="n">
        <f aca="false">E1632-$B$2</f>
        <v>-3.4</v>
      </c>
      <c r="H1632" s="0" t="n">
        <f aca="false">F1632-$B$3</f>
        <v>-3.6</v>
      </c>
      <c r="I1632" s="0" t="n">
        <f aca="false">$B$11*G1632+$C$11*H1632</f>
        <v>-1.6</v>
      </c>
      <c r="J1632" s="0" t="n">
        <f aca="false">$B$12*G1632+$C$12*H1632</f>
        <v>-5.5</v>
      </c>
      <c r="K1632" s="0" t="n">
        <f aca="false">-(G1632*I1632+H1632*J1632)/$A$12/2</f>
        <v>-7.21142857142857</v>
      </c>
      <c r="L1632" s="0" t="n">
        <f aca="false">EXP(K1632)</f>
        <v>0.000738101970552263</v>
      </c>
    </row>
    <row r="1633" customFormat="false" ht="12" hidden="false" customHeight="false" outlineLevel="0" collapsed="false">
      <c r="E1633" s="0" t="n">
        <f aca="false">E1532+0.1</f>
        <v>1.6</v>
      </c>
      <c r="F1633" s="0" t="n">
        <f aca="false">F1431</f>
        <v>1.5</v>
      </c>
      <c r="G1633" s="0" t="n">
        <f aca="false">E1633-$B$2</f>
        <v>-3.4</v>
      </c>
      <c r="H1633" s="0" t="n">
        <f aca="false">F1633-$B$3</f>
        <v>-3.5</v>
      </c>
      <c r="I1633" s="0" t="n">
        <f aca="false">$B$11*G1633+$C$11*H1633</f>
        <v>-1.65</v>
      </c>
      <c r="J1633" s="0" t="n">
        <f aca="false">$B$12*G1633+$C$12*H1633</f>
        <v>-5.3</v>
      </c>
      <c r="K1633" s="0" t="n">
        <f aca="false">-(G1633*I1633+H1633*J1633)/$A$12/2</f>
        <v>-6.90285714285714</v>
      </c>
      <c r="L1633" s="0" t="n">
        <f aca="false">EXP(K1633)</f>
        <v>0.00100491015160355</v>
      </c>
    </row>
    <row r="1634" customFormat="false" ht="12" hidden="false" customHeight="false" outlineLevel="0" collapsed="false">
      <c r="E1634" s="0" t="n">
        <f aca="false">E1533+0.1</f>
        <v>1.6</v>
      </c>
      <c r="F1634" s="0" t="n">
        <f aca="false">F1432</f>
        <v>1.6</v>
      </c>
      <c r="G1634" s="0" t="n">
        <f aca="false">E1634-$B$2</f>
        <v>-3.4</v>
      </c>
      <c r="H1634" s="0" t="n">
        <f aca="false">F1634-$B$3</f>
        <v>-3.4</v>
      </c>
      <c r="I1634" s="0" t="n">
        <f aca="false">$B$11*G1634+$C$11*H1634</f>
        <v>-1.7</v>
      </c>
      <c r="J1634" s="0" t="n">
        <f aca="false">$B$12*G1634+$C$12*H1634</f>
        <v>-5.1</v>
      </c>
      <c r="K1634" s="0" t="n">
        <f aca="false">-(G1634*I1634+H1634*J1634)/$A$12/2</f>
        <v>-6.60571428571428</v>
      </c>
      <c r="L1634" s="0" t="n">
        <f aca="false">EXP(K1634)</f>
        <v>0.00135261667375061</v>
      </c>
    </row>
    <row r="1635" customFormat="false" ht="12" hidden="false" customHeight="false" outlineLevel="0" collapsed="false">
      <c r="E1635" s="0" t="n">
        <f aca="false">E1534+0.1</f>
        <v>1.6</v>
      </c>
      <c r="F1635" s="0" t="n">
        <f aca="false">F1433</f>
        <v>1.7</v>
      </c>
      <c r="G1635" s="0" t="n">
        <f aca="false">E1635-$B$2</f>
        <v>-3.4</v>
      </c>
      <c r="H1635" s="0" t="n">
        <f aca="false">F1635-$B$3</f>
        <v>-3.3</v>
      </c>
      <c r="I1635" s="0" t="n">
        <f aca="false">$B$11*G1635+$C$11*H1635</f>
        <v>-1.75</v>
      </c>
      <c r="J1635" s="0" t="n">
        <f aca="false">$B$12*G1635+$C$12*H1635</f>
        <v>-4.9</v>
      </c>
      <c r="K1635" s="0" t="n">
        <f aca="false">-(G1635*I1635+H1635*J1635)/$A$12/2</f>
        <v>-6.32</v>
      </c>
      <c r="L1635" s="0" t="n">
        <f aca="false">EXP(K1635)</f>
        <v>0.00179994350623059</v>
      </c>
    </row>
    <row r="1636" customFormat="false" ht="12" hidden="false" customHeight="false" outlineLevel="0" collapsed="false">
      <c r="E1636" s="0" t="n">
        <f aca="false">E1535+0.1</f>
        <v>1.6</v>
      </c>
      <c r="F1636" s="0" t="n">
        <f aca="false">F1434</f>
        <v>1.8</v>
      </c>
      <c r="G1636" s="0" t="n">
        <f aca="false">E1636-$B$2</f>
        <v>-3.4</v>
      </c>
      <c r="H1636" s="0" t="n">
        <f aca="false">F1636-$B$3</f>
        <v>-3.2</v>
      </c>
      <c r="I1636" s="0" t="n">
        <f aca="false">$B$11*G1636+$C$11*H1636</f>
        <v>-1.8</v>
      </c>
      <c r="J1636" s="0" t="n">
        <f aca="false">$B$12*G1636+$C$12*H1636</f>
        <v>-4.7</v>
      </c>
      <c r="K1636" s="0" t="n">
        <f aca="false">-(G1636*I1636+H1636*J1636)/$A$12/2</f>
        <v>-6.04571428571428</v>
      </c>
      <c r="L1636" s="0" t="n">
        <f aca="false">EXP(K1636)</f>
        <v>0.00236798881417717</v>
      </c>
    </row>
    <row r="1637" customFormat="false" ht="12" hidden="false" customHeight="false" outlineLevel="0" collapsed="false">
      <c r="E1637" s="0" t="n">
        <f aca="false">E1536+0.1</f>
        <v>1.6</v>
      </c>
      <c r="F1637" s="0" t="n">
        <f aca="false">F1435</f>
        <v>1.9</v>
      </c>
      <c r="G1637" s="0" t="n">
        <f aca="false">E1637-$B$2</f>
        <v>-3.4</v>
      </c>
      <c r="H1637" s="0" t="n">
        <f aca="false">F1637-$B$3</f>
        <v>-3.1</v>
      </c>
      <c r="I1637" s="0" t="n">
        <f aca="false">$B$11*G1637+$C$11*H1637</f>
        <v>-1.85</v>
      </c>
      <c r="J1637" s="0" t="n">
        <f aca="false">$B$12*G1637+$C$12*H1637</f>
        <v>-4.5</v>
      </c>
      <c r="K1637" s="0" t="n">
        <f aca="false">-(G1637*I1637+H1637*J1637)/$A$12/2</f>
        <v>-5.78285714285714</v>
      </c>
      <c r="L1637" s="0" t="n">
        <f aca="false">EXP(K1637)</f>
        <v>0.00307990310207395</v>
      </c>
    </row>
    <row r="1638" customFormat="false" ht="12" hidden="false" customHeight="false" outlineLevel="0" collapsed="false">
      <c r="E1638" s="0" t="n">
        <f aca="false">E1537+0.1</f>
        <v>1.6</v>
      </c>
      <c r="F1638" s="0" t="n">
        <f aca="false">F1436</f>
        <v>2</v>
      </c>
      <c r="G1638" s="0" t="n">
        <f aca="false">E1638-$B$2</f>
        <v>-3.4</v>
      </c>
      <c r="H1638" s="0" t="n">
        <f aca="false">F1638-$B$3</f>
        <v>-3</v>
      </c>
      <c r="I1638" s="0" t="n">
        <f aca="false">$B$11*G1638+$C$11*H1638</f>
        <v>-1.9</v>
      </c>
      <c r="J1638" s="0" t="n">
        <f aca="false">$B$12*G1638+$C$12*H1638</f>
        <v>-4.3</v>
      </c>
      <c r="K1638" s="0" t="n">
        <f aca="false">-(G1638*I1638+H1638*J1638)/$A$12/2</f>
        <v>-5.53142857142857</v>
      </c>
      <c r="L1638" s="0" t="n">
        <f aca="false">EXP(K1638)</f>
        <v>0.00396032743539359</v>
      </c>
    </row>
    <row r="1639" customFormat="false" ht="12" hidden="false" customHeight="false" outlineLevel="0" collapsed="false">
      <c r="E1639" s="0" t="n">
        <f aca="false">E1538+0.1</f>
        <v>1.6</v>
      </c>
      <c r="F1639" s="0" t="n">
        <f aca="false">F1437</f>
        <v>2.1</v>
      </c>
      <c r="G1639" s="0" t="n">
        <f aca="false">E1639-$B$2</f>
        <v>-3.4</v>
      </c>
      <c r="H1639" s="0" t="n">
        <f aca="false">F1639-$B$3</f>
        <v>-2.9</v>
      </c>
      <c r="I1639" s="0" t="n">
        <f aca="false">$B$11*G1639+$C$11*H1639</f>
        <v>-1.95</v>
      </c>
      <c r="J1639" s="0" t="n">
        <f aca="false">$B$12*G1639+$C$12*H1639</f>
        <v>-4.1</v>
      </c>
      <c r="K1639" s="0" t="n">
        <f aca="false">-(G1639*I1639+H1639*J1639)/$A$12/2</f>
        <v>-5.29142857142857</v>
      </c>
      <c r="L1639" s="0" t="n">
        <f aca="false">EXP(K1639)</f>
        <v>0.00503456288723865</v>
      </c>
    </row>
    <row r="1640" customFormat="false" ht="12" hidden="false" customHeight="false" outlineLevel="0" collapsed="false">
      <c r="E1640" s="0" t="n">
        <f aca="false">E1539+0.1</f>
        <v>1.6</v>
      </c>
      <c r="F1640" s="0" t="n">
        <f aca="false">F1438</f>
        <v>2.2</v>
      </c>
      <c r="G1640" s="0" t="n">
        <f aca="false">E1640-$B$2</f>
        <v>-3.4</v>
      </c>
      <c r="H1640" s="0" t="n">
        <f aca="false">F1640-$B$3</f>
        <v>-2.8</v>
      </c>
      <c r="I1640" s="0" t="n">
        <f aca="false">$B$11*G1640+$C$11*H1640</f>
        <v>-2</v>
      </c>
      <c r="J1640" s="0" t="n">
        <f aca="false">$B$12*G1640+$C$12*H1640</f>
        <v>-3.9</v>
      </c>
      <c r="K1640" s="0" t="n">
        <f aca="false">-(G1640*I1640+H1640*J1640)/$A$12/2</f>
        <v>-5.06285714285714</v>
      </c>
      <c r="L1640" s="0" t="n">
        <f aca="false">EXP(K1640)</f>
        <v>0.00632745521846587</v>
      </c>
    </row>
    <row r="1641" customFormat="false" ht="12" hidden="false" customHeight="false" outlineLevel="0" collapsed="false">
      <c r="E1641" s="0" t="n">
        <f aca="false">E1540+0.1</f>
        <v>1.6</v>
      </c>
      <c r="F1641" s="0" t="n">
        <f aca="false">F1439</f>
        <v>2.3</v>
      </c>
      <c r="G1641" s="0" t="n">
        <f aca="false">E1641-$B$2</f>
        <v>-3.4</v>
      </c>
      <c r="H1641" s="0" t="n">
        <f aca="false">F1641-$B$3</f>
        <v>-2.7</v>
      </c>
      <c r="I1641" s="0" t="n">
        <f aca="false">$B$11*G1641+$C$11*H1641</f>
        <v>-2.05</v>
      </c>
      <c r="J1641" s="0" t="n">
        <f aca="false">$B$12*G1641+$C$12*H1641</f>
        <v>-3.7</v>
      </c>
      <c r="K1641" s="0" t="n">
        <f aca="false">-(G1641*I1641+H1641*J1641)/$A$12/2</f>
        <v>-4.84571428571428</v>
      </c>
      <c r="L1641" s="0" t="n">
        <f aca="false">EXP(K1641)</f>
        <v>0.00786199973480047</v>
      </c>
    </row>
    <row r="1642" customFormat="false" ht="12" hidden="false" customHeight="false" outlineLevel="0" collapsed="false">
      <c r="E1642" s="0" t="n">
        <f aca="false">E1541+0.1</f>
        <v>1.6</v>
      </c>
      <c r="F1642" s="0" t="n">
        <f aca="false">F1440</f>
        <v>2.4</v>
      </c>
      <c r="G1642" s="0" t="n">
        <f aca="false">E1642-$B$2</f>
        <v>-3.4</v>
      </c>
      <c r="H1642" s="0" t="n">
        <f aca="false">F1642-$B$3</f>
        <v>-2.6</v>
      </c>
      <c r="I1642" s="0" t="n">
        <f aca="false">$B$11*G1642+$C$11*H1642</f>
        <v>-2.1</v>
      </c>
      <c r="J1642" s="0" t="n">
        <f aca="false">$B$12*G1642+$C$12*H1642</f>
        <v>-3.5</v>
      </c>
      <c r="K1642" s="0" t="n">
        <f aca="false">-(G1642*I1642+H1642*J1642)/$A$12/2</f>
        <v>-4.64</v>
      </c>
      <c r="L1642" s="0" t="n">
        <f aca="false">EXP(K1642)</f>
        <v>0.00965769762753779</v>
      </c>
    </row>
    <row r="1643" customFormat="false" ht="12" hidden="false" customHeight="false" outlineLevel="0" collapsed="false">
      <c r="E1643" s="0" t="n">
        <f aca="false">E1542+0.1</f>
        <v>1.6</v>
      </c>
      <c r="F1643" s="0" t="n">
        <f aca="false">F1441</f>
        <v>2.5</v>
      </c>
      <c r="G1643" s="0" t="n">
        <f aca="false">E1643-$B$2</f>
        <v>-3.4</v>
      </c>
      <c r="H1643" s="0" t="n">
        <f aca="false">F1643-$B$3</f>
        <v>-2.5</v>
      </c>
      <c r="I1643" s="0" t="n">
        <f aca="false">$B$11*G1643+$C$11*H1643</f>
        <v>-2.15</v>
      </c>
      <c r="J1643" s="0" t="n">
        <f aca="false">$B$12*G1643+$C$12*H1643</f>
        <v>-3.3</v>
      </c>
      <c r="K1643" s="0" t="n">
        <f aca="false">-(G1643*I1643+H1643*J1643)/$A$12/2</f>
        <v>-4.44571428571428</v>
      </c>
      <c r="L1643" s="0" t="n">
        <f aca="false">EXP(K1643)</f>
        <v>0.0117287253772245</v>
      </c>
    </row>
    <row r="1644" customFormat="false" ht="12" hidden="false" customHeight="false" outlineLevel="0" collapsed="false">
      <c r="E1644" s="0" t="n">
        <f aca="false">E1543+0.1</f>
        <v>1.6</v>
      </c>
      <c r="F1644" s="0" t="n">
        <f aca="false">F1442</f>
        <v>2.6</v>
      </c>
      <c r="G1644" s="0" t="n">
        <f aca="false">E1644-$B$2</f>
        <v>-3.4</v>
      </c>
      <c r="H1644" s="0" t="n">
        <f aca="false">F1644-$B$3</f>
        <v>-2.4</v>
      </c>
      <c r="I1644" s="0" t="n">
        <f aca="false">$B$11*G1644+$C$11*H1644</f>
        <v>-2.2</v>
      </c>
      <c r="J1644" s="0" t="n">
        <f aca="false">$B$12*G1644+$C$12*H1644</f>
        <v>-3.1</v>
      </c>
      <c r="K1644" s="0" t="n">
        <f aca="false">-(G1644*I1644+H1644*J1644)/$A$12/2</f>
        <v>-4.26285714285714</v>
      </c>
      <c r="L1644" s="0" t="n">
        <f aca="false">EXP(K1644)</f>
        <v>0.014082010561899</v>
      </c>
    </row>
    <row r="1645" customFormat="false" ht="12" hidden="false" customHeight="false" outlineLevel="0" collapsed="false">
      <c r="E1645" s="0" t="n">
        <f aca="false">E1544+0.1</f>
        <v>1.6</v>
      </c>
      <c r="F1645" s="0" t="n">
        <f aca="false">F1443</f>
        <v>2.7</v>
      </c>
      <c r="G1645" s="0" t="n">
        <f aca="false">E1645-$B$2</f>
        <v>-3.4</v>
      </c>
      <c r="H1645" s="0" t="n">
        <f aca="false">F1645-$B$3</f>
        <v>-2.3</v>
      </c>
      <c r="I1645" s="0" t="n">
        <f aca="false">$B$11*G1645+$C$11*H1645</f>
        <v>-2.25</v>
      </c>
      <c r="J1645" s="0" t="n">
        <f aca="false">$B$12*G1645+$C$12*H1645</f>
        <v>-2.9</v>
      </c>
      <c r="K1645" s="0" t="n">
        <f aca="false">-(G1645*I1645+H1645*J1645)/$A$12/2</f>
        <v>-4.09142857142857</v>
      </c>
      <c r="L1645" s="0" t="n">
        <f aca="false">EXP(K1645)</f>
        <v>0.0167153374405024</v>
      </c>
    </row>
    <row r="1646" customFormat="false" ht="12" hidden="false" customHeight="false" outlineLevel="0" collapsed="false">
      <c r="E1646" s="0" t="n">
        <f aca="false">E1545+0.1</f>
        <v>1.6</v>
      </c>
      <c r="F1646" s="0" t="n">
        <f aca="false">F1444</f>
        <v>2.8</v>
      </c>
      <c r="G1646" s="0" t="n">
        <f aca="false">E1646-$B$2</f>
        <v>-3.4</v>
      </c>
      <c r="H1646" s="0" t="n">
        <f aca="false">F1646-$B$3</f>
        <v>-2.2</v>
      </c>
      <c r="I1646" s="0" t="n">
        <f aca="false">$B$11*G1646+$C$11*H1646</f>
        <v>-2.3</v>
      </c>
      <c r="J1646" s="0" t="n">
        <f aca="false">$B$12*G1646+$C$12*H1646</f>
        <v>-2.7</v>
      </c>
      <c r="K1646" s="0" t="n">
        <f aca="false">-(G1646*I1646+H1646*J1646)/$A$12/2</f>
        <v>-3.93142857142857</v>
      </c>
      <c r="L1646" s="0" t="n">
        <f aca="false">EXP(K1646)</f>
        <v>0.019615630198726</v>
      </c>
    </row>
    <row r="1647" customFormat="false" ht="12" hidden="false" customHeight="false" outlineLevel="0" collapsed="false">
      <c r="E1647" s="0" t="n">
        <f aca="false">E1546+0.1</f>
        <v>1.6</v>
      </c>
      <c r="F1647" s="0" t="n">
        <f aca="false">F1445</f>
        <v>2.9</v>
      </c>
      <c r="G1647" s="0" t="n">
        <f aca="false">E1647-$B$2</f>
        <v>-3.4</v>
      </c>
      <c r="H1647" s="0" t="n">
        <f aca="false">F1647-$B$3</f>
        <v>-2.1</v>
      </c>
      <c r="I1647" s="0" t="n">
        <f aca="false">$B$11*G1647+$C$11*H1647</f>
        <v>-2.35</v>
      </c>
      <c r="J1647" s="0" t="n">
        <f aca="false">$B$12*G1647+$C$12*H1647</f>
        <v>-2.5</v>
      </c>
      <c r="K1647" s="0" t="n">
        <f aca="false">-(G1647*I1647+H1647*J1647)/$A$12/2</f>
        <v>-3.78285714285714</v>
      </c>
      <c r="L1647" s="0" t="n">
        <f aca="false">EXP(K1647)</f>
        <v>0.022757576800495</v>
      </c>
    </row>
    <row r="1648" customFormat="false" ht="12" hidden="false" customHeight="false" outlineLevel="0" collapsed="false">
      <c r="E1648" s="0" t="n">
        <f aca="false">E1547+0.1</f>
        <v>1.6</v>
      </c>
      <c r="F1648" s="0" t="n">
        <f aca="false">F1446</f>
        <v>3</v>
      </c>
      <c r="G1648" s="0" t="n">
        <f aca="false">E1648-$B$2</f>
        <v>-3.4</v>
      </c>
      <c r="H1648" s="0" t="n">
        <f aca="false">F1648-$B$3</f>
        <v>-2</v>
      </c>
      <c r="I1648" s="0" t="n">
        <f aca="false">$B$11*G1648+$C$11*H1648</f>
        <v>-2.4</v>
      </c>
      <c r="J1648" s="0" t="n">
        <f aca="false">$B$12*G1648+$C$12*H1648</f>
        <v>-2.3</v>
      </c>
      <c r="K1648" s="0" t="n">
        <f aca="false">-(G1648*I1648+H1648*J1648)/$A$12/2</f>
        <v>-3.64571428571428</v>
      </c>
      <c r="L1648" s="0" t="n">
        <f aca="false">EXP(K1648)</f>
        <v>0.0261027583660613</v>
      </c>
    </row>
    <row r="1649" customFormat="false" ht="12" hidden="false" customHeight="false" outlineLevel="0" collapsed="false">
      <c r="E1649" s="0" t="n">
        <f aca="false">E1548+0.1</f>
        <v>1.6</v>
      </c>
      <c r="F1649" s="0" t="n">
        <f aca="false">F1447</f>
        <v>3.1</v>
      </c>
      <c r="G1649" s="0" t="n">
        <f aca="false">E1649-$B$2</f>
        <v>-3.4</v>
      </c>
      <c r="H1649" s="0" t="n">
        <f aca="false">F1649-$B$3</f>
        <v>-1.9</v>
      </c>
      <c r="I1649" s="0" t="n">
        <f aca="false">$B$11*G1649+$C$11*H1649</f>
        <v>-2.45</v>
      </c>
      <c r="J1649" s="0" t="n">
        <f aca="false">$B$12*G1649+$C$12*H1649</f>
        <v>-2.1</v>
      </c>
      <c r="K1649" s="0" t="n">
        <f aca="false">-(G1649*I1649+H1649*J1649)/$A$12/2</f>
        <v>-3.52</v>
      </c>
      <c r="L1649" s="0" t="n">
        <f aca="false">EXP(K1649)</f>
        <v>0.0295994351678921</v>
      </c>
    </row>
    <row r="1650" customFormat="false" ht="12" hidden="false" customHeight="false" outlineLevel="0" collapsed="false">
      <c r="E1650" s="0" t="n">
        <f aca="false">E1549+0.1</f>
        <v>1.6</v>
      </c>
      <c r="F1650" s="0" t="n">
        <f aca="false">F1448</f>
        <v>3.2</v>
      </c>
      <c r="G1650" s="0" t="n">
        <f aca="false">E1650-$B$2</f>
        <v>-3.4</v>
      </c>
      <c r="H1650" s="0" t="n">
        <f aca="false">F1650-$B$3</f>
        <v>-1.8</v>
      </c>
      <c r="I1650" s="0" t="n">
        <f aca="false">$B$11*G1650+$C$11*H1650</f>
        <v>-2.5</v>
      </c>
      <c r="J1650" s="0" t="n">
        <f aca="false">$B$12*G1650+$C$12*H1650</f>
        <v>-1.9</v>
      </c>
      <c r="K1650" s="0" t="n">
        <f aca="false">-(G1650*I1650+H1650*J1650)/$A$12/2</f>
        <v>-3.40571428571428</v>
      </c>
      <c r="L1650" s="0" t="n">
        <f aca="false">EXP(K1650)</f>
        <v>0.0331831093939004</v>
      </c>
    </row>
    <row r="1651" customFormat="false" ht="12" hidden="false" customHeight="false" outlineLevel="0" collapsed="false">
      <c r="E1651" s="0" t="n">
        <f aca="false">E1550+0.1</f>
        <v>1.6</v>
      </c>
      <c r="F1651" s="0" t="n">
        <f aca="false">F1449</f>
        <v>3.3</v>
      </c>
      <c r="G1651" s="0" t="n">
        <f aca="false">E1651-$B$2</f>
        <v>-3.4</v>
      </c>
      <c r="H1651" s="0" t="n">
        <f aca="false">F1651-$B$3</f>
        <v>-1.7</v>
      </c>
      <c r="I1651" s="0" t="n">
        <f aca="false">$B$11*G1651+$C$11*H1651</f>
        <v>-2.55</v>
      </c>
      <c r="J1651" s="0" t="n">
        <f aca="false">$B$12*G1651+$C$12*H1651</f>
        <v>-1.7</v>
      </c>
      <c r="K1651" s="0" t="n">
        <f aca="false">-(G1651*I1651+H1651*J1651)/$A$12/2</f>
        <v>-3.30285714285714</v>
      </c>
      <c r="L1651" s="0" t="n">
        <f aca="false">EXP(K1651)</f>
        <v>0.0367779373232188</v>
      </c>
    </row>
    <row r="1652" customFormat="false" ht="12" hidden="false" customHeight="false" outlineLevel="0" collapsed="false">
      <c r="E1652" s="0" t="n">
        <f aca="false">E1551+0.1</f>
        <v>1.6</v>
      </c>
      <c r="F1652" s="0" t="n">
        <f aca="false">F1450</f>
        <v>3.4</v>
      </c>
      <c r="G1652" s="0" t="n">
        <f aca="false">E1652-$B$2</f>
        <v>-3.4</v>
      </c>
      <c r="H1652" s="0" t="n">
        <f aca="false">F1652-$B$3</f>
        <v>-1.6</v>
      </c>
      <c r="I1652" s="0" t="n">
        <f aca="false">$B$11*G1652+$C$11*H1652</f>
        <v>-2.6</v>
      </c>
      <c r="J1652" s="0" t="n">
        <f aca="false">$B$12*G1652+$C$12*H1652</f>
        <v>-1.5</v>
      </c>
      <c r="K1652" s="0" t="n">
        <f aca="false">-(G1652*I1652+H1652*J1652)/$A$12/2</f>
        <v>-3.21142857142857</v>
      </c>
      <c r="L1652" s="0" t="n">
        <f aca="false">EXP(K1652)</f>
        <v>0.0402990021279719</v>
      </c>
    </row>
    <row r="1653" customFormat="false" ht="12" hidden="false" customHeight="false" outlineLevel="0" collapsed="false">
      <c r="E1653" s="0" t="n">
        <f aca="false">E1552+0.1</f>
        <v>1.6</v>
      </c>
      <c r="F1653" s="0" t="n">
        <f aca="false">F1451</f>
        <v>3.5</v>
      </c>
      <c r="G1653" s="0" t="n">
        <f aca="false">E1653-$B$2</f>
        <v>-3.4</v>
      </c>
      <c r="H1653" s="0" t="n">
        <f aca="false">F1653-$B$3</f>
        <v>-1.5</v>
      </c>
      <c r="I1653" s="0" t="n">
        <f aca="false">$B$11*G1653+$C$11*H1653</f>
        <v>-2.65</v>
      </c>
      <c r="J1653" s="0" t="n">
        <f aca="false">$B$12*G1653+$C$12*H1653</f>
        <v>-1.3</v>
      </c>
      <c r="K1653" s="0" t="n">
        <f aca="false">-(G1653*I1653+H1653*J1653)/$A$12/2</f>
        <v>-3.13142857142857</v>
      </c>
      <c r="L1653" s="0" t="n">
        <f aca="false">EXP(K1653)</f>
        <v>0.0436553878454376</v>
      </c>
    </row>
    <row r="1654" customFormat="false" ht="12" hidden="false" customHeight="false" outlineLevel="0" collapsed="false">
      <c r="E1654" s="0" t="n">
        <f aca="false">E1553+0.1</f>
        <v>1.6</v>
      </c>
      <c r="F1654" s="0" t="n">
        <f aca="false">F1452</f>
        <v>3.6</v>
      </c>
      <c r="G1654" s="0" t="n">
        <f aca="false">E1654-$B$2</f>
        <v>-3.4</v>
      </c>
      <c r="H1654" s="0" t="n">
        <f aca="false">F1654-$B$3</f>
        <v>-1.4</v>
      </c>
      <c r="I1654" s="0" t="n">
        <f aca="false">$B$11*G1654+$C$11*H1654</f>
        <v>-2.7</v>
      </c>
      <c r="J1654" s="0" t="n">
        <f aca="false">$B$12*G1654+$C$12*H1654</f>
        <v>-1.1</v>
      </c>
      <c r="K1654" s="0" t="n">
        <f aca="false">-(G1654*I1654+H1654*J1654)/$A$12/2</f>
        <v>-3.06285714285714</v>
      </c>
      <c r="L1654" s="0" t="n">
        <f aca="false">EXP(K1654)</f>
        <v>0.0467539215727158</v>
      </c>
    </row>
    <row r="1655" customFormat="false" ht="12" hidden="false" customHeight="false" outlineLevel="0" collapsed="false">
      <c r="E1655" s="0" t="n">
        <f aca="false">E1554+0.1</f>
        <v>1.6</v>
      </c>
      <c r="F1655" s="0" t="n">
        <f aca="false">F1453</f>
        <v>3.7</v>
      </c>
      <c r="G1655" s="0" t="n">
        <f aca="false">E1655-$B$2</f>
        <v>-3.4</v>
      </c>
      <c r="H1655" s="0" t="n">
        <f aca="false">F1655-$B$3</f>
        <v>-1.3</v>
      </c>
      <c r="I1655" s="0" t="n">
        <f aca="false">$B$11*G1655+$C$11*H1655</f>
        <v>-2.75</v>
      </c>
      <c r="J1655" s="0" t="n">
        <f aca="false">$B$12*G1655+$C$12*H1655</f>
        <v>-0.899999999999996</v>
      </c>
      <c r="K1655" s="0" t="n">
        <f aca="false">-(G1655*I1655+H1655*J1655)/$A$12/2</f>
        <v>-3.00571428571428</v>
      </c>
      <c r="L1655" s="0" t="n">
        <f aca="false">EXP(K1655)</f>
        <v>0.0495033821383526</v>
      </c>
    </row>
    <row r="1656" customFormat="false" ht="12" hidden="false" customHeight="false" outlineLevel="0" collapsed="false">
      <c r="E1656" s="0" t="n">
        <f aca="false">E1555+0.1</f>
        <v>1.6</v>
      </c>
      <c r="F1656" s="0" t="n">
        <f aca="false">F1454</f>
        <v>3.8</v>
      </c>
      <c r="G1656" s="0" t="n">
        <f aca="false">E1656-$B$2</f>
        <v>-3.4</v>
      </c>
      <c r="H1656" s="0" t="n">
        <f aca="false">F1656-$B$3</f>
        <v>-1.2</v>
      </c>
      <c r="I1656" s="0" t="n">
        <f aca="false">$B$11*G1656+$C$11*H1656</f>
        <v>-2.8</v>
      </c>
      <c r="J1656" s="0" t="n">
        <f aca="false">$B$12*G1656+$C$12*H1656</f>
        <v>-0.699999999999996</v>
      </c>
      <c r="K1656" s="0" t="n">
        <f aca="false">-(G1656*I1656+H1656*J1656)/$A$12/2</f>
        <v>-2.96</v>
      </c>
      <c r="L1656" s="0" t="n">
        <f aca="false">EXP(K1656)</f>
        <v>0.0518189171727259</v>
      </c>
    </row>
    <row r="1657" customFormat="false" ht="12" hidden="false" customHeight="false" outlineLevel="0" collapsed="false">
      <c r="E1657" s="0" t="n">
        <f aca="false">E1556+0.1</f>
        <v>1.6</v>
      </c>
      <c r="F1657" s="0" t="n">
        <f aca="false">F1455</f>
        <v>3.9</v>
      </c>
      <c r="G1657" s="0" t="n">
        <f aca="false">E1657-$B$2</f>
        <v>-3.4</v>
      </c>
      <c r="H1657" s="0" t="n">
        <f aca="false">F1657-$B$3</f>
        <v>-1.1</v>
      </c>
      <c r="I1657" s="0" t="n">
        <f aca="false">$B$11*G1657+$C$11*H1657</f>
        <v>-2.85</v>
      </c>
      <c r="J1657" s="0" t="n">
        <f aca="false">$B$12*G1657+$C$12*H1657</f>
        <v>-0.499999999999996</v>
      </c>
      <c r="K1657" s="0" t="n">
        <f aca="false">-(G1657*I1657+H1657*J1657)/$A$12/2</f>
        <v>-2.92571428571428</v>
      </c>
      <c r="L1657" s="0" t="n">
        <f aca="false">EXP(K1657)</f>
        <v>0.0536263736766489</v>
      </c>
    </row>
    <row r="1658" customFormat="false" ht="12" hidden="false" customHeight="false" outlineLevel="0" collapsed="false">
      <c r="E1658" s="0" t="n">
        <f aca="false">E1557+0.1</f>
        <v>1.6</v>
      </c>
      <c r="F1658" s="0" t="n">
        <f aca="false">F1456</f>
        <v>4</v>
      </c>
      <c r="G1658" s="0" t="n">
        <f aca="false">E1658-$B$2</f>
        <v>-3.4</v>
      </c>
      <c r="H1658" s="0" t="n">
        <f aca="false">F1658-$B$3</f>
        <v>-0.999999999999998</v>
      </c>
      <c r="I1658" s="0" t="n">
        <f aca="false">$B$11*G1658+$C$11*H1658</f>
        <v>-2.9</v>
      </c>
      <c r="J1658" s="0" t="n">
        <f aca="false">$B$12*G1658+$C$12*H1658</f>
        <v>-0.299999999999997</v>
      </c>
      <c r="K1658" s="0" t="n">
        <f aca="false">-(G1658*I1658+H1658*J1658)/$A$12/2</f>
        <v>-2.90285714285714</v>
      </c>
      <c r="L1658" s="0" t="n">
        <f aca="false">EXP(K1658)</f>
        <v>0.0548662352270804</v>
      </c>
    </row>
    <row r="1659" customFormat="false" ht="12" hidden="false" customHeight="false" outlineLevel="0" collapsed="false">
      <c r="E1659" s="0" t="n">
        <f aca="false">E1558+0.1</f>
        <v>1.6</v>
      </c>
      <c r="F1659" s="0" t="n">
        <f aca="false">F1457</f>
        <v>4.1</v>
      </c>
      <c r="G1659" s="0" t="n">
        <f aca="false">E1659-$B$2</f>
        <v>-3.4</v>
      </c>
      <c r="H1659" s="0" t="n">
        <f aca="false">F1659-$B$3</f>
        <v>-0.899999999999999</v>
      </c>
      <c r="I1659" s="0" t="n">
        <f aca="false">$B$11*G1659+$C$11*H1659</f>
        <v>-2.95</v>
      </c>
      <c r="J1659" s="0" t="n">
        <f aca="false">$B$12*G1659+$C$12*H1659</f>
        <v>-0.0999999999999974</v>
      </c>
      <c r="K1659" s="0" t="n">
        <f aca="false">-(G1659*I1659+H1659*J1659)/$A$12/2</f>
        <v>-2.89142857142857</v>
      </c>
      <c r="L1659" s="0" t="n">
        <f aca="false">EXP(K1659)</f>
        <v>0.0554968747054639</v>
      </c>
    </row>
    <row r="1660" customFormat="false" ht="12" hidden="false" customHeight="false" outlineLevel="0" collapsed="false">
      <c r="E1660" s="0" t="n">
        <f aca="false">E1559+0.1</f>
        <v>1.6</v>
      </c>
      <c r="F1660" s="0" t="n">
        <f aca="false">F1458</f>
        <v>4.2</v>
      </c>
      <c r="G1660" s="0" t="n">
        <f aca="false">E1660-$B$2</f>
        <v>-3.4</v>
      </c>
      <c r="H1660" s="0" t="n">
        <f aca="false">F1660-$B$3</f>
        <v>-0.799999999999999</v>
      </c>
      <c r="I1660" s="0" t="n">
        <f aca="false">$B$11*G1660+$C$11*H1660</f>
        <v>-3</v>
      </c>
      <c r="J1660" s="0" t="n">
        <f aca="false">$B$12*G1660+$C$12*H1660</f>
        <v>0.100000000000002</v>
      </c>
      <c r="K1660" s="0" t="n">
        <f aca="false">-(G1660*I1660+H1660*J1660)/$A$12/2</f>
        <v>-2.89142857142857</v>
      </c>
      <c r="L1660" s="0" t="n">
        <f aca="false">EXP(K1660)</f>
        <v>0.0554968747054639</v>
      </c>
    </row>
    <row r="1661" customFormat="false" ht="12" hidden="false" customHeight="false" outlineLevel="0" collapsed="false">
      <c r="E1661" s="0" t="n">
        <f aca="false">E1560+0.1</f>
        <v>1.6</v>
      </c>
      <c r="F1661" s="0" t="n">
        <f aca="false">F1459</f>
        <v>4.3</v>
      </c>
      <c r="G1661" s="0" t="n">
        <f aca="false">E1661-$B$2</f>
        <v>-3.4</v>
      </c>
      <c r="H1661" s="0" t="n">
        <f aca="false">F1661-$B$3</f>
        <v>-0.699999999999999</v>
      </c>
      <c r="I1661" s="0" t="n">
        <f aca="false">$B$11*G1661+$C$11*H1661</f>
        <v>-3.05</v>
      </c>
      <c r="J1661" s="0" t="n">
        <f aca="false">$B$12*G1661+$C$12*H1661</f>
        <v>0.300000000000001</v>
      </c>
      <c r="K1661" s="0" t="n">
        <f aca="false">-(G1661*I1661+H1661*J1661)/$A$12/2</f>
        <v>-2.90285714285714</v>
      </c>
      <c r="L1661" s="0" t="n">
        <f aca="false">EXP(K1661)</f>
        <v>0.0548662352270804</v>
      </c>
    </row>
    <row r="1662" customFormat="false" ht="12" hidden="false" customHeight="false" outlineLevel="0" collapsed="false">
      <c r="E1662" s="0" t="n">
        <f aca="false">E1561+0.1</f>
        <v>1.6</v>
      </c>
      <c r="F1662" s="0" t="n">
        <f aca="false">F1460</f>
        <v>4.4</v>
      </c>
      <c r="G1662" s="0" t="n">
        <f aca="false">E1662-$B$2</f>
        <v>-3.4</v>
      </c>
      <c r="H1662" s="0" t="n">
        <f aca="false">F1662-$B$3</f>
        <v>-0.6</v>
      </c>
      <c r="I1662" s="0" t="n">
        <f aca="false">$B$11*G1662+$C$11*H1662</f>
        <v>-3.1</v>
      </c>
      <c r="J1662" s="0" t="n">
        <f aca="false">$B$12*G1662+$C$12*H1662</f>
        <v>0.5</v>
      </c>
      <c r="K1662" s="0" t="n">
        <f aca="false">-(G1662*I1662+H1662*J1662)/$A$12/2</f>
        <v>-2.92571428571429</v>
      </c>
      <c r="L1662" s="0" t="n">
        <f aca="false">EXP(K1662)</f>
        <v>0.0536263736766489</v>
      </c>
    </row>
    <row r="1663" customFormat="false" ht="12" hidden="false" customHeight="false" outlineLevel="0" collapsed="false">
      <c r="E1663" s="0" t="n">
        <f aca="false">E1562+0.1</f>
        <v>1.6</v>
      </c>
      <c r="F1663" s="0" t="n">
        <f aca="false">F1461</f>
        <v>4.5</v>
      </c>
      <c r="G1663" s="0" t="n">
        <f aca="false">E1663-$B$2</f>
        <v>-3.4</v>
      </c>
      <c r="H1663" s="0" t="n">
        <f aca="false">F1663-$B$3</f>
        <v>-0.5</v>
      </c>
      <c r="I1663" s="0" t="n">
        <f aca="false">$B$11*G1663+$C$11*H1663</f>
        <v>-3.15</v>
      </c>
      <c r="J1663" s="0" t="n">
        <f aca="false">$B$12*G1663+$C$12*H1663</f>
        <v>0.7</v>
      </c>
      <c r="K1663" s="0" t="n">
        <f aca="false">-(G1663*I1663+H1663*J1663)/$A$12/2</f>
        <v>-2.96</v>
      </c>
      <c r="L1663" s="0" t="n">
        <f aca="false">EXP(K1663)</f>
        <v>0.0518189171727259</v>
      </c>
    </row>
    <row r="1664" customFormat="false" ht="12" hidden="false" customHeight="false" outlineLevel="0" collapsed="false">
      <c r="E1664" s="0" t="n">
        <f aca="false">E1563+0.1</f>
        <v>1.6</v>
      </c>
      <c r="F1664" s="0" t="n">
        <f aca="false">F1462</f>
        <v>4.6</v>
      </c>
      <c r="G1664" s="0" t="n">
        <f aca="false">E1664-$B$2</f>
        <v>-3.4</v>
      </c>
      <c r="H1664" s="0" t="n">
        <f aca="false">F1664-$B$3</f>
        <v>-0.4</v>
      </c>
      <c r="I1664" s="0" t="n">
        <f aca="false">$B$11*G1664+$C$11*H1664</f>
        <v>-3.2</v>
      </c>
      <c r="J1664" s="0" t="n">
        <f aca="false">$B$12*G1664+$C$12*H1664</f>
        <v>0.899999999999999</v>
      </c>
      <c r="K1664" s="0" t="n">
        <f aca="false">-(G1664*I1664+H1664*J1664)/$A$12/2</f>
        <v>-3.00571428571428</v>
      </c>
      <c r="L1664" s="0" t="n">
        <f aca="false">EXP(K1664)</f>
        <v>0.0495033821383526</v>
      </c>
    </row>
    <row r="1665" customFormat="false" ht="12" hidden="false" customHeight="false" outlineLevel="0" collapsed="false">
      <c r="E1665" s="0" t="n">
        <f aca="false">E1564+0.1</f>
        <v>1.6</v>
      </c>
      <c r="F1665" s="0" t="n">
        <f aca="false">F1463</f>
        <v>4.7</v>
      </c>
      <c r="G1665" s="0" t="n">
        <f aca="false">E1665-$B$2</f>
        <v>-3.4</v>
      </c>
      <c r="H1665" s="0" t="n">
        <f aca="false">F1665-$B$3</f>
        <v>-0.300000000000001</v>
      </c>
      <c r="I1665" s="0" t="n">
        <f aca="false">$B$11*G1665+$C$11*H1665</f>
        <v>-3.25</v>
      </c>
      <c r="J1665" s="0" t="n">
        <f aca="false">$B$12*G1665+$C$12*H1665</f>
        <v>1.1</v>
      </c>
      <c r="K1665" s="0" t="n">
        <f aca="false">-(G1665*I1665+H1665*J1665)/$A$12/2</f>
        <v>-3.06285714285714</v>
      </c>
      <c r="L1665" s="0" t="n">
        <f aca="false">EXP(K1665)</f>
        <v>0.0467539215727157</v>
      </c>
    </row>
    <row r="1666" customFormat="false" ht="12" hidden="false" customHeight="false" outlineLevel="0" collapsed="false">
      <c r="E1666" s="0" t="n">
        <f aca="false">E1565+0.1</f>
        <v>1.6</v>
      </c>
      <c r="F1666" s="0" t="n">
        <f aca="false">F1464</f>
        <v>4.8</v>
      </c>
      <c r="G1666" s="0" t="n">
        <f aca="false">E1666-$B$2</f>
        <v>-3.4</v>
      </c>
      <c r="H1666" s="0" t="n">
        <f aca="false">F1666-$B$3</f>
        <v>-0.200000000000001</v>
      </c>
      <c r="I1666" s="0" t="n">
        <f aca="false">$B$11*G1666+$C$11*H1666</f>
        <v>-3.3</v>
      </c>
      <c r="J1666" s="0" t="n">
        <f aca="false">$B$12*G1666+$C$12*H1666</f>
        <v>1.3</v>
      </c>
      <c r="K1666" s="0" t="n">
        <f aca="false">-(G1666*I1666+H1666*J1666)/$A$12/2</f>
        <v>-3.13142857142857</v>
      </c>
      <c r="L1666" s="0" t="n">
        <f aca="false">EXP(K1666)</f>
        <v>0.0436553878454376</v>
      </c>
    </row>
    <row r="1667" customFormat="false" ht="12" hidden="false" customHeight="false" outlineLevel="0" collapsed="false">
      <c r="E1667" s="0" t="n">
        <f aca="false">E1566+0.1</f>
        <v>1.6</v>
      </c>
      <c r="F1667" s="0" t="n">
        <f aca="false">F1465</f>
        <v>4.9</v>
      </c>
      <c r="G1667" s="0" t="n">
        <f aca="false">E1667-$B$2</f>
        <v>-3.4</v>
      </c>
      <c r="H1667" s="0" t="n">
        <f aca="false">F1667-$B$3</f>
        <v>-0.100000000000001</v>
      </c>
      <c r="I1667" s="0" t="n">
        <f aca="false">$B$11*G1667+$C$11*H1667</f>
        <v>-3.35</v>
      </c>
      <c r="J1667" s="0" t="n">
        <f aca="false">$B$12*G1667+$C$12*H1667</f>
        <v>1.5</v>
      </c>
      <c r="K1667" s="0" t="n">
        <f aca="false">-(G1667*I1667+H1667*J1667)/$A$12/2</f>
        <v>-3.21142857142857</v>
      </c>
      <c r="L1667" s="0" t="n">
        <f aca="false">EXP(K1667)</f>
        <v>0.0402990021279719</v>
      </c>
    </row>
    <row r="1668" customFormat="false" ht="12" hidden="false" customHeight="false" outlineLevel="0" collapsed="false">
      <c r="E1668" s="0" t="n">
        <f aca="false">E1567+0.1</f>
        <v>1.6</v>
      </c>
      <c r="F1668" s="0" t="n">
        <f aca="false">F1466</f>
        <v>5</v>
      </c>
      <c r="G1668" s="0" t="n">
        <f aca="false">E1668-$B$2</f>
        <v>-3.4</v>
      </c>
      <c r="H1668" s="0" t="n">
        <f aca="false">F1668-$B$3</f>
        <v>0</v>
      </c>
      <c r="I1668" s="0" t="n">
        <f aca="false">$B$11*G1668+$C$11*H1668</f>
        <v>-3.4</v>
      </c>
      <c r="J1668" s="0" t="n">
        <f aca="false">$B$12*G1668+$C$12*H1668</f>
        <v>1.7</v>
      </c>
      <c r="K1668" s="0" t="n">
        <f aca="false">-(G1668*I1668+H1668*J1668)/$A$12/2</f>
        <v>-3.30285714285714</v>
      </c>
      <c r="L1668" s="0" t="n">
        <f aca="false">EXP(K1668)</f>
        <v>0.0367779373232187</v>
      </c>
    </row>
    <row r="1669" customFormat="false" ht="12" hidden="false" customHeight="false" outlineLevel="0" collapsed="false">
      <c r="E1669" s="0" t="n">
        <f aca="false">E1568+0.1</f>
        <v>1.6</v>
      </c>
      <c r="F1669" s="0" t="n">
        <f aca="false">F1467</f>
        <v>5.1</v>
      </c>
      <c r="G1669" s="0" t="n">
        <f aca="false">E1669-$B$2</f>
        <v>-3.4</v>
      </c>
      <c r="H1669" s="0" t="n">
        <f aca="false">F1669-$B$3</f>
        <v>0.0999999999999979</v>
      </c>
      <c r="I1669" s="0" t="n">
        <f aca="false">$B$11*G1669+$C$11*H1669</f>
        <v>-3.45</v>
      </c>
      <c r="J1669" s="0" t="n">
        <f aca="false">$B$12*G1669+$C$12*H1669</f>
        <v>1.9</v>
      </c>
      <c r="K1669" s="0" t="n">
        <f aca="false">-(G1669*I1669+H1669*J1669)/$A$12/2</f>
        <v>-3.40571428571428</v>
      </c>
      <c r="L1669" s="0" t="n">
        <f aca="false">EXP(K1669)</f>
        <v>0.0331831093939004</v>
      </c>
    </row>
    <row r="1670" customFormat="false" ht="12" hidden="false" customHeight="false" outlineLevel="0" collapsed="false">
      <c r="E1670" s="0" t="n">
        <f aca="false">E1569+0.1</f>
        <v>1.6</v>
      </c>
      <c r="F1670" s="0" t="n">
        <f aca="false">F1468</f>
        <v>5.2</v>
      </c>
      <c r="G1670" s="0" t="n">
        <f aca="false">E1670-$B$2</f>
        <v>-3.4</v>
      </c>
      <c r="H1670" s="0" t="n">
        <f aca="false">F1670-$B$3</f>
        <v>0.199999999999998</v>
      </c>
      <c r="I1670" s="0" t="n">
        <f aca="false">$B$11*G1670+$C$11*H1670</f>
        <v>-3.5</v>
      </c>
      <c r="J1670" s="0" t="n">
        <f aca="false">$B$12*G1670+$C$12*H1670</f>
        <v>2.09999999999999</v>
      </c>
      <c r="K1670" s="0" t="n">
        <f aca="false">-(G1670*I1670+H1670*J1670)/$A$12/2</f>
        <v>-3.52</v>
      </c>
      <c r="L1670" s="0" t="n">
        <f aca="false">EXP(K1670)</f>
        <v>0.0295994351678921</v>
      </c>
    </row>
    <row r="1671" customFormat="false" ht="12" hidden="false" customHeight="false" outlineLevel="0" collapsed="false">
      <c r="E1671" s="0" t="n">
        <f aca="false">E1570+0.1</f>
        <v>1.6</v>
      </c>
      <c r="F1671" s="0" t="n">
        <f aca="false">F1469</f>
        <v>5.3</v>
      </c>
      <c r="G1671" s="0" t="n">
        <f aca="false">E1671-$B$2</f>
        <v>-3.4</v>
      </c>
      <c r="H1671" s="0" t="n">
        <f aca="false">F1671-$B$3</f>
        <v>0.299999999999997</v>
      </c>
      <c r="I1671" s="0" t="n">
        <f aca="false">$B$11*G1671+$C$11*H1671</f>
        <v>-3.55</v>
      </c>
      <c r="J1671" s="0" t="n">
        <f aca="false">$B$12*G1671+$C$12*H1671</f>
        <v>2.29999999999999</v>
      </c>
      <c r="K1671" s="0" t="n">
        <f aca="false">-(G1671*I1671+H1671*J1671)/$A$12/2</f>
        <v>-3.64571428571428</v>
      </c>
      <c r="L1671" s="0" t="n">
        <f aca="false">EXP(K1671)</f>
        <v>0.0261027583660614</v>
      </c>
    </row>
    <row r="1672" customFormat="false" ht="12" hidden="false" customHeight="false" outlineLevel="0" collapsed="false">
      <c r="E1672" s="0" t="n">
        <f aca="false">E1571+0.1</f>
        <v>1.6</v>
      </c>
      <c r="F1672" s="0" t="n">
        <f aca="false">F1470</f>
        <v>5.4</v>
      </c>
      <c r="G1672" s="0" t="n">
        <f aca="false">E1672-$B$2</f>
        <v>-3.4</v>
      </c>
      <c r="H1672" s="0" t="n">
        <f aca="false">F1672-$B$3</f>
        <v>0.399999999999997</v>
      </c>
      <c r="I1672" s="0" t="n">
        <f aca="false">$B$11*G1672+$C$11*H1672</f>
        <v>-3.6</v>
      </c>
      <c r="J1672" s="0" t="n">
        <f aca="false">$B$12*G1672+$C$12*H1672</f>
        <v>2.49999999999999</v>
      </c>
      <c r="K1672" s="0" t="n">
        <f aca="false">-(G1672*I1672+H1672*J1672)/$A$12/2</f>
        <v>-3.78285714285714</v>
      </c>
      <c r="L1672" s="0" t="n">
        <f aca="false">EXP(K1672)</f>
        <v>0.0227575768004951</v>
      </c>
    </row>
    <row r="1673" customFormat="false" ht="12" hidden="false" customHeight="false" outlineLevel="0" collapsed="false">
      <c r="E1673" s="0" t="n">
        <f aca="false">E1572+0.1</f>
        <v>1.6</v>
      </c>
      <c r="F1673" s="0" t="n">
        <f aca="false">F1471</f>
        <v>5.5</v>
      </c>
      <c r="G1673" s="0" t="n">
        <f aca="false">E1673-$B$2</f>
        <v>-3.4</v>
      </c>
      <c r="H1673" s="0" t="n">
        <f aca="false">F1673-$B$3</f>
        <v>0.499999999999996</v>
      </c>
      <c r="I1673" s="0" t="n">
        <f aca="false">$B$11*G1673+$C$11*H1673</f>
        <v>-3.65</v>
      </c>
      <c r="J1673" s="0" t="n">
        <f aca="false">$B$12*G1673+$C$12*H1673</f>
        <v>2.69999999999999</v>
      </c>
      <c r="K1673" s="0" t="n">
        <f aca="false">-(G1673*I1673+H1673*J1673)/$A$12/2</f>
        <v>-3.93142857142857</v>
      </c>
      <c r="L1673" s="0" t="n">
        <f aca="false">EXP(K1673)</f>
        <v>0.0196156301987261</v>
      </c>
    </row>
    <row r="1674" customFormat="false" ht="12" hidden="false" customHeight="false" outlineLevel="0" collapsed="false">
      <c r="E1674" s="0" t="n">
        <f aca="false">E1573+0.1</f>
        <v>1.6</v>
      </c>
      <c r="F1674" s="0" t="n">
        <f aca="false">F1472</f>
        <v>5.6</v>
      </c>
      <c r="G1674" s="0" t="n">
        <f aca="false">E1674-$B$2</f>
        <v>-3.4</v>
      </c>
      <c r="H1674" s="0" t="n">
        <f aca="false">F1674-$B$3</f>
        <v>0.599999999999996</v>
      </c>
      <c r="I1674" s="0" t="n">
        <f aca="false">$B$11*G1674+$C$11*H1674</f>
        <v>-3.7</v>
      </c>
      <c r="J1674" s="0" t="n">
        <f aca="false">$B$12*G1674+$C$12*H1674</f>
        <v>2.89999999999999</v>
      </c>
      <c r="K1674" s="0" t="n">
        <f aca="false">-(G1674*I1674+H1674*J1674)/$A$12/2</f>
        <v>-4.09142857142856</v>
      </c>
      <c r="L1674" s="0" t="n">
        <f aca="false">EXP(K1674)</f>
        <v>0.0167153374405025</v>
      </c>
    </row>
    <row r="1675" customFormat="false" ht="12" hidden="false" customHeight="false" outlineLevel="0" collapsed="false">
      <c r="E1675" s="0" t="n">
        <f aca="false">E1574+0.1</f>
        <v>1.6</v>
      </c>
      <c r="F1675" s="0" t="n">
        <f aca="false">F1473</f>
        <v>5.7</v>
      </c>
      <c r="G1675" s="0" t="n">
        <f aca="false">E1675-$B$2</f>
        <v>-3.4</v>
      </c>
      <c r="H1675" s="0" t="n">
        <f aca="false">F1675-$B$3</f>
        <v>0.699999999999996</v>
      </c>
      <c r="I1675" s="0" t="n">
        <f aca="false">$B$11*G1675+$C$11*H1675</f>
        <v>-3.75</v>
      </c>
      <c r="J1675" s="0" t="n">
        <f aca="false">$B$12*G1675+$C$12*H1675</f>
        <v>3.09999999999999</v>
      </c>
      <c r="K1675" s="0" t="n">
        <f aca="false">-(G1675*I1675+H1675*J1675)/$A$12/2</f>
        <v>-4.26285714285713</v>
      </c>
      <c r="L1675" s="0" t="n">
        <f aca="false">EXP(K1675)</f>
        <v>0.0140820105618991</v>
      </c>
    </row>
    <row r="1676" customFormat="false" ht="12" hidden="false" customHeight="false" outlineLevel="0" collapsed="false">
      <c r="E1676" s="0" t="n">
        <f aca="false">E1575+0.1</f>
        <v>1.6</v>
      </c>
      <c r="F1676" s="0" t="n">
        <f aca="false">F1474</f>
        <v>5.8</v>
      </c>
      <c r="G1676" s="0" t="n">
        <f aca="false">E1676-$B$2</f>
        <v>-3.4</v>
      </c>
      <c r="H1676" s="0" t="n">
        <f aca="false">F1676-$B$3</f>
        <v>0.799999999999995</v>
      </c>
      <c r="I1676" s="0" t="n">
        <f aca="false">$B$11*G1676+$C$11*H1676</f>
        <v>-3.8</v>
      </c>
      <c r="J1676" s="0" t="n">
        <f aca="false">$B$12*G1676+$C$12*H1676</f>
        <v>3.29999999999999</v>
      </c>
      <c r="K1676" s="0" t="n">
        <f aca="false">-(G1676*I1676+H1676*J1676)/$A$12/2</f>
        <v>-4.44571428571428</v>
      </c>
      <c r="L1676" s="0" t="n">
        <f aca="false">EXP(K1676)</f>
        <v>0.0117287253772246</v>
      </c>
    </row>
    <row r="1677" customFormat="false" ht="12" hidden="false" customHeight="false" outlineLevel="0" collapsed="false">
      <c r="E1677" s="0" t="n">
        <f aca="false">E1576+0.1</f>
        <v>1.6</v>
      </c>
      <c r="F1677" s="0" t="n">
        <f aca="false">F1475</f>
        <v>5.9</v>
      </c>
      <c r="G1677" s="0" t="n">
        <f aca="false">E1677-$B$2</f>
        <v>-3.4</v>
      </c>
      <c r="H1677" s="0" t="n">
        <f aca="false">F1677-$B$3</f>
        <v>0.899999999999995</v>
      </c>
      <c r="I1677" s="0" t="n">
        <f aca="false">$B$11*G1677+$C$11*H1677</f>
        <v>-3.85</v>
      </c>
      <c r="J1677" s="0" t="n">
        <f aca="false">$B$12*G1677+$C$12*H1677</f>
        <v>3.49999999999999</v>
      </c>
      <c r="K1677" s="0" t="n">
        <f aca="false">-(G1677*I1677+H1677*J1677)/$A$12/2</f>
        <v>-4.63999999999999</v>
      </c>
      <c r="L1677" s="0" t="n">
        <f aca="false">EXP(K1677)</f>
        <v>0.00965769762753789</v>
      </c>
    </row>
    <row r="1678" customFormat="false" ht="12" hidden="false" customHeight="false" outlineLevel="0" collapsed="false">
      <c r="E1678" s="0" t="n">
        <f aca="false">E1577+0.1</f>
        <v>1.6</v>
      </c>
      <c r="F1678" s="0" t="n">
        <f aca="false">F1476</f>
        <v>6</v>
      </c>
      <c r="G1678" s="0" t="n">
        <f aca="false">E1678-$B$2</f>
        <v>-3.4</v>
      </c>
      <c r="H1678" s="0" t="n">
        <f aca="false">F1678-$B$3</f>
        <v>0.999999999999995</v>
      </c>
      <c r="I1678" s="0" t="n">
        <f aca="false">$B$11*G1678+$C$11*H1678</f>
        <v>-3.9</v>
      </c>
      <c r="J1678" s="0" t="n">
        <f aca="false">$B$12*G1678+$C$12*H1678</f>
        <v>3.69999999999999</v>
      </c>
      <c r="K1678" s="0" t="n">
        <f aca="false">-(G1678*I1678+H1678*J1678)/$A$12/2</f>
        <v>-4.84571428571427</v>
      </c>
      <c r="L1678" s="0" t="n">
        <f aca="false">EXP(K1678)</f>
        <v>0.00786199973480055</v>
      </c>
    </row>
    <row r="1679" customFormat="false" ht="12" hidden="false" customHeight="false" outlineLevel="0" collapsed="false">
      <c r="E1679" s="0" t="n">
        <f aca="false">E1578+0.1</f>
        <v>1.6</v>
      </c>
      <c r="F1679" s="0" t="n">
        <f aca="false">F1477</f>
        <v>6.09999999999999</v>
      </c>
      <c r="G1679" s="0" t="n">
        <f aca="false">E1679-$B$2</f>
        <v>-3.4</v>
      </c>
      <c r="H1679" s="0" t="n">
        <f aca="false">F1679-$B$3</f>
        <v>1.09999999999999</v>
      </c>
      <c r="I1679" s="0" t="n">
        <f aca="false">$B$11*G1679+$C$11*H1679</f>
        <v>-3.95</v>
      </c>
      <c r="J1679" s="0" t="n">
        <f aca="false">$B$12*G1679+$C$12*H1679</f>
        <v>3.89999999999999</v>
      </c>
      <c r="K1679" s="0" t="n">
        <f aca="false">-(G1679*I1679+H1679*J1679)/$A$12/2</f>
        <v>-5.06285714285713</v>
      </c>
      <c r="L1679" s="0" t="n">
        <f aca="false">EXP(K1679)</f>
        <v>0.00632745521846594</v>
      </c>
    </row>
    <row r="1680" customFormat="false" ht="12" hidden="false" customHeight="false" outlineLevel="0" collapsed="false">
      <c r="E1680" s="0" t="n">
        <f aca="false">E1579+0.1</f>
        <v>1.6</v>
      </c>
      <c r="F1680" s="0" t="n">
        <f aca="false">F1478</f>
        <v>6.19999999999999</v>
      </c>
      <c r="G1680" s="0" t="n">
        <f aca="false">E1680-$B$2</f>
        <v>-3.4</v>
      </c>
      <c r="H1680" s="0" t="n">
        <f aca="false">F1680-$B$3</f>
        <v>1.19999999999999</v>
      </c>
      <c r="I1680" s="0" t="n">
        <f aca="false">$B$11*G1680+$C$11*H1680</f>
        <v>-4</v>
      </c>
      <c r="J1680" s="0" t="n">
        <f aca="false">$B$12*G1680+$C$12*H1680</f>
        <v>4.09999999999999</v>
      </c>
      <c r="K1680" s="0" t="n">
        <f aca="false">-(G1680*I1680+H1680*J1680)/$A$12/2</f>
        <v>-5.29142857142856</v>
      </c>
      <c r="L1680" s="0" t="n">
        <f aca="false">EXP(K1680)</f>
        <v>0.00503456288723872</v>
      </c>
    </row>
    <row r="1681" customFormat="false" ht="12" hidden="false" customHeight="false" outlineLevel="0" collapsed="false">
      <c r="E1681" s="0" t="n">
        <f aca="false">E1580+0.1</f>
        <v>1.6</v>
      </c>
      <c r="F1681" s="0" t="n">
        <f aca="false">F1479</f>
        <v>6.29999999999999</v>
      </c>
      <c r="G1681" s="0" t="n">
        <f aca="false">E1681-$B$2</f>
        <v>-3.4</v>
      </c>
      <c r="H1681" s="0" t="n">
        <f aca="false">F1681-$B$3</f>
        <v>1.29999999999999</v>
      </c>
      <c r="I1681" s="0" t="n">
        <f aca="false">$B$11*G1681+$C$11*H1681</f>
        <v>-4.05</v>
      </c>
      <c r="J1681" s="0" t="n">
        <f aca="false">$B$12*G1681+$C$12*H1681</f>
        <v>4.29999999999999</v>
      </c>
      <c r="K1681" s="0" t="n">
        <f aca="false">-(G1681*I1681+H1681*J1681)/$A$12/2</f>
        <v>-5.53142857142855</v>
      </c>
      <c r="L1681" s="0" t="n">
        <f aca="false">EXP(K1681)</f>
        <v>0.00396032743539365</v>
      </c>
    </row>
    <row r="1682" customFormat="false" ht="12" hidden="false" customHeight="false" outlineLevel="0" collapsed="false">
      <c r="E1682" s="0" t="n">
        <f aca="false">E1581+0.1</f>
        <v>1.6</v>
      </c>
      <c r="F1682" s="0" t="n">
        <f aca="false">F1480</f>
        <v>6.39999999999999</v>
      </c>
      <c r="G1682" s="0" t="n">
        <f aca="false">E1682-$B$2</f>
        <v>-3.4</v>
      </c>
      <c r="H1682" s="0" t="n">
        <f aca="false">F1682-$B$3</f>
        <v>1.39999999999999</v>
      </c>
      <c r="I1682" s="0" t="n">
        <f aca="false">$B$11*G1682+$C$11*H1682</f>
        <v>-4.1</v>
      </c>
      <c r="J1682" s="0" t="n">
        <f aca="false">$B$12*G1682+$C$12*H1682</f>
        <v>4.49999999999999</v>
      </c>
      <c r="K1682" s="0" t="n">
        <f aca="false">-(G1682*I1682+H1682*J1682)/$A$12/2</f>
        <v>-5.78285714285712</v>
      </c>
      <c r="L1682" s="0" t="n">
        <f aca="false">EXP(K1682)</f>
        <v>0.00307990310207401</v>
      </c>
    </row>
    <row r="1683" customFormat="false" ht="12" hidden="false" customHeight="false" outlineLevel="0" collapsed="false">
      <c r="E1683" s="0" t="n">
        <f aca="false">E1582+0.1</f>
        <v>1.6</v>
      </c>
      <c r="F1683" s="0" t="n">
        <f aca="false">F1481</f>
        <v>6.49999999999999</v>
      </c>
      <c r="G1683" s="0" t="n">
        <f aca="false">E1683-$B$2</f>
        <v>-3.4</v>
      </c>
      <c r="H1683" s="0" t="n">
        <f aca="false">F1683-$B$3</f>
        <v>1.49999999999999</v>
      </c>
      <c r="I1683" s="0" t="n">
        <f aca="false">$B$11*G1683+$C$11*H1683</f>
        <v>-4.15</v>
      </c>
      <c r="J1683" s="0" t="n">
        <f aca="false">$B$12*G1683+$C$12*H1683</f>
        <v>4.69999999999999</v>
      </c>
      <c r="K1683" s="0" t="n">
        <f aca="false">-(G1683*I1683+H1683*J1683)/$A$12/2</f>
        <v>-6.04571428571426</v>
      </c>
      <c r="L1683" s="0" t="n">
        <f aca="false">EXP(K1683)</f>
        <v>0.00236798881417722</v>
      </c>
    </row>
    <row r="1684" customFormat="false" ht="12" hidden="false" customHeight="false" outlineLevel="0" collapsed="false">
      <c r="E1684" s="0" t="n">
        <f aca="false">E1583+0.1</f>
        <v>1.6</v>
      </c>
      <c r="F1684" s="0" t="n">
        <f aca="false">F1482</f>
        <v>6.59999999999999</v>
      </c>
      <c r="G1684" s="0" t="n">
        <f aca="false">E1684-$B$2</f>
        <v>-3.4</v>
      </c>
      <c r="H1684" s="0" t="n">
        <f aca="false">F1684-$B$3</f>
        <v>1.59999999999999</v>
      </c>
      <c r="I1684" s="0" t="n">
        <f aca="false">$B$11*G1684+$C$11*H1684</f>
        <v>-4.2</v>
      </c>
      <c r="J1684" s="0" t="n">
        <f aca="false">$B$12*G1684+$C$12*H1684</f>
        <v>4.89999999999998</v>
      </c>
      <c r="K1684" s="0" t="n">
        <f aca="false">-(G1684*I1684+H1684*J1684)/$A$12/2</f>
        <v>-6.31999999999998</v>
      </c>
      <c r="L1684" s="0" t="n">
        <f aca="false">EXP(K1684)</f>
        <v>0.00179994350623063</v>
      </c>
    </row>
    <row r="1685" customFormat="false" ht="12" hidden="false" customHeight="false" outlineLevel="0" collapsed="false">
      <c r="E1685" s="0" t="n">
        <f aca="false">E1584+0.1</f>
        <v>1.6</v>
      </c>
      <c r="F1685" s="0" t="n">
        <f aca="false">F1483</f>
        <v>6.69999999999999</v>
      </c>
      <c r="G1685" s="0" t="n">
        <f aca="false">E1685-$B$2</f>
        <v>-3.4</v>
      </c>
      <c r="H1685" s="0" t="n">
        <f aca="false">F1685-$B$3</f>
        <v>1.69999999999999</v>
      </c>
      <c r="I1685" s="0" t="n">
        <f aca="false">$B$11*G1685+$C$11*H1685</f>
        <v>-4.25</v>
      </c>
      <c r="J1685" s="0" t="n">
        <f aca="false">$B$12*G1685+$C$12*H1685</f>
        <v>5.09999999999998</v>
      </c>
      <c r="K1685" s="0" t="n">
        <f aca="false">-(G1685*I1685+H1685*J1685)/$A$12/2</f>
        <v>-6.60571428571426</v>
      </c>
      <c r="L1685" s="0" t="n">
        <f aca="false">EXP(K1685)</f>
        <v>0.00135261667375064</v>
      </c>
    </row>
    <row r="1686" customFormat="false" ht="12" hidden="false" customHeight="false" outlineLevel="0" collapsed="false">
      <c r="E1686" s="0" t="n">
        <f aca="false">E1585+0.1</f>
        <v>1.6</v>
      </c>
      <c r="F1686" s="0" t="n">
        <f aca="false">F1484</f>
        <v>6.79999999999999</v>
      </c>
      <c r="G1686" s="0" t="n">
        <f aca="false">E1686-$B$2</f>
        <v>-3.4</v>
      </c>
      <c r="H1686" s="0" t="n">
        <f aca="false">F1686-$B$3</f>
        <v>1.79999999999999</v>
      </c>
      <c r="I1686" s="0" t="n">
        <f aca="false">$B$11*G1686+$C$11*H1686</f>
        <v>-4.3</v>
      </c>
      <c r="J1686" s="0" t="n">
        <f aca="false">$B$12*G1686+$C$12*H1686</f>
        <v>5.29999999999998</v>
      </c>
      <c r="K1686" s="0" t="n">
        <f aca="false">-(G1686*I1686+H1686*J1686)/$A$12/2</f>
        <v>-6.90285714285712</v>
      </c>
      <c r="L1686" s="0" t="n">
        <f aca="false">EXP(K1686)</f>
        <v>0.00100491015160358</v>
      </c>
    </row>
    <row r="1687" customFormat="false" ht="12" hidden="false" customHeight="false" outlineLevel="0" collapsed="false">
      <c r="E1687" s="0" t="n">
        <f aca="false">E1586+0.1</f>
        <v>1.6</v>
      </c>
      <c r="F1687" s="0" t="n">
        <f aca="false">F1485</f>
        <v>6.89999999999999</v>
      </c>
      <c r="G1687" s="0" t="n">
        <f aca="false">E1687-$B$2</f>
        <v>-3.4</v>
      </c>
      <c r="H1687" s="0" t="n">
        <f aca="false">F1687-$B$3</f>
        <v>1.89999999999999</v>
      </c>
      <c r="I1687" s="0" t="n">
        <f aca="false">$B$11*G1687+$C$11*H1687</f>
        <v>-4.35</v>
      </c>
      <c r="J1687" s="0" t="n">
        <f aca="false">$B$12*G1687+$C$12*H1687</f>
        <v>5.49999999999998</v>
      </c>
      <c r="K1687" s="0" t="n">
        <f aca="false">-(G1687*I1687+H1687*J1687)/$A$12/2</f>
        <v>-7.21142857142854</v>
      </c>
      <c r="L1687" s="0" t="n">
        <f aca="false">EXP(K1687)</f>
        <v>0.000738101970552283</v>
      </c>
    </row>
    <row r="1688" customFormat="false" ht="12" hidden="false" customHeight="false" outlineLevel="0" collapsed="false">
      <c r="E1688" s="0" t="n">
        <f aca="false">E1587+0.1</f>
        <v>1.6</v>
      </c>
      <c r="F1688" s="0" t="n">
        <f aca="false">F1486</f>
        <v>6.99999999999999</v>
      </c>
      <c r="G1688" s="0" t="n">
        <f aca="false">E1688-$B$2</f>
        <v>-3.4</v>
      </c>
      <c r="H1688" s="0" t="n">
        <f aca="false">F1688-$B$3</f>
        <v>1.99999999999999</v>
      </c>
      <c r="I1688" s="0" t="n">
        <f aca="false">$B$11*G1688+$C$11*H1688</f>
        <v>-4.4</v>
      </c>
      <c r="J1688" s="0" t="n">
        <f aca="false">$B$12*G1688+$C$12*H1688</f>
        <v>5.69999999999998</v>
      </c>
      <c r="K1688" s="0" t="n">
        <f aca="false">-(G1688*I1688+H1688*J1688)/$A$12/2</f>
        <v>-7.53142857142854</v>
      </c>
      <c r="L1688" s="0" t="n">
        <f aca="false">EXP(K1688)</f>
        <v>0.000535972035178735</v>
      </c>
    </row>
    <row r="1689" customFormat="false" ht="12" hidden="false" customHeight="false" outlineLevel="0" collapsed="false">
      <c r="E1689" s="0" t="n">
        <f aca="false">E1588+0.1</f>
        <v>1.6</v>
      </c>
      <c r="F1689" s="0" t="n">
        <f aca="false">F1487</f>
        <v>7.09999999999999</v>
      </c>
      <c r="G1689" s="0" t="n">
        <f aca="false">E1689-$B$2</f>
        <v>-3.4</v>
      </c>
      <c r="H1689" s="0" t="n">
        <f aca="false">F1689-$B$3</f>
        <v>2.09999999999999</v>
      </c>
      <c r="I1689" s="0" t="n">
        <f aca="false">$B$11*G1689+$C$11*H1689</f>
        <v>-4.45</v>
      </c>
      <c r="J1689" s="0" t="n">
        <f aca="false">$B$12*G1689+$C$12*H1689</f>
        <v>5.89999999999998</v>
      </c>
      <c r="K1689" s="0" t="n">
        <f aca="false">-(G1689*I1689+H1689*J1689)/$A$12/2</f>
        <v>-7.86285714285711</v>
      </c>
      <c r="L1689" s="0" t="n">
        <f aca="false">EXP(K1689)</f>
        <v>0.000384772948093184</v>
      </c>
    </row>
    <row r="1690" customFormat="false" ht="12" hidden="false" customHeight="false" outlineLevel="0" collapsed="false">
      <c r="E1690" s="0" t="n">
        <f aca="false">E1589+0.1</f>
        <v>1.6</v>
      </c>
      <c r="F1690" s="0" t="n">
        <f aca="false">F1488</f>
        <v>7.19999999999999</v>
      </c>
      <c r="G1690" s="0" t="n">
        <f aca="false">E1690-$B$2</f>
        <v>-3.4</v>
      </c>
      <c r="H1690" s="0" t="n">
        <f aca="false">F1690-$B$3</f>
        <v>2.19999999999999</v>
      </c>
      <c r="I1690" s="0" t="n">
        <f aca="false">$B$11*G1690+$C$11*H1690</f>
        <v>-4.5</v>
      </c>
      <c r="J1690" s="0" t="n">
        <f aca="false">$B$12*G1690+$C$12*H1690</f>
        <v>6.09999999999998</v>
      </c>
      <c r="K1690" s="0" t="n">
        <f aca="false">-(G1690*I1690+H1690*J1690)/$A$12/2</f>
        <v>-8.20571428571425</v>
      </c>
      <c r="L1690" s="0" t="n">
        <f aca="false">EXP(K1690)</f>
        <v>0.000273088596611769</v>
      </c>
    </row>
    <row r="1691" customFormat="false" ht="12" hidden="false" customHeight="false" outlineLevel="0" collapsed="false">
      <c r="E1691" s="0" t="n">
        <f aca="false">E1590+0.1</f>
        <v>1.6</v>
      </c>
      <c r="F1691" s="0" t="n">
        <f aca="false">F1489</f>
        <v>7.29999999999999</v>
      </c>
      <c r="G1691" s="0" t="n">
        <f aca="false">E1691-$B$2</f>
        <v>-3.4</v>
      </c>
      <c r="H1691" s="0" t="n">
        <f aca="false">F1691-$B$3</f>
        <v>2.29999999999999</v>
      </c>
      <c r="I1691" s="0" t="n">
        <f aca="false">$B$11*G1691+$C$11*H1691</f>
        <v>-4.54999999999999</v>
      </c>
      <c r="J1691" s="0" t="n">
        <f aca="false">$B$12*G1691+$C$12*H1691</f>
        <v>6.29999999999998</v>
      </c>
      <c r="K1691" s="0" t="n">
        <f aca="false">-(G1691*I1691+H1691*J1691)/$A$12/2</f>
        <v>-8.55999999999996</v>
      </c>
      <c r="L1691" s="0" t="n">
        <f aca="false">EXP(K1691)</f>
        <v>0.000191619293640464</v>
      </c>
    </row>
    <row r="1692" customFormat="false" ht="12" hidden="false" customHeight="false" outlineLevel="0" collapsed="false">
      <c r="E1692" s="0" t="n">
        <f aca="false">E1591+0.1</f>
        <v>1.6</v>
      </c>
      <c r="F1692" s="0" t="n">
        <f aca="false">F1490</f>
        <v>7.39999999999999</v>
      </c>
      <c r="G1692" s="0" t="n">
        <f aca="false">E1692-$B$2</f>
        <v>-3.4</v>
      </c>
      <c r="H1692" s="0" t="n">
        <f aca="false">F1692-$B$3</f>
        <v>2.39999999999999</v>
      </c>
      <c r="I1692" s="0" t="n">
        <f aca="false">$B$11*G1692+$C$11*H1692</f>
        <v>-4.59999999999999</v>
      </c>
      <c r="J1692" s="0" t="n">
        <f aca="false">$B$12*G1692+$C$12*H1692</f>
        <v>6.49999999999998</v>
      </c>
      <c r="K1692" s="0" t="n">
        <f aca="false">-(G1692*I1692+H1692*J1692)/$A$12/2</f>
        <v>-8.92571428571425</v>
      </c>
      <c r="L1692" s="0" t="n">
        <f aca="false">EXP(K1692)</f>
        <v>0.000132926490477722</v>
      </c>
    </row>
    <row r="1693" customFormat="false" ht="12" hidden="false" customHeight="false" outlineLevel="0" collapsed="false">
      <c r="E1693" s="0" t="n">
        <f aca="false">E1592+0.1</f>
        <v>1.6</v>
      </c>
      <c r="F1693" s="0" t="n">
        <f aca="false">F1491</f>
        <v>7.49999999999999</v>
      </c>
      <c r="G1693" s="0" t="n">
        <f aca="false">E1693-$B$2</f>
        <v>-3.4</v>
      </c>
      <c r="H1693" s="0" t="n">
        <f aca="false">F1693-$B$3</f>
        <v>2.49999999999999</v>
      </c>
      <c r="I1693" s="0" t="n">
        <f aca="false">$B$11*G1693+$C$11*H1693</f>
        <v>-4.64999999999999</v>
      </c>
      <c r="J1693" s="0" t="n">
        <f aca="false">$B$12*G1693+$C$12*H1693</f>
        <v>6.69999999999998</v>
      </c>
      <c r="K1693" s="0" t="n">
        <f aca="false">-(G1693*I1693+H1693*J1693)/$A$12/2</f>
        <v>-9.3028571428571</v>
      </c>
      <c r="L1693" s="0" t="n">
        <f aca="false">EXP(K1693)</f>
        <v>9.11633921932314E-005</v>
      </c>
    </row>
    <row r="1694" customFormat="false" ht="12" hidden="false" customHeight="false" outlineLevel="0" collapsed="false">
      <c r="E1694" s="0" t="n">
        <f aca="false">E1593+0.1</f>
        <v>1.6</v>
      </c>
      <c r="F1694" s="0" t="n">
        <f aca="false">F1492</f>
        <v>7.59999999999999</v>
      </c>
      <c r="G1694" s="0" t="n">
        <f aca="false">E1694-$B$2</f>
        <v>-3.4</v>
      </c>
      <c r="H1694" s="0" t="n">
        <f aca="false">F1694-$B$3</f>
        <v>2.59999999999999</v>
      </c>
      <c r="I1694" s="0" t="n">
        <f aca="false">$B$11*G1694+$C$11*H1694</f>
        <v>-4.69999999999999</v>
      </c>
      <c r="J1694" s="0" t="n">
        <f aca="false">$B$12*G1694+$C$12*H1694</f>
        <v>6.89999999999998</v>
      </c>
      <c r="K1694" s="0" t="n">
        <f aca="false">-(G1694*I1694+H1694*J1694)/$A$12/2</f>
        <v>-9.69142857142853</v>
      </c>
      <c r="L1694" s="0" t="n">
        <f aca="false">EXP(K1694)</f>
        <v>6.18110398300052E-005</v>
      </c>
    </row>
    <row r="1695" customFormat="false" ht="12" hidden="false" customHeight="false" outlineLevel="0" collapsed="false">
      <c r="E1695" s="0" t="n">
        <f aca="false">E1594+0.1</f>
        <v>1.6</v>
      </c>
      <c r="F1695" s="0" t="n">
        <f aca="false">F1493</f>
        <v>7.69999999999999</v>
      </c>
      <c r="G1695" s="0" t="n">
        <f aca="false">E1695-$B$2</f>
        <v>-3.4</v>
      </c>
      <c r="H1695" s="0" t="n">
        <f aca="false">F1695-$B$3</f>
        <v>2.69999999999999</v>
      </c>
      <c r="I1695" s="0" t="n">
        <f aca="false">$B$11*G1695+$C$11*H1695</f>
        <v>-4.74999999999999</v>
      </c>
      <c r="J1695" s="0" t="n">
        <f aca="false">$B$12*G1695+$C$12*H1695</f>
        <v>7.09999999999998</v>
      </c>
      <c r="K1695" s="0" t="n">
        <f aca="false">-(G1695*I1695+H1695*J1695)/$A$12/2</f>
        <v>-10.0914285714285</v>
      </c>
      <c r="L1695" s="0" t="n">
        <f aca="false">EXP(K1695)</f>
        <v>4.14331790643599E-005</v>
      </c>
    </row>
    <row r="1696" customFormat="false" ht="12" hidden="false" customHeight="false" outlineLevel="0" collapsed="false">
      <c r="E1696" s="0" t="n">
        <f aca="false">E1595+0.1</f>
        <v>1.6</v>
      </c>
      <c r="F1696" s="0" t="n">
        <f aca="false">F1494</f>
        <v>7.79999999999999</v>
      </c>
      <c r="G1696" s="0" t="n">
        <f aca="false">E1696-$B$2</f>
        <v>-3.4</v>
      </c>
      <c r="H1696" s="0" t="n">
        <f aca="false">F1696-$B$3</f>
        <v>2.79999999999999</v>
      </c>
      <c r="I1696" s="0" t="n">
        <f aca="false">$B$11*G1696+$C$11*H1696</f>
        <v>-4.79999999999999</v>
      </c>
      <c r="J1696" s="0" t="n">
        <f aca="false">$B$12*G1696+$C$12*H1696</f>
        <v>7.29999999999998</v>
      </c>
      <c r="K1696" s="0" t="n">
        <f aca="false">-(G1696*I1696+H1696*J1696)/$A$12/2</f>
        <v>-10.5028571428571</v>
      </c>
      <c r="L1696" s="0" t="n">
        <f aca="false">EXP(K1696)</f>
        <v>2.74578860668835E-005</v>
      </c>
    </row>
    <row r="1697" customFormat="false" ht="12" hidden="false" customHeight="false" outlineLevel="0" collapsed="false">
      <c r="E1697" s="0" t="n">
        <f aca="false">E1596+0.1</f>
        <v>1.6</v>
      </c>
      <c r="F1697" s="0" t="n">
        <f aca="false">F1495</f>
        <v>7.89999999999999</v>
      </c>
      <c r="G1697" s="0" t="n">
        <f aca="false">E1697-$B$2</f>
        <v>-3.4</v>
      </c>
      <c r="H1697" s="0" t="n">
        <f aca="false">F1697-$B$3</f>
        <v>2.89999999999999</v>
      </c>
      <c r="I1697" s="0" t="n">
        <f aca="false">$B$11*G1697+$C$11*H1697</f>
        <v>-4.84999999999999</v>
      </c>
      <c r="J1697" s="0" t="n">
        <f aca="false">$B$12*G1697+$C$12*H1697</f>
        <v>7.49999999999998</v>
      </c>
      <c r="K1697" s="0" t="n">
        <f aca="false">-(G1697*I1697+H1697*J1697)/$A$12/2</f>
        <v>-10.9257142857142</v>
      </c>
      <c r="L1697" s="0" t="n">
        <f aca="false">EXP(K1697)</f>
        <v>1.79896442384517E-005</v>
      </c>
    </row>
    <row r="1698" customFormat="false" ht="12" hidden="false" customHeight="false" outlineLevel="0" collapsed="false">
      <c r="E1698" s="0" t="n">
        <f aca="false">E1597+0.1</f>
        <v>1.6</v>
      </c>
      <c r="F1698" s="0" t="n">
        <f aca="false">F1496</f>
        <v>7.99999999999999</v>
      </c>
      <c r="G1698" s="0" t="n">
        <f aca="false">E1698-$B$2</f>
        <v>-3.4</v>
      </c>
      <c r="H1698" s="0" t="n">
        <f aca="false">F1698-$B$3</f>
        <v>2.99999999999999</v>
      </c>
      <c r="I1698" s="0" t="n">
        <f aca="false">$B$11*G1698+$C$11*H1698</f>
        <v>-4.89999999999999</v>
      </c>
      <c r="J1698" s="0" t="n">
        <f aca="false">$B$12*G1698+$C$12*H1698</f>
        <v>7.69999999999997</v>
      </c>
      <c r="K1698" s="0" t="n">
        <f aca="false">-(G1698*I1698+H1698*J1698)/$A$12/2</f>
        <v>-11.3599999999999</v>
      </c>
      <c r="L1698" s="0" t="n">
        <f aca="false">EXP(K1698)</f>
        <v>1.16523812464769E-005</v>
      </c>
    </row>
    <row r="1699" customFormat="false" ht="12" hidden="false" customHeight="false" outlineLevel="0" collapsed="false">
      <c r="E1699" s="0" t="n">
        <f aca="false">E1598+0.1</f>
        <v>1.6</v>
      </c>
      <c r="F1699" s="0" t="n">
        <f aca="false">F1497</f>
        <v>8.09999999999999</v>
      </c>
      <c r="G1699" s="0" t="n">
        <f aca="false">E1699-$B$2</f>
        <v>-3.4</v>
      </c>
      <c r="H1699" s="0" t="n">
        <f aca="false">F1699-$B$3</f>
        <v>3.09999999999999</v>
      </c>
      <c r="I1699" s="0" t="n">
        <f aca="false">$B$11*G1699+$C$11*H1699</f>
        <v>-4.94999999999999</v>
      </c>
      <c r="J1699" s="0" t="n">
        <f aca="false">$B$12*G1699+$C$12*H1699</f>
        <v>7.89999999999997</v>
      </c>
      <c r="K1699" s="0" t="n">
        <f aca="false">-(G1699*I1699+H1699*J1699)/$A$12/2</f>
        <v>-11.8057142857142</v>
      </c>
      <c r="L1699" s="0" t="n">
        <f aca="false">EXP(K1699)</f>
        <v>7.4617970173408E-006</v>
      </c>
    </row>
    <row r="1700" customFormat="false" ht="12" hidden="false" customHeight="false" outlineLevel="0" collapsed="false">
      <c r="E1700" s="0" t="n">
        <f aca="false">E1599+0.1</f>
        <v>1.6</v>
      </c>
      <c r="F1700" s="0" t="n">
        <f aca="false">F1498</f>
        <v>8.19999999999999</v>
      </c>
      <c r="G1700" s="0" t="n">
        <f aca="false">E1700-$B$2</f>
        <v>-3.4</v>
      </c>
      <c r="H1700" s="0" t="n">
        <f aca="false">F1700-$B$3</f>
        <v>3.19999999999999</v>
      </c>
      <c r="I1700" s="0" t="n">
        <f aca="false">$B$11*G1700+$C$11*H1700</f>
        <v>-4.99999999999999</v>
      </c>
      <c r="J1700" s="0" t="n">
        <f aca="false">$B$12*G1700+$C$12*H1700</f>
        <v>8.09999999999997</v>
      </c>
      <c r="K1700" s="0" t="n">
        <f aca="false">-(G1700*I1700+H1700*J1700)/$A$12/2</f>
        <v>-12.2628571428571</v>
      </c>
      <c r="L1700" s="0" t="n">
        <f aca="false">EXP(K1700)</f>
        <v>4.72398826924587E-006</v>
      </c>
    </row>
    <row r="1701" customFormat="false" ht="12" hidden="false" customHeight="false" outlineLevel="0" collapsed="false">
      <c r="E1701" s="0" t="n">
        <f aca="false">E1600+0.1</f>
        <v>1.6</v>
      </c>
      <c r="F1701" s="0" t="n">
        <f aca="false">F1499</f>
        <v>8.29999999999999</v>
      </c>
      <c r="G1701" s="0" t="n">
        <f aca="false">E1701-$B$2</f>
        <v>-3.4</v>
      </c>
      <c r="H1701" s="0" t="n">
        <f aca="false">F1701-$B$3</f>
        <v>3.29999999999999</v>
      </c>
      <c r="I1701" s="0" t="n">
        <f aca="false">$B$11*G1701+$C$11*H1701</f>
        <v>-5.04999999999999</v>
      </c>
      <c r="J1701" s="0" t="n">
        <f aca="false">$B$12*G1701+$C$12*H1701</f>
        <v>8.29999999999997</v>
      </c>
      <c r="K1701" s="0" t="n">
        <f aca="false">-(G1701*I1701+H1701*J1701)/$A$12/2</f>
        <v>-12.7314285714285</v>
      </c>
      <c r="L1701" s="0" t="n">
        <f aca="false">EXP(K1701)</f>
        <v>2.95672425978985E-006</v>
      </c>
    </row>
    <row r="1702" customFormat="false" ht="12" hidden="false" customHeight="false" outlineLevel="0" collapsed="false">
      <c r="E1702" s="0" t="n">
        <f aca="false">E1601+0.1</f>
        <v>1.6</v>
      </c>
      <c r="F1702" s="0" t="n">
        <f aca="false">F1500</f>
        <v>8.39999999999999</v>
      </c>
      <c r="G1702" s="0" t="n">
        <f aca="false">E1702-$B$2</f>
        <v>-3.4</v>
      </c>
      <c r="H1702" s="0" t="n">
        <f aca="false">F1702-$B$3</f>
        <v>3.39999999999999</v>
      </c>
      <c r="I1702" s="0" t="n">
        <f aca="false">$B$11*G1702+$C$11*H1702</f>
        <v>-5.09999999999999</v>
      </c>
      <c r="J1702" s="0" t="n">
        <f aca="false">$B$12*G1702+$C$12*H1702</f>
        <v>8.49999999999997</v>
      </c>
      <c r="K1702" s="0" t="n">
        <f aca="false">-(G1702*I1702+H1702*J1702)/$A$12/2</f>
        <v>-13.2114285714285</v>
      </c>
      <c r="L1702" s="0" t="n">
        <f aca="false">EXP(K1702)</f>
        <v>1.82957186610828E-006</v>
      </c>
    </row>
    <row r="1703" customFormat="false" ht="12" hidden="false" customHeight="false" outlineLevel="0" collapsed="false">
      <c r="E1703" s="0" t="n">
        <f aca="false">E1602+0.1</f>
        <v>1.6</v>
      </c>
      <c r="F1703" s="0" t="n">
        <f aca="false">F1501</f>
        <v>8.49999999999999</v>
      </c>
      <c r="G1703" s="0" t="n">
        <f aca="false">E1703-$B$2</f>
        <v>-3.4</v>
      </c>
      <c r="H1703" s="0" t="n">
        <f aca="false">F1703-$B$3</f>
        <v>3.49999999999999</v>
      </c>
      <c r="I1703" s="0" t="n">
        <f aca="false">$B$11*G1703+$C$11*H1703</f>
        <v>-5.14999999999999</v>
      </c>
      <c r="J1703" s="0" t="n">
        <f aca="false">$B$12*G1703+$C$12*H1703</f>
        <v>8.69999999999997</v>
      </c>
      <c r="K1703" s="0" t="n">
        <f aca="false">-(G1703*I1703+H1703*J1703)/$A$12/2</f>
        <v>-13.7028571428571</v>
      </c>
      <c r="L1703" s="0" t="n">
        <f aca="false">EXP(K1703)</f>
        <v>1.11924395267307E-006</v>
      </c>
    </row>
    <row r="1704" customFormat="false" ht="12" hidden="false" customHeight="false" outlineLevel="0" collapsed="false">
      <c r="E1704" s="0" t="n">
        <f aca="false">E1603+0.1</f>
        <v>1.6</v>
      </c>
      <c r="F1704" s="0" t="n">
        <f aca="false">F1502</f>
        <v>8.59999999999999</v>
      </c>
      <c r="G1704" s="0" t="n">
        <f aca="false">E1704-$B$2</f>
        <v>-3.4</v>
      </c>
      <c r="H1704" s="0" t="n">
        <f aca="false">F1704-$B$3</f>
        <v>3.59999999999999</v>
      </c>
      <c r="I1704" s="0" t="n">
        <f aca="false">$B$11*G1704+$C$11*H1704</f>
        <v>-5.19999999999999</v>
      </c>
      <c r="J1704" s="0" t="n">
        <f aca="false">$B$12*G1704+$C$12*H1704</f>
        <v>8.89999999999997</v>
      </c>
      <c r="K1704" s="0" t="n">
        <f aca="false">-(G1704*I1704+H1704*J1704)/$A$12/2</f>
        <v>-14.2057142857142</v>
      </c>
      <c r="L1704" s="0" t="n">
        <f aca="false">EXP(K1704)</f>
        <v>6.76918953274212E-007</v>
      </c>
    </row>
    <row r="1705" customFormat="false" ht="12" hidden="false" customHeight="false" outlineLevel="0" collapsed="false">
      <c r="E1705" s="0" t="n">
        <f aca="false">E1604+0.1</f>
        <v>1.6</v>
      </c>
      <c r="F1705" s="0" t="n">
        <f aca="false">F1503</f>
        <v>8.69999999999999</v>
      </c>
      <c r="G1705" s="0" t="n">
        <f aca="false">E1705-$B$2</f>
        <v>-3.4</v>
      </c>
      <c r="H1705" s="0" t="n">
        <f aca="false">F1705-$B$3</f>
        <v>3.69999999999999</v>
      </c>
      <c r="I1705" s="0" t="n">
        <f aca="false">$B$11*G1705+$C$11*H1705</f>
        <v>-5.24999999999999</v>
      </c>
      <c r="J1705" s="0" t="n">
        <f aca="false">$B$12*G1705+$C$12*H1705</f>
        <v>9.09999999999997</v>
      </c>
      <c r="K1705" s="0" t="n">
        <f aca="false">-(G1705*I1705+H1705*J1705)/$A$12/2</f>
        <v>-14.7199999999999</v>
      </c>
      <c r="L1705" s="0" t="n">
        <f aca="false">EXP(K1705)</f>
        <v>4.04748479919199E-007</v>
      </c>
    </row>
    <row r="1706" customFormat="false" ht="12" hidden="false" customHeight="false" outlineLevel="0" collapsed="false">
      <c r="E1706" s="0" t="n">
        <f aca="false">E1605+0.1</f>
        <v>1.6</v>
      </c>
      <c r="F1706" s="0" t="n">
        <f aca="false">F1504</f>
        <v>8.79999999999999</v>
      </c>
      <c r="G1706" s="0" t="n">
        <f aca="false">E1706-$B$2</f>
        <v>-3.4</v>
      </c>
      <c r="H1706" s="0" t="n">
        <f aca="false">F1706-$B$3</f>
        <v>3.79999999999998</v>
      </c>
      <c r="I1706" s="0" t="n">
        <f aca="false">$B$11*G1706+$C$11*H1706</f>
        <v>-5.29999999999999</v>
      </c>
      <c r="J1706" s="0" t="n">
        <f aca="false">$B$12*G1706+$C$12*H1706</f>
        <v>9.29999999999997</v>
      </c>
      <c r="K1706" s="0" t="n">
        <f aca="false">-(G1706*I1706+H1706*J1706)/$A$12/2</f>
        <v>-15.2457142857142</v>
      </c>
      <c r="L1706" s="0" t="n">
        <f aca="false">EXP(K1706)</f>
        <v>2.39260173341408E-007</v>
      </c>
    </row>
    <row r="1707" customFormat="false" ht="12" hidden="false" customHeight="false" outlineLevel="0" collapsed="false">
      <c r="E1707" s="0" t="n">
        <f aca="false">E1606+0.1</f>
        <v>1.6</v>
      </c>
      <c r="F1707" s="0" t="n">
        <f aca="false">F1505</f>
        <v>8.89999999999998</v>
      </c>
      <c r="G1707" s="0" t="n">
        <f aca="false">E1707-$B$2</f>
        <v>-3.4</v>
      </c>
      <c r="H1707" s="0" t="n">
        <f aca="false">F1707-$B$3</f>
        <v>3.89999999999998</v>
      </c>
      <c r="I1707" s="0" t="n">
        <f aca="false">$B$11*G1707+$C$11*H1707</f>
        <v>-5.34999999999999</v>
      </c>
      <c r="J1707" s="0" t="n">
        <f aca="false">$B$12*G1707+$C$12*H1707</f>
        <v>9.49999999999997</v>
      </c>
      <c r="K1707" s="0" t="n">
        <f aca="false">-(G1707*I1707+H1707*J1707)/$A$12/2</f>
        <v>-15.7828571428571</v>
      </c>
      <c r="L1707" s="0" t="n">
        <f aca="false">EXP(K1707)</f>
        <v>1.39827384509429E-007</v>
      </c>
    </row>
    <row r="1708" customFormat="false" ht="12" hidden="false" customHeight="false" outlineLevel="0" collapsed="false">
      <c r="E1708" s="0" t="n">
        <f aca="false">E1607+0.1</f>
        <v>1.6</v>
      </c>
      <c r="F1708" s="0" t="n">
        <f aca="false">F1506</f>
        <v>8.99999999999998</v>
      </c>
      <c r="G1708" s="0" t="n">
        <f aca="false">E1708-$B$2</f>
        <v>-3.4</v>
      </c>
      <c r="H1708" s="0" t="n">
        <f aca="false">F1708-$B$3</f>
        <v>3.99999999999998</v>
      </c>
      <c r="I1708" s="0" t="n">
        <f aca="false">$B$11*G1708+$C$11*H1708</f>
        <v>-5.39999999999999</v>
      </c>
      <c r="J1708" s="0" t="n">
        <f aca="false">$B$12*G1708+$C$12*H1708</f>
        <v>9.69999999999997</v>
      </c>
      <c r="K1708" s="0" t="n">
        <f aca="false">-(G1708*I1708+H1708*J1708)/$A$12/2</f>
        <v>-16.3314285714285</v>
      </c>
      <c r="L1708" s="0" t="n">
        <f aca="false">EXP(K1708)</f>
        <v>8.07887130276765E-008</v>
      </c>
    </row>
    <row r="1709" customFormat="false" ht="12" hidden="false" customHeight="false" outlineLevel="0" collapsed="false">
      <c r="E1709" s="0" t="n">
        <f aca="false">E1608+0.1</f>
        <v>1.6</v>
      </c>
      <c r="F1709" s="0" t="n">
        <f aca="false">F1507</f>
        <v>9.09999999999998</v>
      </c>
      <c r="G1709" s="0" t="n">
        <f aca="false">E1709-$B$2</f>
        <v>-3.4</v>
      </c>
      <c r="H1709" s="0" t="n">
        <f aca="false">F1709-$B$3</f>
        <v>4.09999999999998</v>
      </c>
      <c r="I1709" s="0" t="n">
        <f aca="false">$B$11*G1709+$C$11*H1709</f>
        <v>-5.44999999999999</v>
      </c>
      <c r="J1709" s="0" t="n">
        <f aca="false">$B$12*G1709+$C$12*H1709</f>
        <v>9.89999999999997</v>
      </c>
      <c r="K1709" s="0" t="n">
        <f aca="false">-(G1709*I1709+H1709*J1709)/$A$12/2</f>
        <v>-16.8914285714285</v>
      </c>
      <c r="L1709" s="0" t="n">
        <f aca="false">EXP(K1709)</f>
        <v>4.614724513809E-008</v>
      </c>
    </row>
    <row r="1710" customFormat="false" ht="12" hidden="false" customHeight="false" outlineLevel="0" collapsed="false">
      <c r="E1710" s="0" t="n">
        <f aca="false">E1609+0.1</f>
        <v>1.6</v>
      </c>
      <c r="F1710" s="0" t="n">
        <f aca="false">F1508</f>
        <v>9.19999999999998</v>
      </c>
      <c r="G1710" s="0" t="n">
        <f aca="false">E1710-$B$2</f>
        <v>-3.4</v>
      </c>
      <c r="H1710" s="0" t="n">
        <f aca="false">F1710-$B$3</f>
        <v>4.19999999999998</v>
      </c>
      <c r="I1710" s="0" t="n">
        <f aca="false">$B$11*G1710+$C$11*H1710</f>
        <v>-5.49999999999999</v>
      </c>
      <c r="J1710" s="0" t="n">
        <f aca="false">$B$12*G1710+$C$12*H1710</f>
        <v>10.1</v>
      </c>
      <c r="K1710" s="0" t="n">
        <f aca="false">-(G1710*I1710+H1710*J1710)/$A$12/2</f>
        <v>-17.462857142857</v>
      </c>
      <c r="L1710" s="0" t="n">
        <f aca="false">EXP(K1710)</f>
        <v>2.60601856102139E-008</v>
      </c>
    </row>
    <row r="1711" customFormat="false" ht="12" hidden="false" customHeight="false" outlineLevel="0" collapsed="false">
      <c r="E1711" s="0" t="n">
        <f aca="false">E1610+0.1</f>
        <v>1.6</v>
      </c>
      <c r="F1711" s="0" t="n">
        <f aca="false">F1509</f>
        <v>9.29999999999998</v>
      </c>
      <c r="G1711" s="0" t="n">
        <f aca="false">E1711-$B$2</f>
        <v>-3.4</v>
      </c>
      <c r="H1711" s="0" t="n">
        <f aca="false">F1711-$B$3</f>
        <v>4.29999999999998</v>
      </c>
      <c r="I1711" s="0" t="n">
        <f aca="false">$B$11*G1711+$C$11*H1711</f>
        <v>-5.54999999999999</v>
      </c>
      <c r="J1711" s="0" t="n">
        <f aca="false">$B$12*G1711+$C$12*H1711</f>
        <v>10.3</v>
      </c>
      <c r="K1711" s="0" t="n">
        <f aca="false">-(G1711*I1711+H1711*J1711)/$A$12/2</f>
        <v>-18.0457142857142</v>
      </c>
      <c r="L1711" s="0" t="n">
        <f aca="false">EXP(K1711)</f>
        <v>1.45494261246119E-008</v>
      </c>
    </row>
    <row r="1712" customFormat="false" ht="12" hidden="false" customHeight="false" outlineLevel="0" collapsed="false">
      <c r="E1712" s="0" t="n">
        <f aca="false">E1611+0.1</f>
        <v>1.6</v>
      </c>
      <c r="F1712" s="0" t="n">
        <f aca="false">F1510</f>
        <v>9.39999999999998</v>
      </c>
      <c r="G1712" s="0" t="n">
        <f aca="false">E1712-$B$2</f>
        <v>-3.4</v>
      </c>
      <c r="H1712" s="0" t="n">
        <f aca="false">F1712-$B$3</f>
        <v>4.39999999999998</v>
      </c>
      <c r="I1712" s="0" t="n">
        <f aca="false">$B$11*G1712+$C$11*H1712</f>
        <v>-5.59999999999999</v>
      </c>
      <c r="J1712" s="0" t="n">
        <f aca="false">$B$12*G1712+$C$12*H1712</f>
        <v>10.5</v>
      </c>
      <c r="K1712" s="0" t="n">
        <f aca="false">-(G1712*I1712+H1712*J1712)/$A$12/2</f>
        <v>-18.6399999999999</v>
      </c>
      <c r="L1712" s="0" t="n">
        <f aca="false">EXP(K1712)</f>
        <v>8.0306529377169E-009</v>
      </c>
    </row>
    <row r="1713" customFormat="false" ht="12" hidden="false" customHeight="false" outlineLevel="0" collapsed="false">
      <c r="E1713" s="0" t="n">
        <f aca="false">E1612+0.1</f>
        <v>1.6</v>
      </c>
      <c r="F1713" s="0" t="n">
        <f aca="false">F1511</f>
        <v>9.49999999999998</v>
      </c>
      <c r="G1713" s="0" t="n">
        <f aca="false">E1713-$B$2</f>
        <v>-3.4</v>
      </c>
      <c r="H1713" s="0" t="n">
        <f aca="false">F1713-$B$3</f>
        <v>4.49999999999998</v>
      </c>
      <c r="I1713" s="0" t="n">
        <f aca="false">$B$11*G1713+$C$11*H1713</f>
        <v>-5.64999999999999</v>
      </c>
      <c r="J1713" s="0" t="n">
        <f aca="false">$B$12*G1713+$C$12*H1713</f>
        <v>10.7</v>
      </c>
      <c r="K1713" s="0" t="n">
        <f aca="false">-(G1713*I1713+H1713*J1713)/$A$12/2</f>
        <v>-19.2457142857142</v>
      </c>
      <c r="L1713" s="0" t="n">
        <f aca="false">EXP(K1713)</f>
        <v>4.38220293537731E-009</v>
      </c>
    </row>
    <row r="1714" customFormat="false" ht="12" hidden="false" customHeight="false" outlineLevel="0" collapsed="false">
      <c r="E1714" s="0" t="n">
        <f aca="false">E1613+0.1</f>
        <v>1.6</v>
      </c>
      <c r="F1714" s="0" t="n">
        <f aca="false">F1512</f>
        <v>9.59999999999998</v>
      </c>
      <c r="G1714" s="0" t="n">
        <f aca="false">E1714-$B$2</f>
        <v>-3.4</v>
      </c>
      <c r="H1714" s="0" t="n">
        <f aca="false">F1714-$B$3</f>
        <v>4.59999999999998</v>
      </c>
      <c r="I1714" s="0" t="n">
        <f aca="false">$B$11*G1714+$C$11*H1714</f>
        <v>-5.69999999999999</v>
      </c>
      <c r="J1714" s="0" t="n">
        <f aca="false">$B$12*G1714+$C$12*H1714</f>
        <v>10.9</v>
      </c>
      <c r="K1714" s="0" t="n">
        <f aca="false">-(G1714*I1714+H1714*J1714)/$A$12/2</f>
        <v>-19.862857142857</v>
      </c>
      <c r="L1714" s="0" t="n">
        <f aca="false">EXP(K1714)</f>
        <v>2.36412670090085E-009</v>
      </c>
    </row>
    <row r="1715" customFormat="false" ht="12" hidden="false" customHeight="false" outlineLevel="0" collapsed="false">
      <c r="E1715" s="0" t="n">
        <f aca="false">E1614+0.1</f>
        <v>1.6</v>
      </c>
      <c r="F1715" s="0" t="n">
        <f aca="false">F1513</f>
        <v>9.69999999999998</v>
      </c>
      <c r="G1715" s="0" t="n">
        <f aca="false">E1715-$B$2</f>
        <v>-3.4</v>
      </c>
      <c r="H1715" s="0" t="n">
        <f aca="false">F1715-$B$3</f>
        <v>4.69999999999998</v>
      </c>
      <c r="I1715" s="0" t="n">
        <f aca="false">$B$11*G1715+$C$11*H1715</f>
        <v>-5.74999999999999</v>
      </c>
      <c r="J1715" s="0" t="n">
        <f aca="false">$B$12*G1715+$C$12*H1715</f>
        <v>11.1</v>
      </c>
      <c r="K1715" s="0" t="n">
        <f aca="false">-(G1715*I1715+H1715*J1715)/$A$12/2</f>
        <v>-20.4914285714285</v>
      </c>
      <c r="L1715" s="0" t="n">
        <f aca="false">EXP(K1715)</f>
        <v>1.26091451786037E-009</v>
      </c>
    </row>
    <row r="1716" customFormat="false" ht="12" hidden="false" customHeight="false" outlineLevel="0" collapsed="false">
      <c r="E1716" s="0" t="n">
        <f aca="false">E1615+0.1</f>
        <v>1.6</v>
      </c>
      <c r="F1716" s="0" t="n">
        <f aca="false">F1514</f>
        <v>9.79999999999998</v>
      </c>
      <c r="G1716" s="0" t="n">
        <f aca="false">E1716-$B$2</f>
        <v>-3.4</v>
      </c>
      <c r="H1716" s="0" t="n">
        <f aca="false">F1716-$B$3</f>
        <v>4.79999999999998</v>
      </c>
      <c r="I1716" s="0" t="n">
        <f aca="false">$B$11*G1716+$C$11*H1716</f>
        <v>-5.79999999999999</v>
      </c>
      <c r="J1716" s="0" t="n">
        <f aca="false">$B$12*G1716+$C$12*H1716</f>
        <v>11.3</v>
      </c>
      <c r="K1716" s="0" t="n">
        <f aca="false">-(G1716*I1716+H1716*J1716)/$A$12/2</f>
        <v>-21.1314285714284</v>
      </c>
      <c r="L1716" s="0" t="n">
        <f aca="false">EXP(K1716)</f>
        <v>6.6487067263367E-010</v>
      </c>
    </row>
    <row r="1717" customFormat="false" ht="12" hidden="false" customHeight="false" outlineLevel="0" collapsed="false">
      <c r="E1717" s="0" t="n">
        <f aca="false">E1616+0.1</f>
        <v>1.6</v>
      </c>
      <c r="F1717" s="0" t="n">
        <f aca="false">F1515</f>
        <v>9.89999999999998</v>
      </c>
      <c r="G1717" s="0" t="n">
        <f aca="false">E1717-$B$2</f>
        <v>-3.4</v>
      </c>
      <c r="H1717" s="0" t="n">
        <f aca="false">F1717-$B$3</f>
        <v>4.89999999999998</v>
      </c>
      <c r="I1717" s="0" t="n">
        <f aca="false">$B$11*G1717+$C$11*H1717</f>
        <v>-5.84999999999999</v>
      </c>
      <c r="J1717" s="0" t="n">
        <f aca="false">$B$12*G1717+$C$12*H1717</f>
        <v>11.5</v>
      </c>
      <c r="K1717" s="0" t="n">
        <f aca="false">-(G1717*I1717+H1717*J1717)/$A$12/2</f>
        <v>-21.782857142857</v>
      </c>
      <c r="L1717" s="0" t="n">
        <f aca="false">EXP(K1717)</f>
        <v>3.46597433710324E-010</v>
      </c>
    </row>
    <row r="1718" customFormat="false" ht="12" hidden="false" customHeight="false" outlineLevel="0" collapsed="false">
      <c r="E1718" s="0" t="n">
        <f aca="false">E1617+0.1</f>
        <v>1.6</v>
      </c>
      <c r="F1718" s="0" t="n">
        <f aca="false">F1516</f>
        <v>9.99999999999998</v>
      </c>
      <c r="G1718" s="0" t="n">
        <f aca="false">E1718-$B$2</f>
        <v>-3.4</v>
      </c>
      <c r="H1718" s="0" t="n">
        <f aca="false">F1718-$B$3</f>
        <v>4.99999999999998</v>
      </c>
      <c r="I1718" s="0" t="n">
        <f aca="false">$B$11*G1718+$C$11*H1718</f>
        <v>-5.89999999999999</v>
      </c>
      <c r="J1718" s="0" t="n">
        <f aca="false">$B$12*G1718+$C$12*H1718</f>
        <v>11.7</v>
      </c>
      <c r="K1718" s="0" t="n">
        <f aca="false">-(G1718*I1718+H1718*J1718)/$A$12/2</f>
        <v>-22.4457142857142</v>
      </c>
      <c r="L1718" s="0" t="n">
        <f aca="false">EXP(K1718)</f>
        <v>1.78628249926449E-010</v>
      </c>
    </row>
    <row r="1719" customFormat="false" ht="12" hidden="false" customHeight="false" outlineLevel="0" collapsed="false">
      <c r="E1719" s="0" t="n">
        <f aca="false">E1618+0.1</f>
        <v>1.7</v>
      </c>
      <c r="F1719" s="0" t="n">
        <f aca="false">F1517</f>
        <v>0</v>
      </c>
      <c r="G1719" s="0" t="n">
        <f aca="false">E1719-$B$2</f>
        <v>-3.3</v>
      </c>
      <c r="H1719" s="0" t="n">
        <f aca="false">F1719-$B$3</f>
        <v>-5</v>
      </c>
      <c r="I1719" s="0" t="n">
        <f aca="false">$B$11*G1719+$C$11*H1719</f>
        <v>-0.8</v>
      </c>
      <c r="J1719" s="0" t="n">
        <f aca="false">$B$12*G1719+$C$12*H1719</f>
        <v>-8.35</v>
      </c>
      <c r="K1719" s="0" t="n">
        <f aca="false">-(G1719*I1719+H1719*J1719)/$A$12/2</f>
        <v>-12.6828571428571</v>
      </c>
      <c r="L1719" s="0" t="n">
        <f aca="false">EXP(K1719)</f>
        <v>3.10388146915143E-006</v>
      </c>
    </row>
    <row r="1720" customFormat="false" ht="12" hidden="false" customHeight="false" outlineLevel="0" collapsed="false">
      <c r="E1720" s="0" t="n">
        <f aca="false">E1619+0.1</f>
        <v>1.7</v>
      </c>
      <c r="F1720" s="0" t="n">
        <f aca="false">F1518</f>
        <v>0.1</v>
      </c>
      <c r="G1720" s="0" t="n">
        <f aca="false">E1720-$B$2</f>
        <v>-3.3</v>
      </c>
      <c r="H1720" s="0" t="n">
        <f aca="false">F1720-$B$3</f>
        <v>-4.9</v>
      </c>
      <c r="I1720" s="0" t="n">
        <f aca="false">$B$11*G1720+$C$11*H1720</f>
        <v>-0.85</v>
      </c>
      <c r="J1720" s="0" t="n">
        <f aca="false">$B$12*G1720+$C$12*H1720</f>
        <v>-8.15</v>
      </c>
      <c r="K1720" s="0" t="n">
        <f aca="false">-(G1720*I1720+H1720*J1720)/$A$12/2</f>
        <v>-12.2114285714286</v>
      </c>
      <c r="L1720" s="0" t="n">
        <f aca="false">EXP(K1720)</f>
        <v>4.97329195750168E-006</v>
      </c>
    </row>
    <row r="1721" customFormat="false" ht="12" hidden="false" customHeight="false" outlineLevel="0" collapsed="false">
      <c r="E1721" s="0" t="n">
        <f aca="false">E1620+0.1</f>
        <v>1.7</v>
      </c>
      <c r="F1721" s="0" t="n">
        <f aca="false">F1519</f>
        <v>0.2</v>
      </c>
      <c r="G1721" s="0" t="n">
        <f aca="false">E1721-$B$2</f>
        <v>-3.3</v>
      </c>
      <c r="H1721" s="0" t="n">
        <f aca="false">F1721-$B$3</f>
        <v>-4.8</v>
      </c>
      <c r="I1721" s="0" t="n">
        <f aca="false">$B$11*G1721+$C$11*H1721</f>
        <v>-0.9</v>
      </c>
      <c r="J1721" s="0" t="n">
        <f aca="false">$B$12*G1721+$C$12*H1721</f>
        <v>-7.95</v>
      </c>
      <c r="K1721" s="0" t="n">
        <f aca="false">-(G1721*I1721+H1721*J1721)/$A$12/2</f>
        <v>-11.7514285714286</v>
      </c>
      <c r="L1721" s="0" t="n">
        <f aca="false">EXP(K1721)</f>
        <v>7.87806240966071E-006</v>
      </c>
    </row>
    <row r="1722" customFormat="false" ht="12" hidden="false" customHeight="false" outlineLevel="0" collapsed="false">
      <c r="E1722" s="0" t="n">
        <f aca="false">E1621+0.1</f>
        <v>1.7</v>
      </c>
      <c r="F1722" s="0" t="n">
        <f aca="false">F1520</f>
        <v>0.3</v>
      </c>
      <c r="G1722" s="0" t="n">
        <f aca="false">E1722-$B$2</f>
        <v>-3.3</v>
      </c>
      <c r="H1722" s="0" t="n">
        <f aca="false">F1722-$B$3</f>
        <v>-4.7</v>
      </c>
      <c r="I1722" s="0" t="n">
        <f aca="false">$B$11*G1722+$C$11*H1722</f>
        <v>-0.95</v>
      </c>
      <c r="J1722" s="0" t="n">
        <f aca="false">$B$12*G1722+$C$12*H1722</f>
        <v>-7.75</v>
      </c>
      <c r="K1722" s="0" t="n">
        <f aca="false">-(G1722*I1722+H1722*J1722)/$A$12/2</f>
        <v>-11.3028571428571</v>
      </c>
      <c r="L1722" s="0" t="n">
        <f aca="false">EXP(K1722)</f>
        <v>1.23376235032808E-005</v>
      </c>
    </row>
    <row r="1723" customFormat="false" ht="12" hidden="false" customHeight="false" outlineLevel="0" collapsed="false">
      <c r="E1723" s="0" t="n">
        <f aca="false">E1622+0.1</f>
        <v>1.7</v>
      </c>
      <c r="F1723" s="0" t="n">
        <f aca="false">F1521</f>
        <v>0.4</v>
      </c>
      <c r="G1723" s="0" t="n">
        <f aca="false">E1723-$B$2</f>
        <v>-3.3</v>
      </c>
      <c r="H1723" s="0" t="n">
        <f aca="false">F1723-$B$3</f>
        <v>-4.6</v>
      </c>
      <c r="I1723" s="0" t="n">
        <f aca="false">$B$11*G1723+$C$11*H1723</f>
        <v>-1</v>
      </c>
      <c r="J1723" s="0" t="n">
        <f aca="false">$B$12*G1723+$C$12*H1723</f>
        <v>-7.55</v>
      </c>
      <c r="K1723" s="0" t="n">
        <f aca="false">-(G1723*I1723+H1723*J1723)/$A$12/2</f>
        <v>-10.8657142857143</v>
      </c>
      <c r="L1723" s="0" t="n">
        <f aca="false">EXP(K1723)</f>
        <v>1.91020617117362E-005</v>
      </c>
    </row>
    <row r="1724" customFormat="false" ht="12" hidden="false" customHeight="false" outlineLevel="0" collapsed="false">
      <c r="E1724" s="0" t="n">
        <f aca="false">E1623+0.1</f>
        <v>1.7</v>
      </c>
      <c r="F1724" s="0" t="n">
        <f aca="false">F1522</f>
        <v>0.5</v>
      </c>
      <c r="G1724" s="0" t="n">
        <f aca="false">E1724-$B$2</f>
        <v>-3.3</v>
      </c>
      <c r="H1724" s="0" t="n">
        <f aca="false">F1724-$B$3</f>
        <v>-4.5</v>
      </c>
      <c r="I1724" s="0" t="n">
        <f aca="false">$B$11*G1724+$C$11*H1724</f>
        <v>-1.05</v>
      </c>
      <c r="J1724" s="0" t="n">
        <f aca="false">$B$12*G1724+$C$12*H1724</f>
        <v>-7.35</v>
      </c>
      <c r="K1724" s="0" t="n">
        <f aca="false">-(G1724*I1724+H1724*J1724)/$A$12/2</f>
        <v>-10.44</v>
      </c>
      <c r="L1724" s="0" t="n">
        <f aca="false">EXP(K1724)</f>
        <v>2.92392082816568E-005</v>
      </c>
    </row>
    <row r="1725" customFormat="false" ht="12" hidden="false" customHeight="false" outlineLevel="0" collapsed="false">
      <c r="E1725" s="0" t="n">
        <f aca="false">E1624+0.1</f>
        <v>1.7</v>
      </c>
      <c r="F1725" s="0" t="n">
        <f aca="false">F1523</f>
        <v>0.6</v>
      </c>
      <c r="G1725" s="0" t="n">
        <f aca="false">E1725-$B$2</f>
        <v>-3.3</v>
      </c>
      <c r="H1725" s="0" t="n">
        <f aca="false">F1725-$B$3</f>
        <v>-4.4</v>
      </c>
      <c r="I1725" s="0" t="n">
        <f aca="false">$B$11*G1725+$C$11*H1725</f>
        <v>-1.1</v>
      </c>
      <c r="J1725" s="0" t="n">
        <f aca="false">$B$12*G1725+$C$12*H1725</f>
        <v>-7.15</v>
      </c>
      <c r="K1725" s="0" t="n">
        <f aca="false">-(G1725*I1725+H1725*J1725)/$A$12/2</f>
        <v>-10.0257142857143</v>
      </c>
      <c r="L1725" s="0" t="n">
        <f aca="false">EXP(K1725)</f>
        <v>4.42473849375E-005</v>
      </c>
    </row>
    <row r="1726" customFormat="false" ht="12" hidden="false" customHeight="false" outlineLevel="0" collapsed="false">
      <c r="E1726" s="0" t="n">
        <f aca="false">E1625+0.1</f>
        <v>1.7</v>
      </c>
      <c r="F1726" s="0" t="n">
        <f aca="false">F1524</f>
        <v>0.7</v>
      </c>
      <c r="G1726" s="0" t="n">
        <f aca="false">E1726-$B$2</f>
        <v>-3.3</v>
      </c>
      <c r="H1726" s="0" t="n">
        <f aca="false">F1726-$B$3</f>
        <v>-4.3</v>
      </c>
      <c r="I1726" s="0" t="n">
        <f aca="false">$B$11*G1726+$C$11*H1726</f>
        <v>-1.15</v>
      </c>
      <c r="J1726" s="0" t="n">
        <f aca="false">$B$12*G1726+$C$12*H1726</f>
        <v>-6.95</v>
      </c>
      <c r="K1726" s="0" t="n">
        <f aca="false">-(G1726*I1726+H1726*J1726)/$A$12/2</f>
        <v>-9.62285714285714</v>
      </c>
      <c r="L1726" s="0" t="n">
        <f aca="false">EXP(K1726)</f>
        <v>6.61982094574834E-005</v>
      </c>
    </row>
    <row r="1727" customFormat="false" ht="12" hidden="false" customHeight="false" outlineLevel="0" collapsed="false">
      <c r="E1727" s="0" t="n">
        <f aca="false">E1626+0.1</f>
        <v>1.7</v>
      </c>
      <c r="F1727" s="0" t="n">
        <f aca="false">F1525</f>
        <v>0.8</v>
      </c>
      <c r="G1727" s="0" t="n">
        <f aca="false">E1727-$B$2</f>
        <v>-3.3</v>
      </c>
      <c r="H1727" s="0" t="n">
        <f aca="false">F1727-$B$3</f>
        <v>-4.2</v>
      </c>
      <c r="I1727" s="0" t="n">
        <f aca="false">$B$11*G1727+$C$11*H1727</f>
        <v>-1.2</v>
      </c>
      <c r="J1727" s="0" t="n">
        <f aca="false">$B$12*G1727+$C$12*H1727</f>
        <v>-6.75</v>
      </c>
      <c r="K1727" s="0" t="n">
        <f aca="false">-(G1727*I1727+H1727*J1727)/$A$12/2</f>
        <v>-9.23142857142857</v>
      </c>
      <c r="L1727" s="0" t="n">
        <f aca="false">EXP(K1727)</f>
        <v>9.79132601801646E-005</v>
      </c>
    </row>
    <row r="1728" customFormat="false" ht="12" hidden="false" customHeight="false" outlineLevel="0" collapsed="false">
      <c r="E1728" s="0" t="n">
        <f aca="false">E1627+0.1</f>
        <v>1.7</v>
      </c>
      <c r="F1728" s="0" t="n">
        <f aca="false">F1526</f>
        <v>0.9</v>
      </c>
      <c r="G1728" s="0" t="n">
        <f aca="false">E1728-$B$2</f>
        <v>-3.3</v>
      </c>
      <c r="H1728" s="0" t="n">
        <f aca="false">F1728-$B$3</f>
        <v>-4.1</v>
      </c>
      <c r="I1728" s="0" t="n">
        <f aca="false">$B$11*G1728+$C$11*H1728</f>
        <v>-1.25</v>
      </c>
      <c r="J1728" s="0" t="n">
        <f aca="false">$B$12*G1728+$C$12*H1728</f>
        <v>-6.55</v>
      </c>
      <c r="K1728" s="0" t="n">
        <f aca="false">-(G1728*I1728+H1728*J1728)/$A$12/2</f>
        <v>-8.85142857142857</v>
      </c>
      <c r="L1728" s="0" t="n">
        <f aca="false">EXP(K1728)</f>
        <v>0.000143177051462719</v>
      </c>
    </row>
    <row r="1729" customFormat="false" ht="12" hidden="false" customHeight="false" outlineLevel="0" collapsed="false">
      <c r="E1729" s="0" t="n">
        <f aca="false">E1628+0.1</f>
        <v>1.7</v>
      </c>
      <c r="F1729" s="0" t="n">
        <f aca="false">F1527</f>
        <v>1</v>
      </c>
      <c r="G1729" s="0" t="n">
        <f aca="false">E1729-$B$2</f>
        <v>-3.3</v>
      </c>
      <c r="H1729" s="0" t="n">
        <f aca="false">F1729-$B$3</f>
        <v>-4</v>
      </c>
      <c r="I1729" s="0" t="n">
        <f aca="false">$B$11*G1729+$C$11*H1729</f>
        <v>-1.3</v>
      </c>
      <c r="J1729" s="0" t="n">
        <f aca="false">$B$12*G1729+$C$12*H1729</f>
        <v>-6.35</v>
      </c>
      <c r="K1729" s="0" t="n">
        <f aca="false">-(G1729*I1729+H1729*J1729)/$A$12/2</f>
        <v>-8.48285714285714</v>
      </c>
      <c r="L1729" s="0" t="n">
        <f aca="false">EXP(K1729)</f>
        <v>0.000206986467163626</v>
      </c>
    </row>
    <row r="1730" customFormat="false" ht="12" hidden="false" customHeight="false" outlineLevel="0" collapsed="false">
      <c r="E1730" s="0" t="n">
        <f aca="false">E1629+0.1</f>
        <v>1.7</v>
      </c>
      <c r="F1730" s="0" t="n">
        <f aca="false">F1528</f>
        <v>1.1</v>
      </c>
      <c r="G1730" s="0" t="n">
        <f aca="false">E1730-$B$2</f>
        <v>-3.3</v>
      </c>
      <c r="H1730" s="0" t="n">
        <f aca="false">F1730-$B$3</f>
        <v>-3.9</v>
      </c>
      <c r="I1730" s="0" t="n">
        <f aca="false">$B$11*G1730+$C$11*H1730</f>
        <v>-1.35</v>
      </c>
      <c r="J1730" s="0" t="n">
        <f aca="false">$B$12*G1730+$C$12*H1730</f>
        <v>-6.15</v>
      </c>
      <c r="K1730" s="0" t="n">
        <f aca="false">-(G1730*I1730+H1730*J1730)/$A$12/2</f>
        <v>-8.12571428571429</v>
      </c>
      <c r="L1730" s="0" t="n">
        <f aca="false">EXP(K1730)</f>
        <v>0.000295833345039023</v>
      </c>
    </row>
    <row r="1731" customFormat="false" ht="12" hidden="false" customHeight="false" outlineLevel="0" collapsed="false">
      <c r="E1731" s="0" t="n">
        <f aca="false">E1630+0.1</f>
        <v>1.7</v>
      </c>
      <c r="F1731" s="0" t="n">
        <f aca="false">F1529</f>
        <v>1.2</v>
      </c>
      <c r="G1731" s="0" t="n">
        <f aca="false">E1731-$B$2</f>
        <v>-3.3</v>
      </c>
      <c r="H1731" s="0" t="n">
        <f aca="false">F1731-$B$3</f>
        <v>-3.8</v>
      </c>
      <c r="I1731" s="0" t="n">
        <f aca="false">$B$11*G1731+$C$11*H1731</f>
        <v>-1.4</v>
      </c>
      <c r="J1731" s="0" t="n">
        <f aca="false">$B$12*G1731+$C$12*H1731</f>
        <v>-5.95</v>
      </c>
      <c r="K1731" s="0" t="n">
        <f aca="false">-(G1731*I1731+H1731*J1731)/$A$12/2</f>
        <v>-7.78</v>
      </c>
      <c r="L1731" s="0" t="n">
        <f aca="false">EXP(K1731)</f>
        <v>0.000418012174611013</v>
      </c>
    </row>
    <row r="1732" customFormat="false" ht="12" hidden="false" customHeight="false" outlineLevel="0" collapsed="false">
      <c r="E1732" s="0" t="n">
        <f aca="false">E1631+0.1</f>
        <v>1.7</v>
      </c>
      <c r="F1732" s="0" t="n">
        <f aca="false">F1530</f>
        <v>1.3</v>
      </c>
      <c r="G1732" s="0" t="n">
        <f aca="false">E1732-$B$2</f>
        <v>-3.3</v>
      </c>
      <c r="H1732" s="0" t="n">
        <f aca="false">F1732-$B$3</f>
        <v>-3.7</v>
      </c>
      <c r="I1732" s="0" t="n">
        <f aca="false">$B$11*G1732+$C$11*H1732</f>
        <v>-1.45</v>
      </c>
      <c r="J1732" s="0" t="n">
        <f aca="false">$B$12*G1732+$C$12*H1732</f>
        <v>-5.75</v>
      </c>
      <c r="K1732" s="0" t="n">
        <f aca="false">-(G1732*I1732+H1732*J1732)/$A$12/2</f>
        <v>-7.44571428571429</v>
      </c>
      <c r="L1732" s="0" t="n">
        <f aca="false">EXP(K1732)</f>
        <v>0.000583938852223773</v>
      </c>
    </row>
    <row r="1733" customFormat="false" ht="12" hidden="false" customHeight="false" outlineLevel="0" collapsed="false">
      <c r="E1733" s="0" t="n">
        <f aca="false">E1632+0.1</f>
        <v>1.7</v>
      </c>
      <c r="F1733" s="0" t="n">
        <f aca="false">F1531</f>
        <v>1.4</v>
      </c>
      <c r="G1733" s="0" t="n">
        <f aca="false">E1733-$B$2</f>
        <v>-3.3</v>
      </c>
      <c r="H1733" s="0" t="n">
        <f aca="false">F1733-$B$3</f>
        <v>-3.6</v>
      </c>
      <c r="I1733" s="0" t="n">
        <f aca="false">$B$11*G1733+$C$11*H1733</f>
        <v>-1.5</v>
      </c>
      <c r="J1733" s="0" t="n">
        <f aca="false">$B$12*G1733+$C$12*H1733</f>
        <v>-5.55</v>
      </c>
      <c r="K1733" s="0" t="n">
        <f aca="false">-(G1733*I1733+H1733*J1733)/$A$12/2</f>
        <v>-7.12285714285714</v>
      </c>
      <c r="L1733" s="0" t="n">
        <f aca="false">EXP(K1733)</f>
        <v>0.000806459286925175</v>
      </c>
    </row>
    <row r="1734" customFormat="false" ht="12" hidden="false" customHeight="false" outlineLevel="0" collapsed="false">
      <c r="E1734" s="0" t="n">
        <f aca="false">E1633+0.1</f>
        <v>1.7</v>
      </c>
      <c r="F1734" s="0" t="n">
        <f aca="false">F1532</f>
        <v>1.5</v>
      </c>
      <c r="G1734" s="0" t="n">
        <f aca="false">E1734-$B$2</f>
        <v>-3.3</v>
      </c>
      <c r="H1734" s="0" t="n">
        <f aca="false">F1734-$B$3</f>
        <v>-3.5</v>
      </c>
      <c r="I1734" s="0" t="n">
        <f aca="false">$B$11*G1734+$C$11*H1734</f>
        <v>-1.55</v>
      </c>
      <c r="J1734" s="0" t="n">
        <f aca="false">$B$12*G1734+$C$12*H1734</f>
        <v>-5.35</v>
      </c>
      <c r="K1734" s="0" t="n">
        <f aca="false">-(G1734*I1734+H1734*J1734)/$A$12/2</f>
        <v>-6.81142857142857</v>
      </c>
      <c r="L1734" s="0" t="n">
        <f aca="false">EXP(K1734)</f>
        <v>0.00110111874904756</v>
      </c>
    </row>
    <row r="1735" customFormat="false" ht="12" hidden="false" customHeight="false" outlineLevel="0" collapsed="false">
      <c r="E1735" s="0" t="n">
        <f aca="false">E1634+0.1</f>
        <v>1.7</v>
      </c>
      <c r="F1735" s="0" t="n">
        <f aca="false">F1533</f>
        <v>1.6</v>
      </c>
      <c r="G1735" s="0" t="n">
        <f aca="false">E1735-$B$2</f>
        <v>-3.3</v>
      </c>
      <c r="H1735" s="0" t="n">
        <f aca="false">F1735-$B$3</f>
        <v>-3.4</v>
      </c>
      <c r="I1735" s="0" t="n">
        <f aca="false">$B$11*G1735+$C$11*H1735</f>
        <v>-1.6</v>
      </c>
      <c r="J1735" s="0" t="n">
        <f aca="false">$B$12*G1735+$C$12*H1735</f>
        <v>-5.15</v>
      </c>
      <c r="K1735" s="0" t="n">
        <f aca="false">-(G1735*I1735+H1735*J1735)/$A$12/2</f>
        <v>-6.51142857142857</v>
      </c>
      <c r="L1735" s="0" t="n">
        <f aca="false">EXP(K1735)</f>
        <v>0.00148635484158892</v>
      </c>
    </row>
    <row r="1736" customFormat="false" ht="12" hidden="false" customHeight="false" outlineLevel="0" collapsed="false">
      <c r="E1736" s="0" t="n">
        <f aca="false">E1635+0.1</f>
        <v>1.7</v>
      </c>
      <c r="F1736" s="0" t="n">
        <f aca="false">F1534</f>
        <v>1.7</v>
      </c>
      <c r="G1736" s="0" t="n">
        <f aca="false">E1736-$B$2</f>
        <v>-3.3</v>
      </c>
      <c r="H1736" s="0" t="n">
        <f aca="false">F1736-$B$3</f>
        <v>-3.3</v>
      </c>
      <c r="I1736" s="0" t="n">
        <f aca="false">$B$11*G1736+$C$11*H1736</f>
        <v>-1.65</v>
      </c>
      <c r="J1736" s="0" t="n">
        <f aca="false">$B$12*G1736+$C$12*H1736</f>
        <v>-4.95</v>
      </c>
      <c r="K1736" s="0" t="n">
        <f aca="false">-(G1736*I1736+H1736*J1736)/$A$12/2</f>
        <v>-6.22285714285714</v>
      </c>
      <c r="L1736" s="0" t="n">
        <f aca="false">EXP(K1736)</f>
        <v>0.00198356977114257</v>
      </c>
    </row>
    <row r="1737" customFormat="false" ht="12" hidden="false" customHeight="false" outlineLevel="0" collapsed="false">
      <c r="E1737" s="0" t="n">
        <f aca="false">E1636+0.1</f>
        <v>1.7</v>
      </c>
      <c r="F1737" s="0" t="n">
        <f aca="false">F1535</f>
        <v>1.8</v>
      </c>
      <c r="G1737" s="0" t="n">
        <f aca="false">E1737-$B$2</f>
        <v>-3.3</v>
      </c>
      <c r="H1737" s="0" t="n">
        <f aca="false">F1737-$B$3</f>
        <v>-3.2</v>
      </c>
      <c r="I1737" s="0" t="n">
        <f aca="false">$B$11*G1737+$C$11*H1737</f>
        <v>-1.7</v>
      </c>
      <c r="J1737" s="0" t="n">
        <f aca="false">$B$12*G1737+$C$12*H1737</f>
        <v>-4.75</v>
      </c>
      <c r="K1737" s="0" t="n">
        <f aca="false">-(G1737*I1737+H1737*J1737)/$A$12/2</f>
        <v>-5.94571428571428</v>
      </c>
      <c r="L1737" s="0" t="n">
        <f aca="false">EXP(K1737)</f>
        <v>0.00261703237175705</v>
      </c>
    </row>
    <row r="1738" customFormat="false" ht="12" hidden="false" customHeight="false" outlineLevel="0" collapsed="false">
      <c r="E1738" s="0" t="n">
        <f aca="false">E1637+0.1</f>
        <v>1.7</v>
      </c>
      <c r="F1738" s="0" t="n">
        <f aca="false">F1536</f>
        <v>1.9</v>
      </c>
      <c r="G1738" s="0" t="n">
        <f aca="false">E1738-$B$2</f>
        <v>-3.3</v>
      </c>
      <c r="H1738" s="0" t="n">
        <f aca="false">F1738-$B$3</f>
        <v>-3.1</v>
      </c>
      <c r="I1738" s="0" t="n">
        <f aca="false">$B$11*G1738+$C$11*H1738</f>
        <v>-1.75</v>
      </c>
      <c r="J1738" s="0" t="n">
        <f aca="false">$B$12*G1738+$C$12*H1738</f>
        <v>-4.55</v>
      </c>
      <c r="K1738" s="0" t="n">
        <f aca="false">-(G1738*I1738+H1738*J1738)/$A$12/2</f>
        <v>-5.68</v>
      </c>
      <c r="L1738" s="0" t="n">
        <f aca="false">EXP(K1738)</f>
        <v>0.00341355844339543</v>
      </c>
    </row>
    <row r="1739" customFormat="false" ht="12" hidden="false" customHeight="false" outlineLevel="0" collapsed="false">
      <c r="E1739" s="0" t="n">
        <f aca="false">E1638+0.1</f>
        <v>1.7</v>
      </c>
      <c r="F1739" s="0" t="n">
        <f aca="false">F1537</f>
        <v>2</v>
      </c>
      <c r="G1739" s="0" t="n">
        <f aca="false">E1739-$B$2</f>
        <v>-3.3</v>
      </c>
      <c r="H1739" s="0" t="n">
        <f aca="false">F1739-$B$3</f>
        <v>-3</v>
      </c>
      <c r="I1739" s="0" t="n">
        <f aca="false">$B$11*G1739+$C$11*H1739</f>
        <v>-1.8</v>
      </c>
      <c r="J1739" s="0" t="n">
        <f aca="false">$B$12*G1739+$C$12*H1739</f>
        <v>-4.35</v>
      </c>
      <c r="K1739" s="0" t="n">
        <f aca="false">-(G1739*I1739+H1739*J1739)/$A$12/2</f>
        <v>-5.42571428571428</v>
      </c>
      <c r="L1739" s="0" t="n">
        <f aca="false">EXP(K1739)</f>
        <v>0.00440192080945241</v>
      </c>
    </row>
    <row r="1740" customFormat="false" ht="12" hidden="false" customHeight="false" outlineLevel="0" collapsed="false">
      <c r="E1740" s="0" t="n">
        <f aca="false">E1639+0.1</f>
        <v>1.7</v>
      </c>
      <c r="F1740" s="0" t="n">
        <f aca="false">F1538</f>
        <v>2.1</v>
      </c>
      <c r="G1740" s="0" t="n">
        <f aca="false">E1740-$B$2</f>
        <v>-3.3</v>
      </c>
      <c r="H1740" s="0" t="n">
        <f aca="false">F1740-$B$3</f>
        <v>-2.9</v>
      </c>
      <c r="I1740" s="0" t="n">
        <f aca="false">$B$11*G1740+$C$11*H1740</f>
        <v>-1.85</v>
      </c>
      <c r="J1740" s="0" t="n">
        <f aca="false">$B$12*G1740+$C$12*H1740</f>
        <v>-4.15</v>
      </c>
      <c r="K1740" s="0" t="n">
        <f aca="false">-(G1740*I1740+H1740*J1740)/$A$12/2</f>
        <v>-5.18285714285714</v>
      </c>
      <c r="L1740" s="0" t="n">
        <f aca="false">EXP(K1740)</f>
        <v>0.00561194934567</v>
      </c>
    </row>
    <row r="1741" customFormat="false" ht="12" hidden="false" customHeight="false" outlineLevel="0" collapsed="false">
      <c r="E1741" s="0" t="n">
        <f aca="false">E1640+0.1</f>
        <v>1.7</v>
      </c>
      <c r="F1741" s="0" t="n">
        <f aca="false">F1539</f>
        <v>2.2</v>
      </c>
      <c r="G1741" s="0" t="n">
        <f aca="false">E1741-$B$2</f>
        <v>-3.3</v>
      </c>
      <c r="H1741" s="0" t="n">
        <f aca="false">F1741-$B$3</f>
        <v>-2.8</v>
      </c>
      <c r="I1741" s="0" t="n">
        <f aca="false">$B$11*G1741+$C$11*H1741</f>
        <v>-1.9</v>
      </c>
      <c r="J1741" s="0" t="n">
        <f aca="false">$B$12*G1741+$C$12*H1741</f>
        <v>-3.95</v>
      </c>
      <c r="K1741" s="0" t="n">
        <f aca="false">-(G1741*I1741+H1741*J1741)/$A$12/2</f>
        <v>-4.95142857142857</v>
      </c>
      <c r="L1741" s="0" t="n">
        <f aca="false">EXP(K1741)</f>
        <v>0.00707329699796683</v>
      </c>
    </row>
    <row r="1742" customFormat="false" ht="12" hidden="false" customHeight="false" outlineLevel="0" collapsed="false">
      <c r="E1742" s="0" t="n">
        <f aca="false">E1641+0.1</f>
        <v>1.7</v>
      </c>
      <c r="F1742" s="0" t="n">
        <f aca="false">F1540</f>
        <v>2.3</v>
      </c>
      <c r="G1742" s="0" t="n">
        <f aca="false">E1742-$B$2</f>
        <v>-3.3</v>
      </c>
      <c r="H1742" s="0" t="n">
        <f aca="false">F1742-$B$3</f>
        <v>-2.7</v>
      </c>
      <c r="I1742" s="0" t="n">
        <f aca="false">$B$11*G1742+$C$11*H1742</f>
        <v>-1.95</v>
      </c>
      <c r="J1742" s="0" t="n">
        <f aca="false">$B$12*G1742+$C$12*H1742</f>
        <v>-3.75</v>
      </c>
      <c r="K1742" s="0" t="n">
        <f aca="false">-(G1742*I1742+H1742*J1742)/$A$12/2</f>
        <v>-4.73142857142857</v>
      </c>
      <c r="L1742" s="0" t="n">
        <f aca="false">EXP(K1742)</f>
        <v>0.00881387079770004</v>
      </c>
    </row>
    <row r="1743" customFormat="false" ht="12" hidden="false" customHeight="false" outlineLevel="0" collapsed="false">
      <c r="E1743" s="0" t="n">
        <f aca="false">E1642+0.1</f>
        <v>1.7</v>
      </c>
      <c r="F1743" s="0" t="n">
        <f aca="false">F1541</f>
        <v>2.4</v>
      </c>
      <c r="G1743" s="0" t="n">
        <f aca="false">E1743-$B$2</f>
        <v>-3.3</v>
      </c>
      <c r="H1743" s="0" t="n">
        <f aca="false">F1743-$B$3</f>
        <v>-2.6</v>
      </c>
      <c r="I1743" s="0" t="n">
        <f aca="false">$B$11*G1743+$C$11*H1743</f>
        <v>-2</v>
      </c>
      <c r="J1743" s="0" t="n">
        <f aca="false">$B$12*G1743+$C$12*H1743</f>
        <v>-3.55</v>
      </c>
      <c r="K1743" s="0" t="n">
        <f aca="false">-(G1743*I1743+H1743*J1743)/$A$12/2</f>
        <v>-4.52285714285714</v>
      </c>
      <c r="L1743" s="0" t="n">
        <f aca="false">EXP(K1743)</f>
        <v>0.0108579565750548</v>
      </c>
    </row>
    <row r="1744" customFormat="false" ht="12" hidden="false" customHeight="false" outlineLevel="0" collapsed="false">
      <c r="E1744" s="0" t="n">
        <f aca="false">E1643+0.1</f>
        <v>1.7</v>
      </c>
      <c r="F1744" s="0" t="n">
        <f aca="false">F1542</f>
        <v>2.5</v>
      </c>
      <c r="G1744" s="0" t="n">
        <f aca="false">E1744-$B$2</f>
        <v>-3.3</v>
      </c>
      <c r="H1744" s="0" t="n">
        <f aca="false">F1744-$B$3</f>
        <v>-2.5</v>
      </c>
      <c r="I1744" s="0" t="n">
        <f aca="false">$B$11*G1744+$C$11*H1744</f>
        <v>-2.05</v>
      </c>
      <c r="J1744" s="0" t="n">
        <f aca="false">$B$12*G1744+$C$12*H1744</f>
        <v>-3.35</v>
      </c>
      <c r="K1744" s="0" t="n">
        <f aca="false">-(G1744*I1744+H1744*J1744)/$A$12/2</f>
        <v>-4.32571428571428</v>
      </c>
      <c r="L1744" s="0" t="n">
        <f aca="false">EXP(K1744)</f>
        <v>0.0132241009358597</v>
      </c>
    </row>
    <row r="1745" customFormat="false" ht="12" hidden="false" customHeight="false" outlineLevel="0" collapsed="false">
      <c r="E1745" s="0" t="n">
        <f aca="false">E1644+0.1</f>
        <v>1.7</v>
      </c>
      <c r="F1745" s="0" t="n">
        <f aca="false">F1543</f>
        <v>2.6</v>
      </c>
      <c r="G1745" s="0" t="n">
        <f aca="false">E1745-$B$2</f>
        <v>-3.3</v>
      </c>
      <c r="H1745" s="0" t="n">
        <f aca="false">F1745-$B$3</f>
        <v>-2.4</v>
      </c>
      <c r="I1745" s="0" t="n">
        <f aca="false">$B$11*G1745+$C$11*H1745</f>
        <v>-2.1</v>
      </c>
      <c r="J1745" s="0" t="n">
        <f aca="false">$B$12*G1745+$C$12*H1745</f>
        <v>-3.15</v>
      </c>
      <c r="K1745" s="0" t="n">
        <f aca="false">-(G1745*I1745+H1745*J1745)/$A$12/2</f>
        <v>-4.14</v>
      </c>
      <c r="L1745" s="0" t="n">
        <f aca="false">EXP(K1745)</f>
        <v>0.0159228515045117</v>
      </c>
    </row>
    <row r="1746" customFormat="false" ht="12" hidden="false" customHeight="false" outlineLevel="0" collapsed="false">
      <c r="E1746" s="0" t="n">
        <f aca="false">E1645+0.1</f>
        <v>1.7</v>
      </c>
      <c r="F1746" s="0" t="n">
        <f aca="false">F1544</f>
        <v>2.7</v>
      </c>
      <c r="G1746" s="0" t="n">
        <f aca="false">E1746-$B$2</f>
        <v>-3.3</v>
      </c>
      <c r="H1746" s="0" t="n">
        <f aca="false">F1746-$B$3</f>
        <v>-2.3</v>
      </c>
      <c r="I1746" s="0" t="n">
        <f aca="false">$B$11*G1746+$C$11*H1746</f>
        <v>-2.15</v>
      </c>
      <c r="J1746" s="0" t="n">
        <f aca="false">$B$12*G1746+$C$12*H1746</f>
        <v>-2.95</v>
      </c>
      <c r="K1746" s="0" t="n">
        <f aca="false">-(G1746*I1746+H1746*J1746)/$A$12/2</f>
        <v>-3.96571428571428</v>
      </c>
      <c r="L1746" s="0" t="n">
        <f aca="false">EXP(K1746)</f>
        <v>0.0189544928524826</v>
      </c>
    </row>
    <row r="1747" customFormat="false" ht="12" hidden="false" customHeight="false" outlineLevel="0" collapsed="false">
      <c r="E1747" s="0" t="n">
        <f aca="false">E1646+0.1</f>
        <v>1.7</v>
      </c>
      <c r="F1747" s="0" t="n">
        <f aca="false">F1545</f>
        <v>2.8</v>
      </c>
      <c r="G1747" s="0" t="n">
        <f aca="false">E1747-$B$2</f>
        <v>-3.3</v>
      </c>
      <c r="H1747" s="0" t="n">
        <f aca="false">F1747-$B$3</f>
        <v>-2.2</v>
      </c>
      <c r="I1747" s="0" t="n">
        <f aca="false">$B$11*G1747+$C$11*H1747</f>
        <v>-2.2</v>
      </c>
      <c r="J1747" s="0" t="n">
        <f aca="false">$B$12*G1747+$C$12*H1747</f>
        <v>-2.75</v>
      </c>
      <c r="K1747" s="0" t="n">
        <f aca="false">-(G1747*I1747+H1747*J1747)/$A$12/2</f>
        <v>-3.80285714285714</v>
      </c>
      <c r="L1747" s="0" t="n">
        <f aca="false">EXP(K1747)</f>
        <v>0.0223069465875218</v>
      </c>
    </row>
    <row r="1748" customFormat="false" ht="12" hidden="false" customHeight="false" outlineLevel="0" collapsed="false">
      <c r="E1748" s="0" t="n">
        <f aca="false">E1647+0.1</f>
        <v>1.7</v>
      </c>
      <c r="F1748" s="0" t="n">
        <f aca="false">F1546</f>
        <v>2.9</v>
      </c>
      <c r="G1748" s="0" t="n">
        <f aca="false">E1748-$B$2</f>
        <v>-3.3</v>
      </c>
      <c r="H1748" s="0" t="n">
        <f aca="false">F1748-$B$3</f>
        <v>-2.1</v>
      </c>
      <c r="I1748" s="0" t="n">
        <f aca="false">$B$11*G1748+$C$11*H1748</f>
        <v>-2.25</v>
      </c>
      <c r="J1748" s="0" t="n">
        <f aca="false">$B$12*G1748+$C$12*H1748</f>
        <v>-2.55</v>
      </c>
      <c r="K1748" s="0" t="n">
        <f aca="false">-(G1748*I1748+H1748*J1748)/$A$12/2</f>
        <v>-3.65142857142857</v>
      </c>
      <c r="L1748" s="0" t="n">
        <f aca="false">EXP(K1748)</f>
        <v>0.0259540251037209</v>
      </c>
    </row>
    <row r="1749" customFormat="false" ht="12" hidden="false" customHeight="false" outlineLevel="0" collapsed="false">
      <c r="E1749" s="0" t="n">
        <f aca="false">E1648+0.1</f>
        <v>1.7</v>
      </c>
      <c r="F1749" s="0" t="n">
        <f aca="false">F1547</f>
        <v>3</v>
      </c>
      <c r="G1749" s="0" t="n">
        <f aca="false">E1749-$B$2</f>
        <v>-3.3</v>
      </c>
      <c r="H1749" s="0" t="n">
        <f aca="false">F1749-$B$3</f>
        <v>-2</v>
      </c>
      <c r="I1749" s="0" t="n">
        <f aca="false">$B$11*G1749+$C$11*H1749</f>
        <v>-2.3</v>
      </c>
      <c r="J1749" s="0" t="n">
        <f aca="false">$B$12*G1749+$C$12*H1749</f>
        <v>-2.35</v>
      </c>
      <c r="K1749" s="0" t="n">
        <f aca="false">-(G1749*I1749+H1749*J1749)/$A$12/2</f>
        <v>-3.51142857142857</v>
      </c>
      <c r="L1749" s="0" t="n">
        <f aca="false">EXP(K1749)</f>
        <v>0.0298542350516929</v>
      </c>
    </row>
    <row r="1750" customFormat="false" ht="12" hidden="false" customHeight="false" outlineLevel="0" collapsed="false">
      <c r="E1750" s="0" t="n">
        <f aca="false">E1649+0.1</f>
        <v>1.7</v>
      </c>
      <c r="F1750" s="0" t="n">
        <f aca="false">F1548</f>
        <v>3.1</v>
      </c>
      <c r="G1750" s="0" t="n">
        <f aca="false">E1750-$B$2</f>
        <v>-3.3</v>
      </c>
      <c r="H1750" s="0" t="n">
        <f aca="false">F1750-$B$3</f>
        <v>-1.9</v>
      </c>
      <c r="I1750" s="0" t="n">
        <f aca="false">$B$11*G1750+$C$11*H1750</f>
        <v>-2.35</v>
      </c>
      <c r="J1750" s="0" t="n">
        <f aca="false">$B$12*G1750+$C$12*H1750</f>
        <v>-2.15</v>
      </c>
      <c r="K1750" s="0" t="n">
        <f aca="false">-(G1750*I1750+H1750*J1750)/$A$12/2</f>
        <v>-3.38285714285714</v>
      </c>
      <c r="L1750" s="0" t="n">
        <f aca="false">EXP(K1750)</f>
        <v>0.0339503151294464</v>
      </c>
    </row>
    <row r="1751" customFormat="false" ht="12" hidden="false" customHeight="false" outlineLevel="0" collapsed="false">
      <c r="E1751" s="0" t="n">
        <f aca="false">E1650+0.1</f>
        <v>1.7</v>
      </c>
      <c r="F1751" s="0" t="n">
        <f aca="false">F1549</f>
        <v>3.2</v>
      </c>
      <c r="G1751" s="0" t="n">
        <f aca="false">E1751-$B$2</f>
        <v>-3.3</v>
      </c>
      <c r="H1751" s="0" t="n">
        <f aca="false">F1751-$B$3</f>
        <v>-1.8</v>
      </c>
      <c r="I1751" s="0" t="n">
        <f aca="false">$B$11*G1751+$C$11*H1751</f>
        <v>-2.4</v>
      </c>
      <c r="J1751" s="0" t="n">
        <f aca="false">$B$12*G1751+$C$12*H1751</f>
        <v>-1.95</v>
      </c>
      <c r="K1751" s="0" t="n">
        <f aca="false">-(G1751*I1751+H1751*J1751)/$A$12/2</f>
        <v>-3.26571428571428</v>
      </c>
      <c r="L1751" s="0" t="n">
        <f aca="false">EXP(K1751)</f>
        <v>0.0381696613004167</v>
      </c>
    </row>
    <row r="1752" customFormat="false" ht="12" hidden="false" customHeight="false" outlineLevel="0" collapsed="false">
      <c r="E1752" s="0" t="n">
        <f aca="false">E1651+0.1</f>
        <v>1.7</v>
      </c>
      <c r="F1752" s="0" t="n">
        <f aca="false">F1550</f>
        <v>3.3</v>
      </c>
      <c r="G1752" s="0" t="n">
        <f aca="false">E1752-$B$2</f>
        <v>-3.3</v>
      </c>
      <c r="H1752" s="0" t="n">
        <f aca="false">F1752-$B$3</f>
        <v>-1.7</v>
      </c>
      <c r="I1752" s="0" t="n">
        <f aca="false">$B$11*G1752+$C$11*H1752</f>
        <v>-2.45</v>
      </c>
      <c r="J1752" s="0" t="n">
        <f aca="false">$B$12*G1752+$C$12*H1752</f>
        <v>-1.75</v>
      </c>
      <c r="K1752" s="0" t="n">
        <f aca="false">-(G1752*I1752+H1752*J1752)/$A$12/2</f>
        <v>-3.16</v>
      </c>
      <c r="L1752" s="0" t="n">
        <f aca="false">EXP(K1752)</f>
        <v>0.0424257410805115</v>
      </c>
    </row>
    <row r="1753" customFormat="false" ht="12" hidden="false" customHeight="false" outlineLevel="0" collapsed="false">
      <c r="E1753" s="0" t="n">
        <f aca="false">E1652+0.1</f>
        <v>1.7</v>
      </c>
      <c r="F1753" s="0" t="n">
        <f aca="false">F1551</f>
        <v>3.4</v>
      </c>
      <c r="G1753" s="0" t="n">
        <f aca="false">E1753-$B$2</f>
        <v>-3.3</v>
      </c>
      <c r="H1753" s="0" t="n">
        <f aca="false">F1753-$B$3</f>
        <v>-1.6</v>
      </c>
      <c r="I1753" s="0" t="n">
        <f aca="false">$B$11*G1753+$C$11*H1753</f>
        <v>-2.5</v>
      </c>
      <c r="J1753" s="0" t="n">
        <f aca="false">$B$12*G1753+$C$12*H1753</f>
        <v>-1.55</v>
      </c>
      <c r="K1753" s="0" t="n">
        <f aca="false">-(G1753*I1753+H1753*J1753)/$A$12/2</f>
        <v>-3.06571428571428</v>
      </c>
      <c r="L1753" s="0" t="n">
        <f aca="false">EXP(K1753)</f>
        <v>0.0466205295903685</v>
      </c>
    </row>
    <row r="1754" customFormat="false" ht="12" hidden="false" customHeight="false" outlineLevel="0" collapsed="false">
      <c r="E1754" s="0" t="n">
        <f aca="false">E1653+0.1</f>
        <v>1.7</v>
      </c>
      <c r="F1754" s="0" t="n">
        <f aca="false">F1552</f>
        <v>3.5</v>
      </c>
      <c r="G1754" s="0" t="n">
        <f aca="false">E1754-$B$2</f>
        <v>-3.3</v>
      </c>
      <c r="H1754" s="0" t="n">
        <f aca="false">F1754-$B$3</f>
        <v>-1.5</v>
      </c>
      <c r="I1754" s="0" t="n">
        <f aca="false">$B$11*G1754+$C$11*H1754</f>
        <v>-2.55</v>
      </c>
      <c r="J1754" s="0" t="n">
        <f aca="false">$B$12*G1754+$C$12*H1754</f>
        <v>-1.35</v>
      </c>
      <c r="K1754" s="0" t="n">
        <f aca="false">-(G1754*I1754+H1754*J1754)/$A$12/2</f>
        <v>-2.98285714285714</v>
      </c>
      <c r="L1754" s="0" t="n">
        <f aca="false">EXP(K1754)</f>
        <v>0.0506479186028122</v>
      </c>
    </row>
    <row r="1755" customFormat="false" ht="12" hidden="false" customHeight="false" outlineLevel="0" collapsed="false">
      <c r="E1755" s="0" t="n">
        <f aca="false">E1654+0.1</f>
        <v>1.7</v>
      </c>
      <c r="F1755" s="0" t="n">
        <f aca="false">F1553</f>
        <v>3.6</v>
      </c>
      <c r="G1755" s="0" t="n">
        <f aca="false">E1755-$B$2</f>
        <v>-3.3</v>
      </c>
      <c r="H1755" s="0" t="n">
        <f aca="false">F1755-$B$3</f>
        <v>-1.4</v>
      </c>
      <c r="I1755" s="0" t="n">
        <f aca="false">$B$11*G1755+$C$11*H1755</f>
        <v>-2.6</v>
      </c>
      <c r="J1755" s="0" t="n">
        <f aca="false">$B$12*G1755+$C$12*H1755</f>
        <v>-1.15</v>
      </c>
      <c r="K1755" s="0" t="n">
        <f aca="false">-(G1755*I1755+H1755*J1755)/$A$12/2</f>
        <v>-2.91142857142857</v>
      </c>
      <c r="L1755" s="0" t="n">
        <f aca="false">EXP(K1755)</f>
        <v>0.0543979629589669</v>
      </c>
    </row>
    <row r="1756" customFormat="false" ht="12" hidden="false" customHeight="false" outlineLevel="0" collapsed="false">
      <c r="E1756" s="0" t="n">
        <f aca="false">E1655+0.1</f>
        <v>1.7</v>
      </c>
      <c r="F1756" s="0" t="n">
        <f aca="false">F1554</f>
        <v>3.7</v>
      </c>
      <c r="G1756" s="0" t="n">
        <f aca="false">E1756-$B$2</f>
        <v>-3.3</v>
      </c>
      <c r="H1756" s="0" t="n">
        <f aca="false">F1756-$B$3</f>
        <v>-1.3</v>
      </c>
      <c r="I1756" s="0" t="n">
        <f aca="false">$B$11*G1756+$C$11*H1756</f>
        <v>-2.65</v>
      </c>
      <c r="J1756" s="0" t="n">
        <f aca="false">$B$12*G1756+$C$12*H1756</f>
        <v>-0.949999999999996</v>
      </c>
      <c r="K1756" s="0" t="n">
        <f aca="false">-(G1756*I1756+H1756*J1756)/$A$12/2</f>
        <v>-2.85142857142857</v>
      </c>
      <c r="L1756" s="0" t="n">
        <f aca="false">EXP(K1756)</f>
        <v>0.0577617451274518</v>
      </c>
    </row>
    <row r="1757" customFormat="false" ht="12" hidden="false" customHeight="false" outlineLevel="0" collapsed="false">
      <c r="E1757" s="0" t="n">
        <f aca="false">E1656+0.1</f>
        <v>1.7</v>
      </c>
      <c r="F1757" s="0" t="n">
        <f aca="false">F1555</f>
        <v>3.8</v>
      </c>
      <c r="G1757" s="0" t="n">
        <f aca="false">E1757-$B$2</f>
        <v>-3.3</v>
      </c>
      <c r="H1757" s="0" t="n">
        <f aca="false">F1757-$B$3</f>
        <v>-1.2</v>
      </c>
      <c r="I1757" s="0" t="n">
        <f aca="false">$B$11*G1757+$C$11*H1757</f>
        <v>-2.7</v>
      </c>
      <c r="J1757" s="0" t="n">
        <f aca="false">$B$12*G1757+$C$12*H1757</f>
        <v>-0.749999999999996</v>
      </c>
      <c r="K1757" s="0" t="n">
        <f aca="false">-(G1757*I1757+H1757*J1757)/$A$12/2</f>
        <v>-2.80285714285714</v>
      </c>
      <c r="L1757" s="0" t="n">
        <f aca="false">EXP(K1757)</f>
        <v>0.0606365675572669</v>
      </c>
    </row>
    <row r="1758" customFormat="false" ht="12" hidden="false" customHeight="false" outlineLevel="0" collapsed="false">
      <c r="E1758" s="0" t="n">
        <f aca="false">E1657+0.1</f>
        <v>1.7</v>
      </c>
      <c r="F1758" s="0" t="n">
        <f aca="false">F1556</f>
        <v>3.9</v>
      </c>
      <c r="G1758" s="0" t="n">
        <f aca="false">E1758-$B$2</f>
        <v>-3.3</v>
      </c>
      <c r="H1758" s="0" t="n">
        <f aca="false">F1758-$B$3</f>
        <v>-1.1</v>
      </c>
      <c r="I1758" s="0" t="n">
        <f aca="false">$B$11*G1758+$C$11*H1758</f>
        <v>-2.75</v>
      </c>
      <c r="J1758" s="0" t="n">
        <f aca="false">$B$12*G1758+$C$12*H1758</f>
        <v>-0.549999999999996</v>
      </c>
      <c r="K1758" s="0" t="n">
        <f aca="false">-(G1758*I1758+H1758*J1758)/$A$12/2</f>
        <v>-2.76571428571428</v>
      </c>
      <c r="L1758" s="0" t="n">
        <f aca="false">EXP(K1758)</f>
        <v>0.0629311324814165</v>
      </c>
    </row>
    <row r="1759" customFormat="false" ht="12" hidden="false" customHeight="false" outlineLevel="0" collapsed="false">
      <c r="E1759" s="0" t="n">
        <f aca="false">E1658+0.1</f>
        <v>1.7</v>
      </c>
      <c r="F1759" s="0" t="n">
        <f aca="false">F1557</f>
        <v>4</v>
      </c>
      <c r="G1759" s="0" t="n">
        <f aca="false">E1759-$B$2</f>
        <v>-3.3</v>
      </c>
      <c r="H1759" s="0" t="n">
        <f aca="false">F1759-$B$3</f>
        <v>-0.999999999999998</v>
      </c>
      <c r="I1759" s="0" t="n">
        <f aca="false">$B$11*G1759+$C$11*H1759</f>
        <v>-2.8</v>
      </c>
      <c r="J1759" s="0" t="n">
        <f aca="false">$B$12*G1759+$C$12*H1759</f>
        <v>-0.349999999999997</v>
      </c>
      <c r="K1759" s="0" t="n">
        <f aca="false">-(G1759*I1759+H1759*J1759)/$A$12/2</f>
        <v>-2.74</v>
      </c>
      <c r="L1759" s="0" t="n">
        <f aca="false">EXP(K1759)</f>
        <v>0.0645703468931685</v>
      </c>
    </row>
    <row r="1760" customFormat="false" ht="12" hidden="false" customHeight="false" outlineLevel="0" collapsed="false">
      <c r="E1760" s="0" t="n">
        <f aca="false">E1659+0.1</f>
        <v>1.7</v>
      </c>
      <c r="F1760" s="0" t="n">
        <f aca="false">F1558</f>
        <v>4.1</v>
      </c>
      <c r="G1760" s="0" t="n">
        <f aca="false">E1760-$B$2</f>
        <v>-3.3</v>
      </c>
      <c r="H1760" s="0" t="n">
        <f aca="false">F1760-$B$3</f>
        <v>-0.899999999999999</v>
      </c>
      <c r="I1760" s="0" t="n">
        <f aca="false">$B$11*G1760+$C$11*H1760</f>
        <v>-2.85</v>
      </c>
      <c r="J1760" s="0" t="n">
        <f aca="false">$B$12*G1760+$C$12*H1760</f>
        <v>-0.149999999999997</v>
      </c>
      <c r="K1760" s="0" t="n">
        <f aca="false">-(G1760*I1760+H1760*J1760)/$A$12/2</f>
        <v>-2.72571428571429</v>
      </c>
      <c r="L1760" s="0" t="n">
        <f aca="false">EXP(K1760)</f>
        <v>0.0654994007187868</v>
      </c>
    </row>
    <row r="1761" customFormat="false" ht="12" hidden="false" customHeight="false" outlineLevel="0" collapsed="false">
      <c r="E1761" s="0" t="n">
        <f aca="false">E1660+0.1</f>
        <v>1.7</v>
      </c>
      <c r="F1761" s="0" t="n">
        <f aca="false">F1559</f>
        <v>4.2</v>
      </c>
      <c r="G1761" s="0" t="n">
        <f aca="false">E1761-$B$2</f>
        <v>-3.3</v>
      </c>
      <c r="H1761" s="0" t="n">
        <f aca="false">F1761-$B$3</f>
        <v>-0.799999999999999</v>
      </c>
      <c r="I1761" s="0" t="n">
        <f aca="false">$B$11*G1761+$C$11*H1761</f>
        <v>-2.9</v>
      </c>
      <c r="J1761" s="0" t="n">
        <f aca="false">$B$12*G1761+$C$12*H1761</f>
        <v>0.050000000000002</v>
      </c>
      <c r="K1761" s="0" t="n">
        <f aca="false">-(G1761*I1761+H1761*J1761)/$A$12/2</f>
        <v>-2.72285714285714</v>
      </c>
      <c r="L1761" s="0" t="n">
        <f aca="false">EXP(K1761)</f>
        <v>0.0656868094629861</v>
      </c>
    </row>
    <row r="1762" customFormat="false" ht="12" hidden="false" customHeight="false" outlineLevel="0" collapsed="false">
      <c r="E1762" s="0" t="n">
        <f aca="false">E1661+0.1</f>
        <v>1.7</v>
      </c>
      <c r="F1762" s="0" t="n">
        <f aca="false">F1560</f>
        <v>4.3</v>
      </c>
      <c r="G1762" s="0" t="n">
        <f aca="false">E1762-$B$2</f>
        <v>-3.3</v>
      </c>
      <c r="H1762" s="0" t="n">
        <f aca="false">F1762-$B$3</f>
        <v>-0.699999999999999</v>
      </c>
      <c r="I1762" s="0" t="n">
        <f aca="false">$B$11*G1762+$C$11*H1762</f>
        <v>-2.95</v>
      </c>
      <c r="J1762" s="0" t="n">
        <f aca="false">$B$12*G1762+$C$12*H1762</f>
        <v>0.250000000000001</v>
      </c>
      <c r="K1762" s="0" t="n">
        <f aca="false">-(G1762*I1762+H1762*J1762)/$A$12/2</f>
        <v>-2.73142857142857</v>
      </c>
      <c r="L1762" s="0" t="n">
        <f aca="false">EXP(K1762)</f>
        <v>0.0651261857729322</v>
      </c>
    </row>
    <row r="1763" customFormat="false" ht="12" hidden="false" customHeight="false" outlineLevel="0" collapsed="false">
      <c r="E1763" s="0" t="n">
        <f aca="false">E1662+0.1</f>
        <v>1.7</v>
      </c>
      <c r="F1763" s="0" t="n">
        <f aca="false">F1561</f>
        <v>4.4</v>
      </c>
      <c r="G1763" s="0" t="n">
        <f aca="false">E1763-$B$2</f>
        <v>-3.3</v>
      </c>
      <c r="H1763" s="0" t="n">
        <f aca="false">F1763-$B$3</f>
        <v>-0.6</v>
      </c>
      <c r="I1763" s="0" t="n">
        <f aca="false">$B$11*G1763+$C$11*H1763</f>
        <v>-3</v>
      </c>
      <c r="J1763" s="0" t="n">
        <f aca="false">$B$12*G1763+$C$12*H1763</f>
        <v>0.450000000000001</v>
      </c>
      <c r="K1763" s="0" t="n">
        <f aca="false">-(G1763*I1763+H1763*J1763)/$A$12/2</f>
        <v>-2.75142857142857</v>
      </c>
      <c r="L1763" s="0" t="n">
        <f aca="false">EXP(K1763)</f>
        <v>0.0638366008921574</v>
      </c>
    </row>
    <row r="1764" customFormat="false" ht="12" hidden="false" customHeight="false" outlineLevel="0" collapsed="false">
      <c r="E1764" s="0" t="n">
        <f aca="false">E1663+0.1</f>
        <v>1.7</v>
      </c>
      <c r="F1764" s="0" t="n">
        <f aca="false">F1562</f>
        <v>4.5</v>
      </c>
      <c r="G1764" s="0" t="n">
        <f aca="false">E1764-$B$2</f>
        <v>-3.3</v>
      </c>
      <c r="H1764" s="0" t="n">
        <f aca="false">F1764-$B$3</f>
        <v>-0.5</v>
      </c>
      <c r="I1764" s="0" t="n">
        <f aca="false">$B$11*G1764+$C$11*H1764</f>
        <v>-3.05</v>
      </c>
      <c r="J1764" s="0" t="n">
        <f aca="false">$B$12*G1764+$C$12*H1764</f>
        <v>0.65</v>
      </c>
      <c r="K1764" s="0" t="n">
        <f aca="false">-(G1764*I1764+H1764*J1764)/$A$12/2</f>
        <v>-2.78285714285714</v>
      </c>
      <c r="L1764" s="0" t="n">
        <f aca="false">EXP(K1764)</f>
        <v>0.0618615074765465</v>
      </c>
    </row>
    <row r="1765" customFormat="false" ht="12" hidden="false" customHeight="false" outlineLevel="0" collapsed="false">
      <c r="E1765" s="0" t="n">
        <f aca="false">E1664+0.1</f>
        <v>1.7</v>
      </c>
      <c r="F1765" s="0" t="n">
        <f aca="false">F1563</f>
        <v>4.6</v>
      </c>
      <c r="G1765" s="0" t="n">
        <f aca="false">E1765-$B$2</f>
        <v>-3.3</v>
      </c>
      <c r="H1765" s="0" t="n">
        <f aca="false">F1765-$B$3</f>
        <v>-0.4</v>
      </c>
      <c r="I1765" s="0" t="n">
        <f aca="false">$B$11*G1765+$C$11*H1765</f>
        <v>-3.1</v>
      </c>
      <c r="J1765" s="0" t="n">
        <f aca="false">$B$12*G1765+$C$12*H1765</f>
        <v>0.849999999999999</v>
      </c>
      <c r="K1765" s="0" t="n">
        <f aca="false">-(G1765*I1765+H1765*J1765)/$A$12/2</f>
        <v>-2.82571428571429</v>
      </c>
      <c r="L1765" s="0" t="n">
        <f aca="false">EXP(K1765)</f>
        <v>0.0592663086292897</v>
      </c>
    </row>
    <row r="1766" customFormat="false" ht="12" hidden="false" customHeight="false" outlineLevel="0" collapsed="false">
      <c r="E1766" s="0" t="n">
        <f aca="false">E1665+0.1</f>
        <v>1.7</v>
      </c>
      <c r="F1766" s="0" t="n">
        <f aca="false">F1564</f>
        <v>4.7</v>
      </c>
      <c r="G1766" s="0" t="n">
        <f aca="false">E1766-$B$2</f>
        <v>-3.3</v>
      </c>
      <c r="H1766" s="0" t="n">
        <f aca="false">F1766-$B$3</f>
        <v>-0.300000000000001</v>
      </c>
      <c r="I1766" s="0" t="n">
        <f aca="false">$B$11*G1766+$C$11*H1766</f>
        <v>-3.15</v>
      </c>
      <c r="J1766" s="0" t="n">
        <f aca="false">$B$12*G1766+$C$12*H1766</f>
        <v>1.05</v>
      </c>
      <c r="K1766" s="0" t="n">
        <f aca="false">-(G1766*I1766+H1766*J1766)/$A$12/2</f>
        <v>-2.88</v>
      </c>
      <c r="L1766" s="0" t="n">
        <f aca="false">EXP(K1766)</f>
        <v>0.0561347628341338</v>
      </c>
    </row>
    <row r="1767" customFormat="false" ht="12" hidden="false" customHeight="false" outlineLevel="0" collapsed="false">
      <c r="E1767" s="0" t="n">
        <f aca="false">E1666+0.1</f>
        <v>1.7</v>
      </c>
      <c r="F1767" s="0" t="n">
        <f aca="false">F1565</f>
        <v>4.8</v>
      </c>
      <c r="G1767" s="0" t="n">
        <f aca="false">E1767-$B$2</f>
        <v>-3.3</v>
      </c>
      <c r="H1767" s="0" t="n">
        <f aca="false">F1767-$B$3</f>
        <v>-0.200000000000001</v>
      </c>
      <c r="I1767" s="0" t="n">
        <f aca="false">$B$11*G1767+$C$11*H1767</f>
        <v>-3.2</v>
      </c>
      <c r="J1767" s="0" t="n">
        <f aca="false">$B$12*G1767+$C$12*H1767</f>
        <v>1.25</v>
      </c>
      <c r="K1767" s="0" t="n">
        <f aca="false">-(G1767*I1767+H1767*J1767)/$A$12/2</f>
        <v>-2.94571428571428</v>
      </c>
      <c r="L1767" s="0" t="n">
        <f aca="false">EXP(K1767)</f>
        <v>0.0525645003321035</v>
      </c>
    </row>
    <row r="1768" customFormat="false" ht="12" hidden="false" customHeight="false" outlineLevel="0" collapsed="false">
      <c r="E1768" s="0" t="n">
        <f aca="false">E1667+0.1</f>
        <v>1.7</v>
      </c>
      <c r="F1768" s="0" t="n">
        <f aca="false">F1566</f>
        <v>4.9</v>
      </c>
      <c r="G1768" s="0" t="n">
        <f aca="false">E1768-$B$2</f>
        <v>-3.3</v>
      </c>
      <c r="H1768" s="0" t="n">
        <f aca="false">F1768-$B$3</f>
        <v>-0.100000000000001</v>
      </c>
      <c r="I1768" s="0" t="n">
        <f aca="false">$B$11*G1768+$C$11*H1768</f>
        <v>-3.25</v>
      </c>
      <c r="J1768" s="0" t="n">
        <f aca="false">$B$12*G1768+$C$12*H1768</f>
        <v>1.45</v>
      </c>
      <c r="K1768" s="0" t="n">
        <f aca="false">-(G1768*I1768+H1768*J1768)/$A$12/2</f>
        <v>-3.02285714285714</v>
      </c>
      <c r="L1768" s="0" t="n">
        <f aca="false">EXP(K1768)</f>
        <v>0.0486619853086285</v>
      </c>
    </row>
    <row r="1769" customFormat="false" ht="12" hidden="false" customHeight="false" outlineLevel="0" collapsed="false">
      <c r="E1769" s="0" t="n">
        <f aca="false">E1668+0.1</f>
        <v>1.7</v>
      </c>
      <c r="F1769" s="0" t="n">
        <f aca="false">F1567</f>
        <v>5</v>
      </c>
      <c r="G1769" s="0" t="n">
        <f aca="false">E1769-$B$2</f>
        <v>-3.3</v>
      </c>
      <c r="H1769" s="0" t="n">
        <f aca="false">F1769-$B$3</f>
        <v>0</v>
      </c>
      <c r="I1769" s="0" t="n">
        <f aca="false">$B$11*G1769+$C$11*H1769</f>
        <v>-3.3</v>
      </c>
      <c r="J1769" s="0" t="n">
        <f aca="false">$B$12*G1769+$C$12*H1769</f>
        <v>1.65</v>
      </c>
      <c r="K1769" s="0" t="n">
        <f aca="false">-(G1769*I1769+H1769*J1769)/$A$12/2</f>
        <v>-3.11142857142857</v>
      </c>
      <c r="L1769" s="0" t="n">
        <f aca="false">EXP(K1769)</f>
        <v>0.0445372851793031</v>
      </c>
    </row>
    <row r="1770" customFormat="false" ht="12" hidden="false" customHeight="false" outlineLevel="0" collapsed="false">
      <c r="E1770" s="0" t="n">
        <f aca="false">E1669+0.1</f>
        <v>1.7</v>
      </c>
      <c r="F1770" s="0" t="n">
        <f aca="false">F1568</f>
        <v>5.1</v>
      </c>
      <c r="G1770" s="0" t="n">
        <f aca="false">E1770-$B$2</f>
        <v>-3.3</v>
      </c>
      <c r="H1770" s="0" t="n">
        <f aca="false">F1770-$B$3</f>
        <v>0.0999999999999979</v>
      </c>
      <c r="I1770" s="0" t="n">
        <f aca="false">$B$11*G1770+$C$11*H1770</f>
        <v>-3.35</v>
      </c>
      <c r="J1770" s="0" t="n">
        <f aca="false">$B$12*G1770+$C$12*H1770</f>
        <v>1.85</v>
      </c>
      <c r="K1770" s="0" t="n">
        <f aca="false">-(G1770*I1770+H1770*J1770)/$A$12/2</f>
        <v>-3.21142857142857</v>
      </c>
      <c r="L1770" s="0" t="n">
        <f aca="false">EXP(K1770)</f>
        <v>0.0402990021279719</v>
      </c>
    </row>
    <row r="1771" customFormat="false" ht="12" hidden="false" customHeight="false" outlineLevel="0" collapsed="false">
      <c r="E1771" s="0" t="n">
        <f aca="false">E1670+0.1</f>
        <v>1.7</v>
      </c>
      <c r="F1771" s="0" t="n">
        <f aca="false">F1569</f>
        <v>5.2</v>
      </c>
      <c r="G1771" s="0" t="n">
        <f aca="false">E1771-$B$2</f>
        <v>-3.3</v>
      </c>
      <c r="H1771" s="0" t="n">
        <f aca="false">F1771-$B$3</f>
        <v>0.199999999999998</v>
      </c>
      <c r="I1771" s="0" t="n">
        <f aca="false">$B$11*G1771+$C$11*H1771</f>
        <v>-3.4</v>
      </c>
      <c r="J1771" s="0" t="n">
        <f aca="false">$B$12*G1771+$C$12*H1771</f>
        <v>2.05</v>
      </c>
      <c r="K1771" s="0" t="n">
        <f aca="false">-(G1771*I1771+H1771*J1771)/$A$12/2</f>
        <v>-3.32285714285714</v>
      </c>
      <c r="L1771" s="0" t="n">
        <f aca="false">EXP(K1771)</f>
        <v>0.0360496853711781</v>
      </c>
    </row>
    <row r="1772" customFormat="false" ht="12" hidden="false" customHeight="false" outlineLevel="0" collapsed="false">
      <c r="E1772" s="0" t="n">
        <f aca="false">E1671+0.1</f>
        <v>1.7</v>
      </c>
      <c r="F1772" s="0" t="n">
        <f aca="false">F1570</f>
        <v>5.3</v>
      </c>
      <c r="G1772" s="0" t="n">
        <f aca="false">E1772-$B$2</f>
        <v>-3.3</v>
      </c>
      <c r="H1772" s="0" t="n">
        <f aca="false">F1772-$B$3</f>
        <v>0.299999999999997</v>
      </c>
      <c r="I1772" s="0" t="n">
        <f aca="false">$B$11*G1772+$C$11*H1772</f>
        <v>-3.45</v>
      </c>
      <c r="J1772" s="0" t="n">
        <f aca="false">$B$12*G1772+$C$12*H1772</f>
        <v>2.24999999999999</v>
      </c>
      <c r="K1772" s="0" t="n">
        <f aca="false">-(G1772*I1772+H1772*J1772)/$A$12/2</f>
        <v>-3.44571428571428</v>
      </c>
      <c r="L1772" s="0" t="n">
        <f aca="false">EXP(K1772)</f>
        <v>0.0318819810638958</v>
      </c>
    </row>
    <row r="1773" customFormat="false" ht="12" hidden="false" customHeight="false" outlineLevel="0" collapsed="false">
      <c r="E1773" s="0" t="n">
        <f aca="false">E1672+0.1</f>
        <v>1.7</v>
      </c>
      <c r="F1773" s="0" t="n">
        <f aca="false">F1571</f>
        <v>5.4</v>
      </c>
      <c r="G1773" s="0" t="n">
        <f aca="false">E1773-$B$2</f>
        <v>-3.3</v>
      </c>
      <c r="H1773" s="0" t="n">
        <f aca="false">F1773-$B$3</f>
        <v>0.399999999999997</v>
      </c>
      <c r="I1773" s="0" t="n">
        <f aca="false">$B$11*G1773+$C$11*H1773</f>
        <v>-3.5</v>
      </c>
      <c r="J1773" s="0" t="n">
        <f aca="false">$B$12*G1773+$C$12*H1773</f>
        <v>2.44999999999999</v>
      </c>
      <c r="K1773" s="0" t="n">
        <f aca="false">-(G1773*I1773+H1773*J1773)/$A$12/2</f>
        <v>-3.58</v>
      </c>
      <c r="L1773" s="0" t="n">
        <f aca="false">EXP(K1773)</f>
        <v>0.0278756982552472</v>
      </c>
    </row>
    <row r="1774" customFormat="false" ht="12" hidden="false" customHeight="false" outlineLevel="0" collapsed="false">
      <c r="E1774" s="0" t="n">
        <f aca="false">E1673+0.1</f>
        <v>1.7</v>
      </c>
      <c r="F1774" s="0" t="n">
        <f aca="false">F1572</f>
        <v>5.5</v>
      </c>
      <c r="G1774" s="0" t="n">
        <f aca="false">E1774-$B$2</f>
        <v>-3.3</v>
      </c>
      <c r="H1774" s="0" t="n">
        <f aca="false">F1774-$B$3</f>
        <v>0.499999999999996</v>
      </c>
      <c r="I1774" s="0" t="n">
        <f aca="false">$B$11*G1774+$C$11*H1774</f>
        <v>-3.55</v>
      </c>
      <c r="J1774" s="0" t="n">
        <f aca="false">$B$12*G1774+$C$12*H1774</f>
        <v>2.64999999999999</v>
      </c>
      <c r="K1774" s="0" t="n">
        <f aca="false">-(G1774*I1774+H1774*J1774)/$A$12/2</f>
        <v>-3.72571428571428</v>
      </c>
      <c r="L1774" s="0" t="n">
        <f aca="false">EXP(K1774)</f>
        <v>0.0240958829334918</v>
      </c>
    </row>
    <row r="1775" customFormat="false" ht="12" hidden="false" customHeight="false" outlineLevel="0" collapsed="false">
      <c r="E1775" s="0" t="n">
        <f aca="false">E1674+0.1</f>
        <v>1.7</v>
      </c>
      <c r="F1775" s="0" t="n">
        <f aca="false">F1573</f>
        <v>5.6</v>
      </c>
      <c r="G1775" s="0" t="n">
        <f aca="false">E1775-$B$2</f>
        <v>-3.3</v>
      </c>
      <c r="H1775" s="0" t="n">
        <f aca="false">F1775-$B$3</f>
        <v>0.599999999999996</v>
      </c>
      <c r="I1775" s="0" t="n">
        <f aca="false">$B$11*G1775+$C$11*H1775</f>
        <v>-3.6</v>
      </c>
      <c r="J1775" s="0" t="n">
        <f aca="false">$B$12*G1775+$C$12*H1775</f>
        <v>2.84999999999999</v>
      </c>
      <c r="K1775" s="0" t="n">
        <f aca="false">-(G1775*I1775+H1775*J1775)/$A$12/2</f>
        <v>-3.88285714285714</v>
      </c>
      <c r="L1775" s="0" t="n">
        <f aca="false">EXP(K1775)</f>
        <v>0.020591907032915</v>
      </c>
    </row>
    <row r="1776" customFormat="false" ht="12" hidden="false" customHeight="false" outlineLevel="0" collapsed="false">
      <c r="E1776" s="0" t="n">
        <f aca="false">E1675+0.1</f>
        <v>1.7</v>
      </c>
      <c r="F1776" s="0" t="n">
        <f aca="false">F1574</f>
        <v>5.7</v>
      </c>
      <c r="G1776" s="0" t="n">
        <f aca="false">E1776-$B$2</f>
        <v>-3.3</v>
      </c>
      <c r="H1776" s="0" t="n">
        <f aca="false">F1776-$B$3</f>
        <v>0.699999999999996</v>
      </c>
      <c r="I1776" s="0" t="n">
        <f aca="false">$B$11*G1776+$C$11*H1776</f>
        <v>-3.65</v>
      </c>
      <c r="J1776" s="0" t="n">
        <f aca="false">$B$12*G1776+$C$12*H1776</f>
        <v>3.04999999999999</v>
      </c>
      <c r="K1776" s="0" t="n">
        <f aca="false">-(G1776*I1776+H1776*J1776)/$A$12/2</f>
        <v>-4.05142857142856</v>
      </c>
      <c r="L1776" s="0" t="n">
        <f aca="false">EXP(K1776)</f>
        <v>0.0173975033023364</v>
      </c>
    </row>
    <row r="1777" customFormat="false" ht="12" hidden="false" customHeight="false" outlineLevel="0" collapsed="false">
      <c r="E1777" s="0" t="n">
        <f aca="false">E1676+0.1</f>
        <v>1.7</v>
      </c>
      <c r="F1777" s="0" t="n">
        <f aca="false">F1575</f>
        <v>5.8</v>
      </c>
      <c r="G1777" s="0" t="n">
        <f aca="false">E1777-$B$2</f>
        <v>-3.3</v>
      </c>
      <c r="H1777" s="0" t="n">
        <f aca="false">F1777-$B$3</f>
        <v>0.799999999999995</v>
      </c>
      <c r="I1777" s="0" t="n">
        <f aca="false">$B$11*G1777+$C$11*H1777</f>
        <v>-3.7</v>
      </c>
      <c r="J1777" s="0" t="n">
        <f aca="false">$B$12*G1777+$C$12*H1777</f>
        <v>3.24999999999999</v>
      </c>
      <c r="K1777" s="0" t="n">
        <f aca="false">-(G1777*I1777+H1777*J1777)/$A$12/2</f>
        <v>-4.23142857142856</v>
      </c>
      <c r="L1777" s="0" t="n">
        <f aca="false">EXP(K1777)</f>
        <v>0.0145316162613709</v>
      </c>
    </row>
    <row r="1778" customFormat="false" ht="12" hidden="false" customHeight="false" outlineLevel="0" collapsed="false">
      <c r="E1778" s="0" t="n">
        <f aca="false">E1677+0.1</f>
        <v>1.7</v>
      </c>
      <c r="F1778" s="0" t="n">
        <f aca="false">F1576</f>
        <v>5.9</v>
      </c>
      <c r="G1778" s="0" t="n">
        <f aca="false">E1778-$B$2</f>
        <v>-3.3</v>
      </c>
      <c r="H1778" s="0" t="n">
        <f aca="false">F1778-$B$3</f>
        <v>0.899999999999995</v>
      </c>
      <c r="I1778" s="0" t="n">
        <f aca="false">$B$11*G1778+$C$11*H1778</f>
        <v>-3.75</v>
      </c>
      <c r="J1778" s="0" t="n">
        <f aca="false">$B$12*G1778+$C$12*H1778</f>
        <v>3.44999999999999</v>
      </c>
      <c r="K1778" s="0" t="n">
        <f aca="false">-(G1778*I1778+H1778*J1778)/$A$12/2</f>
        <v>-4.42285714285713</v>
      </c>
      <c r="L1778" s="0" t="n">
        <f aca="false">EXP(K1778)</f>
        <v>0.0119998978364789</v>
      </c>
    </row>
    <row r="1779" customFormat="false" ht="12" hidden="false" customHeight="false" outlineLevel="0" collapsed="false">
      <c r="E1779" s="0" t="n">
        <f aca="false">E1678+0.1</f>
        <v>1.7</v>
      </c>
      <c r="F1779" s="0" t="n">
        <f aca="false">F1577</f>
        <v>6</v>
      </c>
      <c r="G1779" s="0" t="n">
        <f aca="false">E1779-$B$2</f>
        <v>-3.3</v>
      </c>
      <c r="H1779" s="0" t="n">
        <f aca="false">F1779-$B$3</f>
        <v>0.999999999999995</v>
      </c>
      <c r="I1779" s="0" t="n">
        <f aca="false">$B$11*G1779+$C$11*H1779</f>
        <v>-3.8</v>
      </c>
      <c r="J1779" s="0" t="n">
        <f aca="false">$B$12*G1779+$C$12*H1779</f>
        <v>3.64999999999999</v>
      </c>
      <c r="K1779" s="0" t="n">
        <f aca="false">-(G1779*I1779+H1779*J1779)/$A$12/2</f>
        <v>-4.62571428571427</v>
      </c>
      <c r="L1779" s="0" t="n">
        <f aca="false">EXP(K1779)</f>
        <v>0.00979665492541913</v>
      </c>
    </row>
    <row r="1780" customFormat="false" ht="12" hidden="false" customHeight="false" outlineLevel="0" collapsed="false">
      <c r="E1780" s="0" t="n">
        <f aca="false">E1679+0.1</f>
        <v>1.7</v>
      </c>
      <c r="F1780" s="0" t="n">
        <f aca="false">F1578</f>
        <v>6.09999999999999</v>
      </c>
      <c r="G1780" s="0" t="n">
        <f aca="false">E1780-$B$2</f>
        <v>-3.3</v>
      </c>
      <c r="H1780" s="0" t="n">
        <f aca="false">F1780-$B$3</f>
        <v>1.09999999999999</v>
      </c>
      <c r="I1780" s="0" t="n">
        <f aca="false">$B$11*G1780+$C$11*H1780</f>
        <v>-3.85</v>
      </c>
      <c r="J1780" s="0" t="n">
        <f aca="false">$B$12*G1780+$C$12*H1780</f>
        <v>3.84999999999999</v>
      </c>
      <c r="K1780" s="0" t="n">
        <f aca="false">-(G1780*I1780+H1780*J1780)/$A$12/2</f>
        <v>-4.83999999999999</v>
      </c>
      <c r="L1780" s="0" t="n">
        <f aca="false">EXP(K1780)</f>
        <v>0.00790705405159354</v>
      </c>
    </row>
    <row r="1781" customFormat="false" ht="12" hidden="false" customHeight="false" outlineLevel="0" collapsed="false">
      <c r="E1781" s="0" t="n">
        <f aca="false">E1680+0.1</f>
        <v>1.7</v>
      </c>
      <c r="F1781" s="0" t="n">
        <f aca="false">F1579</f>
        <v>6.19999999999999</v>
      </c>
      <c r="G1781" s="0" t="n">
        <f aca="false">E1781-$B$2</f>
        <v>-3.3</v>
      </c>
      <c r="H1781" s="0" t="n">
        <f aca="false">F1781-$B$3</f>
        <v>1.19999999999999</v>
      </c>
      <c r="I1781" s="0" t="n">
        <f aca="false">$B$11*G1781+$C$11*H1781</f>
        <v>-3.9</v>
      </c>
      <c r="J1781" s="0" t="n">
        <f aca="false">$B$12*G1781+$C$12*H1781</f>
        <v>4.04999999999999</v>
      </c>
      <c r="K1781" s="0" t="n">
        <f aca="false">-(G1781*I1781+H1781*J1781)/$A$12/2</f>
        <v>-5.06571428571427</v>
      </c>
      <c r="L1781" s="0" t="n">
        <f aca="false">EXP(K1781)</f>
        <v>0.00630940257675348</v>
      </c>
    </row>
    <row r="1782" customFormat="false" ht="12" hidden="false" customHeight="false" outlineLevel="0" collapsed="false">
      <c r="E1782" s="0" t="n">
        <f aca="false">E1681+0.1</f>
        <v>1.7</v>
      </c>
      <c r="F1782" s="0" t="n">
        <f aca="false">F1580</f>
        <v>6.29999999999999</v>
      </c>
      <c r="G1782" s="0" t="n">
        <f aca="false">E1782-$B$2</f>
        <v>-3.3</v>
      </c>
      <c r="H1782" s="0" t="n">
        <f aca="false">F1782-$B$3</f>
        <v>1.29999999999999</v>
      </c>
      <c r="I1782" s="0" t="n">
        <f aca="false">$B$11*G1782+$C$11*H1782</f>
        <v>-3.95</v>
      </c>
      <c r="J1782" s="0" t="n">
        <f aca="false">$B$12*G1782+$C$12*H1782</f>
        <v>4.24999999999999</v>
      </c>
      <c r="K1782" s="0" t="n">
        <f aca="false">-(G1782*I1782+H1782*J1782)/$A$12/2</f>
        <v>-5.30285714285713</v>
      </c>
      <c r="L1782" s="0" t="n">
        <f aca="false">EXP(K1782)</f>
        <v>0.00497735256449627</v>
      </c>
    </row>
    <row r="1783" customFormat="false" ht="12" hidden="false" customHeight="false" outlineLevel="0" collapsed="false">
      <c r="E1783" s="0" t="n">
        <f aca="false">E1682+0.1</f>
        <v>1.7</v>
      </c>
      <c r="F1783" s="0" t="n">
        <f aca="false">F1581</f>
        <v>6.39999999999999</v>
      </c>
      <c r="G1783" s="0" t="n">
        <f aca="false">E1783-$B$2</f>
        <v>-3.3</v>
      </c>
      <c r="H1783" s="0" t="n">
        <f aca="false">F1783-$B$3</f>
        <v>1.39999999999999</v>
      </c>
      <c r="I1783" s="0" t="n">
        <f aca="false">$B$11*G1783+$C$11*H1783</f>
        <v>-4</v>
      </c>
      <c r="J1783" s="0" t="n">
        <f aca="false">$B$12*G1783+$C$12*H1783</f>
        <v>4.44999999999999</v>
      </c>
      <c r="K1783" s="0" t="n">
        <f aca="false">-(G1783*I1783+H1783*J1783)/$A$12/2</f>
        <v>-5.55142857142855</v>
      </c>
      <c r="L1783" s="0" t="n">
        <f aca="false">EXP(K1783)</f>
        <v>0.00388190769803321</v>
      </c>
    </row>
    <row r="1784" customFormat="false" ht="12" hidden="false" customHeight="false" outlineLevel="0" collapsed="false">
      <c r="E1784" s="0" t="n">
        <f aca="false">E1683+0.1</f>
        <v>1.7</v>
      </c>
      <c r="F1784" s="0" t="n">
        <f aca="false">F1582</f>
        <v>6.49999999999999</v>
      </c>
      <c r="G1784" s="0" t="n">
        <f aca="false">E1784-$B$2</f>
        <v>-3.3</v>
      </c>
      <c r="H1784" s="0" t="n">
        <f aca="false">F1784-$B$3</f>
        <v>1.49999999999999</v>
      </c>
      <c r="I1784" s="0" t="n">
        <f aca="false">$B$11*G1784+$C$11*H1784</f>
        <v>-4.05</v>
      </c>
      <c r="J1784" s="0" t="n">
        <f aca="false">$B$12*G1784+$C$12*H1784</f>
        <v>4.64999999999999</v>
      </c>
      <c r="K1784" s="0" t="n">
        <f aca="false">-(G1784*I1784+H1784*J1784)/$A$12/2</f>
        <v>-5.81142857142855</v>
      </c>
      <c r="L1784" s="0" t="n">
        <f aca="false">EXP(K1784)</f>
        <v>0.00299315108651158</v>
      </c>
    </row>
    <row r="1785" customFormat="false" ht="12" hidden="false" customHeight="false" outlineLevel="0" collapsed="false">
      <c r="E1785" s="0" t="n">
        <f aca="false">E1684+0.1</f>
        <v>1.7</v>
      </c>
      <c r="F1785" s="0" t="n">
        <f aca="false">F1583</f>
        <v>6.59999999999999</v>
      </c>
      <c r="G1785" s="0" t="n">
        <f aca="false">E1785-$B$2</f>
        <v>-3.3</v>
      </c>
      <c r="H1785" s="0" t="n">
        <f aca="false">F1785-$B$3</f>
        <v>1.59999999999999</v>
      </c>
      <c r="I1785" s="0" t="n">
        <f aca="false">$B$11*G1785+$C$11*H1785</f>
        <v>-4.1</v>
      </c>
      <c r="J1785" s="0" t="n">
        <f aca="false">$B$12*G1785+$C$12*H1785</f>
        <v>4.84999999999999</v>
      </c>
      <c r="K1785" s="0" t="n">
        <f aca="false">-(G1785*I1785+H1785*J1785)/$A$12/2</f>
        <v>-6.08285714285712</v>
      </c>
      <c r="L1785" s="0" t="n">
        <f aca="false">EXP(K1785)</f>
        <v>0.00228164833595057</v>
      </c>
    </row>
    <row r="1786" customFormat="false" ht="12" hidden="false" customHeight="false" outlineLevel="0" collapsed="false">
      <c r="E1786" s="0" t="n">
        <f aca="false">E1685+0.1</f>
        <v>1.7</v>
      </c>
      <c r="F1786" s="0" t="n">
        <f aca="false">F1584</f>
        <v>6.69999999999999</v>
      </c>
      <c r="G1786" s="0" t="n">
        <f aca="false">E1786-$B$2</f>
        <v>-3.3</v>
      </c>
      <c r="H1786" s="0" t="n">
        <f aca="false">F1786-$B$3</f>
        <v>1.69999999999999</v>
      </c>
      <c r="I1786" s="0" t="n">
        <f aca="false">$B$11*G1786+$C$11*H1786</f>
        <v>-4.15</v>
      </c>
      <c r="J1786" s="0" t="n">
        <f aca="false">$B$12*G1786+$C$12*H1786</f>
        <v>5.04999999999999</v>
      </c>
      <c r="K1786" s="0" t="n">
        <f aca="false">-(G1786*I1786+H1786*J1786)/$A$12/2</f>
        <v>-6.36571428571426</v>
      </c>
      <c r="L1786" s="0" t="n">
        <f aca="false">EXP(K1786)</f>
        <v>0.00171951279721606</v>
      </c>
    </row>
    <row r="1787" customFormat="false" ht="12" hidden="false" customHeight="false" outlineLevel="0" collapsed="false">
      <c r="E1787" s="0" t="n">
        <f aca="false">E1686+0.1</f>
        <v>1.7</v>
      </c>
      <c r="F1787" s="0" t="n">
        <f aca="false">F1585</f>
        <v>6.79999999999999</v>
      </c>
      <c r="G1787" s="0" t="n">
        <f aca="false">E1787-$B$2</f>
        <v>-3.3</v>
      </c>
      <c r="H1787" s="0" t="n">
        <f aca="false">F1787-$B$3</f>
        <v>1.79999999999999</v>
      </c>
      <c r="I1787" s="0" t="n">
        <f aca="false">$B$11*G1787+$C$11*H1787</f>
        <v>-4.2</v>
      </c>
      <c r="J1787" s="0" t="n">
        <f aca="false">$B$12*G1787+$C$12*H1787</f>
        <v>5.24999999999998</v>
      </c>
      <c r="K1787" s="0" t="n">
        <f aca="false">-(G1787*I1787+H1787*J1787)/$A$12/2</f>
        <v>-6.65999999999998</v>
      </c>
      <c r="L1787" s="0" t="n">
        <f aca="false">EXP(K1787)</f>
        <v>0.00128114637038424</v>
      </c>
    </row>
    <row r="1788" customFormat="false" ht="12" hidden="false" customHeight="false" outlineLevel="0" collapsed="false">
      <c r="E1788" s="0" t="n">
        <f aca="false">E1687+0.1</f>
        <v>1.7</v>
      </c>
      <c r="F1788" s="0" t="n">
        <f aca="false">F1586</f>
        <v>6.89999999999999</v>
      </c>
      <c r="G1788" s="0" t="n">
        <f aca="false">E1788-$B$2</f>
        <v>-3.3</v>
      </c>
      <c r="H1788" s="0" t="n">
        <f aca="false">F1788-$B$3</f>
        <v>1.89999999999999</v>
      </c>
      <c r="I1788" s="0" t="n">
        <f aca="false">$B$11*G1788+$C$11*H1788</f>
        <v>-4.25</v>
      </c>
      <c r="J1788" s="0" t="n">
        <f aca="false">$B$12*G1788+$C$12*H1788</f>
        <v>5.44999999999998</v>
      </c>
      <c r="K1788" s="0" t="n">
        <f aca="false">-(G1788*I1788+H1788*J1788)/$A$12/2</f>
        <v>-6.96571428571426</v>
      </c>
      <c r="L1788" s="0" t="n">
        <f aca="false">EXP(K1788)</f>
        <v>0.000943688631524765</v>
      </c>
    </row>
    <row r="1789" customFormat="false" ht="12" hidden="false" customHeight="false" outlineLevel="0" collapsed="false">
      <c r="E1789" s="0" t="n">
        <f aca="false">E1688+0.1</f>
        <v>1.7</v>
      </c>
      <c r="F1789" s="0" t="n">
        <f aca="false">F1587</f>
        <v>6.99999999999999</v>
      </c>
      <c r="G1789" s="0" t="n">
        <f aca="false">E1789-$B$2</f>
        <v>-3.3</v>
      </c>
      <c r="H1789" s="0" t="n">
        <f aca="false">F1789-$B$3</f>
        <v>1.99999999999999</v>
      </c>
      <c r="I1789" s="0" t="n">
        <f aca="false">$B$11*G1789+$C$11*H1789</f>
        <v>-4.3</v>
      </c>
      <c r="J1789" s="0" t="n">
        <f aca="false">$B$12*G1789+$C$12*H1789</f>
        <v>5.64999999999998</v>
      </c>
      <c r="K1789" s="0" t="n">
        <f aca="false">-(G1789*I1789+H1789*J1789)/$A$12/2</f>
        <v>-7.28285714285711</v>
      </c>
      <c r="L1789" s="0" t="n">
        <f aca="false">EXP(K1789)</f>
        <v>0.000687219272407426</v>
      </c>
    </row>
    <row r="1790" customFormat="false" ht="12" hidden="false" customHeight="false" outlineLevel="0" collapsed="false">
      <c r="E1790" s="0" t="n">
        <f aca="false">E1689+0.1</f>
        <v>1.7</v>
      </c>
      <c r="F1790" s="0" t="n">
        <f aca="false">F1588</f>
        <v>7.09999999999999</v>
      </c>
      <c r="G1790" s="0" t="n">
        <f aca="false">E1790-$B$2</f>
        <v>-3.3</v>
      </c>
      <c r="H1790" s="0" t="n">
        <f aca="false">F1790-$B$3</f>
        <v>2.09999999999999</v>
      </c>
      <c r="I1790" s="0" t="n">
        <f aca="false">$B$11*G1790+$C$11*H1790</f>
        <v>-4.35</v>
      </c>
      <c r="J1790" s="0" t="n">
        <f aca="false">$B$12*G1790+$C$12*H1790</f>
        <v>5.84999999999998</v>
      </c>
      <c r="K1790" s="0" t="n">
        <f aca="false">-(G1790*I1790+H1790*J1790)/$A$12/2</f>
        <v>-7.61142857142854</v>
      </c>
      <c r="L1790" s="0" t="n">
        <f aca="false">EXP(K1790)</f>
        <v>0.000494764546879604</v>
      </c>
    </row>
    <row r="1791" customFormat="false" ht="12" hidden="false" customHeight="false" outlineLevel="0" collapsed="false">
      <c r="E1791" s="0" t="n">
        <f aca="false">E1690+0.1</f>
        <v>1.7</v>
      </c>
      <c r="F1791" s="0" t="n">
        <f aca="false">F1589</f>
        <v>7.19999999999999</v>
      </c>
      <c r="G1791" s="0" t="n">
        <f aca="false">E1791-$B$2</f>
        <v>-3.3</v>
      </c>
      <c r="H1791" s="0" t="n">
        <f aca="false">F1791-$B$3</f>
        <v>2.19999999999999</v>
      </c>
      <c r="I1791" s="0" t="n">
        <f aca="false">$B$11*G1791+$C$11*H1791</f>
        <v>-4.4</v>
      </c>
      <c r="J1791" s="0" t="n">
        <f aca="false">$B$12*G1791+$C$12*H1791</f>
        <v>6.04999999999998</v>
      </c>
      <c r="K1791" s="0" t="n">
        <f aca="false">-(G1791*I1791+H1791*J1791)/$A$12/2</f>
        <v>-7.95142857142854</v>
      </c>
      <c r="L1791" s="0" t="n">
        <f aca="false">EXP(K1791)</f>
        <v>0.000352158721223993</v>
      </c>
    </row>
    <row r="1792" customFormat="false" ht="12" hidden="false" customHeight="false" outlineLevel="0" collapsed="false">
      <c r="E1792" s="0" t="n">
        <f aca="false">E1691+0.1</f>
        <v>1.7</v>
      </c>
      <c r="F1792" s="0" t="n">
        <f aca="false">F1590</f>
        <v>7.29999999999999</v>
      </c>
      <c r="G1792" s="0" t="n">
        <f aca="false">E1792-$B$2</f>
        <v>-3.3</v>
      </c>
      <c r="H1792" s="0" t="n">
        <f aca="false">F1792-$B$3</f>
        <v>2.29999999999999</v>
      </c>
      <c r="I1792" s="0" t="n">
        <f aca="false">$B$11*G1792+$C$11*H1792</f>
        <v>-4.45</v>
      </c>
      <c r="J1792" s="0" t="n">
        <f aca="false">$B$12*G1792+$C$12*H1792</f>
        <v>6.24999999999998</v>
      </c>
      <c r="K1792" s="0" t="n">
        <f aca="false">-(G1792*I1792+H1792*J1792)/$A$12/2</f>
        <v>-8.30285714285711</v>
      </c>
      <c r="L1792" s="0" t="n">
        <f aca="false">EXP(K1792)</f>
        <v>0.000247807792419544</v>
      </c>
    </row>
    <row r="1793" customFormat="false" ht="12" hidden="false" customHeight="false" outlineLevel="0" collapsed="false">
      <c r="E1793" s="0" t="n">
        <f aca="false">E1692+0.1</f>
        <v>1.7</v>
      </c>
      <c r="F1793" s="0" t="n">
        <f aca="false">F1591</f>
        <v>7.39999999999999</v>
      </c>
      <c r="G1793" s="0" t="n">
        <f aca="false">E1793-$B$2</f>
        <v>-3.3</v>
      </c>
      <c r="H1793" s="0" t="n">
        <f aca="false">F1793-$B$3</f>
        <v>2.39999999999999</v>
      </c>
      <c r="I1793" s="0" t="n">
        <f aca="false">$B$11*G1793+$C$11*H1793</f>
        <v>-4.5</v>
      </c>
      <c r="J1793" s="0" t="n">
        <f aca="false">$B$12*G1793+$C$12*H1793</f>
        <v>6.44999999999998</v>
      </c>
      <c r="K1793" s="0" t="n">
        <f aca="false">-(G1793*I1793+H1793*J1793)/$A$12/2</f>
        <v>-8.66571428571425</v>
      </c>
      <c r="L1793" s="0" t="n">
        <f aca="false">EXP(K1793)</f>
        <v>0.000172396364815449</v>
      </c>
    </row>
    <row r="1794" customFormat="false" ht="12" hidden="false" customHeight="false" outlineLevel="0" collapsed="false">
      <c r="E1794" s="0" t="n">
        <f aca="false">E1693+0.1</f>
        <v>1.7</v>
      </c>
      <c r="F1794" s="0" t="n">
        <f aca="false">F1592</f>
        <v>7.49999999999999</v>
      </c>
      <c r="G1794" s="0" t="n">
        <f aca="false">E1794-$B$2</f>
        <v>-3.3</v>
      </c>
      <c r="H1794" s="0" t="n">
        <f aca="false">F1794-$B$3</f>
        <v>2.49999999999999</v>
      </c>
      <c r="I1794" s="0" t="n">
        <f aca="false">$B$11*G1794+$C$11*H1794</f>
        <v>-4.54999999999999</v>
      </c>
      <c r="J1794" s="0" t="n">
        <f aca="false">$B$12*G1794+$C$12*H1794</f>
        <v>6.64999999999998</v>
      </c>
      <c r="K1794" s="0" t="n">
        <f aca="false">-(G1794*I1794+H1794*J1794)/$A$12/2</f>
        <v>-9.03999999999996</v>
      </c>
      <c r="L1794" s="0" t="n">
        <f aca="false">EXP(K1794)</f>
        <v>0.000118570836454344</v>
      </c>
    </row>
    <row r="1795" customFormat="false" ht="12" hidden="false" customHeight="false" outlineLevel="0" collapsed="false">
      <c r="E1795" s="0" t="n">
        <f aca="false">E1694+0.1</f>
        <v>1.7</v>
      </c>
      <c r="F1795" s="0" t="n">
        <f aca="false">F1593</f>
        <v>7.59999999999999</v>
      </c>
      <c r="G1795" s="0" t="n">
        <f aca="false">E1795-$B$2</f>
        <v>-3.3</v>
      </c>
      <c r="H1795" s="0" t="n">
        <f aca="false">F1795-$B$3</f>
        <v>2.59999999999999</v>
      </c>
      <c r="I1795" s="0" t="n">
        <f aca="false">$B$11*G1795+$C$11*H1795</f>
        <v>-4.59999999999999</v>
      </c>
      <c r="J1795" s="0" t="n">
        <f aca="false">$B$12*G1795+$C$12*H1795</f>
        <v>6.84999999999998</v>
      </c>
      <c r="K1795" s="0" t="n">
        <f aca="false">-(G1795*I1795+H1795*J1795)/$A$12/2</f>
        <v>-9.42571428571424</v>
      </c>
      <c r="L1795" s="0" t="n">
        <f aca="false">EXP(K1795)</f>
        <v>8.06239919627382E-005</v>
      </c>
    </row>
    <row r="1796" customFormat="false" ht="12" hidden="false" customHeight="false" outlineLevel="0" collapsed="false">
      <c r="E1796" s="0" t="n">
        <f aca="false">E1695+0.1</f>
        <v>1.7</v>
      </c>
      <c r="F1796" s="0" t="n">
        <f aca="false">F1594</f>
        <v>7.69999999999999</v>
      </c>
      <c r="G1796" s="0" t="n">
        <f aca="false">E1796-$B$2</f>
        <v>-3.3</v>
      </c>
      <c r="H1796" s="0" t="n">
        <f aca="false">F1796-$B$3</f>
        <v>2.69999999999999</v>
      </c>
      <c r="I1796" s="0" t="n">
        <f aca="false">$B$11*G1796+$C$11*H1796</f>
        <v>-4.64999999999999</v>
      </c>
      <c r="J1796" s="0" t="n">
        <f aca="false">$B$12*G1796+$C$12*H1796</f>
        <v>7.04999999999998</v>
      </c>
      <c r="K1796" s="0" t="n">
        <f aca="false">-(G1796*I1796+H1796*J1796)/$A$12/2</f>
        <v>-9.8228571428571</v>
      </c>
      <c r="L1796" s="0" t="n">
        <f aca="false">EXP(K1796)</f>
        <v>5.41985098815417E-005</v>
      </c>
    </row>
    <row r="1797" customFormat="false" ht="12" hidden="false" customHeight="false" outlineLevel="0" collapsed="false">
      <c r="E1797" s="0" t="n">
        <f aca="false">E1696+0.1</f>
        <v>1.7</v>
      </c>
      <c r="F1797" s="0" t="n">
        <f aca="false">F1595</f>
        <v>7.79999999999999</v>
      </c>
      <c r="G1797" s="0" t="n">
        <f aca="false">E1797-$B$2</f>
        <v>-3.3</v>
      </c>
      <c r="H1797" s="0" t="n">
        <f aca="false">F1797-$B$3</f>
        <v>2.79999999999999</v>
      </c>
      <c r="I1797" s="0" t="n">
        <f aca="false">$B$11*G1797+$C$11*H1797</f>
        <v>-4.69999999999999</v>
      </c>
      <c r="J1797" s="0" t="n">
        <f aca="false">$B$12*G1797+$C$12*H1797</f>
        <v>7.24999999999998</v>
      </c>
      <c r="K1797" s="0" t="n">
        <f aca="false">-(G1797*I1797+H1797*J1797)/$A$12/2</f>
        <v>-10.2314285714285</v>
      </c>
      <c r="L1797" s="0" t="n">
        <f aca="false">EXP(K1797)</f>
        <v>3.60202754383547E-005</v>
      </c>
    </row>
    <row r="1798" customFormat="false" ht="12" hidden="false" customHeight="false" outlineLevel="0" collapsed="false">
      <c r="E1798" s="0" t="n">
        <f aca="false">E1697+0.1</f>
        <v>1.7</v>
      </c>
      <c r="F1798" s="0" t="n">
        <f aca="false">F1596</f>
        <v>7.89999999999999</v>
      </c>
      <c r="G1798" s="0" t="n">
        <f aca="false">E1798-$B$2</f>
        <v>-3.3</v>
      </c>
      <c r="H1798" s="0" t="n">
        <f aca="false">F1798-$B$3</f>
        <v>2.89999999999999</v>
      </c>
      <c r="I1798" s="0" t="n">
        <f aca="false">$B$11*G1798+$C$11*H1798</f>
        <v>-4.74999999999999</v>
      </c>
      <c r="J1798" s="0" t="n">
        <f aca="false">$B$12*G1798+$C$12*H1798</f>
        <v>7.44999999999998</v>
      </c>
      <c r="K1798" s="0" t="n">
        <f aca="false">-(G1798*I1798+H1798*J1798)/$A$12/2</f>
        <v>-10.6514285714285</v>
      </c>
      <c r="L1798" s="0" t="n">
        <f aca="false">EXP(K1798)</f>
        <v>2.36670074256335E-005</v>
      </c>
    </row>
    <row r="1799" customFormat="false" ht="12" hidden="false" customHeight="false" outlineLevel="0" collapsed="false">
      <c r="E1799" s="0" t="n">
        <f aca="false">E1698+0.1</f>
        <v>1.7</v>
      </c>
      <c r="F1799" s="0" t="n">
        <f aca="false">F1597</f>
        <v>7.99999999999999</v>
      </c>
      <c r="G1799" s="0" t="n">
        <f aca="false">E1799-$B$2</f>
        <v>-3.3</v>
      </c>
      <c r="H1799" s="0" t="n">
        <f aca="false">F1799-$B$3</f>
        <v>2.99999999999999</v>
      </c>
      <c r="I1799" s="0" t="n">
        <f aca="false">$B$11*G1799+$C$11*H1799</f>
        <v>-4.79999999999999</v>
      </c>
      <c r="J1799" s="0" t="n">
        <f aca="false">$B$12*G1799+$C$12*H1799</f>
        <v>7.64999999999998</v>
      </c>
      <c r="K1799" s="0" t="n">
        <f aca="false">-(G1799*I1799+H1799*J1799)/$A$12/2</f>
        <v>-11.0828571428571</v>
      </c>
      <c r="L1799" s="0" t="n">
        <f aca="false">EXP(K1799)</f>
        <v>1.5373625558187E-005</v>
      </c>
    </row>
    <row r="1800" customFormat="false" ht="12" hidden="false" customHeight="false" outlineLevel="0" collapsed="false">
      <c r="E1800" s="0" t="n">
        <f aca="false">E1699+0.1</f>
        <v>1.7</v>
      </c>
      <c r="F1800" s="0" t="n">
        <f aca="false">F1598</f>
        <v>8.09999999999999</v>
      </c>
      <c r="G1800" s="0" t="n">
        <f aca="false">E1800-$B$2</f>
        <v>-3.3</v>
      </c>
      <c r="H1800" s="0" t="n">
        <f aca="false">F1800-$B$3</f>
        <v>3.09999999999999</v>
      </c>
      <c r="I1800" s="0" t="n">
        <f aca="false">$B$11*G1800+$C$11*H1800</f>
        <v>-4.84999999999999</v>
      </c>
      <c r="J1800" s="0" t="n">
        <f aca="false">$B$12*G1800+$C$12*H1800</f>
        <v>7.84999999999998</v>
      </c>
      <c r="K1800" s="0" t="n">
        <f aca="false">-(G1800*I1800+H1800*J1800)/$A$12/2</f>
        <v>-11.5257142857142</v>
      </c>
      <c r="L1800" s="0" t="n">
        <f aca="false">EXP(K1800)</f>
        <v>9.87292608725417E-006</v>
      </c>
    </row>
    <row r="1801" customFormat="false" ht="12" hidden="false" customHeight="false" outlineLevel="0" collapsed="false">
      <c r="E1801" s="0" t="n">
        <f aca="false">E1700+0.1</f>
        <v>1.7</v>
      </c>
      <c r="F1801" s="0" t="n">
        <f aca="false">F1599</f>
        <v>8.19999999999999</v>
      </c>
      <c r="G1801" s="0" t="n">
        <f aca="false">E1801-$B$2</f>
        <v>-3.3</v>
      </c>
      <c r="H1801" s="0" t="n">
        <f aca="false">F1801-$B$3</f>
        <v>3.19999999999999</v>
      </c>
      <c r="I1801" s="0" t="n">
        <f aca="false">$B$11*G1801+$C$11*H1801</f>
        <v>-4.89999999999999</v>
      </c>
      <c r="J1801" s="0" t="n">
        <f aca="false">$B$12*G1801+$C$12*H1801</f>
        <v>8.04999999999997</v>
      </c>
      <c r="K1801" s="0" t="n">
        <f aca="false">-(G1801*I1801+H1801*J1801)/$A$12/2</f>
        <v>-11.9799999999999</v>
      </c>
      <c r="L1801" s="0" t="n">
        <f aca="false">EXP(K1801)</f>
        <v>6.26833367627477E-006</v>
      </c>
    </row>
    <row r="1802" customFormat="false" ht="12" hidden="false" customHeight="false" outlineLevel="0" collapsed="false">
      <c r="E1802" s="0" t="n">
        <f aca="false">E1701+0.1</f>
        <v>1.7</v>
      </c>
      <c r="F1802" s="0" t="n">
        <f aca="false">F1600</f>
        <v>8.29999999999999</v>
      </c>
      <c r="G1802" s="0" t="n">
        <f aca="false">E1802-$B$2</f>
        <v>-3.3</v>
      </c>
      <c r="H1802" s="0" t="n">
        <f aca="false">F1802-$B$3</f>
        <v>3.29999999999999</v>
      </c>
      <c r="I1802" s="0" t="n">
        <f aca="false">$B$11*G1802+$C$11*H1802</f>
        <v>-4.94999999999999</v>
      </c>
      <c r="J1802" s="0" t="n">
        <f aca="false">$B$12*G1802+$C$12*H1802</f>
        <v>8.24999999999997</v>
      </c>
      <c r="K1802" s="0" t="n">
        <f aca="false">-(G1802*I1802+H1802*J1802)/$A$12/2</f>
        <v>-12.4457142857142</v>
      </c>
      <c r="L1802" s="0" t="n">
        <f aca="false">EXP(K1802)</f>
        <v>3.93454903699085E-006</v>
      </c>
    </row>
    <row r="1803" customFormat="false" ht="12" hidden="false" customHeight="false" outlineLevel="0" collapsed="false">
      <c r="E1803" s="0" t="n">
        <f aca="false">E1702+0.1</f>
        <v>1.7</v>
      </c>
      <c r="F1803" s="0" t="n">
        <f aca="false">F1601</f>
        <v>8.39999999999999</v>
      </c>
      <c r="G1803" s="0" t="n">
        <f aca="false">E1803-$B$2</f>
        <v>-3.3</v>
      </c>
      <c r="H1803" s="0" t="n">
        <f aca="false">F1803-$B$3</f>
        <v>3.39999999999999</v>
      </c>
      <c r="I1803" s="0" t="n">
        <f aca="false">$B$11*G1803+$C$11*H1803</f>
        <v>-4.99999999999999</v>
      </c>
      <c r="J1803" s="0" t="n">
        <f aca="false">$B$12*G1803+$C$12*H1803</f>
        <v>8.44999999999997</v>
      </c>
      <c r="K1803" s="0" t="n">
        <f aca="false">-(G1803*I1803+H1803*J1803)/$A$12/2</f>
        <v>-12.9228571428571</v>
      </c>
      <c r="L1803" s="0" t="n">
        <f aca="false">EXP(K1803)</f>
        <v>2.44159964108287E-006</v>
      </c>
    </row>
    <row r="1804" customFormat="false" ht="12" hidden="false" customHeight="false" outlineLevel="0" collapsed="false">
      <c r="E1804" s="0" t="n">
        <f aca="false">E1703+0.1</f>
        <v>1.7</v>
      </c>
      <c r="F1804" s="0" t="n">
        <f aca="false">F1602</f>
        <v>8.49999999999999</v>
      </c>
      <c r="G1804" s="0" t="n">
        <f aca="false">E1804-$B$2</f>
        <v>-3.3</v>
      </c>
      <c r="H1804" s="0" t="n">
        <f aca="false">F1804-$B$3</f>
        <v>3.49999999999999</v>
      </c>
      <c r="I1804" s="0" t="n">
        <f aca="false">$B$11*G1804+$C$11*H1804</f>
        <v>-5.04999999999999</v>
      </c>
      <c r="J1804" s="0" t="n">
        <f aca="false">$B$12*G1804+$C$12*H1804</f>
        <v>8.64999999999997</v>
      </c>
      <c r="K1804" s="0" t="n">
        <f aca="false">-(G1804*I1804+H1804*J1804)/$A$12/2</f>
        <v>-13.4114285714285</v>
      </c>
      <c r="L1804" s="0" t="n">
        <f aca="false">EXP(K1804)</f>
        <v>1.49792675174912E-006</v>
      </c>
    </row>
    <row r="1805" customFormat="false" ht="12" hidden="false" customHeight="false" outlineLevel="0" collapsed="false">
      <c r="E1805" s="0" t="n">
        <f aca="false">E1704+0.1</f>
        <v>1.7</v>
      </c>
      <c r="F1805" s="0" t="n">
        <f aca="false">F1603</f>
        <v>8.59999999999999</v>
      </c>
      <c r="G1805" s="0" t="n">
        <f aca="false">E1805-$B$2</f>
        <v>-3.3</v>
      </c>
      <c r="H1805" s="0" t="n">
        <f aca="false">F1805-$B$3</f>
        <v>3.59999999999999</v>
      </c>
      <c r="I1805" s="0" t="n">
        <f aca="false">$B$11*G1805+$C$11*H1805</f>
        <v>-5.09999999999999</v>
      </c>
      <c r="J1805" s="0" t="n">
        <f aca="false">$B$12*G1805+$C$12*H1805</f>
        <v>8.84999999999997</v>
      </c>
      <c r="K1805" s="0" t="n">
        <f aca="false">-(G1805*I1805+H1805*J1805)/$A$12/2</f>
        <v>-13.9114285714285</v>
      </c>
      <c r="L1805" s="0" t="n">
        <f aca="false">EXP(K1805)</f>
        <v>9.08538500939597E-007</v>
      </c>
    </row>
    <row r="1806" customFormat="false" ht="12" hidden="false" customHeight="false" outlineLevel="0" collapsed="false">
      <c r="E1806" s="0" t="n">
        <f aca="false">E1705+0.1</f>
        <v>1.7</v>
      </c>
      <c r="F1806" s="0" t="n">
        <f aca="false">F1604</f>
        <v>8.69999999999999</v>
      </c>
      <c r="G1806" s="0" t="n">
        <f aca="false">E1806-$B$2</f>
        <v>-3.3</v>
      </c>
      <c r="H1806" s="0" t="n">
        <f aca="false">F1806-$B$3</f>
        <v>3.69999999999999</v>
      </c>
      <c r="I1806" s="0" t="n">
        <f aca="false">$B$11*G1806+$C$11*H1806</f>
        <v>-5.14999999999999</v>
      </c>
      <c r="J1806" s="0" t="n">
        <f aca="false">$B$12*G1806+$C$12*H1806</f>
        <v>9.04999999999997</v>
      </c>
      <c r="K1806" s="0" t="n">
        <f aca="false">-(G1806*I1806+H1806*J1806)/$A$12/2</f>
        <v>-14.4228571428571</v>
      </c>
      <c r="L1806" s="0" t="n">
        <f aca="false">EXP(K1806)</f>
        <v>5.44794518933174E-007</v>
      </c>
    </row>
    <row r="1807" customFormat="false" ht="12" hidden="false" customHeight="false" outlineLevel="0" collapsed="false">
      <c r="E1807" s="0" t="n">
        <f aca="false">E1706+0.1</f>
        <v>1.7</v>
      </c>
      <c r="F1807" s="0" t="n">
        <f aca="false">F1605</f>
        <v>8.79999999999999</v>
      </c>
      <c r="G1807" s="0" t="n">
        <f aca="false">E1807-$B$2</f>
        <v>-3.3</v>
      </c>
      <c r="H1807" s="0" t="n">
        <f aca="false">F1807-$B$3</f>
        <v>3.79999999999998</v>
      </c>
      <c r="I1807" s="0" t="n">
        <f aca="false">$B$11*G1807+$C$11*H1807</f>
        <v>-5.19999999999999</v>
      </c>
      <c r="J1807" s="0" t="n">
        <f aca="false">$B$12*G1807+$C$12*H1807</f>
        <v>9.24999999999997</v>
      </c>
      <c r="K1807" s="0" t="n">
        <f aca="false">-(G1807*I1807+H1807*J1807)/$A$12/2</f>
        <v>-14.9457142857142</v>
      </c>
      <c r="L1807" s="0" t="n">
        <f aca="false">EXP(K1807)</f>
        <v>3.22967452287061E-007</v>
      </c>
    </row>
    <row r="1808" customFormat="false" ht="12" hidden="false" customHeight="false" outlineLevel="0" collapsed="false">
      <c r="E1808" s="0" t="n">
        <f aca="false">E1707+0.1</f>
        <v>1.7</v>
      </c>
      <c r="F1808" s="0" t="n">
        <f aca="false">F1606</f>
        <v>8.89999999999998</v>
      </c>
      <c r="G1808" s="0" t="n">
        <f aca="false">E1808-$B$2</f>
        <v>-3.3</v>
      </c>
      <c r="H1808" s="0" t="n">
        <f aca="false">F1808-$B$3</f>
        <v>3.89999999999998</v>
      </c>
      <c r="I1808" s="0" t="n">
        <f aca="false">$B$11*G1808+$C$11*H1808</f>
        <v>-5.24999999999999</v>
      </c>
      <c r="J1808" s="0" t="n">
        <f aca="false">$B$12*G1808+$C$12*H1808</f>
        <v>9.44999999999997</v>
      </c>
      <c r="K1808" s="0" t="n">
        <f aca="false">-(G1808*I1808+H1808*J1808)/$A$12/2</f>
        <v>-15.4799999999999</v>
      </c>
      <c r="L1808" s="0" t="n">
        <f aca="false">EXP(K1808)</f>
        <v>1.89287275441505E-007</v>
      </c>
    </row>
    <row r="1809" customFormat="false" ht="12" hidden="false" customHeight="false" outlineLevel="0" collapsed="false">
      <c r="E1809" s="0" t="n">
        <f aca="false">E1708+0.1</f>
        <v>1.7</v>
      </c>
      <c r="F1809" s="0" t="n">
        <f aca="false">F1607</f>
        <v>8.99999999999998</v>
      </c>
      <c r="G1809" s="0" t="n">
        <f aca="false">E1809-$B$2</f>
        <v>-3.3</v>
      </c>
      <c r="H1809" s="0" t="n">
        <f aca="false">F1809-$B$3</f>
        <v>3.99999999999998</v>
      </c>
      <c r="I1809" s="0" t="n">
        <f aca="false">$B$11*G1809+$C$11*H1809</f>
        <v>-5.29999999999999</v>
      </c>
      <c r="J1809" s="0" t="n">
        <f aca="false">$B$12*G1809+$C$12*H1809</f>
        <v>9.64999999999997</v>
      </c>
      <c r="K1809" s="0" t="n">
        <f aca="false">-(G1809*I1809+H1809*J1809)/$A$12/2</f>
        <v>-16.0257142857142</v>
      </c>
      <c r="L1809" s="0" t="n">
        <f aca="false">EXP(K1809)</f>
        <v>1.09678301725632E-007</v>
      </c>
    </row>
    <row r="1810" customFormat="false" ht="12" hidden="false" customHeight="false" outlineLevel="0" collapsed="false">
      <c r="E1810" s="0" t="n">
        <f aca="false">E1709+0.1</f>
        <v>1.7</v>
      </c>
      <c r="F1810" s="0" t="n">
        <f aca="false">F1608</f>
        <v>9.09999999999998</v>
      </c>
      <c r="G1810" s="0" t="n">
        <f aca="false">E1810-$B$2</f>
        <v>-3.3</v>
      </c>
      <c r="H1810" s="0" t="n">
        <f aca="false">F1810-$B$3</f>
        <v>4.09999999999998</v>
      </c>
      <c r="I1810" s="0" t="n">
        <f aca="false">$B$11*G1810+$C$11*H1810</f>
        <v>-5.34999999999999</v>
      </c>
      <c r="J1810" s="0" t="n">
        <f aca="false">$B$12*G1810+$C$12*H1810</f>
        <v>9.84999999999997</v>
      </c>
      <c r="K1810" s="0" t="n">
        <f aca="false">-(G1810*I1810+H1810*J1810)/$A$12/2</f>
        <v>-16.5828571428571</v>
      </c>
      <c r="L1810" s="0" t="n">
        <f aca="false">EXP(K1810)</f>
        <v>6.28284938368423E-008</v>
      </c>
    </row>
    <row r="1811" customFormat="false" ht="12" hidden="false" customHeight="false" outlineLevel="0" collapsed="false">
      <c r="E1811" s="0" t="n">
        <f aca="false">E1710+0.1</f>
        <v>1.7</v>
      </c>
      <c r="F1811" s="0" t="n">
        <f aca="false">F1609</f>
        <v>9.19999999999998</v>
      </c>
      <c r="G1811" s="0" t="n">
        <f aca="false">E1811-$B$2</f>
        <v>-3.3</v>
      </c>
      <c r="H1811" s="0" t="n">
        <f aca="false">F1811-$B$3</f>
        <v>4.19999999999998</v>
      </c>
      <c r="I1811" s="0" t="n">
        <f aca="false">$B$11*G1811+$C$11*H1811</f>
        <v>-5.39999999999999</v>
      </c>
      <c r="J1811" s="0" t="n">
        <f aca="false">$B$12*G1811+$C$12*H1811</f>
        <v>10.05</v>
      </c>
      <c r="K1811" s="0" t="n">
        <f aca="false">-(G1811*I1811+H1811*J1811)/$A$12/2</f>
        <v>-17.1514285714285</v>
      </c>
      <c r="L1811" s="0" t="n">
        <f aca="false">EXP(K1811)</f>
        <v>3.55819065441902E-008</v>
      </c>
    </row>
    <row r="1812" customFormat="false" ht="12" hidden="false" customHeight="false" outlineLevel="0" collapsed="false">
      <c r="E1812" s="0" t="n">
        <f aca="false">E1711+0.1</f>
        <v>1.7</v>
      </c>
      <c r="F1812" s="0" t="n">
        <f aca="false">F1610</f>
        <v>9.29999999999998</v>
      </c>
      <c r="G1812" s="0" t="n">
        <f aca="false">E1812-$B$2</f>
        <v>-3.3</v>
      </c>
      <c r="H1812" s="0" t="n">
        <f aca="false">F1812-$B$3</f>
        <v>4.29999999999998</v>
      </c>
      <c r="I1812" s="0" t="n">
        <f aca="false">$B$11*G1812+$C$11*H1812</f>
        <v>-5.44999999999999</v>
      </c>
      <c r="J1812" s="0" t="n">
        <f aca="false">$B$12*G1812+$C$12*H1812</f>
        <v>10.25</v>
      </c>
      <c r="K1812" s="0" t="n">
        <f aca="false">-(G1812*I1812+H1812*J1812)/$A$12/2</f>
        <v>-17.7314285714285</v>
      </c>
      <c r="L1812" s="0" t="n">
        <f aca="false">EXP(K1812)</f>
        <v>1.99222513533749E-008</v>
      </c>
    </row>
    <row r="1813" customFormat="false" ht="12" hidden="false" customHeight="false" outlineLevel="0" collapsed="false">
      <c r="E1813" s="0" t="n">
        <f aca="false">E1712+0.1</f>
        <v>1.7</v>
      </c>
      <c r="F1813" s="0" t="n">
        <f aca="false">F1611</f>
        <v>9.39999999999998</v>
      </c>
      <c r="G1813" s="0" t="n">
        <f aca="false">E1813-$B$2</f>
        <v>-3.3</v>
      </c>
      <c r="H1813" s="0" t="n">
        <f aca="false">F1813-$B$3</f>
        <v>4.39999999999998</v>
      </c>
      <c r="I1813" s="0" t="n">
        <f aca="false">$B$11*G1813+$C$11*H1813</f>
        <v>-5.49999999999999</v>
      </c>
      <c r="J1813" s="0" t="n">
        <f aca="false">$B$12*G1813+$C$12*H1813</f>
        <v>10.45</v>
      </c>
      <c r="K1813" s="0" t="n">
        <f aca="false">-(G1813*I1813+H1813*J1813)/$A$12/2</f>
        <v>-18.322857142857</v>
      </c>
      <c r="L1813" s="0" t="n">
        <f aca="false">EXP(K1813)</f>
        <v>1.10276824084053E-008</v>
      </c>
    </row>
    <row r="1814" customFormat="false" ht="12" hidden="false" customHeight="false" outlineLevel="0" collapsed="false">
      <c r="E1814" s="0" t="n">
        <f aca="false">E1713+0.1</f>
        <v>1.7</v>
      </c>
      <c r="F1814" s="0" t="n">
        <f aca="false">F1612</f>
        <v>9.49999999999998</v>
      </c>
      <c r="G1814" s="0" t="n">
        <f aca="false">E1814-$B$2</f>
        <v>-3.3</v>
      </c>
      <c r="H1814" s="0" t="n">
        <f aca="false">F1814-$B$3</f>
        <v>4.49999999999998</v>
      </c>
      <c r="I1814" s="0" t="n">
        <f aca="false">$B$11*G1814+$C$11*H1814</f>
        <v>-5.54999999999999</v>
      </c>
      <c r="J1814" s="0" t="n">
        <f aca="false">$B$12*G1814+$C$12*H1814</f>
        <v>10.65</v>
      </c>
      <c r="K1814" s="0" t="n">
        <f aca="false">-(G1814*I1814+H1814*J1814)/$A$12/2</f>
        <v>-18.9257142857142</v>
      </c>
      <c r="L1814" s="0" t="n">
        <f aca="false">EXP(K1814)</f>
        <v>6.0348533312626E-009</v>
      </c>
    </row>
    <row r="1815" customFormat="false" ht="12" hidden="false" customHeight="false" outlineLevel="0" collapsed="false">
      <c r="E1815" s="0" t="n">
        <f aca="false">E1714+0.1</f>
        <v>1.7</v>
      </c>
      <c r="F1815" s="0" t="n">
        <f aca="false">F1613</f>
        <v>9.59999999999998</v>
      </c>
      <c r="G1815" s="0" t="n">
        <f aca="false">E1815-$B$2</f>
        <v>-3.3</v>
      </c>
      <c r="H1815" s="0" t="n">
        <f aca="false">F1815-$B$3</f>
        <v>4.59999999999998</v>
      </c>
      <c r="I1815" s="0" t="n">
        <f aca="false">$B$11*G1815+$C$11*H1815</f>
        <v>-5.59999999999999</v>
      </c>
      <c r="J1815" s="0" t="n">
        <f aca="false">$B$12*G1815+$C$12*H1815</f>
        <v>10.85</v>
      </c>
      <c r="K1815" s="0" t="n">
        <f aca="false">-(G1815*I1815+H1815*J1815)/$A$12/2</f>
        <v>-19.5399999999999</v>
      </c>
      <c r="L1815" s="0" t="n">
        <f aca="false">EXP(K1815)</f>
        <v>3.26501983238242E-009</v>
      </c>
    </row>
    <row r="1816" customFormat="false" ht="12" hidden="false" customHeight="false" outlineLevel="0" collapsed="false">
      <c r="E1816" s="0" t="n">
        <f aca="false">E1715+0.1</f>
        <v>1.7</v>
      </c>
      <c r="F1816" s="0" t="n">
        <f aca="false">F1614</f>
        <v>9.69999999999998</v>
      </c>
      <c r="G1816" s="0" t="n">
        <f aca="false">E1816-$B$2</f>
        <v>-3.3</v>
      </c>
      <c r="H1816" s="0" t="n">
        <f aca="false">F1816-$B$3</f>
        <v>4.69999999999998</v>
      </c>
      <c r="I1816" s="0" t="n">
        <f aca="false">$B$11*G1816+$C$11*H1816</f>
        <v>-5.64999999999999</v>
      </c>
      <c r="J1816" s="0" t="n">
        <f aca="false">$B$12*G1816+$C$12*H1816</f>
        <v>11.05</v>
      </c>
      <c r="K1816" s="0" t="n">
        <f aca="false">-(G1816*I1816+H1816*J1816)/$A$12/2</f>
        <v>-20.1657142857142</v>
      </c>
      <c r="L1816" s="0" t="n">
        <f aca="false">EXP(K1816)</f>
        <v>1.74639131164432E-009</v>
      </c>
    </row>
    <row r="1817" customFormat="false" ht="12" hidden="false" customHeight="false" outlineLevel="0" collapsed="false">
      <c r="E1817" s="0" t="n">
        <f aca="false">E1716+0.1</f>
        <v>1.7</v>
      </c>
      <c r="F1817" s="0" t="n">
        <f aca="false">F1615</f>
        <v>9.79999999999998</v>
      </c>
      <c r="G1817" s="0" t="n">
        <f aca="false">E1817-$B$2</f>
        <v>-3.3</v>
      </c>
      <c r="H1817" s="0" t="n">
        <f aca="false">F1817-$B$3</f>
        <v>4.79999999999998</v>
      </c>
      <c r="I1817" s="0" t="n">
        <f aca="false">$B$11*G1817+$C$11*H1817</f>
        <v>-5.69999999999999</v>
      </c>
      <c r="J1817" s="0" t="n">
        <f aca="false">$B$12*G1817+$C$12*H1817</f>
        <v>11.25</v>
      </c>
      <c r="K1817" s="0" t="n">
        <f aca="false">-(G1817*I1817+H1817*J1817)/$A$12/2</f>
        <v>-20.802857142857</v>
      </c>
      <c r="L1817" s="0" t="n">
        <f aca="false">EXP(K1817)</f>
        <v>9.23493695686185E-010</v>
      </c>
    </row>
    <row r="1818" customFormat="false" ht="12" hidden="false" customHeight="false" outlineLevel="0" collapsed="false">
      <c r="E1818" s="0" t="n">
        <f aca="false">E1717+0.1</f>
        <v>1.7</v>
      </c>
      <c r="F1818" s="0" t="n">
        <f aca="false">F1616</f>
        <v>9.89999999999998</v>
      </c>
      <c r="G1818" s="0" t="n">
        <f aca="false">E1818-$B$2</f>
        <v>-3.3</v>
      </c>
      <c r="H1818" s="0" t="n">
        <f aca="false">F1818-$B$3</f>
        <v>4.89999999999998</v>
      </c>
      <c r="I1818" s="0" t="n">
        <f aca="false">$B$11*G1818+$C$11*H1818</f>
        <v>-5.74999999999999</v>
      </c>
      <c r="J1818" s="0" t="n">
        <f aca="false">$B$12*G1818+$C$12*H1818</f>
        <v>11.45</v>
      </c>
      <c r="K1818" s="0" t="n">
        <f aca="false">-(G1818*I1818+H1818*J1818)/$A$12/2</f>
        <v>-21.4514285714284</v>
      </c>
      <c r="L1818" s="0" t="n">
        <f aca="false">EXP(K1818)</f>
        <v>4.82795198711478E-010</v>
      </c>
    </row>
    <row r="1819" customFormat="false" ht="12" hidden="false" customHeight="false" outlineLevel="0" collapsed="false">
      <c r="E1819" s="0" t="n">
        <f aca="false">E1718+0.1</f>
        <v>1.7</v>
      </c>
      <c r="F1819" s="0" t="n">
        <f aca="false">F1617</f>
        <v>9.99999999999998</v>
      </c>
      <c r="G1819" s="0" t="n">
        <f aca="false">E1819-$B$2</f>
        <v>-3.3</v>
      </c>
      <c r="H1819" s="0" t="n">
        <f aca="false">F1819-$B$3</f>
        <v>4.99999999999998</v>
      </c>
      <c r="I1819" s="0" t="n">
        <f aca="false">$B$11*G1819+$C$11*H1819</f>
        <v>-5.79999999999999</v>
      </c>
      <c r="J1819" s="0" t="n">
        <f aca="false">$B$12*G1819+$C$12*H1819</f>
        <v>11.65</v>
      </c>
      <c r="K1819" s="0" t="n">
        <f aca="false">-(G1819*I1819+H1819*J1819)/$A$12/2</f>
        <v>-22.1114285714284</v>
      </c>
      <c r="L1819" s="0" t="n">
        <f aca="false">EXP(K1819)</f>
        <v>2.49533342740213E-010</v>
      </c>
    </row>
    <row r="1820" customFormat="false" ht="12" hidden="false" customHeight="false" outlineLevel="0" collapsed="false">
      <c r="E1820" s="0" t="n">
        <f aca="false">E1719+0.1</f>
        <v>1.8</v>
      </c>
      <c r="F1820" s="0" t="n">
        <f aca="false">F1618</f>
        <v>0</v>
      </c>
      <c r="G1820" s="0" t="n">
        <f aca="false">E1820-$B$2</f>
        <v>-3.2</v>
      </c>
      <c r="H1820" s="0" t="n">
        <f aca="false">F1820-$B$3</f>
        <v>-5</v>
      </c>
      <c r="I1820" s="0" t="n">
        <f aca="false">$B$11*G1820+$C$11*H1820</f>
        <v>-0.699999999999999</v>
      </c>
      <c r="J1820" s="0" t="n">
        <f aca="false">$B$12*G1820+$C$12*H1820</f>
        <v>-8.4</v>
      </c>
      <c r="K1820" s="0" t="n">
        <f aca="false">-(G1820*I1820+H1820*J1820)/$A$12/2</f>
        <v>-12.64</v>
      </c>
      <c r="L1820" s="0" t="n">
        <f aca="false">EXP(K1820)</f>
        <v>3.23979662562168E-006</v>
      </c>
    </row>
    <row r="1821" customFormat="false" ht="12" hidden="false" customHeight="false" outlineLevel="0" collapsed="false">
      <c r="E1821" s="0" t="n">
        <f aca="false">E1720+0.1</f>
        <v>1.8</v>
      </c>
      <c r="F1821" s="0" t="n">
        <f aca="false">F1619</f>
        <v>0.1</v>
      </c>
      <c r="G1821" s="0" t="n">
        <f aca="false">E1821-$B$2</f>
        <v>-3.2</v>
      </c>
      <c r="H1821" s="0" t="n">
        <f aca="false">F1821-$B$3</f>
        <v>-4.9</v>
      </c>
      <c r="I1821" s="0" t="n">
        <f aca="false">$B$11*G1821+$C$11*H1821</f>
        <v>-0.749999999999999</v>
      </c>
      <c r="J1821" s="0" t="n">
        <f aca="false">$B$12*G1821+$C$12*H1821</f>
        <v>-8.2</v>
      </c>
      <c r="K1821" s="0" t="n">
        <f aca="false">-(G1821*I1821+H1821*J1821)/$A$12/2</f>
        <v>-12.1657142857143</v>
      </c>
      <c r="L1821" s="0" t="n">
        <f aca="false">EXP(K1821)</f>
        <v>5.2059191289458E-006</v>
      </c>
    </row>
    <row r="1822" customFormat="false" ht="12" hidden="false" customHeight="false" outlineLevel="0" collapsed="false">
      <c r="E1822" s="0" t="n">
        <f aca="false">E1721+0.1</f>
        <v>1.8</v>
      </c>
      <c r="F1822" s="0" t="n">
        <f aca="false">F1620</f>
        <v>0.2</v>
      </c>
      <c r="G1822" s="0" t="n">
        <f aca="false">E1822-$B$2</f>
        <v>-3.2</v>
      </c>
      <c r="H1822" s="0" t="n">
        <f aca="false">F1822-$B$3</f>
        <v>-4.8</v>
      </c>
      <c r="I1822" s="0" t="n">
        <f aca="false">$B$11*G1822+$C$11*H1822</f>
        <v>-0.799999999999999</v>
      </c>
      <c r="J1822" s="0" t="n">
        <f aca="false">$B$12*G1822+$C$12*H1822</f>
        <v>-8</v>
      </c>
      <c r="K1822" s="0" t="n">
        <f aca="false">-(G1822*I1822+H1822*J1822)/$A$12/2</f>
        <v>-11.7028571428571</v>
      </c>
      <c r="L1822" s="0" t="n">
        <f aca="false">EXP(K1822)</f>
        <v>8.2701563546896E-006</v>
      </c>
    </row>
    <row r="1823" customFormat="false" ht="12" hidden="false" customHeight="false" outlineLevel="0" collapsed="false">
      <c r="E1823" s="0" t="n">
        <f aca="false">E1722+0.1</f>
        <v>1.8</v>
      </c>
      <c r="F1823" s="0" t="n">
        <f aca="false">F1621</f>
        <v>0.3</v>
      </c>
      <c r="G1823" s="0" t="n">
        <f aca="false">E1823-$B$2</f>
        <v>-3.2</v>
      </c>
      <c r="H1823" s="0" t="n">
        <f aca="false">F1823-$B$3</f>
        <v>-4.7</v>
      </c>
      <c r="I1823" s="0" t="n">
        <f aca="false">$B$11*G1823+$C$11*H1823</f>
        <v>-0.849999999999999</v>
      </c>
      <c r="J1823" s="0" t="n">
        <f aca="false">$B$12*G1823+$C$12*H1823</f>
        <v>-7.8</v>
      </c>
      <c r="K1823" s="0" t="n">
        <f aca="false">-(G1823*I1823+H1823*J1823)/$A$12/2</f>
        <v>-11.2514285714286</v>
      </c>
      <c r="L1823" s="0" t="n">
        <f aca="false">EXP(K1823)</f>
        <v>1.29887290667107E-005</v>
      </c>
    </row>
    <row r="1824" customFormat="false" ht="12" hidden="false" customHeight="false" outlineLevel="0" collapsed="false">
      <c r="E1824" s="0" t="n">
        <f aca="false">E1723+0.1</f>
        <v>1.8</v>
      </c>
      <c r="F1824" s="0" t="n">
        <f aca="false">F1622</f>
        <v>0.4</v>
      </c>
      <c r="G1824" s="0" t="n">
        <f aca="false">E1824-$B$2</f>
        <v>-3.2</v>
      </c>
      <c r="H1824" s="0" t="n">
        <f aca="false">F1824-$B$3</f>
        <v>-4.6</v>
      </c>
      <c r="I1824" s="0" t="n">
        <f aca="false">$B$11*G1824+$C$11*H1824</f>
        <v>-0.9</v>
      </c>
      <c r="J1824" s="0" t="n">
        <f aca="false">$B$12*G1824+$C$12*H1824</f>
        <v>-7.6</v>
      </c>
      <c r="K1824" s="0" t="n">
        <f aca="false">-(G1824*I1824+H1824*J1824)/$A$12/2</f>
        <v>-10.8114285714286</v>
      </c>
      <c r="L1824" s="0" t="n">
        <f aca="false">EXP(K1824)</f>
        <v>2.01676933811698E-005</v>
      </c>
    </row>
    <row r="1825" customFormat="false" ht="12" hidden="false" customHeight="false" outlineLevel="0" collapsed="false">
      <c r="E1825" s="0" t="n">
        <f aca="false">E1724+0.1</f>
        <v>1.8</v>
      </c>
      <c r="F1825" s="0" t="n">
        <f aca="false">F1623</f>
        <v>0.5</v>
      </c>
      <c r="G1825" s="0" t="n">
        <f aca="false">E1825-$B$2</f>
        <v>-3.2</v>
      </c>
      <c r="H1825" s="0" t="n">
        <f aca="false">F1825-$B$3</f>
        <v>-4.5</v>
      </c>
      <c r="I1825" s="0" t="n">
        <f aca="false">$B$11*G1825+$C$11*H1825</f>
        <v>-0.949999999999999</v>
      </c>
      <c r="J1825" s="0" t="n">
        <f aca="false">$B$12*G1825+$C$12*H1825</f>
        <v>-7.4</v>
      </c>
      <c r="K1825" s="0" t="n">
        <f aca="false">-(G1825*I1825+H1825*J1825)/$A$12/2</f>
        <v>-10.3828571428571</v>
      </c>
      <c r="L1825" s="0" t="n">
        <f aca="false">EXP(K1825)</f>
        <v>3.09586800914347E-005</v>
      </c>
    </row>
    <row r="1826" customFormat="false" ht="12" hidden="false" customHeight="false" outlineLevel="0" collapsed="false">
      <c r="E1826" s="0" t="n">
        <f aca="false">E1725+0.1</f>
        <v>1.8</v>
      </c>
      <c r="F1826" s="0" t="n">
        <f aca="false">F1624</f>
        <v>0.6</v>
      </c>
      <c r="G1826" s="0" t="n">
        <f aca="false">E1826-$B$2</f>
        <v>-3.2</v>
      </c>
      <c r="H1826" s="0" t="n">
        <f aca="false">F1826-$B$3</f>
        <v>-4.4</v>
      </c>
      <c r="I1826" s="0" t="n">
        <f aca="false">$B$11*G1826+$C$11*H1826</f>
        <v>-0.999999999999999</v>
      </c>
      <c r="J1826" s="0" t="n">
        <f aca="false">$B$12*G1826+$C$12*H1826</f>
        <v>-7.2</v>
      </c>
      <c r="K1826" s="0" t="n">
        <f aca="false">-(G1826*I1826+H1826*J1826)/$A$12/2</f>
        <v>-9.96571428571429</v>
      </c>
      <c r="L1826" s="0" t="n">
        <f aca="false">EXP(K1826)</f>
        <v>4.69834904156982E-005</v>
      </c>
    </row>
    <row r="1827" customFormat="false" ht="12" hidden="false" customHeight="false" outlineLevel="0" collapsed="false">
      <c r="E1827" s="0" t="n">
        <f aca="false">E1726+0.1</f>
        <v>1.8</v>
      </c>
      <c r="F1827" s="0" t="n">
        <f aca="false">F1625</f>
        <v>0.7</v>
      </c>
      <c r="G1827" s="0" t="n">
        <f aca="false">E1827-$B$2</f>
        <v>-3.2</v>
      </c>
      <c r="H1827" s="0" t="n">
        <f aca="false">F1827-$B$3</f>
        <v>-4.3</v>
      </c>
      <c r="I1827" s="0" t="n">
        <f aca="false">$B$11*G1827+$C$11*H1827</f>
        <v>-1.05</v>
      </c>
      <c r="J1827" s="0" t="n">
        <f aca="false">$B$12*G1827+$C$12*H1827</f>
        <v>-7</v>
      </c>
      <c r="K1827" s="0" t="n">
        <f aca="false">-(G1827*I1827+H1827*J1827)/$A$12/2</f>
        <v>-9.56</v>
      </c>
      <c r="L1827" s="0" t="n">
        <f aca="false">EXP(K1827)</f>
        <v>7.0492798662118E-005</v>
      </c>
    </row>
    <row r="1828" customFormat="false" ht="12" hidden="false" customHeight="false" outlineLevel="0" collapsed="false">
      <c r="E1828" s="0" t="n">
        <f aca="false">E1727+0.1</f>
        <v>1.8</v>
      </c>
      <c r="F1828" s="0" t="n">
        <f aca="false">F1626</f>
        <v>0.8</v>
      </c>
      <c r="G1828" s="0" t="n">
        <f aca="false">E1828-$B$2</f>
        <v>-3.2</v>
      </c>
      <c r="H1828" s="0" t="n">
        <f aca="false">F1828-$B$3</f>
        <v>-4.2</v>
      </c>
      <c r="I1828" s="0" t="n">
        <f aca="false">$B$11*G1828+$C$11*H1828</f>
        <v>-1.1</v>
      </c>
      <c r="J1828" s="0" t="n">
        <f aca="false">$B$12*G1828+$C$12*H1828</f>
        <v>-6.8</v>
      </c>
      <c r="K1828" s="0" t="n">
        <f aca="false">-(G1828*I1828+H1828*J1828)/$A$12/2</f>
        <v>-9.16571428571429</v>
      </c>
      <c r="L1828" s="0" t="n">
        <f aca="false">EXP(K1828)</f>
        <v>0.00010456368088357</v>
      </c>
    </row>
    <row r="1829" customFormat="false" ht="12" hidden="false" customHeight="false" outlineLevel="0" collapsed="false">
      <c r="E1829" s="0" t="n">
        <f aca="false">E1728+0.1</f>
        <v>1.8</v>
      </c>
      <c r="F1829" s="0" t="n">
        <f aca="false">F1627</f>
        <v>0.9</v>
      </c>
      <c r="G1829" s="0" t="n">
        <f aca="false">E1829-$B$2</f>
        <v>-3.2</v>
      </c>
      <c r="H1829" s="0" t="n">
        <f aca="false">F1829-$B$3</f>
        <v>-4.1</v>
      </c>
      <c r="I1829" s="0" t="n">
        <f aca="false">$B$11*G1829+$C$11*H1829</f>
        <v>-1.15</v>
      </c>
      <c r="J1829" s="0" t="n">
        <f aca="false">$B$12*G1829+$C$12*H1829</f>
        <v>-6.6</v>
      </c>
      <c r="K1829" s="0" t="n">
        <f aca="false">-(G1829*I1829+H1829*J1829)/$A$12/2</f>
        <v>-8.78285714285714</v>
      </c>
      <c r="L1829" s="0" t="n">
        <f aca="false">EXP(K1829)</f>
        <v>0.000153339346309352</v>
      </c>
    </row>
    <row r="1830" customFormat="false" ht="12" hidden="false" customHeight="false" outlineLevel="0" collapsed="false">
      <c r="E1830" s="0" t="n">
        <f aca="false">E1729+0.1</f>
        <v>1.8</v>
      </c>
      <c r="F1830" s="0" t="n">
        <f aca="false">F1628</f>
        <v>1</v>
      </c>
      <c r="G1830" s="0" t="n">
        <f aca="false">E1830-$B$2</f>
        <v>-3.2</v>
      </c>
      <c r="H1830" s="0" t="n">
        <f aca="false">F1830-$B$3</f>
        <v>-4</v>
      </c>
      <c r="I1830" s="0" t="n">
        <f aca="false">$B$11*G1830+$C$11*H1830</f>
        <v>-1.2</v>
      </c>
      <c r="J1830" s="0" t="n">
        <f aca="false">$B$12*G1830+$C$12*H1830</f>
        <v>-6.4</v>
      </c>
      <c r="K1830" s="0" t="n">
        <f aca="false">-(G1830*I1830+H1830*J1830)/$A$12/2</f>
        <v>-8.41142857142857</v>
      </c>
      <c r="L1830" s="0" t="n">
        <f aca="false">EXP(K1830)</f>
        <v>0.000222312041331332</v>
      </c>
    </row>
    <row r="1831" customFormat="false" ht="12" hidden="false" customHeight="false" outlineLevel="0" collapsed="false">
      <c r="E1831" s="0" t="n">
        <f aca="false">E1730+0.1</f>
        <v>1.8</v>
      </c>
      <c r="F1831" s="0" t="n">
        <f aca="false">F1629</f>
        <v>1.1</v>
      </c>
      <c r="G1831" s="0" t="n">
        <f aca="false">E1831-$B$2</f>
        <v>-3.2</v>
      </c>
      <c r="H1831" s="0" t="n">
        <f aca="false">F1831-$B$3</f>
        <v>-3.9</v>
      </c>
      <c r="I1831" s="0" t="n">
        <f aca="false">$B$11*G1831+$C$11*H1831</f>
        <v>-1.25</v>
      </c>
      <c r="J1831" s="0" t="n">
        <f aca="false">$B$12*G1831+$C$12*H1831</f>
        <v>-6.2</v>
      </c>
      <c r="K1831" s="0" t="n">
        <f aca="false">-(G1831*I1831+H1831*J1831)/$A$12/2</f>
        <v>-8.05142857142857</v>
      </c>
      <c r="L1831" s="0" t="n">
        <f aca="false">EXP(K1831)</f>
        <v>0.000318646388051152</v>
      </c>
    </row>
    <row r="1832" customFormat="false" ht="12" hidden="false" customHeight="false" outlineLevel="0" collapsed="false">
      <c r="E1832" s="0" t="n">
        <f aca="false">E1731+0.1</f>
        <v>1.8</v>
      </c>
      <c r="F1832" s="0" t="n">
        <f aca="false">F1630</f>
        <v>1.2</v>
      </c>
      <c r="G1832" s="0" t="n">
        <f aca="false">E1832-$B$2</f>
        <v>-3.2</v>
      </c>
      <c r="H1832" s="0" t="n">
        <f aca="false">F1832-$B$3</f>
        <v>-3.8</v>
      </c>
      <c r="I1832" s="0" t="n">
        <f aca="false">$B$11*G1832+$C$11*H1832</f>
        <v>-1.3</v>
      </c>
      <c r="J1832" s="0" t="n">
        <f aca="false">$B$12*G1832+$C$12*H1832</f>
        <v>-6</v>
      </c>
      <c r="K1832" s="0" t="n">
        <f aca="false">-(G1832*I1832+H1832*J1832)/$A$12/2</f>
        <v>-7.70285714285714</v>
      </c>
      <c r="L1832" s="0" t="n">
        <f aca="false">EXP(K1832)</f>
        <v>0.000451535237450904</v>
      </c>
    </row>
    <row r="1833" customFormat="false" ht="12" hidden="false" customHeight="false" outlineLevel="0" collapsed="false">
      <c r="E1833" s="0" t="n">
        <f aca="false">E1732+0.1</f>
        <v>1.8</v>
      </c>
      <c r="F1833" s="0" t="n">
        <f aca="false">F1631</f>
        <v>1.3</v>
      </c>
      <c r="G1833" s="0" t="n">
        <f aca="false">E1833-$B$2</f>
        <v>-3.2</v>
      </c>
      <c r="H1833" s="0" t="n">
        <f aca="false">F1833-$B$3</f>
        <v>-3.7</v>
      </c>
      <c r="I1833" s="0" t="n">
        <f aca="false">$B$11*G1833+$C$11*H1833</f>
        <v>-1.35</v>
      </c>
      <c r="J1833" s="0" t="n">
        <f aca="false">$B$12*G1833+$C$12*H1833</f>
        <v>-5.8</v>
      </c>
      <c r="K1833" s="0" t="n">
        <f aca="false">-(G1833*I1833+H1833*J1833)/$A$12/2</f>
        <v>-7.36571428571429</v>
      </c>
      <c r="L1833" s="0" t="n">
        <f aca="false">EXP(K1833)</f>
        <v>0.000632573406926973</v>
      </c>
    </row>
    <row r="1834" customFormat="false" ht="12" hidden="false" customHeight="false" outlineLevel="0" collapsed="false">
      <c r="E1834" s="0" t="n">
        <f aca="false">E1733+0.1</f>
        <v>1.8</v>
      </c>
      <c r="F1834" s="0" t="n">
        <f aca="false">F1632</f>
        <v>1.4</v>
      </c>
      <c r="G1834" s="0" t="n">
        <f aca="false">E1834-$B$2</f>
        <v>-3.2</v>
      </c>
      <c r="H1834" s="0" t="n">
        <f aca="false">F1834-$B$3</f>
        <v>-3.6</v>
      </c>
      <c r="I1834" s="0" t="n">
        <f aca="false">$B$11*G1834+$C$11*H1834</f>
        <v>-1.4</v>
      </c>
      <c r="J1834" s="0" t="n">
        <f aca="false">$B$12*G1834+$C$12*H1834</f>
        <v>-5.6</v>
      </c>
      <c r="K1834" s="0" t="n">
        <f aca="false">-(G1834*I1834+H1834*J1834)/$A$12/2</f>
        <v>-7.04</v>
      </c>
      <c r="L1834" s="0" t="n">
        <f aca="false">EXP(K1834)</f>
        <v>0.000876126562258243</v>
      </c>
    </row>
    <row r="1835" customFormat="false" ht="12" hidden="false" customHeight="false" outlineLevel="0" collapsed="false">
      <c r="E1835" s="0" t="n">
        <f aca="false">E1734+0.1</f>
        <v>1.8</v>
      </c>
      <c r="F1835" s="0" t="n">
        <f aca="false">F1633</f>
        <v>1.5</v>
      </c>
      <c r="G1835" s="0" t="n">
        <f aca="false">E1835-$B$2</f>
        <v>-3.2</v>
      </c>
      <c r="H1835" s="0" t="n">
        <f aca="false">F1835-$B$3</f>
        <v>-3.5</v>
      </c>
      <c r="I1835" s="0" t="n">
        <f aca="false">$B$11*G1835+$C$11*H1835</f>
        <v>-1.45</v>
      </c>
      <c r="J1835" s="0" t="n">
        <f aca="false">$B$12*G1835+$C$12*H1835</f>
        <v>-5.4</v>
      </c>
      <c r="K1835" s="0" t="n">
        <f aca="false">-(G1835*I1835+H1835*J1835)/$A$12/2</f>
        <v>-6.72571428571429</v>
      </c>
      <c r="L1835" s="0" t="n">
        <f aca="false">EXP(K1835)</f>
        <v>0.0011996633709938</v>
      </c>
    </row>
    <row r="1836" customFormat="false" ht="12" hidden="false" customHeight="false" outlineLevel="0" collapsed="false">
      <c r="E1836" s="0" t="n">
        <f aca="false">E1735+0.1</f>
        <v>1.8</v>
      </c>
      <c r="F1836" s="0" t="n">
        <f aca="false">F1634</f>
        <v>1.6</v>
      </c>
      <c r="G1836" s="0" t="n">
        <f aca="false">E1836-$B$2</f>
        <v>-3.2</v>
      </c>
      <c r="H1836" s="0" t="n">
        <f aca="false">F1836-$B$3</f>
        <v>-3.4</v>
      </c>
      <c r="I1836" s="0" t="n">
        <f aca="false">$B$11*G1836+$C$11*H1836</f>
        <v>-1.5</v>
      </c>
      <c r="J1836" s="0" t="n">
        <f aca="false">$B$12*G1836+$C$12*H1836</f>
        <v>-5.2</v>
      </c>
      <c r="K1836" s="0" t="n">
        <f aca="false">-(G1836*I1836+H1836*J1836)/$A$12/2</f>
        <v>-6.42285714285714</v>
      </c>
      <c r="L1836" s="0" t="n">
        <f aca="false">EXP(K1836)</f>
        <v>0.00162400957251028</v>
      </c>
    </row>
    <row r="1837" customFormat="false" ht="12" hidden="false" customHeight="false" outlineLevel="0" collapsed="false">
      <c r="E1837" s="0" t="n">
        <f aca="false">E1736+0.1</f>
        <v>1.8</v>
      </c>
      <c r="F1837" s="0" t="n">
        <f aca="false">F1635</f>
        <v>1.7</v>
      </c>
      <c r="G1837" s="0" t="n">
        <f aca="false">E1837-$B$2</f>
        <v>-3.2</v>
      </c>
      <c r="H1837" s="0" t="n">
        <f aca="false">F1837-$B$3</f>
        <v>-3.3</v>
      </c>
      <c r="I1837" s="0" t="n">
        <f aca="false">$B$11*G1837+$C$11*H1837</f>
        <v>-1.55</v>
      </c>
      <c r="J1837" s="0" t="n">
        <f aca="false">$B$12*G1837+$C$12*H1837</f>
        <v>-5</v>
      </c>
      <c r="K1837" s="0" t="n">
        <f aca="false">-(G1837*I1837+H1837*J1837)/$A$12/2</f>
        <v>-6.13142857142857</v>
      </c>
      <c r="L1837" s="0" t="n">
        <f aca="false">EXP(K1837)</f>
        <v>0.00217347377928642</v>
      </c>
    </row>
    <row r="1838" customFormat="false" ht="12" hidden="false" customHeight="false" outlineLevel="0" collapsed="false">
      <c r="E1838" s="0" t="n">
        <f aca="false">E1737+0.1</f>
        <v>1.8</v>
      </c>
      <c r="F1838" s="0" t="n">
        <f aca="false">F1636</f>
        <v>1.8</v>
      </c>
      <c r="G1838" s="0" t="n">
        <f aca="false">E1838-$B$2</f>
        <v>-3.2</v>
      </c>
      <c r="H1838" s="0" t="n">
        <f aca="false">F1838-$B$3</f>
        <v>-3.2</v>
      </c>
      <c r="I1838" s="0" t="n">
        <f aca="false">$B$11*G1838+$C$11*H1838</f>
        <v>-1.6</v>
      </c>
      <c r="J1838" s="0" t="n">
        <f aca="false">$B$12*G1838+$C$12*H1838</f>
        <v>-4.8</v>
      </c>
      <c r="K1838" s="0" t="n">
        <f aca="false">-(G1838*I1838+H1838*J1838)/$A$12/2</f>
        <v>-5.85142857142857</v>
      </c>
      <c r="L1838" s="0" t="n">
        <f aca="false">EXP(K1838)</f>
        <v>0.00287578795370758</v>
      </c>
    </row>
    <row r="1839" customFormat="false" ht="12" hidden="false" customHeight="false" outlineLevel="0" collapsed="false">
      <c r="E1839" s="0" t="n">
        <f aca="false">E1738+0.1</f>
        <v>1.8</v>
      </c>
      <c r="F1839" s="0" t="n">
        <f aca="false">F1637</f>
        <v>1.9</v>
      </c>
      <c r="G1839" s="0" t="n">
        <f aca="false">E1839-$B$2</f>
        <v>-3.2</v>
      </c>
      <c r="H1839" s="0" t="n">
        <f aca="false">F1839-$B$3</f>
        <v>-3.1</v>
      </c>
      <c r="I1839" s="0" t="n">
        <f aca="false">$B$11*G1839+$C$11*H1839</f>
        <v>-1.65</v>
      </c>
      <c r="J1839" s="0" t="n">
        <f aca="false">$B$12*G1839+$C$12*H1839</f>
        <v>-4.6</v>
      </c>
      <c r="K1839" s="0" t="n">
        <f aca="false">-(G1839*I1839+H1839*J1839)/$A$12/2</f>
        <v>-5.58285714285714</v>
      </c>
      <c r="L1839" s="0" t="n">
        <f aca="false">EXP(K1839)</f>
        <v>0.00376180214373919</v>
      </c>
    </row>
    <row r="1840" customFormat="false" ht="12" hidden="false" customHeight="false" outlineLevel="0" collapsed="false">
      <c r="E1840" s="0" t="n">
        <f aca="false">E1739+0.1</f>
        <v>1.8</v>
      </c>
      <c r="F1840" s="0" t="n">
        <f aca="false">F1638</f>
        <v>2</v>
      </c>
      <c r="G1840" s="0" t="n">
        <f aca="false">E1840-$B$2</f>
        <v>-3.2</v>
      </c>
      <c r="H1840" s="0" t="n">
        <f aca="false">F1840-$B$3</f>
        <v>-3</v>
      </c>
      <c r="I1840" s="0" t="n">
        <f aca="false">$B$11*G1840+$C$11*H1840</f>
        <v>-1.7</v>
      </c>
      <c r="J1840" s="0" t="n">
        <f aca="false">$B$12*G1840+$C$12*H1840</f>
        <v>-4.4</v>
      </c>
      <c r="K1840" s="0" t="n">
        <f aca="false">-(G1840*I1840+H1840*J1840)/$A$12/2</f>
        <v>-5.32571428571428</v>
      </c>
      <c r="L1840" s="0" t="n">
        <f aca="false">EXP(K1840)</f>
        <v>0.00486487486227882</v>
      </c>
    </row>
    <row r="1841" customFormat="false" ht="12" hidden="false" customHeight="false" outlineLevel="0" collapsed="false">
      <c r="E1841" s="0" t="n">
        <f aca="false">E1740+0.1</f>
        <v>1.8</v>
      </c>
      <c r="F1841" s="0" t="n">
        <f aca="false">F1639</f>
        <v>2.1</v>
      </c>
      <c r="G1841" s="0" t="n">
        <f aca="false">E1841-$B$2</f>
        <v>-3.2</v>
      </c>
      <c r="H1841" s="0" t="n">
        <f aca="false">F1841-$B$3</f>
        <v>-2.9</v>
      </c>
      <c r="I1841" s="0" t="n">
        <f aca="false">$B$11*G1841+$C$11*H1841</f>
        <v>-1.75</v>
      </c>
      <c r="J1841" s="0" t="n">
        <f aca="false">$B$12*G1841+$C$12*H1841</f>
        <v>-4.2</v>
      </c>
      <c r="K1841" s="0" t="n">
        <f aca="false">-(G1841*I1841+H1841*J1841)/$A$12/2</f>
        <v>-5.08</v>
      </c>
      <c r="L1841" s="0" t="n">
        <f aca="false">EXP(K1841)</f>
        <v>0.00621990901594258</v>
      </c>
    </row>
    <row r="1842" customFormat="false" ht="12" hidden="false" customHeight="false" outlineLevel="0" collapsed="false">
      <c r="E1842" s="0" t="n">
        <f aca="false">E1741+0.1</f>
        <v>1.8</v>
      </c>
      <c r="F1842" s="0" t="n">
        <f aca="false">F1640</f>
        <v>2.2</v>
      </c>
      <c r="G1842" s="0" t="n">
        <f aca="false">E1842-$B$2</f>
        <v>-3.2</v>
      </c>
      <c r="H1842" s="0" t="n">
        <f aca="false">F1842-$B$3</f>
        <v>-2.8</v>
      </c>
      <c r="I1842" s="0" t="n">
        <f aca="false">$B$11*G1842+$C$11*H1842</f>
        <v>-1.8</v>
      </c>
      <c r="J1842" s="0" t="n">
        <f aca="false">$B$12*G1842+$C$12*H1842</f>
        <v>-4</v>
      </c>
      <c r="K1842" s="0" t="n">
        <f aca="false">-(G1842*I1842+H1842*J1842)/$A$12/2</f>
        <v>-4.84571428571428</v>
      </c>
      <c r="L1842" s="0" t="n">
        <f aca="false">EXP(K1842)</f>
        <v>0.00786199973480047</v>
      </c>
    </row>
    <row r="1843" customFormat="false" ht="12" hidden="false" customHeight="false" outlineLevel="0" collapsed="false">
      <c r="E1843" s="0" t="n">
        <f aca="false">E1742+0.1</f>
        <v>1.8</v>
      </c>
      <c r="F1843" s="0" t="n">
        <f aca="false">F1641</f>
        <v>2.3</v>
      </c>
      <c r="G1843" s="0" t="n">
        <f aca="false">E1843-$B$2</f>
        <v>-3.2</v>
      </c>
      <c r="H1843" s="0" t="n">
        <f aca="false">F1843-$B$3</f>
        <v>-2.7</v>
      </c>
      <c r="I1843" s="0" t="n">
        <f aca="false">$B$11*G1843+$C$11*H1843</f>
        <v>-1.85</v>
      </c>
      <c r="J1843" s="0" t="n">
        <f aca="false">$B$12*G1843+$C$12*H1843</f>
        <v>-3.8</v>
      </c>
      <c r="K1843" s="0" t="n">
        <f aca="false">-(G1843*I1843+H1843*J1843)/$A$12/2</f>
        <v>-4.62285714285714</v>
      </c>
      <c r="L1843" s="0" t="n">
        <f aca="false">EXP(K1843)</f>
        <v>0.00982468539251917</v>
      </c>
    </row>
    <row r="1844" customFormat="false" ht="12" hidden="false" customHeight="false" outlineLevel="0" collapsed="false">
      <c r="E1844" s="0" t="n">
        <f aca="false">E1743+0.1</f>
        <v>1.8</v>
      </c>
      <c r="F1844" s="0" t="n">
        <f aca="false">F1642</f>
        <v>2.4</v>
      </c>
      <c r="G1844" s="0" t="n">
        <f aca="false">E1844-$B$2</f>
        <v>-3.2</v>
      </c>
      <c r="H1844" s="0" t="n">
        <f aca="false">F1844-$B$3</f>
        <v>-2.6</v>
      </c>
      <c r="I1844" s="0" t="n">
        <f aca="false">$B$11*G1844+$C$11*H1844</f>
        <v>-1.9</v>
      </c>
      <c r="J1844" s="0" t="n">
        <f aca="false">$B$12*G1844+$C$12*H1844</f>
        <v>-3.6</v>
      </c>
      <c r="K1844" s="0" t="n">
        <f aca="false">-(G1844*I1844+H1844*J1844)/$A$12/2</f>
        <v>-4.41142857142857</v>
      </c>
      <c r="L1844" s="0" t="n">
        <f aca="false">EXP(K1844)</f>
        <v>0.0121378261867827</v>
      </c>
    </row>
    <row r="1845" customFormat="false" ht="12" hidden="false" customHeight="false" outlineLevel="0" collapsed="false">
      <c r="E1845" s="0" t="n">
        <f aca="false">E1744+0.1</f>
        <v>1.8</v>
      </c>
      <c r="F1845" s="0" t="n">
        <f aca="false">F1643</f>
        <v>2.5</v>
      </c>
      <c r="G1845" s="0" t="n">
        <f aca="false">E1845-$B$2</f>
        <v>-3.2</v>
      </c>
      <c r="H1845" s="0" t="n">
        <f aca="false">F1845-$B$3</f>
        <v>-2.5</v>
      </c>
      <c r="I1845" s="0" t="n">
        <f aca="false">$B$11*G1845+$C$11*H1845</f>
        <v>-1.95</v>
      </c>
      <c r="J1845" s="0" t="n">
        <f aca="false">$B$12*G1845+$C$12*H1845</f>
        <v>-3.4</v>
      </c>
      <c r="K1845" s="0" t="n">
        <f aca="false">-(G1845*I1845+H1845*J1845)/$A$12/2</f>
        <v>-4.21142857142857</v>
      </c>
      <c r="L1845" s="0" t="n">
        <f aca="false">EXP(K1845)</f>
        <v>0.0148251743826051</v>
      </c>
    </row>
    <row r="1846" customFormat="false" ht="12" hidden="false" customHeight="false" outlineLevel="0" collapsed="false">
      <c r="E1846" s="0" t="n">
        <f aca="false">E1745+0.1</f>
        <v>1.8</v>
      </c>
      <c r="F1846" s="0" t="n">
        <f aca="false">F1644</f>
        <v>2.6</v>
      </c>
      <c r="G1846" s="0" t="n">
        <f aca="false">E1846-$B$2</f>
        <v>-3.2</v>
      </c>
      <c r="H1846" s="0" t="n">
        <f aca="false">F1846-$B$3</f>
        <v>-2.4</v>
      </c>
      <c r="I1846" s="0" t="n">
        <f aca="false">$B$11*G1846+$C$11*H1846</f>
        <v>-2</v>
      </c>
      <c r="J1846" s="0" t="n">
        <f aca="false">$B$12*G1846+$C$12*H1846</f>
        <v>-3.2</v>
      </c>
      <c r="K1846" s="0" t="n">
        <f aca="false">-(G1846*I1846+H1846*J1846)/$A$12/2</f>
        <v>-4.02285714285714</v>
      </c>
      <c r="L1846" s="0" t="n">
        <f aca="false">EXP(K1846)</f>
        <v>0.0179017439616312</v>
      </c>
    </row>
    <row r="1847" customFormat="false" ht="12" hidden="false" customHeight="false" outlineLevel="0" collapsed="false">
      <c r="E1847" s="0" t="n">
        <f aca="false">E1746+0.1</f>
        <v>1.8</v>
      </c>
      <c r="F1847" s="0" t="n">
        <f aca="false">F1645</f>
        <v>2.7</v>
      </c>
      <c r="G1847" s="0" t="n">
        <f aca="false">E1847-$B$2</f>
        <v>-3.2</v>
      </c>
      <c r="H1847" s="0" t="n">
        <f aca="false">F1847-$B$3</f>
        <v>-2.3</v>
      </c>
      <c r="I1847" s="0" t="n">
        <f aca="false">$B$11*G1847+$C$11*H1847</f>
        <v>-2.05</v>
      </c>
      <c r="J1847" s="0" t="n">
        <f aca="false">$B$12*G1847+$C$12*H1847</f>
        <v>-3</v>
      </c>
      <c r="K1847" s="0" t="n">
        <f aca="false">-(G1847*I1847+H1847*J1847)/$A$12/2</f>
        <v>-3.84571428571428</v>
      </c>
      <c r="L1847" s="0" t="n">
        <f aca="false">EXP(K1847)</f>
        <v>0.021371131014458</v>
      </c>
    </row>
    <row r="1848" customFormat="false" ht="12" hidden="false" customHeight="false" outlineLevel="0" collapsed="false">
      <c r="E1848" s="0" t="n">
        <f aca="false">E1747+0.1</f>
        <v>1.8</v>
      </c>
      <c r="F1848" s="0" t="n">
        <f aca="false">F1646</f>
        <v>2.8</v>
      </c>
      <c r="G1848" s="0" t="n">
        <f aca="false">E1848-$B$2</f>
        <v>-3.2</v>
      </c>
      <c r="H1848" s="0" t="n">
        <f aca="false">F1848-$B$3</f>
        <v>-2.2</v>
      </c>
      <c r="I1848" s="0" t="n">
        <f aca="false">$B$11*G1848+$C$11*H1848</f>
        <v>-2.1</v>
      </c>
      <c r="J1848" s="0" t="n">
        <f aca="false">$B$12*G1848+$C$12*H1848</f>
        <v>-2.8</v>
      </c>
      <c r="K1848" s="0" t="n">
        <f aca="false">-(G1848*I1848+H1848*J1848)/$A$12/2</f>
        <v>-3.68</v>
      </c>
      <c r="L1848" s="0" t="n">
        <f aca="false">EXP(K1848)</f>
        <v>0.0252229748352273</v>
      </c>
    </row>
    <row r="1849" customFormat="false" ht="12" hidden="false" customHeight="false" outlineLevel="0" collapsed="false">
      <c r="E1849" s="0" t="n">
        <f aca="false">E1748+0.1</f>
        <v>1.8</v>
      </c>
      <c r="F1849" s="0" t="n">
        <f aca="false">F1647</f>
        <v>2.9</v>
      </c>
      <c r="G1849" s="0" t="n">
        <f aca="false">E1849-$B$2</f>
        <v>-3.2</v>
      </c>
      <c r="H1849" s="0" t="n">
        <f aca="false">F1849-$B$3</f>
        <v>-2.1</v>
      </c>
      <c r="I1849" s="0" t="n">
        <f aca="false">$B$11*G1849+$C$11*H1849</f>
        <v>-2.15</v>
      </c>
      <c r="J1849" s="0" t="n">
        <f aca="false">$B$12*G1849+$C$12*H1849</f>
        <v>-2.6</v>
      </c>
      <c r="K1849" s="0" t="n">
        <f aca="false">-(G1849*I1849+H1849*J1849)/$A$12/2</f>
        <v>-3.52571428571428</v>
      </c>
      <c r="L1849" s="0" t="n">
        <f aca="false">EXP(K1849)</f>
        <v>0.0294307778752714</v>
      </c>
    </row>
    <row r="1850" customFormat="false" ht="12" hidden="false" customHeight="false" outlineLevel="0" collapsed="false">
      <c r="E1850" s="0" t="n">
        <f aca="false">E1749+0.1</f>
        <v>1.8</v>
      </c>
      <c r="F1850" s="0" t="n">
        <f aca="false">F1648</f>
        <v>3</v>
      </c>
      <c r="G1850" s="0" t="n">
        <f aca="false">E1850-$B$2</f>
        <v>-3.2</v>
      </c>
      <c r="H1850" s="0" t="n">
        <f aca="false">F1850-$B$3</f>
        <v>-2</v>
      </c>
      <c r="I1850" s="0" t="n">
        <f aca="false">$B$11*G1850+$C$11*H1850</f>
        <v>-2.2</v>
      </c>
      <c r="J1850" s="0" t="n">
        <f aca="false">$B$12*G1850+$C$12*H1850</f>
        <v>-2.4</v>
      </c>
      <c r="K1850" s="0" t="n">
        <f aca="false">-(G1850*I1850+H1850*J1850)/$A$12/2</f>
        <v>-3.38285714285714</v>
      </c>
      <c r="L1850" s="0" t="n">
        <f aca="false">EXP(K1850)</f>
        <v>0.0339503151294464</v>
      </c>
    </row>
    <row r="1851" customFormat="false" ht="12" hidden="false" customHeight="false" outlineLevel="0" collapsed="false">
      <c r="E1851" s="0" t="n">
        <f aca="false">E1750+0.1</f>
        <v>1.8</v>
      </c>
      <c r="F1851" s="0" t="n">
        <f aca="false">F1649</f>
        <v>3.1</v>
      </c>
      <c r="G1851" s="0" t="n">
        <f aca="false">E1851-$B$2</f>
        <v>-3.2</v>
      </c>
      <c r="H1851" s="0" t="n">
        <f aca="false">F1851-$B$3</f>
        <v>-1.9</v>
      </c>
      <c r="I1851" s="0" t="n">
        <f aca="false">$B$11*G1851+$C$11*H1851</f>
        <v>-2.25</v>
      </c>
      <c r="J1851" s="0" t="n">
        <f aca="false">$B$12*G1851+$C$12*H1851</f>
        <v>-2.2</v>
      </c>
      <c r="K1851" s="0" t="n">
        <f aca="false">-(G1851*I1851+H1851*J1851)/$A$12/2</f>
        <v>-3.25142857142857</v>
      </c>
      <c r="L1851" s="0" t="n">
        <f aca="false">EXP(K1851)</f>
        <v>0.0387188556529324</v>
      </c>
    </row>
    <row r="1852" customFormat="false" ht="12" hidden="false" customHeight="false" outlineLevel="0" collapsed="false">
      <c r="E1852" s="0" t="n">
        <f aca="false">E1751+0.1</f>
        <v>1.8</v>
      </c>
      <c r="F1852" s="0" t="n">
        <f aca="false">F1650</f>
        <v>3.2</v>
      </c>
      <c r="G1852" s="0" t="n">
        <f aca="false">E1852-$B$2</f>
        <v>-3.2</v>
      </c>
      <c r="H1852" s="0" t="n">
        <f aca="false">F1852-$B$3</f>
        <v>-1.8</v>
      </c>
      <c r="I1852" s="0" t="n">
        <f aca="false">$B$11*G1852+$C$11*H1852</f>
        <v>-2.3</v>
      </c>
      <c r="J1852" s="0" t="n">
        <f aca="false">$B$12*G1852+$C$12*H1852</f>
        <v>-2</v>
      </c>
      <c r="K1852" s="0" t="n">
        <f aca="false">-(G1852*I1852+H1852*J1852)/$A$12/2</f>
        <v>-3.13142857142857</v>
      </c>
      <c r="L1852" s="0" t="n">
        <f aca="false">EXP(K1852)</f>
        <v>0.0436553878454376</v>
      </c>
    </row>
    <row r="1853" customFormat="false" ht="12" hidden="false" customHeight="false" outlineLevel="0" collapsed="false">
      <c r="E1853" s="0" t="n">
        <f aca="false">E1752+0.1</f>
        <v>1.8</v>
      </c>
      <c r="F1853" s="0" t="n">
        <f aca="false">F1651</f>
        <v>3.3</v>
      </c>
      <c r="G1853" s="0" t="n">
        <f aca="false">E1853-$B$2</f>
        <v>-3.2</v>
      </c>
      <c r="H1853" s="0" t="n">
        <f aca="false">F1853-$B$3</f>
        <v>-1.7</v>
      </c>
      <c r="I1853" s="0" t="n">
        <f aca="false">$B$11*G1853+$C$11*H1853</f>
        <v>-2.35</v>
      </c>
      <c r="J1853" s="0" t="n">
        <f aca="false">$B$12*G1853+$C$12*H1853</f>
        <v>-1.8</v>
      </c>
      <c r="K1853" s="0" t="n">
        <f aca="false">-(G1853*I1853+H1853*J1853)/$A$12/2</f>
        <v>-3.02285714285714</v>
      </c>
      <c r="L1853" s="0" t="n">
        <f aca="false">EXP(K1853)</f>
        <v>0.0486619853086285</v>
      </c>
    </row>
    <row r="1854" customFormat="false" ht="12" hidden="false" customHeight="false" outlineLevel="0" collapsed="false">
      <c r="E1854" s="0" t="n">
        <f aca="false">E1753+0.1</f>
        <v>1.8</v>
      </c>
      <c r="F1854" s="0" t="n">
        <f aca="false">F1652</f>
        <v>3.4</v>
      </c>
      <c r="G1854" s="0" t="n">
        <f aca="false">E1854-$B$2</f>
        <v>-3.2</v>
      </c>
      <c r="H1854" s="0" t="n">
        <f aca="false">F1854-$B$3</f>
        <v>-1.6</v>
      </c>
      <c r="I1854" s="0" t="n">
        <f aca="false">$B$11*G1854+$C$11*H1854</f>
        <v>-2.4</v>
      </c>
      <c r="J1854" s="0" t="n">
        <f aca="false">$B$12*G1854+$C$12*H1854</f>
        <v>-1.6</v>
      </c>
      <c r="K1854" s="0" t="n">
        <f aca="false">-(G1854*I1854+H1854*J1854)/$A$12/2</f>
        <v>-2.92571428571428</v>
      </c>
      <c r="L1854" s="0" t="n">
        <f aca="false">EXP(K1854)</f>
        <v>0.053626373676649</v>
      </c>
    </row>
    <row r="1855" customFormat="false" ht="12" hidden="false" customHeight="false" outlineLevel="0" collapsed="false">
      <c r="E1855" s="0" t="n">
        <f aca="false">E1754+0.1</f>
        <v>1.8</v>
      </c>
      <c r="F1855" s="0" t="n">
        <f aca="false">F1653</f>
        <v>3.5</v>
      </c>
      <c r="G1855" s="0" t="n">
        <f aca="false">E1855-$B$2</f>
        <v>-3.2</v>
      </c>
      <c r="H1855" s="0" t="n">
        <f aca="false">F1855-$B$3</f>
        <v>-1.5</v>
      </c>
      <c r="I1855" s="0" t="n">
        <f aca="false">$B$11*G1855+$C$11*H1855</f>
        <v>-2.45</v>
      </c>
      <c r="J1855" s="0" t="n">
        <f aca="false">$B$12*G1855+$C$12*H1855</f>
        <v>-1.4</v>
      </c>
      <c r="K1855" s="0" t="n">
        <f aca="false">-(G1855*I1855+H1855*J1855)/$A$12/2</f>
        <v>-2.84</v>
      </c>
      <c r="L1855" s="0" t="n">
        <f aca="false">EXP(K1855)</f>
        <v>0.058425665964501</v>
      </c>
    </row>
    <row r="1856" customFormat="false" ht="12" hidden="false" customHeight="false" outlineLevel="0" collapsed="false">
      <c r="E1856" s="0" t="n">
        <f aca="false">E1755+0.1</f>
        <v>1.8</v>
      </c>
      <c r="F1856" s="0" t="n">
        <f aca="false">F1654</f>
        <v>3.6</v>
      </c>
      <c r="G1856" s="0" t="n">
        <f aca="false">E1856-$B$2</f>
        <v>-3.2</v>
      </c>
      <c r="H1856" s="0" t="n">
        <f aca="false">F1856-$B$3</f>
        <v>-1.4</v>
      </c>
      <c r="I1856" s="0" t="n">
        <f aca="false">$B$11*G1856+$C$11*H1856</f>
        <v>-2.5</v>
      </c>
      <c r="J1856" s="0" t="n">
        <f aca="false">$B$12*G1856+$C$12*H1856</f>
        <v>-1.2</v>
      </c>
      <c r="K1856" s="0" t="n">
        <f aca="false">-(G1856*I1856+H1856*J1856)/$A$12/2</f>
        <v>-2.76571428571428</v>
      </c>
      <c r="L1856" s="0" t="n">
        <f aca="false">EXP(K1856)</f>
        <v>0.0629311324814166</v>
      </c>
    </row>
    <row r="1857" customFormat="false" ht="12" hidden="false" customHeight="false" outlineLevel="0" collapsed="false">
      <c r="E1857" s="0" t="n">
        <f aca="false">E1756+0.1</f>
        <v>1.8</v>
      </c>
      <c r="F1857" s="0" t="n">
        <f aca="false">F1655</f>
        <v>3.7</v>
      </c>
      <c r="G1857" s="0" t="n">
        <f aca="false">E1857-$B$2</f>
        <v>-3.2</v>
      </c>
      <c r="H1857" s="0" t="n">
        <f aca="false">F1857-$B$3</f>
        <v>-1.3</v>
      </c>
      <c r="I1857" s="0" t="n">
        <f aca="false">$B$11*G1857+$C$11*H1857</f>
        <v>-2.55</v>
      </c>
      <c r="J1857" s="0" t="n">
        <f aca="false">$B$12*G1857+$C$12*H1857</f>
        <v>-0.999999999999996</v>
      </c>
      <c r="K1857" s="0" t="n">
        <f aca="false">-(G1857*I1857+H1857*J1857)/$A$12/2</f>
        <v>-2.70285714285714</v>
      </c>
      <c r="L1857" s="0" t="n">
        <f aca="false">EXP(K1857)</f>
        <v>0.0670137710362208</v>
      </c>
    </row>
    <row r="1858" customFormat="false" ht="12" hidden="false" customHeight="false" outlineLevel="0" collapsed="false">
      <c r="E1858" s="0" t="n">
        <f aca="false">E1757+0.1</f>
        <v>1.8</v>
      </c>
      <c r="F1858" s="0" t="n">
        <f aca="false">F1656</f>
        <v>3.8</v>
      </c>
      <c r="G1858" s="0" t="n">
        <f aca="false">E1858-$B$2</f>
        <v>-3.2</v>
      </c>
      <c r="H1858" s="0" t="n">
        <f aca="false">F1858-$B$3</f>
        <v>-1.2</v>
      </c>
      <c r="I1858" s="0" t="n">
        <f aca="false">$B$11*G1858+$C$11*H1858</f>
        <v>-2.6</v>
      </c>
      <c r="J1858" s="0" t="n">
        <f aca="false">$B$12*G1858+$C$12*H1858</f>
        <v>-0.799999999999996</v>
      </c>
      <c r="K1858" s="0" t="n">
        <f aca="false">-(G1858*I1858+H1858*J1858)/$A$12/2</f>
        <v>-2.65142857142857</v>
      </c>
      <c r="L1858" s="0" t="n">
        <f aca="false">EXP(K1858)</f>
        <v>0.0705503548148144</v>
      </c>
    </row>
    <row r="1859" customFormat="false" ht="12" hidden="false" customHeight="false" outlineLevel="0" collapsed="false">
      <c r="E1859" s="0" t="n">
        <f aca="false">E1758+0.1</f>
        <v>1.8</v>
      </c>
      <c r="F1859" s="0" t="n">
        <f aca="false">F1657</f>
        <v>3.9</v>
      </c>
      <c r="G1859" s="0" t="n">
        <f aca="false">E1859-$B$2</f>
        <v>-3.2</v>
      </c>
      <c r="H1859" s="0" t="n">
        <f aca="false">F1859-$B$3</f>
        <v>-1.1</v>
      </c>
      <c r="I1859" s="0" t="n">
        <f aca="false">$B$11*G1859+$C$11*H1859</f>
        <v>-2.65</v>
      </c>
      <c r="J1859" s="0" t="n">
        <f aca="false">$B$12*G1859+$C$12*H1859</f>
        <v>-0.599999999999996</v>
      </c>
      <c r="K1859" s="0" t="n">
        <f aca="false">-(G1859*I1859+H1859*J1859)/$A$12/2</f>
        <v>-2.61142857142857</v>
      </c>
      <c r="L1859" s="0" t="n">
        <f aca="false">EXP(K1859)</f>
        <v>0.0734295694143547</v>
      </c>
    </row>
    <row r="1860" customFormat="false" ht="12" hidden="false" customHeight="false" outlineLevel="0" collapsed="false">
      <c r="E1860" s="0" t="n">
        <f aca="false">E1759+0.1</f>
        <v>1.8</v>
      </c>
      <c r="F1860" s="0" t="n">
        <f aca="false">F1658</f>
        <v>4</v>
      </c>
      <c r="G1860" s="0" t="n">
        <f aca="false">E1860-$B$2</f>
        <v>-3.2</v>
      </c>
      <c r="H1860" s="0" t="n">
        <f aca="false">F1860-$B$3</f>
        <v>-0.999999999999998</v>
      </c>
      <c r="I1860" s="0" t="n">
        <f aca="false">$B$11*G1860+$C$11*H1860</f>
        <v>-2.7</v>
      </c>
      <c r="J1860" s="0" t="n">
        <f aca="false">$B$12*G1860+$C$12*H1860</f>
        <v>-0.399999999999997</v>
      </c>
      <c r="K1860" s="0" t="n">
        <f aca="false">-(G1860*I1860+H1860*J1860)/$A$12/2</f>
        <v>-2.58285714285714</v>
      </c>
      <c r="L1860" s="0" t="n">
        <f aca="false">EXP(K1860)</f>
        <v>0.0755578158558</v>
      </c>
    </row>
    <row r="1861" customFormat="false" ht="12" hidden="false" customHeight="false" outlineLevel="0" collapsed="false">
      <c r="E1861" s="0" t="n">
        <f aca="false">E1760+0.1</f>
        <v>1.8</v>
      </c>
      <c r="F1861" s="0" t="n">
        <f aca="false">F1659</f>
        <v>4.1</v>
      </c>
      <c r="G1861" s="0" t="n">
        <f aca="false">E1861-$B$2</f>
        <v>-3.2</v>
      </c>
      <c r="H1861" s="0" t="n">
        <f aca="false">F1861-$B$3</f>
        <v>-0.899999999999999</v>
      </c>
      <c r="I1861" s="0" t="n">
        <f aca="false">$B$11*G1861+$C$11*H1861</f>
        <v>-2.75</v>
      </c>
      <c r="J1861" s="0" t="n">
        <f aca="false">$B$12*G1861+$C$12*H1861</f>
        <v>-0.199999999999998</v>
      </c>
      <c r="K1861" s="0" t="n">
        <f aca="false">-(G1861*I1861+H1861*J1861)/$A$12/2</f>
        <v>-2.56571428571428</v>
      </c>
      <c r="L1861" s="0" t="n">
        <f aca="false">EXP(K1861)</f>
        <v>0.0768642587869452</v>
      </c>
    </row>
    <row r="1862" customFormat="false" ht="12" hidden="false" customHeight="false" outlineLevel="0" collapsed="false">
      <c r="E1862" s="0" t="n">
        <f aca="false">E1761+0.1</f>
        <v>1.8</v>
      </c>
      <c r="F1862" s="0" t="n">
        <f aca="false">F1660</f>
        <v>4.2</v>
      </c>
      <c r="G1862" s="0" t="n">
        <f aca="false">E1862-$B$2</f>
        <v>-3.2</v>
      </c>
      <c r="H1862" s="0" t="n">
        <f aca="false">F1862-$B$3</f>
        <v>-0.799999999999999</v>
      </c>
      <c r="I1862" s="0" t="n">
        <f aca="false">$B$11*G1862+$C$11*H1862</f>
        <v>-2.8</v>
      </c>
      <c r="J1862" s="0" t="n">
        <f aca="false">$B$12*G1862+$C$12*H1862</f>
        <v>0</v>
      </c>
      <c r="K1862" s="0" t="n">
        <f aca="false">-(G1862*I1862+H1862*J1862)/$A$12/2</f>
        <v>-2.56</v>
      </c>
      <c r="L1862" s="0" t="n">
        <f aca="false">EXP(K1862)</f>
        <v>0.0773047404432998</v>
      </c>
    </row>
    <row r="1863" customFormat="false" ht="12" hidden="false" customHeight="false" outlineLevel="0" collapsed="false">
      <c r="E1863" s="0" t="n">
        <f aca="false">E1762+0.1</f>
        <v>1.8</v>
      </c>
      <c r="F1863" s="0" t="n">
        <f aca="false">F1661</f>
        <v>4.3</v>
      </c>
      <c r="G1863" s="0" t="n">
        <f aca="false">E1863-$B$2</f>
        <v>-3.2</v>
      </c>
      <c r="H1863" s="0" t="n">
        <f aca="false">F1863-$B$3</f>
        <v>-0.699999999999999</v>
      </c>
      <c r="I1863" s="0" t="n">
        <f aca="false">$B$11*G1863+$C$11*H1863</f>
        <v>-2.85</v>
      </c>
      <c r="J1863" s="0" t="n">
        <f aca="false">$B$12*G1863+$C$12*H1863</f>
        <v>0.200000000000001</v>
      </c>
      <c r="K1863" s="0" t="n">
        <f aca="false">-(G1863*I1863+H1863*J1863)/$A$12/2</f>
        <v>-2.56571428571429</v>
      </c>
      <c r="L1863" s="0" t="n">
        <f aca="false">EXP(K1863)</f>
        <v>0.0768642587869451</v>
      </c>
    </row>
    <row r="1864" customFormat="false" ht="12" hidden="false" customHeight="false" outlineLevel="0" collapsed="false">
      <c r="E1864" s="0" t="n">
        <f aca="false">E1763+0.1</f>
        <v>1.8</v>
      </c>
      <c r="F1864" s="0" t="n">
        <f aca="false">F1662</f>
        <v>4.4</v>
      </c>
      <c r="G1864" s="0" t="n">
        <f aca="false">E1864-$B$2</f>
        <v>-3.2</v>
      </c>
      <c r="H1864" s="0" t="n">
        <f aca="false">F1864-$B$3</f>
        <v>-0.6</v>
      </c>
      <c r="I1864" s="0" t="n">
        <f aca="false">$B$11*G1864+$C$11*H1864</f>
        <v>-2.9</v>
      </c>
      <c r="J1864" s="0" t="n">
        <f aca="false">$B$12*G1864+$C$12*H1864</f>
        <v>0.4</v>
      </c>
      <c r="K1864" s="0" t="n">
        <f aca="false">-(G1864*I1864+H1864*J1864)/$A$12/2</f>
        <v>-2.58285714285714</v>
      </c>
      <c r="L1864" s="0" t="n">
        <f aca="false">EXP(K1864)</f>
        <v>0.0755578158558</v>
      </c>
    </row>
    <row r="1865" customFormat="false" ht="12" hidden="false" customHeight="false" outlineLevel="0" collapsed="false">
      <c r="E1865" s="0" t="n">
        <f aca="false">E1764+0.1</f>
        <v>1.8</v>
      </c>
      <c r="F1865" s="0" t="n">
        <f aca="false">F1663</f>
        <v>4.5</v>
      </c>
      <c r="G1865" s="0" t="n">
        <f aca="false">E1865-$B$2</f>
        <v>-3.2</v>
      </c>
      <c r="H1865" s="0" t="n">
        <f aca="false">F1865-$B$3</f>
        <v>-0.5</v>
      </c>
      <c r="I1865" s="0" t="n">
        <f aca="false">$B$11*G1865+$C$11*H1865</f>
        <v>-2.95</v>
      </c>
      <c r="J1865" s="0" t="n">
        <f aca="false">$B$12*G1865+$C$12*H1865</f>
        <v>0.6</v>
      </c>
      <c r="K1865" s="0" t="n">
        <f aca="false">-(G1865*I1865+H1865*J1865)/$A$12/2</f>
        <v>-2.61142857142857</v>
      </c>
      <c r="L1865" s="0" t="n">
        <f aca="false">EXP(K1865)</f>
        <v>0.0734295694143546</v>
      </c>
    </row>
    <row r="1866" customFormat="false" ht="12" hidden="false" customHeight="false" outlineLevel="0" collapsed="false">
      <c r="E1866" s="0" t="n">
        <f aca="false">E1765+0.1</f>
        <v>1.8</v>
      </c>
      <c r="F1866" s="0" t="n">
        <f aca="false">F1664</f>
        <v>4.6</v>
      </c>
      <c r="G1866" s="0" t="n">
        <f aca="false">E1866-$B$2</f>
        <v>-3.2</v>
      </c>
      <c r="H1866" s="0" t="n">
        <f aca="false">F1866-$B$3</f>
        <v>-0.4</v>
      </c>
      <c r="I1866" s="0" t="n">
        <f aca="false">$B$11*G1866+$C$11*H1866</f>
        <v>-3</v>
      </c>
      <c r="J1866" s="0" t="n">
        <f aca="false">$B$12*G1866+$C$12*H1866</f>
        <v>0.799999999999999</v>
      </c>
      <c r="K1866" s="0" t="n">
        <f aca="false">-(G1866*I1866+H1866*J1866)/$A$12/2</f>
        <v>-2.65142857142857</v>
      </c>
      <c r="L1866" s="0" t="n">
        <f aca="false">EXP(K1866)</f>
        <v>0.0705503548148144</v>
      </c>
    </row>
    <row r="1867" customFormat="false" ht="12" hidden="false" customHeight="false" outlineLevel="0" collapsed="false">
      <c r="E1867" s="0" t="n">
        <f aca="false">E1766+0.1</f>
        <v>1.8</v>
      </c>
      <c r="F1867" s="0" t="n">
        <f aca="false">F1665</f>
        <v>4.7</v>
      </c>
      <c r="G1867" s="0" t="n">
        <f aca="false">E1867-$B$2</f>
        <v>-3.2</v>
      </c>
      <c r="H1867" s="0" t="n">
        <f aca="false">F1867-$B$3</f>
        <v>-0.300000000000001</v>
      </c>
      <c r="I1867" s="0" t="n">
        <f aca="false">$B$11*G1867+$C$11*H1867</f>
        <v>-3.05</v>
      </c>
      <c r="J1867" s="0" t="n">
        <f aca="false">$B$12*G1867+$C$12*H1867</f>
        <v>0.999999999999998</v>
      </c>
      <c r="K1867" s="0" t="n">
        <f aca="false">-(G1867*I1867+H1867*J1867)/$A$12/2</f>
        <v>-2.70285714285714</v>
      </c>
      <c r="L1867" s="0" t="n">
        <f aca="false">EXP(K1867)</f>
        <v>0.0670137710362207</v>
      </c>
    </row>
    <row r="1868" customFormat="false" ht="12" hidden="false" customHeight="false" outlineLevel="0" collapsed="false">
      <c r="E1868" s="0" t="n">
        <f aca="false">E1767+0.1</f>
        <v>1.8</v>
      </c>
      <c r="F1868" s="0" t="n">
        <f aca="false">F1666</f>
        <v>4.8</v>
      </c>
      <c r="G1868" s="0" t="n">
        <f aca="false">E1868-$B$2</f>
        <v>-3.2</v>
      </c>
      <c r="H1868" s="0" t="n">
        <f aca="false">F1868-$B$3</f>
        <v>-0.200000000000001</v>
      </c>
      <c r="I1868" s="0" t="n">
        <f aca="false">$B$11*G1868+$C$11*H1868</f>
        <v>-3.1</v>
      </c>
      <c r="J1868" s="0" t="n">
        <f aca="false">$B$12*G1868+$C$12*H1868</f>
        <v>1.2</v>
      </c>
      <c r="K1868" s="0" t="n">
        <f aca="false">-(G1868*I1868+H1868*J1868)/$A$12/2</f>
        <v>-2.76571428571428</v>
      </c>
      <c r="L1868" s="0" t="n">
        <f aca="false">EXP(K1868)</f>
        <v>0.0629311324814165</v>
      </c>
    </row>
    <row r="1869" customFormat="false" ht="12" hidden="false" customHeight="false" outlineLevel="0" collapsed="false">
      <c r="E1869" s="0" t="n">
        <f aca="false">E1768+0.1</f>
        <v>1.8</v>
      </c>
      <c r="F1869" s="0" t="n">
        <f aca="false">F1667</f>
        <v>4.9</v>
      </c>
      <c r="G1869" s="0" t="n">
        <f aca="false">E1869-$B$2</f>
        <v>-3.2</v>
      </c>
      <c r="H1869" s="0" t="n">
        <f aca="false">F1869-$B$3</f>
        <v>-0.100000000000001</v>
      </c>
      <c r="I1869" s="0" t="n">
        <f aca="false">$B$11*G1869+$C$11*H1869</f>
        <v>-3.15</v>
      </c>
      <c r="J1869" s="0" t="n">
        <f aca="false">$B$12*G1869+$C$12*H1869</f>
        <v>1.4</v>
      </c>
      <c r="K1869" s="0" t="n">
        <f aca="false">-(G1869*I1869+H1869*J1869)/$A$12/2</f>
        <v>-2.84</v>
      </c>
      <c r="L1869" s="0" t="n">
        <f aca="false">EXP(K1869)</f>
        <v>0.058425665964501</v>
      </c>
    </row>
    <row r="1870" customFormat="false" ht="12" hidden="false" customHeight="false" outlineLevel="0" collapsed="false">
      <c r="E1870" s="0" t="n">
        <f aca="false">E1769+0.1</f>
        <v>1.8</v>
      </c>
      <c r="F1870" s="0" t="n">
        <f aca="false">F1668</f>
        <v>5</v>
      </c>
      <c r="G1870" s="0" t="n">
        <f aca="false">E1870-$B$2</f>
        <v>-3.2</v>
      </c>
      <c r="H1870" s="0" t="n">
        <f aca="false">F1870-$B$3</f>
        <v>0</v>
      </c>
      <c r="I1870" s="0" t="n">
        <f aca="false">$B$11*G1870+$C$11*H1870</f>
        <v>-3.2</v>
      </c>
      <c r="J1870" s="0" t="n">
        <f aca="false">$B$12*G1870+$C$12*H1870</f>
        <v>1.6</v>
      </c>
      <c r="K1870" s="0" t="n">
        <f aca="false">-(G1870*I1870+H1870*J1870)/$A$12/2</f>
        <v>-2.92571428571428</v>
      </c>
      <c r="L1870" s="0" t="n">
        <f aca="false">EXP(K1870)</f>
        <v>0.0536263736766489</v>
      </c>
    </row>
    <row r="1871" customFormat="false" ht="12" hidden="false" customHeight="false" outlineLevel="0" collapsed="false">
      <c r="E1871" s="0" t="n">
        <f aca="false">E1770+0.1</f>
        <v>1.8</v>
      </c>
      <c r="F1871" s="0" t="n">
        <f aca="false">F1669</f>
        <v>5.1</v>
      </c>
      <c r="G1871" s="0" t="n">
        <f aca="false">E1871-$B$2</f>
        <v>-3.2</v>
      </c>
      <c r="H1871" s="0" t="n">
        <f aca="false">F1871-$B$3</f>
        <v>0.0999999999999979</v>
      </c>
      <c r="I1871" s="0" t="n">
        <f aca="false">$B$11*G1871+$C$11*H1871</f>
        <v>-3.25</v>
      </c>
      <c r="J1871" s="0" t="n">
        <f aca="false">$B$12*G1871+$C$12*H1871</f>
        <v>1.8</v>
      </c>
      <c r="K1871" s="0" t="n">
        <f aca="false">-(G1871*I1871+H1871*J1871)/$A$12/2</f>
        <v>-3.02285714285714</v>
      </c>
      <c r="L1871" s="0" t="n">
        <f aca="false">EXP(K1871)</f>
        <v>0.0486619853086286</v>
      </c>
    </row>
    <row r="1872" customFormat="false" ht="12" hidden="false" customHeight="false" outlineLevel="0" collapsed="false">
      <c r="E1872" s="0" t="n">
        <f aca="false">E1771+0.1</f>
        <v>1.8</v>
      </c>
      <c r="F1872" s="0" t="n">
        <f aca="false">F1670</f>
        <v>5.2</v>
      </c>
      <c r="G1872" s="0" t="n">
        <f aca="false">E1872-$B$2</f>
        <v>-3.2</v>
      </c>
      <c r="H1872" s="0" t="n">
        <f aca="false">F1872-$B$3</f>
        <v>0.199999999999998</v>
      </c>
      <c r="I1872" s="0" t="n">
        <f aca="false">$B$11*G1872+$C$11*H1872</f>
        <v>-3.3</v>
      </c>
      <c r="J1872" s="0" t="n">
        <f aca="false">$B$12*G1872+$C$12*H1872</f>
        <v>1.99999999999999</v>
      </c>
      <c r="K1872" s="0" t="n">
        <f aca="false">-(G1872*I1872+H1872*J1872)/$A$12/2</f>
        <v>-3.13142857142857</v>
      </c>
      <c r="L1872" s="0" t="n">
        <f aca="false">EXP(K1872)</f>
        <v>0.0436553878454377</v>
      </c>
    </row>
    <row r="1873" customFormat="false" ht="12" hidden="false" customHeight="false" outlineLevel="0" collapsed="false">
      <c r="E1873" s="0" t="n">
        <f aca="false">E1772+0.1</f>
        <v>1.8</v>
      </c>
      <c r="F1873" s="0" t="n">
        <f aca="false">F1671</f>
        <v>5.3</v>
      </c>
      <c r="G1873" s="0" t="n">
        <f aca="false">E1873-$B$2</f>
        <v>-3.2</v>
      </c>
      <c r="H1873" s="0" t="n">
        <f aca="false">F1873-$B$3</f>
        <v>0.299999999999997</v>
      </c>
      <c r="I1873" s="0" t="n">
        <f aca="false">$B$11*G1873+$C$11*H1873</f>
        <v>-3.35</v>
      </c>
      <c r="J1873" s="0" t="n">
        <f aca="false">$B$12*G1873+$C$12*H1873</f>
        <v>2.19999999999999</v>
      </c>
      <c r="K1873" s="0" t="n">
        <f aca="false">-(G1873*I1873+H1873*J1873)/$A$12/2</f>
        <v>-3.25142857142857</v>
      </c>
      <c r="L1873" s="0" t="n">
        <f aca="false">EXP(K1873)</f>
        <v>0.0387188556529325</v>
      </c>
    </row>
    <row r="1874" customFormat="false" ht="12" hidden="false" customHeight="false" outlineLevel="0" collapsed="false">
      <c r="E1874" s="0" t="n">
        <f aca="false">E1773+0.1</f>
        <v>1.8</v>
      </c>
      <c r="F1874" s="0" t="n">
        <f aca="false">F1672</f>
        <v>5.4</v>
      </c>
      <c r="G1874" s="0" t="n">
        <f aca="false">E1874-$B$2</f>
        <v>-3.2</v>
      </c>
      <c r="H1874" s="0" t="n">
        <f aca="false">F1874-$B$3</f>
        <v>0.399999999999997</v>
      </c>
      <c r="I1874" s="0" t="n">
        <f aca="false">$B$11*G1874+$C$11*H1874</f>
        <v>-3.4</v>
      </c>
      <c r="J1874" s="0" t="n">
        <f aca="false">$B$12*G1874+$C$12*H1874</f>
        <v>2.39999999999999</v>
      </c>
      <c r="K1874" s="0" t="n">
        <f aca="false">-(G1874*I1874+H1874*J1874)/$A$12/2</f>
        <v>-3.38285714285714</v>
      </c>
      <c r="L1874" s="0" t="n">
        <f aca="false">EXP(K1874)</f>
        <v>0.0339503151294465</v>
      </c>
    </row>
    <row r="1875" customFormat="false" ht="12" hidden="false" customHeight="false" outlineLevel="0" collapsed="false">
      <c r="E1875" s="0" t="n">
        <f aca="false">E1774+0.1</f>
        <v>1.8</v>
      </c>
      <c r="F1875" s="0" t="n">
        <f aca="false">F1673</f>
        <v>5.5</v>
      </c>
      <c r="G1875" s="0" t="n">
        <f aca="false">E1875-$B$2</f>
        <v>-3.2</v>
      </c>
      <c r="H1875" s="0" t="n">
        <f aca="false">F1875-$B$3</f>
        <v>0.499999999999996</v>
      </c>
      <c r="I1875" s="0" t="n">
        <f aca="false">$B$11*G1875+$C$11*H1875</f>
        <v>-3.45</v>
      </c>
      <c r="J1875" s="0" t="n">
        <f aca="false">$B$12*G1875+$C$12*H1875</f>
        <v>2.59999999999999</v>
      </c>
      <c r="K1875" s="0" t="n">
        <f aca="false">-(G1875*I1875+H1875*J1875)/$A$12/2</f>
        <v>-3.52571428571428</v>
      </c>
      <c r="L1875" s="0" t="n">
        <f aca="false">EXP(K1875)</f>
        <v>0.0294307778752715</v>
      </c>
    </row>
    <row r="1876" customFormat="false" ht="12" hidden="false" customHeight="false" outlineLevel="0" collapsed="false">
      <c r="E1876" s="0" t="n">
        <f aca="false">E1775+0.1</f>
        <v>1.8</v>
      </c>
      <c r="F1876" s="0" t="n">
        <f aca="false">F1674</f>
        <v>5.6</v>
      </c>
      <c r="G1876" s="0" t="n">
        <f aca="false">E1876-$B$2</f>
        <v>-3.2</v>
      </c>
      <c r="H1876" s="0" t="n">
        <f aca="false">F1876-$B$3</f>
        <v>0.599999999999996</v>
      </c>
      <c r="I1876" s="0" t="n">
        <f aca="false">$B$11*G1876+$C$11*H1876</f>
        <v>-3.5</v>
      </c>
      <c r="J1876" s="0" t="n">
        <f aca="false">$B$12*G1876+$C$12*H1876</f>
        <v>2.79999999999999</v>
      </c>
      <c r="K1876" s="0" t="n">
        <f aca="false">-(G1876*I1876+H1876*J1876)/$A$12/2</f>
        <v>-3.67999999999999</v>
      </c>
      <c r="L1876" s="0" t="n">
        <f aca="false">EXP(K1876)</f>
        <v>0.0252229748352274</v>
      </c>
    </row>
    <row r="1877" customFormat="false" ht="12" hidden="false" customHeight="false" outlineLevel="0" collapsed="false">
      <c r="E1877" s="0" t="n">
        <f aca="false">E1776+0.1</f>
        <v>1.8</v>
      </c>
      <c r="F1877" s="0" t="n">
        <f aca="false">F1675</f>
        <v>5.7</v>
      </c>
      <c r="G1877" s="0" t="n">
        <f aca="false">E1877-$B$2</f>
        <v>-3.2</v>
      </c>
      <c r="H1877" s="0" t="n">
        <f aca="false">F1877-$B$3</f>
        <v>0.699999999999996</v>
      </c>
      <c r="I1877" s="0" t="n">
        <f aca="false">$B$11*G1877+$C$11*H1877</f>
        <v>-3.55</v>
      </c>
      <c r="J1877" s="0" t="n">
        <f aca="false">$B$12*G1877+$C$12*H1877</f>
        <v>2.99999999999999</v>
      </c>
      <c r="K1877" s="0" t="n">
        <f aca="false">-(G1877*I1877+H1877*J1877)/$A$12/2</f>
        <v>-3.84571428571428</v>
      </c>
      <c r="L1877" s="0" t="n">
        <f aca="false">EXP(K1877)</f>
        <v>0.0213711310144581</v>
      </c>
    </row>
    <row r="1878" customFormat="false" ht="12" hidden="false" customHeight="false" outlineLevel="0" collapsed="false">
      <c r="E1878" s="0" t="n">
        <f aca="false">E1777+0.1</f>
        <v>1.8</v>
      </c>
      <c r="F1878" s="0" t="n">
        <f aca="false">F1676</f>
        <v>5.8</v>
      </c>
      <c r="G1878" s="0" t="n">
        <f aca="false">E1878-$B$2</f>
        <v>-3.2</v>
      </c>
      <c r="H1878" s="0" t="n">
        <f aca="false">F1878-$B$3</f>
        <v>0.799999999999995</v>
      </c>
      <c r="I1878" s="0" t="n">
        <f aca="false">$B$11*G1878+$C$11*H1878</f>
        <v>-3.6</v>
      </c>
      <c r="J1878" s="0" t="n">
        <f aca="false">$B$12*G1878+$C$12*H1878</f>
        <v>3.19999999999999</v>
      </c>
      <c r="K1878" s="0" t="n">
        <f aca="false">-(G1878*I1878+H1878*J1878)/$A$12/2</f>
        <v>-4.02285714285713</v>
      </c>
      <c r="L1878" s="0" t="n">
        <f aca="false">EXP(K1878)</f>
        <v>0.0179017439616313</v>
      </c>
    </row>
    <row r="1879" customFormat="false" ht="12" hidden="false" customHeight="false" outlineLevel="0" collapsed="false">
      <c r="E1879" s="0" t="n">
        <f aca="false">E1778+0.1</f>
        <v>1.8</v>
      </c>
      <c r="F1879" s="0" t="n">
        <f aca="false">F1677</f>
        <v>5.9</v>
      </c>
      <c r="G1879" s="0" t="n">
        <f aca="false">E1879-$B$2</f>
        <v>-3.2</v>
      </c>
      <c r="H1879" s="0" t="n">
        <f aca="false">F1879-$B$3</f>
        <v>0.899999999999995</v>
      </c>
      <c r="I1879" s="0" t="n">
        <f aca="false">$B$11*G1879+$C$11*H1879</f>
        <v>-3.65</v>
      </c>
      <c r="J1879" s="0" t="n">
        <f aca="false">$B$12*G1879+$C$12*H1879</f>
        <v>3.39999999999999</v>
      </c>
      <c r="K1879" s="0" t="n">
        <f aca="false">-(G1879*I1879+H1879*J1879)/$A$12/2</f>
        <v>-4.21142857142856</v>
      </c>
      <c r="L1879" s="0" t="n">
        <f aca="false">EXP(K1879)</f>
        <v>0.0148251743826052</v>
      </c>
    </row>
    <row r="1880" customFormat="false" ht="12" hidden="false" customHeight="false" outlineLevel="0" collapsed="false">
      <c r="E1880" s="0" t="n">
        <f aca="false">E1779+0.1</f>
        <v>1.8</v>
      </c>
      <c r="F1880" s="0" t="n">
        <f aca="false">F1678</f>
        <v>6</v>
      </c>
      <c r="G1880" s="0" t="n">
        <f aca="false">E1880-$B$2</f>
        <v>-3.2</v>
      </c>
      <c r="H1880" s="0" t="n">
        <f aca="false">F1880-$B$3</f>
        <v>0.999999999999995</v>
      </c>
      <c r="I1880" s="0" t="n">
        <f aca="false">$B$11*G1880+$C$11*H1880</f>
        <v>-3.7</v>
      </c>
      <c r="J1880" s="0" t="n">
        <f aca="false">$B$12*G1880+$C$12*H1880</f>
        <v>3.59999999999999</v>
      </c>
      <c r="K1880" s="0" t="n">
        <f aca="false">-(G1880*I1880+H1880*J1880)/$A$12/2</f>
        <v>-4.41142857142856</v>
      </c>
      <c r="L1880" s="0" t="n">
        <f aca="false">EXP(K1880)</f>
        <v>0.0121378261867828</v>
      </c>
    </row>
    <row r="1881" customFormat="false" ht="12" hidden="false" customHeight="false" outlineLevel="0" collapsed="false">
      <c r="E1881" s="0" t="n">
        <f aca="false">E1780+0.1</f>
        <v>1.8</v>
      </c>
      <c r="F1881" s="0" t="n">
        <f aca="false">F1679</f>
        <v>6.09999999999999</v>
      </c>
      <c r="G1881" s="0" t="n">
        <f aca="false">E1881-$B$2</f>
        <v>-3.2</v>
      </c>
      <c r="H1881" s="0" t="n">
        <f aca="false">F1881-$B$3</f>
        <v>1.09999999999999</v>
      </c>
      <c r="I1881" s="0" t="n">
        <f aca="false">$B$11*G1881+$C$11*H1881</f>
        <v>-3.75</v>
      </c>
      <c r="J1881" s="0" t="n">
        <f aca="false">$B$12*G1881+$C$12*H1881</f>
        <v>3.79999999999999</v>
      </c>
      <c r="K1881" s="0" t="n">
        <f aca="false">-(G1881*I1881+H1881*J1881)/$A$12/2</f>
        <v>-4.62285714285713</v>
      </c>
      <c r="L1881" s="0" t="n">
        <f aca="false">EXP(K1881)</f>
        <v>0.00982468539251929</v>
      </c>
    </row>
    <row r="1882" customFormat="false" ht="12" hidden="false" customHeight="false" outlineLevel="0" collapsed="false">
      <c r="E1882" s="0" t="n">
        <f aca="false">E1781+0.1</f>
        <v>1.8</v>
      </c>
      <c r="F1882" s="0" t="n">
        <f aca="false">F1680</f>
        <v>6.19999999999999</v>
      </c>
      <c r="G1882" s="0" t="n">
        <f aca="false">E1882-$B$2</f>
        <v>-3.2</v>
      </c>
      <c r="H1882" s="0" t="n">
        <f aca="false">F1882-$B$3</f>
        <v>1.19999999999999</v>
      </c>
      <c r="I1882" s="0" t="n">
        <f aca="false">$B$11*G1882+$C$11*H1882</f>
        <v>-3.8</v>
      </c>
      <c r="J1882" s="0" t="n">
        <f aca="false">$B$12*G1882+$C$12*H1882</f>
        <v>3.99999999999999</v>
      </c>
      <c r="K1882" s="0" t="n">
        <f aca="false">-(G1882*I1882+H1882*J1882)/$A$12/2</f>
        <v>-4.84571428571427</v>
      </c>
      <c r="L1882" s="0" t="n">
        <f aca="false">EXP(K1882)</f>
        <v>0.00786199973480057</v>
      </c>
    </row>
    <row r="1883" customFormat="false" ht="12" hidden="false" customHeight="false" outlineLevel="0" collapsed="false">
      <c r="E1883" s="0" t="n">
        <f aca="false">E1782+0.1</f>
        <v>1.8</v>
      </c>
      <c r="F1883" s="0" t="n">
        <f aca="false">F1681</f>
        <v>6.29999999999999</v>
      </c>
      <c r="G1883" s="0" t="n">
        <f aca="false">E1883-$B$2</f>
        <v>-3.2</v>
      </c>
      <c r="H1883" s="0" t="n">
        <f aca="false">F1883-$B$3</f>
        <v>1.29999999999999</v>
      </c>
      <c r="I1883" s="0" t="n">
        <f aca="false">$B$11*G1883+$C$11*H1883</f>
        <v>-3.85</v>
      </c>
      <c r="J1883" s="0" t="n">
        <f aca="false">$B$12*G1883+$C$12*H1883</f>
        <v>4.19999999999999</v>
      </c>
      <c r="K1883" s="0" t="n">
        <f aca="false">-(G1883*I1883+H1883*J1883)/$A$12/2</f>
        <v>-5.07999999999998</v>
      </c>
      <c r="L1883" s="0" t="n">
        <f aca="false">EXP(K1883)</f>
        <v>0.00621990901594268</v>
      </c>
    </row>
    <row r="1884" customFormat="false" ht="12" hidden="false" customHeight="false" outlineLevel="0" collapsed="false">
      <c r="E1884" s="0" t="n">
        <f aca="false">E1783+0.1</f>
        <v>1.8</v>
      </c>
      <c r="F1884" s="0" t="n">
        <f aca="false">F1682</f>
        <v>6.39999999999999</v>
      </c>
      <c r="G1884" s="0" t="n">
        <f aca="false">E1884-$B$2</f>
        <v>-3.2</v>
      </c>
      <c r="H1884" s="0" t="n">
        <f aca="false">F1884-$B$3</f>
        <v>1.39999999999999</v>
      </c>
      <c r="I1884" s="0" t="n">
        <f aca="false">$B$11*G1884+$C$11*H1884</f>
        <v>-3.9</v>
      </c>
      <c r="J1884" s="0" t="n">
        <f aca="false">$B$12*G1884+$C$12*H1884</f>
        <v>4.39999999999999</v>
      </c>
      <c r="K1884" s="0" t="n">
        <f aca="false">-(G1884*I1884+H1884*J1884)/$A$12/2</f>
        <v>-5.32571428571427</v>
      </c>
      <c r="L1884" s="0" t="n">
        <f aca="false">EXP(K1884)</f>
        <v>0.00486487486227889</v>
      </c>
    </row>
    <row r="1885" customFormat="false" ht="12" hidden="false" customHeight="false" outlineLevel="0" collapsed="false">
      <c r="E1885" s="0" t="n">
        <f aca="false">E1784+0.1</f>
        <v>1.8</v>
      </c>
      <c r="F1885" s="0" t="n">
        <f aca="false">F1683</f>
        <v>6.49999999999999</v>
      </c>
      <c r="G1885" s="0" t="n">
        <f aca="false">E1885-$B$2</f>
        <v>-3.2</v>
      </c>
      <c r="H1885" s="0" t="n">
        <f aca="false">F1885-$B$3</f>
        <v>1.49999999999999</v>
      </c>
      <c r="I1885" s="0" t="n">
        <f aca="false">$B$11*G1885+$C$11*H1885</f>
        <v>-3.95</v>
      </c>
      <c r="J1885" s="0" t="n">
        <f aca="false">$B$12*G1885+$C$12*H1885</f>
        <v>4.59999999999999</v>
      </c>
      <c r="K1885" s="0" t="n">
        <f aca="false">-(G1885*I1885+H1885*J1885)/$A$12/2</f>
        <v>-5.58285714285712</v>
      </c>
      <c r="L1885" s="0" t="n">
        <f aca="false">EXP(K1885)</f>
        <v>0.00376180214373926</v>
      </c>
    </row>
    <row r="1886" customFormat="false" ht="12" hidden="false" customHeight="false" outlineLevel="0" collapsed="false">
      <c r="E1886" s="0" t="n">
        <f aca="false">E1785+0.1</f>
        <v>1.8</v>
      </c>
      <c r="F1886" s="0" t="n">
        <f aca="false">F1684</f>
        <v>6.59999999999999</v>
      </c>
      <c r="G1886" s="0" t="n">
        <f aca="false">E1886-$B$2</f>
        <v>-3.2</v>
      </c>
      <c r="H1886" s="0" t="n">
        <f aca="false">F1886-$B$3</f>
        <v>1.59999999999999</v>
      </c>
      <c r="I1886" s="0" t="n">
        <f aca="false">$B$11*G1886+$C$11*H1886</f>
        <v>-4</v>
      </c>
      <c r="J1886" s="0" t="n">
        <f aca="false">$B$12*G1886+$C$12*H1886</f>
        <v>4.79999999999999</v>
      </c>
      <c r="K1886" s="0" t="n">
        <f aca="false">-(G1886*I1886+H1886*J1886)/$A$12/2</f>
        <v>-5.85142857142855</v>
      </c>
      <c r="L1886" s="0" t="n">
        <f aca="false">EXP(K1886)</f>
        <v>0.00287578795370764</v>
      </c>
    </row>
    <row r="1887" customFormat="false" ht="12" hidden="false" customHeight="false" outlineLevel="0" collapsed="false">
      <c r="E1887" s="0" t="n">
        <f aca="false">E1786+0.1</f>
        <v>1.8</v>
      </c>
      <c r="F1887" s="0" t="n">
        <f aca="false">F1685</f>
        <v>6.69999999999999</v>
      </c>
      <c r="G1887" s="0" t="n">
        <f aca="false">E1887-$B$2</f>
        <v>-3.2</v>
      </c>
      <c r="H1887" s="0" t="n">
        <f aca="false">F1887-$B$3</f>
        <v>1.69999999999999</v>
      </c>
      <c r="I1887" s="0" t="n">
        <f aca="false">$B$11*G1887+$C$11*H1887</f>
        <v>-4.05</v>
      </c>
      <c r="J1887" s="0" t="n">
        <f aca="false">$B$12*G1887+$C$12*H1887</f>
        <v>4.99999999999998</v>
      </c>
      <c r="K1887" s="0" t="n">
        <f aca="false">-(G1887*I1887+H1887*J1887)/$A$12/2</f>
        <v>-6.13142857142855</v>
      </c>
      <c r="L1887" s="0" t="n">
        <f aca="false">EXP(K1887)</f>
        <v>0.00217347377928647</v>
      </c>
    </row>
    <row r="1888" customFormat="false" ht="12" hidden="false" customHeight="false" outlineLevel="0" collapsed="false">
      <c r="E1888" s="0" t="n">
        <f aca="false">E1787+0.1</f>
        <v>1.8</v>
      </c>
      <c r="F1888" s="0" t="n">
        <f aca="false">F1686</f>
        <v>6.79999999999999</v>
      </c>
      <c r="G1888" s="0" t="n">
        <f aca="false">E1888-$B$2</f>
        <v>-3.2</v>
      </c>
      <c r="H1888" s="0" t="n">
        <f aca="false">F1888-$B$3</f>
        <v>1.79999999999999</v>
      </c>
      <c r="I1888" s="0" t="n">
        <f aca="false">$B$11*G1888+$C$11*H1888</f>
        <v>-4.1</v>
      </c>
      <c r="J1888" s="0" t="n">
        <f aca="false">$B$12*G1888+$C$12*H1888</f>
        <v>5.19999999999998</v>
      </c>
      <c r="K1888" s="0" t="n">
        <f aca="false">-(G1888*I1888+H1888*J1888)/$A$12/2</f>
        <v>-6.42285714285712</v>
      </c>
      <c r="L1888" s="0" t="n">
        <f aca="false">EXP(K1888)</f>
        <v>0.00162400957251032</v>
      </c>
    </row>
    <row r="1889" customFormat="false" ht="12" hidden="false" customHeight="false" outlineLevel="0" collapsed="false">
      <c r="E1889" s="0" t="n">
        <f aca="false">E1788+0.1</f>
        <v>1.8</v>
      </c>
      <c r="F1889" s="0" t="n">
        <f aca="false">F1687</f>
        <v>6.89999999999999</v>
      </c>
      <c r="G1889" s="0" t="n">
        <f aca="false">E1889-$B$2</f>
        <v>-3.2</v>
      </c>
      <c r="H1889" s="0" t="n">
        <f aca="false">F1889-$B$3</f>
        <v>1.89999999999999</v>
      </c>
      <c r="I1889" s="0" t="n">
        <f aca="false">$B$11*G1889+$C$11*H1889</f>
        <v>-4.15</v>
      </c>
      <c r="J1889" s="0" t="n">
        <f aca="false">$B$12*G1889+$C$12*H1889</f>
        <v>5.39999999999998</v>
      </c>
      <c r="K1889" s="0" t="n">
        <f aca="false">-(G1889*I1889+H1889*J1889)/$A$12/2</f>
        <v>-6.72571428571426</v>
      </c>
      <c r="L1889" s="0" t="n">
        <f aca="false">EXP(K1889)</f>
        <v>0.00119966337099383</v>
      </c>
    </row>
    <row r="1890" customFormat="false" ht="12" hidden="false" customHeight="false" outlineLevel="0" collapsed="false">
      <c r="E1890" s="0" t="n">
        <f aca="false">E1789+0.1</f>
        <v>1.8</v>
      </c>
      <c r="F1890" s="0" t="n">
        <f aca="false">F1688</f>
        <v>6.99999999999999</v>
      </c>
      <c r="G1890" s="0" t="n">
        <f aca="false">E1890-$B$2</f>
        <v>-3.2</v>
      </c>
      <c r="H1890" s="0" t="n">
        <f aca="false">F1890-$B$3</f>
        <v>1.99999999999999</v>
      </c>
      <c r="I1890" s="0" t="n">
        <f aca="false">$B$11*G1890+$C$11*H1890</f>
        <v>-4.2</v>
      </c>
      <c r="J1890" s="0" t="n">
        <f aca="false">$B$12*G1890+$C$12*H1890</f>
        <v>5.59999999999998</v>
      </c>
      <c r="K1890" s="0" t="n">
        <f aca="false">-(G1890*I1890+H1890*J1890)/$A$12/2</f>
        <v>-7.03999999999997</v>
      </c>
      <c r="L1890" s="0" t="n">
        <f aca="false">EXP(K1890)</f>
        <v>0.000876126562258268</v>
      </c>
    </row>
    <row r="1891" customFormat="false" ht="12" hidden="false" customHeight="false" outlineLevel="0" collapsed="false">
      <c r="E1891" s="0" t="n">
        <f aca="false">E1790+0.1</f>
        <v>1.8</v>
      </c>
      <c r="F1891" s="0" t="n">
        <f aca="false">F1689</f>
        <v>7.09999999999999</v>
      </c>
      <c r="G1891" s="0" t="n">
        <f aca="false">E1891-$B$2</f>
        <v>-3.2</v>
      </c>
      <c r="H1891" s="0" t="n">
        <f aca="false">F1891-$B$3</f>
        <v>2.09999999999999</v>
      </c>
      <c r="I1891" s="0" t="n">
        <f aca="false">$B$11*G1891+$C$11*H1891</f>
        <v>-4.25</v>
      </c>
      <c r="J1891" s="0" t="n">
        <f aca="false">$B$12*G1891+$C$12*H1891</f>
        <v>5.79999999999998</v>
      </c>
      <c r="K1891" s="0" t="n">
        <f aca="false">-(G1891*I1891+H1891*J1891)/$A$12/2</f>
        <v>-7.36571428571425</v>
      </c>
      <c r="L1891" s="0" t="n">
        <f aca="false">EXP(K1891)</f>
        <v>0.000632573406926993</v>
      </c>
    </row>
    <row r="1892" customFormat="false" ht="12" hidden="false" customHeight="false" outlineLevel="0" collapsed="false">
      <c r="E1892" s="0" t="n">
        <f aca="false">E1791+0.1</f>
        <v>1.8</v>
      </c>
      <c r="F1892" s="0" t="n">
        <f aca="false">F1690</f>
        <v>7.19999999999999</v>
      </c>
      <c r="G1892" s="0" t="n">
        <f aca="false">E1892-$B$2</f>
        <v>-3.2</v>
      </c>
      <c r="H1892" s="0" t="n">
        <f aca="false">F1892-$B$3</f>
        <v>2.19999999999999</v>
      </c>
      <c r="I1892" s="0" t="n">
        <f aca="false">$B$11*G1892+$C$11*H1892</f>
        <v>-4.29999999999999</v>
      </c>
      <c r="J1892" s="0" t="n">
        <f aca="false">$B$12*G1892+$C$12*H1892</f>
        <v>5.99999999999998</v>
      </c>
      <c r="K1892" s="0" t="n">
        <f aca="false">-(G1892*I1892+H1892*J1892)/$A$12/2</f>
        <v>-7.70285714285711</v>
      </c>
      <c r="L1892" s="0" t="n">
        <f aca="false">EXP(K1892)</f>
        <v>0.000451535237450919</v>
      </c>
    </row>
    <row r="1893" customFormat="false" ht="12" hidden="false" customHeight="false" outlineLevel="0" collapsed="false">
      <c r="E1893" s="0" t="n">
        <f aca="false">E1792+0.1</f>
        <v>1.8</v>
      </c>
      <c r="F1893" s="0" t="n">
        <f aca="false">F1691</f>
        <v>7.29999999999999</v>
      </c>
      <c r="G1893" s="0" t="n">
        <f aca="false">E1893-$B$2</f>
        <v>-3.2</v>
      </c>
      <c r="H1893" s="0" t="n">
        <f aca="false">F1893-$B$3</f>
        <v>2.29999999999999</v>
      </c>
      <c r="I1893" s="0" t="n">
        <f aca="false">$B$11*G1893+$C$11*H1893</f>
        <v>-4.34999999999999</v>
      </c>
      <c r="J1893" s="0" t="n">
        <f aca="false">$B$12*G1893+$C$12*H1893</f>
        <v>6.19999999999998</v>
      </c>
      <c r="K1893" s="0" t="n">
        <f aca="false">-(G1893*I1893+H1893*J1893)/$A$12/2</f>
        <v>-8.05142857142853</v>
      </c>
      <c r="L1893" s="0" t="n">
        <f aca="false">EXP(K1893)</f>
        <v>0.000318646388051164</v>
      </c>
    </row>
    <row r="1894" customFormat="false" ht="12" hidden="false" customHeight="false" outlineLevel="0" collapsed="false">
      <c r="E1894" s="0" t="n">
        <f aca="false">E1793+0.1</f>
        <v>1.8</v>
      </c>
      <c r="F1894" s="0" t="n">
        <f aca="false">F1692</f>
        <v>7.39999999999999</v>
      </c>
      <c r="G1894" s="0" t="n">
        <f aca="false">E1894-$B$2</f>
        <v>-3.2</v>
      </c>
      <c r="H1894" s="0" t="n">
        <f aca="false">F1894-$B$3</f>
        <v>2.39999999999999</v>
      </c>
      <c r="I1894" s="0" t="n">
        <f aca="false">$B$11*G1894+$C$11*H1894</f>
        <v>-4.39999999999999</v>
      </c>
      <c r="J1894" s="0" t="n">
        <f aca="false">$B$12*G1894+$C$12*H1894</f>
        <v>6.39999999999998</v>
      </c>
      <c r="K1894" s="0" t="n">
        <f aca="false">-(G1894*I1894+H1894*J1894)/$A$12/2</f>
        <v>-8.41142857142853</v>
      </c>
      <c r="L1894" s="0" t="n">
        <f aca="false">EXP(K1894)</f>
        <v>0.000222312041331341</v>
      </c>
    </row>
    <row r="1895" customFormat="false" ht="12" hidden="false" customHeight="false" outlineLevel="0" collapsed="false">
      <c r="E1895" s="0" t="n">
        <f aca="false">E1794+0.1</f>
        <v>1.8</v>
      </c>
      <c r="F1895" s="0" t="n">
        <f aca="false">F1693</f>
        <v>7.49999999999999</v>
      </c>
      <c r="G1895" s="0" t="n">
        <f aca="false">E1895-$B$2</f>
        <v>-3.2</v>
      </c>
      <c r="H1895" s="0" t="n">
        <f aca="false">F1895-$B$3</f>
        <v>2.49999999999999</v>
      </c>
      <c r="I1895" s="0" t="n">
        <f aca="false">$B$11*G1895+$C$11*H1895</f>
        <v>-4.44999999999999</v>
      </c>
      <c r="J1895" s="0" t="n">
        <f aca="false">$B$12*G1895+$C$12*H1895</f>
        <v>6.59999999999998</v>
      </c>
      <c r="K1895" s="0" t="n">
        <f aca="false">-(G1895*I1895+H1895*J1895)/$A$12/2</f>
        <v>-8.7828571428571</v>
      </c>
      <c r="L1895" s="0" t="n">
        <f aca="false">EXP(K1895)</f>
        <v>0.000153339346309358</v>
      </c>
    </row>
    <row r="1896" customFormat="false" ht="12" hidden="false" customHeight="false" outlineLevel="0" collapsed="false">
      <c r="E1896" s="0" t="n">
        <f aca="false">E1795+0.1</f>
        <v>1.8</v>
      </c>
      <c r="F1896" s="0" t="n">
        <f aca="false">F1694</f>
        <v>7.59999999999999</v>
      </c>
      <c r="G1896" s="0" t="n">
        <f aca="false">E1896-$B$2</f>
        <v>-3.2</v>
      </c>
      <c r="H1896" s="0" t="n">
        <f aca="false">F1896-$B$3</f>
        <v>2.59999999999999</v>
      </c>
      <c r="I1896" s="0" t="n">
        <f aca="false">$B$11*G1896+$C$11*H1896</f>
        <v>-4.49999999999999</v>
      </c>
      <c r="J1896" s="0" t="n">
        <f aca="false">$B$12*G1896+$C$12*H1896</f>
        <v>6.79999999999998</v>
      </c>
      <c r="K1896" s="0" t="n">
        <f aca="false">-(G1896*I1896+H1896*J1896)/$A$12/2</f>
        <v>-9.16571428571424</v>
      </c>
      <c r="L1896" s="0" t="n">
        <f aca="false">EXP(K1896)</f>
        <v>0.000104563680883575</v>
      </c>
    </row>
    <row r="1897" customFormat="false" ht="12" hidden="false" customHeight="false" outlineLevel="0" collapsed="false">
      <c r="E1897" s="0" t="n">
        <f aca="false">E1796+0.1</f>
        <v>1.8</v>
      </c>
      <c r="F1897" s="0" t="n">
        <f aca="false">F1695</f>
        <v>7.69999999999999</v>
      </c>
      <c r="G1897" s="0" t="n">
        <f aca="false">E1897-$B$2</f>
        <v>-3.2</v>
      </c>
      <c r="H1897" s="0" t="n">
        <f aca="false">F1897-$B$3</f>
        <v>2.69999999999999</v>
      </c>
      <c r="I1897" s="0" t="n">
        <f aca="false">$B$11*G1897+$C$11*H1897</f>
        <v>-4.54999999999999</v>
      </c>
      <c r="J1897" s="0" t="n">
        <f aca="false">$B$12*G1897+$C$12*H1897</f>
        <v>6.99999999999998</v>
      </c>
      <c r="K1897" s="0" t="n">
        <f aca="false">-(G1897*I1897+H1897*J1897)/$A$12/2</f>
        <v>-9.55999999999995</v>
      </c>
      <c r="L1897" s="0" t="n">
        <f aca="false">EXP(K1897)</f>
        <v>7.04927986621213E-005</v>
      </c>
    </row>
    <row r="1898" customFormat="false" ht="12" hidden="false" customHeight="false" outlineLevel="0" collapsed="false">
      <c r="E1898" s="0" t="n">
        <f aca="false">E1797+0.1</f>
        <v>1.8</v>
      </c>
      <c r="F1898" s="0" t="n">
        <f aca="false">F1696</f>
        <v>7.79999999999999</v>
      </c>
      <c r="G1898" s="0" t="n">
        <f aca="false">E1898-$B$2</f>
        <v>-3.2</v>
      </c>
      <c r="H1898" s="0" t="n">
        <f aca="false">F1898-$B$3</f>
        <v>2.79999999999999</v>
      </c>
      <c r="I1898" s="0" t="n">
        <f aca="false">$B$11*G1898+$C$11*H1898</f>
        <v>-4.59999999999999</v>
      </c>
      <c r="J1898" s="0" t="n">
        <f aca="false">$B$12*G1898+$C$12*H1898</f>
        <v>7.19999999999998</v>
      </c>
      <c r="K1898" s="0" t="n">
        <f aca="false">-(G1898*I1898+H1898*J1898)/$A$12/2</f>
        <v>-9.96571428571424</v>
      </c>
      <c r="L1898" s="0" t="n">
        <f aca="false">EXP(K1898)</f>
        <v>4.69834904157005E-005</v>
      </c>
    </row>
    <row r="1899" customFormat="false" ht="12" hidden="false" customHeight="false" outlineLevel="0" collapsed="false">
      <c r="E1899" s="0" t="n">
        <f aca="false">E1798+0.1</f>
        <v>1.8</v>
      </c>
      <c r="F1899" s="0" t="n">
        <f aca="false">F1697</f>
        <v>7.89999999999999</v>
      </c>
      <c r="G1899" s="0" t="n">
        <f aca="false">E1899-$B$2</f>
        <v>-3.2</v>
      </c>
      <c r="H1899" s="0" t="n">
        <f aca="false">F1899-$B$3</f>
        <v>2.89999999999999</v>
      </c>
      <c r="I1899" s="0" t="n">
        <f aca="false">$B$11*G1899+$C$11*H1899</f>
        <v>-4.64999999999999</v>
      </c>
      <c r="J1899" s="0" t="n">
        <f aca="false">$B$12*G1899+$C$12*H1899</f>
        <v>7.39999999999998</v>
      </c>
      <c r="K1899" s="0" t="n">
        <f aca="false">-(G1899*I1899+H1899*J1899)/$A$12/2</f>
        <v>-10.3828571428571</v>
      </c>
      <c r="L1899" s="0" t="n">
        <f aca="false">EXP(K1899)</f>
        <v>3.09586800914364E-005</v>
      </c>
    </row>
    <row r="1900" customFormat="false" ht="12" hidden="false" customHeight="false" outlineLevel="0" collapsed="false">
      <c r="E1900" s="0" t="n">
        <f aca="false">E1799+0.1</f>
        <v>1.8</v>
      </c>
      <c r="F1900" s="0" t="n">
        <f aca="false">F1698</f>
        <v>7.99999999999999</v>
      </c>
      <c r="G1900" s="0" t="n">
        <f aca="false">E1900-$B$2</f>
        <v>-3.2</v>
      </c>
      <c r="H1900" s="0" t="n">
        <f aca="false">F1900-$B$3</f>
        <v>2.99999999999999</v>
      </c>
      <c r="I1900" s="0" t="n">
        <f aca="false">$B$11*G1900+$C$11*H1900</f>
        <v>-4.69999999999999</v>
      </c>
      <c r="J1900" s="0" t="n">
        <f aca="false">$B$12*G1900+$C$12*H1900</f>
        <v>7.59999999999998</v>
      </c>
      <c r="K1900" s="0" t="n">
        <f aca="false">-(G1900*I1900+H1900*J1900)/$A$12/2</f>
        <v>-10.8114285714285</v>
      </c>
      <c r="L1900" s="0" t="n">
        <f aca="false">EXP(K1900)</f>
        <v>2.01676933811708E-005</v>
      </c>
    </row>
    <row r="1901" customFormat="false" ht="12" hidden="false" customHeight="false" outlineLevel="0" collapsed="false">
      <c r="E1901" s="0" t="n">
        <f aca="false">E1800+0.1</f>
        <v>1.8</v>
      </c>
      <c r="F1901" s="0" t="n">
        <f aca="false">F1699</f>
        <v>8.09999999999999</v>
      </c>
      <c r="G1901" s="0" t="n">
        <f aca="false">E1901-$B$2</f>
        <v>-3.2</v>
      </c>
      <c r="H1901" s="0" t="n">
        <f aca="false">F1901-$B$3</f>
        <v>3.09999999999999</v>
      </c>
      <c r="I1901" s="0" t="n">
        <f aca="false">$B$11*G1901+$C$11*H1901</f>
        <v>-4.74999999999999</v>
      </c>
      <c r="J1901" s="0" t="n">
        <f aca="false">$B$12*G1901+$C$12*H1901</f>
        <v>7.79999999999997</v>
      </c>
      <c r="K1901" s="0" t="n">
        <f aca="false">-(G1901*I1901+H1901*J1901)/$A$12/2</f>
        <v>-11.2514285714285</v>
      </c>
      <c r="L1901" s="0" t="n">
        <f aca="false">EXP(K1901)</f>
        <v>1.29887290667114E-005</v>
      </c>
    </row>
    <row r="1902" customFormat="false" ht="12" hidden="false" customHeight="false" outlineLevel="0" collapsed="false">
      <c r="E1902" s="0" t="n">
        <f aca="false">E1801+0.1</f>
        <v>1.8</v>
      </c>
      <c r="F1902" s="0" t="n">
        <f aca="false">F1700</f>
        <v>8.19999999999999</v>
      </c>
      <c r="G1902" s="0" t="n">
        <f aca="false">E1902-$B$2</f>
        <v>-3.2</v>
      </c>
      <c r="H1902" s="0" t="n">
        <f aca="false">F1902-$B$3</f>
        <v>3.19999999999999</v>
      </c>
      <c r="I1902" s="0" t="n">
        <f aca="false">$B$11*G1902+$C$11*H1902</f>
        <v>-4.79999999999999</v>
      </c>
      <c r="J1902" s="0" t="n">
        <f aca="false">$B$12*G1902+$C$12*H1902</f>
        <v>7.99999999999997</v>
      </c>
      <c r="K1902" s="0" t="n">
        <f aca="false">-(G1902*I1902+H1902*J1902)/$A$12/2</f>
        <v>-11.7028571428571</v>
      </c>
      <c r="L1902" s="0" t="n">
        <f aca="false">EXP(K1902)</f>
        <v>8.2701563546901E-006</v>
      </c>
    </row>
    <row r="1903" customFormat="false" ht="12" hidden="false" customHeight="false" outlineLevel="0" collapsed="false">
      <c r="E1903" s="0" t="n">
        <f aca="false">E1802+0.1</f>
        <v>1.8</v>
      </c>
      <c r="F1903" s="0" t="n">
        <f aca="false">F1701</f>
        <v>8.29999999999999</v>
      </c>
      <c r="G1903" s="0" t="n">
        <f aca="false">E1903-$B$2</f>
        <v>-3.2</v>
      </c>
      <c r="H1903" s="0" t="n">
        <f aca="false">F1903-$B$3</f>
        <v>3.29999999999999</v>
      </c>
      <c r="I1903" s="0" t="n">
        <f aca="false">$B$11*G1903+$C$11*H1903</f>
        <v>-4.84999999999999</v>
      </c>
      <c r="J1903" s="0" t="n">
        <f aca="false">$B$12*G1903+$C$12*H1903</f>
        <v>8.19999999999997</v>
      </c>
      <c r="K1903" s="0" t="n">
        <f aca="false">-(G1903*I1903+H1903*J1903)/$A$12/2</f>
        <v>-12.1657142857142</v>
      </c>
      <c r="L1903" s="0" t="n">
        <f aca="false">EXP(K1903)</f>
        <v>5.20591912894615E-006</v>
      </c>
    </row>
    <row r="1904" customFormat="false" ht="12" hidden="false" customHeight="false" outlineLevel="0" collapsed="false">
      <c r="E1904" s="0" t="n">
        <f aca="false">E1803+0.1</f>
        <v>1.8</v>
      </c>
      <c r="F1904" s="0" t="n">
        <f aca="false">F1702</f>
        <v>8.39999999999999</v>
      </c>
      <c r="G1904" s="0" t="n">
        <f aca="false">E1904-$B$2</f>
        <v>-3.2</v>
      </c>
      <c r="H1904" s="0" t="n">
        <f aca="false">F1904-$B$3</f>
        <v>3.39999999999999</v>
      </c>
      <c r="I1904" s="0" t="n">
        <f aca="false">$B$11*G1904+$C$11*H1904</f>
        <v>-4.89999999999999</v>
      </c>
      <c r="J1904" s="0" t="n">
        <f aca="false">$B$12*G1904+$C$12*H1904</f>
        <v>8.39999999999997</v>
      </c>
      <c r="K1904" s="0" t="n">
        <f aca="false">-(G1904*I1904+H1904*J1904)/$A$12/2</f>
        <v>-12.6399999999999</v>
      </c>
      <c r="L1904" s="0" t="n">
        <f aca="false">EXP(K1904)</f>
        <v>3.2397966256219E-006</v>
      </c>
    </row>
    <row r="1905" customFormat="false" ht="12" hidden="false" customHeight="false" outlineLevel="0" collapsed="false">
      <c r="E1905" s="0" t="n">
        <f aca="false">E1804+0.1</f>
        <v>1.8</v>
      </c>
      <c r="F1905" s="0" t="n">
        <f aca="false">F1703</f>
        <v>8.49999999999999</v>
      </c>
      <c r="G1905" s="0" t="n">
        <f aca="false">E1905-$B$2</f>
        <v>-3.2</v>
      </c>
      <c r="H1905" s="0" t="n">
        <f aca="false">F1905-$B$3</f>
        <v>3.49999999999999</v>
      </c>
      <c r="I1905" s="0" t="n">
        <f aca="false">$B$11*G1905+$C$11*H1905</f>
        <v>-4.94999999999999</v>
      </c>
      <c r="J1905" s="0" t="n">
        <f aca="false">$B$12*G1905+$C$12*H1905</f>
        <v>8.59999999999997</v>
      </c>
      <c r="K1905" s="0" t="n">
        <f aca="false">-(G1905*I1905+H1905*J1905)/$A$12/2</f>
        <v>-13.1257142857142</v>
      </c>
      <c r="L1905" s="0" t="n">
        <f aca="false">EXP(K1905)</f>
        <v>1.99330939943524E-006</v>
      </c>
    </row>
    <row r="1906" customFormat="false" ht="12" hidden="false" customHeight="false" outlineLevel="0" collapsed="false">
      <c r="E1906" s="0" t="n">
        <f aca="false">E1805+0.1</f>
        <v>1.8</v>
      </c>
      <c r="F1906" s="0" t="n">
        <f aca="false">F1704</f>
        <v>8.59999999999999</v>
      </c>
      <c r="G1906" s="0" t="n">
        <f aca="false">E1906-$B$2</f>
        <v>-3.2</v>
      </c>
      <c r="H1906" s="0" t="n">
        <f aca="false">F1906-$B$3</f>
        <v>3.59999999999999</v>
      </c>
      <c r="I1906" s="0" t="n">
        <f aca="false">$B$11*G1906+$C$11*H1906</f>
        <v>-4.99999999999999</v>
      </c>
      <c r="J1906" s="0" t="n">
        <f aca="false">$B$12*G1906+$C$12*H1906</f>
        <v>8.79999999999997</v>
      </c>
      <c r="K1906" s="0" t="n">
        <f aca="false">-(G1906*I1906+H1906*J1906)/$A$12/2</f>
        <v>-13.6228571428571</v>
      </c>
      <c r="L1906" s="0" t="n">
        <f aca="false">EXP(K1906)</f>
        <v>1.21246249950414E-006</v>
      </c>
    </row>
    <row r="1907" customFormat="false" ht="12" hidden="false" customHeight="false" outlineLevel="0" collapsed="false">
      <c r="E1907" s="0" t="n">
        <f aca="false">E1806+0.1</f>
        <v>1.8</v>
      </c>
      <c r="F1907" s="0" t="n">
        <f aca="false">F1705</f>
        <v>8.69999999999999</v>
      </c>
      <c r="G1907" s="0" t="n">
        <f aca="false">E1907-$B$2</f>
        <v>-3.2</v>
      </c>
      <c r="H1907" s="0" t="n">
        <f aca="false">F1907-$B$3</f>
        <v>3.69999999999999</v>
      </c>
      <c r="I1907" s="0" t="n">
        <f aca="false">$B$11*G1907+$C$11*H1907</f>
        <v>-5.04999999999999</v>
      </c>
      <c r="J1907" s="0" t="n">
        <f aca="false">$B$12*G1907+$C$12*H1907</f>
        <v>8.99999999999997</v>
      </c>
      <c r="K1907" s="0" t="n">
        <f aca="false">-(G1907*I1907+H1907*J1907)/$A$12/2</f>
        <v>-14.1314285714285</v>
      </c>
      <c r="L1907" s="0" t="n">
        <f aca="false">EXP(K1907)</f>
        <v>7.29119225676682E-007</v>
      </c>
    </row>
    <row r="1908" customFormat="false" ht="12" hidden="false" customHeight="false" outlineLevel="0" collapsed="false">
      <c r="E1908" s="0" t="n">
        <f aca="false">E1807+0.1</f>
        <v>1.8</v>
      </c>
      <c r="F1908" s="0" t="n">
        <f aca="false">F1706</f>
        <v>8.79999999999999</v>
      </c>
      <c r="G1908" s="0" t="n">
        <f aca="false">E1908-$B$2</f>
        <v>-3.2</v>
      </c>
      <c r="H1908" s="0" t="n">
        <f aca="false">F1908-$B$3</f>
        <v>3.79999999999998</v>
      </c>
      <c r="I1908" s="0" t="n">
        <f aca="false">$B$11*G1908+$C$11*H1908</f>
        <v>-5.09999999999999</v>
      </c>
      <c r="J1908" s="0" t="n">
        <f aca="false">$B$12*G1908+$C$12*H1908</f>
        <v>9.19999999999997</v>
      </c>
      <c r="K1908" s="0" t="n">
        <f aca="false">-(G1908*I1908+H1908*J1908)/$A$12/2</f>
        <v>-14.6514285714285</v>
      </c>
      <c r="L1908" s="0" t="n">
        <f aca="false">EXP(K1908)</f>
        <v>4.33476361584905E-007</v>
      </c>
    </row>
    <row r="1909" customFormat="false" ht="12" hidden="false" customHeight="false" outlineLevel="0" collapsed="false">
      <c r="E1909" s="0" t="n">
        <f aca="false">E1808+0.1</f>
        <v>1.8</v>
      </c>
      <c r="F1909" s="0" t="n">
        <f aca="false">F1707</f>
        <v>8.89999999999998</v>
      </c>
      <c r="G1909" s="0" t="n">
        <f aca="false">E1909-$B$2</f>
        <v>-3.2</v>
      </c>
      <c r="H1909" s="0" t="n">
        <f aca="false">F1909-$B$3</f>
        <v>3.89999999999998</v>
      </c>
      <c r="I1909" s="0" t="n">
        <f aca="false">$B$11*G1909+$C$11*H1909</f>
        <v>-5.14999999999999</v>
      </c>
      <c r="J1909" s="0" t="n">
        <f aca="false">$B$12*G1909+$C$12*H1909</f>
        <v>9.39999999999997</v>
      </c>
      <c r="K1909" s="0" t="n">
        <f aca="false">-(G1909*I1909+H1909*J1909)/$A$12/2</f>
        <v>-15.1828571428571</v>
      </c>
      <c r="L1909" s="0" t="n">
        <f aca="false">EXP(K1909)</f>
        <v>2.54782106124062E-007</v>
      </c>
    </row>
    <row r="1910" customFormat="false" ht="12" hidden="false" customHeight="false" outlineLevel="0" collapsed="false">
      <c r="E1910" s="0" t="n">
        <f aca="false">E1809+0.1</f>
        <v>1.8</v>
      </c>
      <c r="F1910" s="0" t="n">
        <f aca="false">F1708</f>
        <v>8.99999999999998</v>
      </c>
      <c r="G1910" s="0" t="n">
        <f aca="false">E1910-$B$2</f>
        <v>-3.2</v>
      </c>
      <c r="H1910" s="0" t="n">
        <f aca="false">F1910-$B$3</f>
        <v>3.99999999999998</v>
      </c>
      <c r="I1910" s="0" t="n">
        <f aca="false">$B$11*G1910+$C$11*H1910</f>
        <v>-5.19999999999999</v>
      </c>
      <c r="J1910" s="0" t="n">
        <f aca="false">$B$12*G1910+$C$12*H1910</f>
        <v>9.59999999999997</v>
      </c>
      <c r="K1910" s="0" t="n">
        <f aca="false">-(G1910*I1910+H1910*J1910)/$A$12/2</f>
        <v>-15.7257142857142</v>
      </c>
      <c r="L1910" s="0" t="n">
        <f aca="false">EXP(K1910)</f>
        <v>1.48050221584323E-007</v>
      </c>
    </row>
    <row r="1911" customFormat="false" ht="12" hidden="false" customHeight="false" outlineLevel="0" collapsed="false">
      <c r="E1911" s="0" t="n">
        <f aca="false">E1810+0.1</f>
        <v>1.8</v>
      </c>
      <c r="F1911" s="0" t="n">
        <f aca="false">F1709</f>
        <v>9.09999999999998</v>
      </c>
      <c r="G1911" s="0" t="n">
        <f aca="false">E1911-$B$2</f>
        <v>-3.2</v>
      </c>
      <c r="H1911" s="0" t="n">
        <f aca="false">F1911-$B$3</f>
        <v>4.09999999999998</v>
      </c>
      <c r="I1911" s="0" t="n">
        <f aca="false">$B$11*G1911+$C$11*H1911</f>
        <v>-5.24999999999999</v>
      </c>
      <c r="J1911" s="0" t="n">
        <f aca="false">$B$12*G1911+$C$12*H1911</f>
        <v>9.79999999999997</v>
      </c>
      <c r="K1911" s="0" t="n">
        <f aca="false">-(G1911*I1911+H1911*J1911)/$A$12/2</f>
        <v>-16.2799999999999</v>
      </c>
      <c r="L1911" s="0" t="n">
        <f aca="false">EXP(K1911)</f>
        <v>8.50522553947035E-008</v>
      </c>
    </row>
    <row r="1912" customFormat="false" ht="12" hidden="false" customHeight="false" outlineLevel="0" collapsed="false">
      <c r="E1912" s="0" t="n">
        <f aca="false">E1811+0.1</f>
        <v>1.8</v>
      </c>
      <c r="F1912" s="0" t="n">
        <f aca="false">F1710</f>
        <v>9.19999999999998</v>
      </c>
      <c r="G1912" s="0" t="n">
        <f aca="false">E1912-$B$2</f>
        <v>-3.2</v>
      </c>
      <c r="H1912" s="0" t="n">
        <f aca="false">F1912-$B$3</f>
        <v>4.19999999999998</v>
      </c>
      <c r="I1912" s="0" t="n">
        <f aca="false">$B$11*G1912+$C$11*H1912</f>
        <v>-5.29999999999999</v>
      </c>
      <c r="J1912" s="0" t="n">
        <f aca="false">$B$12*G1912+$C$12*H1912</f>
        <v>9.99999999999997</v>
      </c>
      <c r="K1912" s="0" t="n">
        <f aca="false">-(G1912*I1912+H1912*J1912)/$A$12/2</f>
        <v>-16.8457142857142</v>
      </c>
      <c r="L1912" s="0" t="n">
        <f aca="false">EXP(K1912)</f>
        <v>4.83057958924287E-008</v>
      </c>
    </row>
    <row r="1913" customFormat="false" ht="12" hidden="false" customHeight="false" outlineLevel="0" collapsed="false">
      <c r="E1913" s="0" t="n">
        <f aca="false">E1812+0.1</f>
        <v>1.8</v>
      </c>
      <c r="F1913" s="0" t="n">
        <f aca="false">F1711</f>
        <v>9.29999999999998</v>
      </c>
      <c r="G1913" s="0" t="n">
        <f aca="false">E1913-$B$2</f>
        <v>-3.2</v>
      </c>
      <c r="H1913" s="0" t="n">
        <f aca="false">F1913-$B$3</f>
        <v>4.29999999999998</v>
      </c>
      <c r="I1913" s="0" t="n">
        <f aca="false">$B$11*G1913+$C$11*H1913</f>
        <v>-5.34999999999999</v>
      </c>
      <c r="J1913" s="0" t="n">
        <f aca="false">$B$12*G1913+$C$12*H1913</f>
        <v>10.2</v>
      </c>
      <c r="K1913" s="0" t="n">
        <f aca="false">-(G1913*I1913+H1913*J1913)/$A$12/2</f>
        <v>-17.422857142857</v>
      </c>
      <c r="L1913" s="0" t="n">
        <f aca="false">EXP(K1913)</f>
        <v>2.71237219605641E-008</v>
      </c>
    </row>
    <row r="1914" customFormat="false" ht="12" hidden="false" customHeight="false" outlineLevel="0" collapsed="false">
      <c r="E1914" s="0" t="n">
        <f aca="false">E1813+0.1</f>
        <v>1.8</v>
      </c>
      <c r="F1914" s="0" t="n">
        <f aca="false">F1712</f>
        <v>9.39999999999998</v>
      </c>
      <c r="G1914" s="0" t="n">
        <f aca="false">E1914-$B$2</f>
        <v>-3.2</v>
      </c>
      <c r="H1914" s="0" t="n">
        <f aca="false">F1914-$B$3</f>
        <v>4.39999999999998</v>
      </c>
      <c r="I1914" s="0" t="n">
        <f aca="false">$B$11*G1914+$C$11*H1914</f>
        <v>-5.39999999999999</v>
      </c>
      <c r="J1914" s="0" t="n">
        <f aca="false">$B$12*G1914+$C$12*H1914</f>
        <v>10.4</v>
      </c>
      <c r="K1914" s="0" t="n">
        <f aca="false">-(G1914*I1914+H1914*J1914)/$A$12/2</f>
        <v>-18.0114285714285</v>
      </c>
      <c r="L1914" s="0" t="n">
        <f aca="false">EXP(K1914)</f>
        <v>1.50569136660752E-008</v>
      </c>
    </row>
    <row r="1915" customFormat="false" ht="12" hidden="false" customHeight="false" outlineLevel="0" collapsed="false">
      <c r="E1915" s="0" t="n">
        <f aca="false">E1814+0.1</f>
        <v>1.8</v>
      </c>
      <c r="F1915" s="0" t="n">
        <f aca="false">F1713</f>
        <v>9.49999999999998</v>
      </c>
      <c r="G1915" s="0" t="n">
        <f aca="false">E1915-$B$2</f>
        <v>-3.2</v>
      </c>
      <c r="H1915" s="0" t="n">
        <f aca="false">F1915-$B$3</f>
        <v>4.49999999999998</v>
      </c>
      <c r="I1915" s="0" t="n">
        <f aca="false">$B$11*G1915+$C$11*H1915</f>
        <v>-5.44999999999999</v>
      </c>
      <c r="J1915" s="0" t="n">
        <f aca="false">$B$12*G1915+$C$12*H1915</f>
        <v>10.6</v>
      </c>
      <c r="K1915" s="0" t="n">
        <f aca="false">-(G1915*I1915+H1915*J1915)/$A$12/2</f>
        <v>-18.6114285714285</v>
      </c>
      <c r="L1915" s="0" t="n">
        <f aca="false">EXP(K1915)</f>
        <v>8.26340942360526E-009</v>
      </c>
    </row>
    <row r="1916" customFormat="false" ht="12" hidden="false" customHeight="false" outlineLevel="0" collapsed="false">
      <c r="E1916" s="0" t="n">
        <f aca="false">E1815+0.1</f>
        <v>1.8</v>
      </c>
      <c r="F1916" s="0" t="n">
        <f aca="false">F1714</f>
        <v>9.59999999999998</v>
      </c>
      <c r="G1916" s="0" t="n">
        <f aca="false">E1916-$B$2</f>
        <v>-3.2</v>
      </c>
      <c r="H1916" s="0" t="n">
        <f aca="false">F1916-$B$3</f>
        <v>4.59999999999998</v>
      </c>
      <c r="I1916" s="0" t="n">
        <f aca="false">$B$11*G1916+$C$11*H1916</f>
        <v>-5.49999999999999</v>
      </c>
      <c r="J1916" s="0" t="n">
        <f aca="false">$B$12*G1916+$C$12*H1916</f>
        <v>10.8</v>
      </c>
      <c r="K1916" s="0" t="n">
        <f aca="false">-(G1916*I1916+H1916*J1916)/$A$12/2</f>
        <v>-19.222857142857</v>
      </c>
      <c r="L1916" s="0" t="n">
        <f aca="false">EXP(K1916)</f>
        <v>4.48352108451274E-009</v>
      </c>
    </row>
    <row r="1917" customFormat="false" ht="12" hidden="false" customHeight="false" outlineLevel="0" collapsed="false">
      <c r="E1917" s="0" t="n">
        <f aca="false">E1816+0.1</f>
        <v>1.8</v>
      </c>
      <c r="F1917" s="0" t="n">
        <f aca="false">F1715</f>
        <v>9.69999999999998</v>
      </c>
      <c r="G1917" s="0" t="n">
        <f aca="false">E1917-$B$2</f>
        <v>-3.2</v>
      </c>
      <c r="H1917" s="0" t="n">
        <f aca="false">F1917-$B$3</f>
        <v>4.69999999999998</v>
      </c>
      <c r="I1917" s="0" t="n">
        <f aca="false">$B$11*G1917+$C$11*H1917</f>
        <v>-5.54999999999999</v>
      </c>
      <c r="J1917" s="0" t="n">
        <f aca="false">$B$12*G1917+$C$12*H1917</f>
        <v>11</v>
      </c>
      <c r="K1917" s="0" t="n">
        <f aca="false">-(G1917*I1917+H1917*J1917)/$A$12/2</f>
        <v>-19.8457142857142</v>
      </c>
      <c r="L1917" s="0" t="n">
        <f aca="false">EXP(K1917)</f>
        <v>2.40500396266049E-009</v>
      </c>
    </row>
    <row r="1918" customFormat="false" ht="12" hidden="false" customHeight="false" outlineLevel="0" collapsed="false">
      <c r="E1918" s="0" t="n">
        <f aca="false">E1817+0.1</f>
        <v>1.8</v>
      </c>
      <c r="F1918" s="0" t="n">
        <f aca="false">F1716</f>
        <v>9.79999999999998</v>
      </c>
      <c r="G1918" s="0" t="n">
        <f aca="false">E1918-$B$2</f>
        <v>-3.2</v>
      </c>
      <c r="H1918" s="0" t="n">
        <f aca="false">F1918-$B$3</f>
        <v>4.79999999999998</v>
      </c>
      <c r="I1918" s="0" t="n">
        <f aca="false">$B$11*G1918+$C$11*H1918</f>
        <v>-5.59999999999999</v>
      </c>
      <c r="J1918" s="0" t="n">
        <f aca="false">$B$12*G1918+$C$12*H1918</f>
        <v>11.2</v>
      </c>
      <c r="K1918" s="0" t="n">
        <f aca="false">-(G1918*I1918+H1918*J1918)/$A$12/2</f>
        <v>-20.4799999999999</v>
      </c>
      <c r="L1918" s="0" t="n">
        <f aca="false">EXP(K1918)</f>
        <v>1.2754076295262E-009</v>
      </c>
    </row>
    <row r="1919" customFormat="false" ht="12" hidden="false" customHeight="false" outlineLevel="0" collapsed="false">
      <c r="E1919" s="0" t="n">
        <f aca="false">E1818+0.1</f>
        <v>1.8</v>
      </c>
      <c r="F1919" s="0" t="n">
        <f aca="false">F1717</f>
        <v>9.89999999999998</v>
      </c>
      <c r="G1919" s="0" t="n">
        <f aca="false">E1919-$B$2</f>
        <v>-3.2</v>
      </c>
      <c r="H1919" s="0" t="n">
        <f aca="false">F1919-$B$3</f>
        <v>4.89999999999998</v>
      </c>
      <c r="I1919" s="0" t="n">
        <f aca="false">$B$11*G1919+$C$11*H1919</f>
        <v>-5.64999999999999</v>
      </c>
      <c r="J1919" s="0" t="n">
        <f aca="false">$B$12*G1919+$C$12*H1919</f>
        <v>11.4</v>
      </c>
      <c r="K1919" s="0" t="n">
        <f aca="false">-(G1919*I1919+H1919*J1919)/$A$12/2</f>
        <v>-21.1257142857142</v>
      </c>
      <c r="L1919" s="0" t="n">
        <f aca="false">EXP(K1919)</f>
        <v>6.6868080935736E-010</v>
      </c>
    </row>
    <row r="1920" customFormat="false" ht="12" hidden="false" customHeight="false" outlineLevel="0" collapsed="false">
      <c r="E1920" s="0" t="n">
        <f aca="false">E1819+0.1</f>
        <v>1.8</v>
      </c>
      <c r="F1920" s="0" t="n">
        <f aca="false">F1718</f>
        <v>9.99999999999998</v>
      </c>
      <c r="G1920" s="0" t="n">
        <f aca="false">E1920-$B$2</f>
        <v>-3.2</v>
      </c>
      <c r="H1920" s="0" t="n">
        <f aca="false">F1920-$B$3</f>
        <v>4.99999999999998</v>
      </c>
      <c r="I1920" s="0" t="n">
        <f aca="false">$B$11*G1920+$C$11*H1920</f>
        <v>-5.69999999999999</v>
      </c>
      <c r="J1920" s="0" t="n">
        <f aca="false">$B$12*G1920+$C$12*H1920</f>
        <v>11.6</v>
      </c>
      <c r="K1920" s="0" t="n">
        <f aca="false">-(G1920*I1920+H1920*J1920)/$A$12/2</f>
        <v>-21.782857142857</v>
      </c>
      <c r="L1920" s="0" t="n">
        <f aca="false">EXP(K1920)</f>
        <v>3.46597433710325E-010</v>
      </c>
    </row>
    <row r="1921" customFormat="false" ht="12" hidden="false" customHeight="false" outlineLevel="0" collapsed="false">
      <c r="E1921" s="0" t="n">
        <f aca="false">E1820+0.1</f>
        <v>1.9</v>
      </c>
      <c r="F1921" s="0" t="n">
        <f aca="false">F1719</f>
        <v>0</v>
      </c>
      <c r="G1921" s="0" t="n">
        <f aca="false">E1921-$B$2</f>
        <v>-3.1</v>
      </c>
      <c r="H1921" s="0" t="n">
        <f aca="false">F1921-$B$3</f>
        <v>-5</v>
      </c>
      <c r="I1921" s="0" t="n">
        <f aca="false">$B$11*G1921+$C$11*H1921</f>
        <v>-0.6</v>
      </c>
      <c r="J1921" s="0" t="n">
        <f aca="false">$B$12*G1921+$C$12*H1921</f>
        <v>-8.45</v>
      </c>
      <c r="K1921" s="0" t="n">
        <f aca="false">-(G1921*I1921+H1921*J1921)/$A$12/2</f>
        <v>-12.6028571428571</v>
      </c>
      <c r="L1921" s="0" t="n">
        <f aca="false">EXP(K1921)</f>
        <v>3.3623946551277E-006</v>
      </c>
    </row>
    <row r="1922" customFormat="false" ht="12" hidden="false" customHeight="false" outlineLevel="0" collapsed="false">
      <c r="E1922" s="0" t="n">
        <f aca="false">E1821+0.1</f>
        <v>1.9</v>
      </c>
      <c r="F1922" s="0" t="n">
        <f aca="false">F1720</f>
        <v>0.1</v>
      </c>
      <c r="G1922" s="0" t="n">
        <f aca="false">E1922-$B$2</f>
        <v>-3.1</v>
      </c>
      <c r="H1922" s="0" t="n">
        <f aca="false">F1922-$B$3</f>
        <v>-4.9</v>
      </c>
      <c r="I1922" s="0" t="n">
        <f aca="false">$B$11*G1922+$C$11*H1922</f>
        <v>-0.65</v>
      </c>
      <c r="J1922" s="0" t="n">
        <f aca="false">$B$12*G1922+$C$12*H1922</f>
        <v>-8.25</v>
      </c>
      <c r="K1922" s="0" t="n">
        <f aca="false">-(G1922*I1922+H1922*J1922)/$A$12/2</f>
        <v>-12.1257142857143</v>
      </c>
      <c r="L1922" s="0" t="n">
        <f aca="false">EXP(K1922)</f>
        <v>5.41837671898104E-006</v>
      </c>
    </row>
    <row r="1923" customFormat="false" ht="12" hidden="false" customHeight="false" outlineLevel="0" collapsed="false">
      <c r="E1923" s="0" t="n">
        <f aca="false">E1822+0.1</f>
        <v>1.9</v>
      </c>
      <c r="F1923" s="0" t="n">
        <f aca="false">F1721</f>
        <v>0.2</v>
      </c>
      <c r="G1923" s="0" t="n">
        <f aca="false">E1923-$B$2</f>
        <v>-3.1</v>
      </c>
      <c r="H1923" s="0" t="n">
        <f aca="false">F1923-$B$3</f>
        <v>-4.8</v>
      </c>
      <c r="I1923" s="0" t="n">
        <f aca="false">$B$11*G1923+$C$11*H1923</f>
        <v>-0.7</v>
      </c>
      <c r="J1923" s="0" t="n">
        <f aca="false">$B$12*G1923+$C$12*H1923</f>
        <v>-8.05</v>
      </c>
      <c r="K1923" s="0" t="n">
        <f aca="false">-(G1923*I1923+H1923*J1923)/$A$12/2</f>
        <v>-11.66</v>
      </c>
      <c r="L1923" s="0" t="n">
        <f aca="false">EXP(K1923)</f>
        <v>8.63229634171954E-006</v>
      </c>
    </row>
    <row r="1924" customFormat="false" ht="12" hidden="false" customHeight="false" outlineLevel="0" collapsed="false">
      <c r="E1924" s="0" t="n">
        <f aca="false">E1823+0.1</f>
        <v>1.9</v>
      </c>
      <c r="F1924" s="0" t="n">
        <f aca="false">F1722</f>
        <v>0.3</v>
      </c>
      <c r="G1924" s="0" t="n">
        <f aca="false">E1924-$B$2</f>
        <v>-3.1</v>
      </c>
      <c r="H1924" s="0" t="n">
        <f aca="false">F1924-$B$3</f>
        <v>-4.7</v>
      </c>
      <c r="I1924" s="0" t="n">
        <f aca="false">$B$11*G1924+$C$11*H1924</f>
        <v>-0.75</v>
      </c>
      <c r="J1924" s="0" t="n">
        <f aca="false">$B$12*G1924+$C$12*H1924</f>
        <v>-7.85</v>
      </c>
      <c r="K1924" s="0" t="n">
        <f aca="false">-(G1924*I1924+H1924*J1924)/$A$12/2</f>
        <v>-11.2057142857143</v>
      </c>
      <c r="L1924" s="0" t="n">
        <f aca="false">EXP(K1924)</f>
        <v>1.35962806299937E-005</v>
      </c>
    </row>
    <row r="1925" customFormat="false" ht="12" hidden="false" customHeight="false" outlineLevel="0" collapsed="false">
      <c r="E1925" s="0" t="n">
        <f aca="false">E1824+0.1</f>
        <v>1.9</v>
      </c>
      <c r="F1925" s="0" t="n">
        <f aca="false">F1723</f>
        <v>0.4</v>
      </c>
      <c r="G1925" s="0" t="n">
        <f aca="false">E1925-$B$2</f>
        <v>-3.1</v>
      </c>
      <c r="H1925" s="0" t="n">
        <f aca="false">F1925-$B$3</f>
        <v>-4.6</v>
      </c>
      <c r="I1925" s="0" t="n">
        <f aca="false">$B$11*G1925+$C$11*H1925</f>
        <v>-0.8</v>
      </c>
      <c r="J1925" s="0" t="n">
        <f aca="false">$B$12*G1925+$C$12*H1925</f>
        <v>-7.65</v>
      </c>
      <c r="K1925" s="0" t="n">
        <f aca="false">-(G1925*I1925+H1925*J1925)/$A$12/2</f>
        <v>-10.7628571428571</v>
      </c>
      <c r="L1925" s="0" t="n">
        <f aca="false">EXP(K1925)</f>
        <v>2.11714465946831E-005</v>
      </c>
    </row>
    <row r="1926" customFormat="false" ht="12" hidden="false" customHeight="false" outlineLevel="0" collapsed="false">
      <c r="E1926" s="0" t="n">
        <f aca="false">E1825+0.1</f>
        <v>1.9</v>
      </c>
      <c r="F1926" s="0" t="n">
        <f aca="false">F1724</f>
        <v>0.5</v>
      </c>
      <c r="G1926" s="0" t="n">
        <f aca="false">E1926-$B$2</f>
        <v>-3.1</v>
      </c>
      <c r="H1926" s="0" t="n">
        <f aca="false">F1926-$B$3</f>
        <v>-4.5</v>
      </c>
      <c r="I1926" s="0" t="n">
        <f aca="false">$B$11*G1926+$C$11*H1926</f>
        <v>-0.85</v>
      </c>
      <c r="J1926" s="0" t="n">
        <f aca="false">$B$12*G1926+$C$12*H1926</f>
        <v>-7.45</v>
      </c>
      <c r="K1926" s="0" t="n">
        <f aca="false">-(G1926*I1926+H1926*J1926)/$A$12/2</f>
        <v>-10.3314285714286</v>
      </c>
      <c r="L1926" s="0" t="n">
        <f aca="false">EXP(K1926)</f>
        <v>3.25924930245834E-005</v>
      </c>
    </row>
    <row r="1927" customFormat="false" ht="12" hidden="false" customHeight="false" outlineLevel="0" collapsed="false">
      <c r="E1927" s="0" t="n">
        <f aca="false">E1826+0.1</f>
        <v>1.9</v>
      </c>
      <c r="F1927" s="0" t="n">
        <f aca="false">F1725</f>
        <v>0.6</v>
      </c>
      <c r="G1927" s="0" t="n">
        <f aca="false">E1927-$B$2</f>
        <v>-3.1</v>
      </c>
      <c r="H1927" s="0" t="n">
        <f aca="false">F1927-$B$3</f>
        <v>-4.4</v>
      </c>
      <c r="I1927" s="0" t="n">
        <f aca="false">$B$11*G1927+$C$11*H1927</f>
        <v>-0.9</v>
      </c>
      <c r="J1927" s="0" t="n">
        <f aca="false">$B$12*G1927+$C$12*H1927</f>
        <v>-7.25</v>
      </c>
      <c r="K1927" s="0" t="n">
        <f aca="false">-(G1927*I1927+H1927*J1927)/$A$12/2</f>
        <v>-9.91142857142857</v>
      </c>
      <c r="L1927" s="0" t="n">
        <f aca="false">EXP(K1927)</f>
        <v>4.96045213851844E-005</v>
      </c>
    </row>
    <row r="1928" customFormat="false" ht="12" hidden="false" customHeight="false" outlineLevel="0" collapsed="false">
      <c r="E1928" s="0" t="n">
        <f aca="false">E1827+0.1</f>
        <v>1.9</v>
      </c>
      <c r="F1928" s="0" t="n">
        <f aca="false">F1726</f>
        <v>0.7</v>
      </c>
      <c r="G1928" s="0" t="n">
        <f aca="false">E1928-$B$2</f>
        <v>-3.1</v>
      </c>
      <c r="H1928" s="0" t="n">
        <f aca="false">F1928-$B$3</f>
        <v>-4.3</v>
      </c>
      <c r="I1928" s="0" t="n">
        <f aca="false">$B$11*G1928+$C$11*H1928</f>
        <v>-0.95</v>
      </c>
      <c r="J1928" s="0" t="n">
        <f aca="false">$B$12*G1928+$C$12*H1928</f>
        <v>-7.05</v>
      </c>
      <c r="K1928" s="0" t="n">
        <f aca="false">-(G1928*I1928+H1928*J1928)/$A$12/2</f>
        <v>-9.50285714285714</v>
      </c>
      <c r="L1928" s="0" t="n">
        <f aca="false">EXP(K1928)</f>
        <v>7.46382727435045E-005</v>
      </c>
    </row>
    <row r="1929" customFormat="false" ht="12" hidden="false" customHeight="false" outlineLevel="0" collapsed="false">
      <c r="E1929" s="0" t="n">
        <f aca="false">E1828+0.1</f>
        <v>1.9</v>
      </c>
      <c r="F1929" s="0" t="n">
        <f aca="false">F1727</f>
        <v>0.8</v>
      </c>
      <c r="G1929" s="0" t="n">
        <f aca="false">E1929-$B$2</f>
        <v>-3.1</v>
      </c>
      <c r="H1929" s="0" t="n">
        <f aca="false">F1929-$B$3</f>
        <v>-4.2</v>
      </c>
      <c r="I1929" s="0" t="n">
        <f aca="false">$B$11*G1929+$C$11*H1929</f>
        <v>-1</v>
      </c>
      <c r="J1929" s="0" t="n">
        <f aca="false">$B$12*G1929+$C$12*H1929</f>
        <v>-6.85</v>
      </c>
      <c r="K1929" s="0" t="n">
        <f aca="false">-(G1929*I1929+H1929*J1929)/$A$12/2</f>
        <v>-9.10571428571429</v>
      </c>
      <c r="L1929" s="0" t="n">
        <f aca="false">EXP(K1929)</f>
        <v>0.000111029537803481</v>
      </c>
    </row>
    <row r="1930" customFormat="false" ht="12" hidden="false" customHeight="false" outlineLevel="0" collapsed="false">
      <c r="E1930" s="0" t="n">
        <f aca="false">E1829+0.1</f>
        <v>1.9</v>
      </c>
      <c r="F1930" s="0" t="n">
        <f aca="false">F1728</f>
        <v>0.9</v>
      </c>
      <c r="G1930" s="0" t="n">
        <f aca="false">E1930-$B$2</f>
        <v>-3.1</v>
      </c>
      <c r="H1930" s="0" t="n">
        <f aca="false">F1930-$B$3</f>
        <v>-4.1</v>
      </c>
      <c r="I1930" s="0" t="n">
        <f aca="false">$B$11*G1930+$C$11*H1930</f>
        <v>-1.05</v>
      </c>
      <c r="J1930" s="0" t="n">
        <f aca="false">$B$12*G1930+$C$12*H1930</f>
        <v>-6.65</v>
      </c>
      <c r="K1930" s="0" t="n">
        <f aca="false">-(G1930*I1930+H1930*J1930)/$A$12/2</f>
        <v>-8.72</v>
      </c>
      <c r="L1930" s="0" t="n">
        <f aca="false">EXP(K1930)</f>
        <v>0.000163287190921808</v>
      </c>
    </row>
    <row r="1931" customFormat="false" ht="12" hidden="false" customHeight="false" outlineLevel="0" collapsed="false">
      <c r="E1931" s="0" t="n">
        <f aca="false">E1830+0.1</f>
        <v>1.9</v>
      </c>
      <c r="F1931" s="0" t="n">
        <f aca="false">F1729</f>
        <v>1</v>
      </c>
      <c r="G1931" s="0" t="n">
        <f aca="false">E1931-$B$2</f>
        <v>-3.1</v>
      </c>
      <c r="H1931" s="0" t="n">
        <f aca="false">F1931-$B$3</f>
        <v>-4</v>
      </c>
      <c r="I1931" s="0" t="n">
        <f aca="false">$B$11*G1931+$C$11*H1931</f>
        <v>-1.1</v>
      </c>
      <c r="J1931" s="0" t="n">
        <f aca="false">$B$12*G1931+$C$12*H1931</f>
        <v>-6.45</v>
      </c>
      <c r="K1931" s="0" t="n">
        <f aca="false">-(G1931*I1931+H1931*J1931)/$A$12/2</f>
        <v>-8.34571428571429</v>
      </c>
      <c r="L1931" s="0" t="n">
        <f aca="false">EXP(K1931)</f>
        <v>0.000237411820457936</v>
      </c>
    </row>
    <row r="1932" customFormat="false" ht="12" hidden="false" customHeight="false" outlineLevel="0" collapsed="false">
      <c r="E1932" s="0" t="n">
        <f aca="false">E1831+0.1</f>
        <v>1.9</v>
      </c>
      <c r="F1932" s="0" t="n">
        <f aca="false">F1730</f>
        <v>1.1</v>
      </c>
      <c r="G1932" s="0" t="n">
        <f aca="false">E1932-$B$2</f>
        <v>-3.1</v>
      </c>
      <c r="H1932" s="0" t="n">
        <f aca="false">F1932-$B$3</f>
        <v>-3.9</v>
      </c>
      <c r="I1932" s="0" t="n">
        <f aca="false">$B$11*G1932+$C$11*H1932</f>
        <v>-1.15</v>
      </c>
      <c r="J1932" s="0" t="n">
        <f aca="false">$B$12*G1932+$C$12*H1932</f>
        <v>-6.25</v>
      </c>
      <c r="K1932" s="0" t="n">
        <f aca="false">-(G1932*I1932+H1932*J1932)/$A$12/2</f>
        <v>-7.98285714285714</v>
      </c>
      <c r="L1932" s="0" t="n">
        <f aca="false">EXP(K1932)</f>
        <v>0.000341262991159743</v>
      </c>
    </row>
    <row r="1933" customFormat="false" ht="12" hidden="false" customHeight="false" outlineLevel="0" collapsed="false">
      <c r="E1933" s="0" t="n">
        <f aca="false">E1832+0.1</f>
        <v>1.9</v>
      </c>
      <c r="F1933" s="0" t="n">
        <f aca="false">F1731</f>
        <v>1.2</v>
      </c>
      <c r="G1933" s="0" t="n">
        <f aca="false">E1933-$B$2</f>
        <v>-3.1</v>
      </c>
      <c r="H1933" s="0" t="n">
        <f aca="false">F1933-$B$3</f>
        <v>-3.8</v>
      </c>
      <c r="I1933" s="0" t="n">
        <f aca="false">$B$11*G1933+$C$11*H1933</f>
        <v>-1.2</v>
      </c>
      <c r="J1933" s="0" t="n">
        <f aca="false">$B$12*G1933+$C$12*H1933</f>
        <v>-6.05</v>
      </c>
      <c r="K1933" s="0" t="n">
        <f aca="false">-(G1933*I1933+H1933*J1933)/$A$12/2</f>
        <v>-7.63142857142857</v>
      </c>
      <c r="L1933" s="0" t="n">
        <f aca="false">EXP(K1933)</f>
        <v>0.000484967552450591</v>
      </c>
    </row>
    <row r="1934" customFormat="false" ht="12" hidden="false" customHeight="false" outlineLevel="0" collapsed="false">
      <c r="E1934" s="0" t="n">
        <f aca="false">E1833+0.1</f>
        <v>1.9</v>
      </c>
      <c r="F1934" s="0" t="n">
        <f aca="false">F1732</f>
        <v>1.3</v>
      </c>
      <c r="G1934" s="0" t="n">
        <f aca="false">E1934-$B$2</f>
        <v>-3.1</v>
      </c>
      <c r="H1934" s="0" t="n">
        <f aca="false">F1934-$B$3</f>
        <v>-3.7</v>
      </c>
      <c r="I1934" s="0" t="n">
        <f aca="false">$B$11*G1934+$C$11*H1934</f>
        <v>-1.25</v>
      </c>
      <c r="J1934" s="0" t="n">
        <f aca="false">$B$12*G1934+$C$12*H1934</f>
        <v>-5.85</v>
      </c>
      <c r="K1934" s="0" t="n">
        <f aca="false">-(G1934*I1934+H1934*J1934)/$A$12/2</f>
        <v>-7.29142857142857</v>
      </c>
      <c r="L1934" s="0" t="n">
        <f aca="false">EXP(K1934)</f>
        <v>0.00068135399431698</v>
      </c>
    </row>
    <row r="1935" customFormat="false" ht="12" hidden="false" customHeight="false" outlineLevel="0" collapsed="false">
      <c r="E1935" s="0" t="n">
        <f aca="false">E1834+0.1</f>
        <v>1.9</v>
      </c>
      <c r="F1935" s="0" t="n">
        <f aca="false">F1733</f>
        <v>1.4</v>
      </c>
      <c r="G1935" s="0" t="n">
        <f aca="false">E1935-$B$2</f>
        <v>-3.1</v>
      </c>
      <c r="H1935" s="0" t="n">
        <f aca="false">F1935-$B$3</f>
        <v>-3.6</v>
      </c>
      <c r="I1935" s="0" t="n">
        <f aca="false">$B$11*G1935+$C$11*H1935</f>
        <v>-1.3</v>
      </c>
      <c r="J1935" s="0" t="n">
        <f aca="false">$B$12*G1935+$C$12*H1935</f>
        <v>-5.65</v>
      </c>
      <c r="K1935" s="0" t="n">
        <f aca="false">-(G1935*I1935+H1935*J1935)/$A$12/2</f>
        <v>-6.96285714285714</v>
      </c>
      <c r="L1935" s="0" t="n">
        <f aca="false">EXP(K1935)</f>
        <v>0.000946388740218995</v>
      </c>
    </row>
    <row r="1936" customFormat="false" ht="12" hidden="false" customHeight="false" outlineLevel="0" collapsed="false">
      <c r="E1936" s="0" t="n">
        <f aca="false">E1835+0.1</f>
        <v>1.9</v>
      </c>
      <c r="F1936" s="0" t="n">
        <f aca="false">F1734</f>
        <v>1.5</v>
      </c>
      <c r="G1936" s="0" t="n">
        <f aca="false">E1936-$B$2</f>
        <v>-3.1</v>
      </c>
      <c r="H1936" s="0" t="n">
        <f aca="false">F1936-$B$3</f>
        <v>-3.5</v>
      </c>
      <c r="I1936" s="0" t="n">
        <f aca="false">$B$11*G1936+$C$11*H1936</f>
        <v>-1.35</v>
      </c>
      <c r="J1936" s="0" t="n">
        <f aca="false">$B$12*G1936+$C$12*H1936</f>
        <v>-5.45</v>
      </c>
      <c r="K1936" s="0" t="n">
        <f aca="false">-(G1936*I1936+H1936*J1936)/$A$12/2</f>
        <v>-6.64571428571429</v>
      </c>
      <c r="L1936" s="0" t="n">
        <f aca="false">EXP(K1936)</f>
        <v>0.00129957981536092</v>
      </c>
    </row>
    <row r="1937" customFormat="false" ht="12" hidden="false" customHeight="false" outlineLevel="0" collapsed="false">
      <c r="E1937" s="0" t="n">
        <f aca="false">E1836+0.1</f>
        <v>1.9</v>
      </c>
      <c r="F1937" s="0" t="n">
        <f aca="false">F1735</f>
        <v>1.6</v>
      </c>
      <c r="G1937" s="0" t="n">
        <f aca="false">E1937-$B$2</f>
        <v>-3.1</v>
      </c>
      <c r="H1937" s="0" t="n">
        <f aca="false">F1937-$B$3</f>
        <v>-3.4</v>
      </c>
      <c r="I1937" s="0" t="n">
        <f aca="false">$B$11*G1937+$C$11*H1937</f>
        <v>-1.4</v>
      </c>
      <c r="J1937" s="0" t="n">
        <f aca="false">$B$12*G1937+$C$12*H1937</f>
        <v>-5.25</v>
      </c>
      <c r="K1937" s="0" t="n">
        <f aca="false">-(G1937*I1937+H1937*J1937)/$A$12/2</f>
        <v>-6.34</v>
      </c>
      <c r="L1937" s="0" t="n">
        <f aca="false">EXP(K1937)</f>
        <v>0.00176430223683434</v>
      </c>
    </row>
    <row r="1938" customFormat="false" ht="12" hidden="false" customHeight="false" outlineLevel="0" collapsed="false">
      <c r="E1938" s="0" t="n">
        <f aca="false">E1837+0.1</f>
        <v>1.9</v>
      </c>
      <c r="F1938" s="0" t="n">
        <f aca="false">F1736</f>
        <v>1.7</v>
      </c>
      <c r="G1938" s="0" t="n">
        <f aca="false">E1938-$B$2</f>
        <v>-3.1</v>
      </c>
      <c r="H1938" s="0" t="n">
        <f aca="false">F1938-$B$3</f>
        <v>-3.3</v>
      </c>
      <c r="I1938" s="0" t="n">
        <f aca="false">$B$11*G1938+$C$11*H1938</f>
        <v>-1.45</v>
      </c>
      <c r="J1938" s="0" t="n">
        <f aca="false">$B$12*G1938+$C$12*H1938</f>
        <v>-5.05</v>
      </c>
      <c r="K1938" s="0" t="n">
        <f aca="false">-(G1938*I1938+H1938*J1938)/$A$12/2</f>
        <v>-6.04571428571428</v>
      </c>
      <c r="L1938" s="0" t="n">
        <f aca="false">EXP(K1938)</f>
        <v>0.00236798881417717</v>
      </c>
    </row>
    <row r="1939" customFormat="false" ht="12" hidden="false" customHeight="false" outlineLevel="0" collapsed="false">
      <c r="E1939" s="0" t="n">
        <f aca="false">E1838+0.1</f>
        <v>1.9</v>
      </c>
      <c r="F1939" s="0" t="n">
        <f aca="false">F1737</f>
        <v>1.8</v>
      </c>
      <c r="G1939" s="0" t="n">
        <f aca="false">E1939-$B$2</f>
        <v>-3.1</v>
      </c>
      <c r="H1939" s="0" t="n">
        <f aca="false">F1939-$B$3</f>
        <v>-3.2</v>
      </c>
      <c r="I1939" s="0" t="n">
        <f aca="false">$B$11*G1939+$C$11*H1939</f>
        <v>-1.5</v>
      </c>
      <c r="J1939" s="0" t="n">
        <f aca="false">$B$12*G1939+$C$12*H1939</f>
        <v>-4.85</v>
      </c>
      <c r="K1939" s="0" t="n">
        <f aca="false">-(G1939*I1939+H1939*J1939)/$A$12/2</f>
        <v>-5.76285714285714</v>
      </c>
      <c r="L1939" s="0" t="n">
        <f aca="false">EXP(K1939)</f>
        <v>0.00314212127188841</v>
      </c>
    </row>
    <row r="1940" customFormat="false" ht="12" hidden="false" customHeight="false" outlineLevel="0" collapsed="false">
      <c r="E1940" s="0" t="n">
        <f aca="false">E1839+0.1</f>
        <v>1.9</v>
      </c>
      <c r="F1940" s="0" t="n">
        <f aca="false">F1738</f>
        <v>1.9</v>
      </c>
      <c r="G1940" s="0" t="n">
        <f aca="false">E1940-$B$2</f>
        <v>-3.1</v>
      </c>
      <c r="H1940" s="0" t="n">
        <f aca="false">F1940-$B$3</f>
        <v>-3.1</v>
      </c>
      <c r="I1940" s="0" t="n">
        <f aca="false">$B$11*G1940+$C$11*H1940</f>
        <v>-1.55</v>
      </c>
      <c r="J1940" s="0" t="n">
        <f aca="false">$B$12*G1940+$C$12*H1940</f>
        <v>-4.65</v>
      </c>
      <c r="K1940" s="0" t="n">
        <f aca="false">-(G1940*I1940+H1940*J1940)/$A$12/2</f>
        <v>-5.49142857142857</v>
      </c>
      <c r="L1940" s="0" t="n">
        <f aca="false">EXP(K1940)</f>
        <v>0.00412195146408736</v>
      </c>
    </row>
    <row r="1941" customFormat="false" ht="12" hidden="false" customHeight="false" outlineLevel="0" collapsed="false">
      <c r="E1941" s="0" t="n">
        <f aca="false">E1840+0.1</f>
        <v>1.9</v>
      </c>
      <c r="F1941" s="0" t="n">
        <f aca="false">F1739</f>
        <v>2</v>
      </c>
      <c r="G1941" s="0" t="n">
        <f aca="false">E1941-$B$2</f>
        <v>-3.1</v>
      </c>
      <c r="H1941" s="0" t="n">
        <f aca="false">F1941-$B$3</f>
        <v>-3</v>
      </c>
      <c r="I1941" s="0" t="n">
        <f aca="false">$B$11*G1941+$C$11*H1941</f>
        <v>-1.6</v>
      </c>
      <c r="J1941" s="0" t="n">
        <f aca="false">$B$12*G1941+$C$12*H1941</f>
        <v>-4.45</v>
      </c>
      <c r="K1941" s="0" t="n">
        <f aca="false">-(G1941*I1941+H1941*J1941)/$A$12/2</f>
        <v>-5.23142857142857</v>
      </c>
      <c r="L1941" s="0" t="n">
        <f aca="false">EXP(K1941)</f>
        <v>0.00534588286955092</v>
      </c>
    </row>
    <row r="1942" customFormat="false" ht="12" hidden="false" customHeight="false" outlineLevel="0" collapsed="false">
      <c r="E1942" s="0" t="n">
        <f aca="false">E1841+0.1</f>
        <v>1.9</v>
      </c>
      <c r="F1942" s="0" t="n">
        <f aca="false">F1740</f>
        <v>2.1</v>
      </c>
      <c r="G1942" s="0" t="n">
        <f aca="false">E1942-$B$2</f>
        <v>-3.1</v>
      </c>
      <c r="H1942" s="0" t="n">
        <f aca="false">F1942-$B$3</f>
        <v>-2.9</v>
      </c>
      <c r="I1942" s="0" t="n">
        <f aca="false">$B$11*G1942+$C$11*H1942</f>
        <v>-1.65</v>
      </c>
      <c r="J1942" s="0" t="n">
        <f aca="false">$B$12*G1942+$C$12*H1942</f>
        <v>-4.25</v>
      </c>
      <c r="K1942" s="0" t="n">
        <f aca="false">-(G1942*I1942+H1942*J1942)/$A$12/2</f>
        <v>-4.98285714285714</v>
      </c>
      <c r="L1942" s="0" t="n">
        <f aca="false">EXP(K1942)</f>
        <v>0.0068544504094565</v>
      </c>
    </row>
    <row r="1943" customFormat="false" ht="12" hidden="false" customHeight="false" outlineLevel="0" collapsed="false">
      <c r="E1943" s="0" t="n">
        <f aca="false">E1842+0.1</f>
        <v>1.9</v>
      </c>
      <c r="F1943" s="0" t="n">
        <f aca="false">F1741</f>
        <v>2.2</v>
      </c>
      <c r="G1943" s="0" t="n">
        <f aca="false">E1943-$B$2</f>
        <v>-3.1</v>
      </c>
      <c r="H1943" s="0" t="n">
        <f aca="false">F1943-$B$3</f>
        <v>-2.8</v>
      </c>
      <c r="I1943" s="0" t="n">
        <f aca="false">$B$11*G1943+$C$11*H1943</f>
        <v>-1.7</v>
      </c>
      <c r="J1943" s="0" t="n">
        <f aca="false">$B$12*G1943+$C$12*H1943</f>
        <v>-4.05</v>
      </c>
      <c r="K1943" s="0" t="n">
        <f aca="false">-(G1943*I1943+H1943*J1943)/$A$12/2</f>
        <v>-4.74571428571428</v>
      </c>
      <c r="L1943" s="0" t="n">
        <f aca="false">EXP(K1943)</f>
        <v>0.00868885346481994</v>
      </c>
    </row>
    <row r="1944" customFormat="false" ht="12" hidden="false" customHeight="false" outlineLevel="0" collapsed="false">
      <c r="E1944" s="0" t="n">
        <f aca="false">E1843+0.1</f>
        <v>1.9</v>
      </c>
      <c r="F1944" s="0" t="n">
        <f aca="false">F1742</f>
        <v>2.3</v>
      </c>
      <c r="G1944" s="0" t="n">
        <f aca="false">E1944-$B$2</f>
        <v>-3.1</v>
      </c>
      <c r="H1944" s="0" t="n">
        <f aca="false">F1944-$B$3</f>
        <v>-2.7</v>
      </c>
      <c r="I1944" s="0" t="n">
        <f aca="false">$B$11*G1944+$C$11*H1944</f>
        <v>-1.75</v>
      </c>
      <c r="J1944" s="0" t="n">
        <f aca="false">$B$12*G1944+$C$12*H1944</f>
        <v>-3.85</v>
      </c>
      <c r="K1944" s="0" t="n">
        <f aca="false">-(G1944*I1944+H1944*J1944)/$A$12/2</f>
        <v>-4.52</v>
      </c>
      <c r="L1944" s="0" t="n">
        <f aca="false">EXP(K1944)</f>
        <v>0.0108890236685545</v>
      </c>
    </row>
    <row r="1945" customFormat="false" ht="12" hidden="false" customHeight="false" outlineLevel="0" collapsed="false">
      <c r="E1945" s="0" t="n">
        <f aca="false">E1844+0.1</f>
        <v>1.9</v>
      </c>
      <c r="F1945" s="0" t="n">
        <f aca="false">F1743</f>
        <v>2.4</v>
      </c>
      <c r="G1945" s="0" t="n">
        <f aca="false">E1945-$B$2</f>
        <v>-3.1</v>
      </c>
      <c r="H1945" s="0" t="n">
        <f aca="false">F1945-$B$3</f>
        <v>-2.6</v>
      </c>
      <c r="I1945" s="0" t="n">
        <f aca="false">$B$11*G1945+$C$11*H1945</f>
        <v>-1.8</v>
      </c>
      <c r="J1945" s="0" t="n">
        <f aca="false">$B$12*G1945+$C$12*H1945</f>
        <v>-3.65</v>
      </c>
      <c r="K1945" s="0" t="n">
        <f aca="false">-(G1945*I1945+H1945*J1945)/$A$12/2</f>
        <v>-4.30571428571428</v>
      </c>
      <c r="L1945" s="0" t="n">
        <f aca="false">EXP(K1945)</f>
        <v>0.0134912454954132</v>
      </c>
    </row>
    <row r="1946" customFormat="false" ht="12" hidden="false" customHeight="false" outlineLevel="0" collapsed="false">
      <c r="E1946" s="0" t="n">
        <f aca="false">E1845+0.1</f>
        <v>1.9</v>
      </c>
      <c r="F1946" s="0" t="n">
        <f aca="false">F1744</f>
        <v>2.5</v>
      </c>
      <c r="G1946" s="0" t="n">
        <f aca="false">E1946-$B$2</f>
        <v>-3.1</v>
      </c>
      <c r="H1946" s="0" t="n">
        <f aca="false">F1946-$B$3</f>
        <v>-2.5</v>
      </c>
      <c r="I1946" s="0" t="n">
        <f aca="false">$B$11*G1946+$C$11*H1946</f>
        <v>-1.85</v>
      </c>
      <c r="J1946" s="0" t="n">
        <f aca="false">$B$12*G1946+$C$12*H1946</f>
        <v>-3.45</v>
      </c>
      <c r="K1946" s="0" t="n">
        <f aca="false">-(G1946*I1946+H1946*J1946)/$A$12/2</f>
        <v>-4.10285714285714</v>
      </c>
      <c r="L1946" s="0" t="n">
        <f aca="false">EXP(K1946)</f>
        <v>0.01652539247981</v>
      </c>
    </row>
    <row r="1947" customFormat="false" ht="12" hidden="false" customHeight="false" outlineLevel="0" collapsed="false">
      <c r="E1947" s="0" t="n">
        <f aca="false">E1846+0.1</f>
        <v>1.9</v>
      </c>
      <c r="F1947" s="0" t="n">
        <f aca="false">F1745</f>
        <v>2.6</v>
      </c>
      <c r="G1947" s="0" t="n">
        <f aca="false">E1947-$B$2</f>
        <v>-3.1</v>
      </c>
      <c r="H1947" s="0" t="n">
        <f aca="false">F1947-$B$3</f>
        <v>-2.4</v>
      </c>
      <c r="I1947" s="0" t="n">
        <f aca="false">$B$11*G1947+$C$11*H1947</f>
        <v>-1.9</v>
      </c>
      <c r="J1947" s="0" t="n">
        <f aca="false">$B$12*G1947+$C$12*H1947</f>
        <v>-3.25</v>
      </c>
      <c r="K1947" s="0" t="n">
        <f aca="false">-(G1947*I1947+H1947*J1947)/$A$12/2</f>
        <v>-3.91142857142857</v>
      </c>
      <c r="L1947" s="0" t="n">
        <f aca="false">EXP(K1947)</f>
        <v>0.0200118922142096</v>
      </c>
    </row>
    <row r="1948" customFormat="false" ht="12" hidden="false" customHeight="false" outlineLevel="0" collapsed="false">
      <c r="E1948" s="0" t="n">
        <f aca="false">E1847+0.1</f>
        <v>1.9</v>
      </c>
      <c r="F1948" s="0" t="n">
        <f aca="false">F1746</f>
        <v>2.7</v>
      </c>
      <c r="G1948" s="0" t="n">
        <f aca="false">E1948-$B$2</f>
        <v>-3.1</v>
      </c>
      <c r="H1948" s="0" t="n">
        <f aca="false">F1948-$B$3</f>
        <v>-2.3</v>
      </c>
      <c r="I1948" s="0" t="n">
        <f aca="false">$B$11*G1948+$C$11*H1948</f>
        <v>-1.95</v>
      </c>
      <c r="J1948" s="0" t="n">
        <f aca="false">$B$12*G1948+$C$12*H1948</f>
        <v>-3.05</v>
      </c>
      <c r="K1948" s="0" t="n">
        <f aca="false">-(G1948*I1948+H1948*J1948)/$A$12/2</f>
        <v>-3.73142857142857</v>
      </c>
      <c r="L1948" s="0" t="n">
        <f aca="false">EXP(K1948)</f>
        <v>0.0239585848277739</v>
      </c>
    </row>
    <row r="1949" customFormat="false" ht="12" hidden="false" customHeight="false" outlineLevel="0" collapsed="false">
      <c r="E1949" s="0" t="n">
        <f aca="false">E1848+0.1</f>
        <v>1.9</v>
      </c>
      <c r="F1949" s="0" t="n">
        <f aca="false">F1747</f>
        <v>2.8</v>
      </c>
      <c r="G1949" s="0" t="n">
        <f aca="false">E1949-$B$2</f>
        <v>-3.1</v>
      </c>
      <c r="H1949" s="0" t="n">
        <f aca="false">F1949-$B$3</f>
        <v>-2.2</v>
      </c>
      <c r="I1949" s="0" t="n">
        <f aca="false">$B$11*G1949+$C$11*H1949</f>
        <v>-2</v>
      </c>
      <c r="J1949" s="0" t="n">
        <f aca="false">$B$12*G1949+$C$12*H1949</f>
        <v>-2.85</v>
      </c>
      <c r="K1949" s="0" t="n">
        <f aca="false">-(G1949*I1949+H1949*J1949)/$A$12/2</f>
        <v>-3.56285714285714</v>
      </c>
      <c r="L1949" s="0" t="n">
        <f aca="false">EXP(K1949)</f>
        <v>0.028357686895652</v>
      </c>
    </row>
    <row r="1950" customFormat="false" ht="12" hidden="false" customHeight="false" outlineLevel="0" collapsed="false">
      <c r="E1950" s="0" t="n">
        <f aca="false">E1849+0.1</f>
        <v>1.9</v>
      </c>
      <c r="F1950" s="0" t="n">
        <f aca="false">F1748</f>
        <v>2.9</v>
      </c>
      <c r="G1950" s="0" t="n">
        <f aca="false">E1950-$B$2</f>
        <v>-3.1</v>
      </c>
      <c r="H1950" s="0" t="n">
        <f aca="false">F1950-$B$3</f>
        <v>-2.1</v>
      </c>
      <c r="I1950" s="0" t="n">
        <f aca="false">$B$11*G1950+$C$11*H1950</f>
        <v>-2.05</v>
      </c>
      <c r="J1950" s="0" t="n">
        <f aca="false">$B$12*G1950+$C$12*H1950</f>
        <v>-2.65</v>
      </c>
      <c r="K1950" s="0" t="n">
        <f aca="false">-(G1950*I1950+H1950*J1950)/$A$12/2</f>
        <v>-3.40571428571428</v>
      </c>
      <c r="L1950" s="0" t="n">
        <f aca="false">EXP(K1950)</f>
        <v>0.0331831093939004</v>
      </c>
    </row>
    <row r="1951" customFormat="false" ht="12" hidden="false" customHeight="false" outlineLevel="0" collapsed="false">
      <c r="E1951" s="0" t="n">
        <f aca="false">E1850+0.1</f>
        <v>1.9</v>
      </c>
      <c r="F1951" s="0" t="n">
        <f aca="false">F1749</f>
        <v>3</v>
      </c>
      <c r="G1951" s="0" t="n">
        <f aca="false">E1951-$B$2</f>
        <v>-3.1</v>
      </c>
      <c r="H1951" s="0" t="n">
        <f aca="false">F1951-$B$3</f>
        <v>-2</v>
      </c>
      <c r="I1951" s="0" t="n">
        <f aca="false">$B$11*G1951+$C$11*H1951</f>
        <v>-2.1</v>
      </c>
      <c r="J1951" s="0" t="n">
        <f aca="false">$B$12*G1951+$C$12*H1951</f>
        <v>-2.45</v>
      </c>
      <c r="K1951" s="0" t="n">
        <f aca="false">-(G1951*I1951+H1951*J1951)/$A$12/2</f>
        <v>-3.26</v>
      </c>
      <c r="L1951" s="0" t="n">
        <f aca="false">EXP(K1951)</f>
        <v>0.0383883980175521</v>
      </c>
    </row>
    <row r="1952" customFormat="false" ht="12" hidden="false" customHeight="false" outlineLevel="0" collapsed="false">
      <c r="E1952" s="0" t="n">
        <f aca="false">E1851+0.1</f>
        <v>1.9</v>
      </c>
      <c r="F1952" s="0" t="n">
        <f aca="false">F1750</f>
        <v>3.1</v>
      </c>
      <c r="G1952" s="0" t="n">
        <f aca="false">E1952-$B$2</f>
        <v>-3.1</v>
      </c>
      <c r="H1952" s="0" t="n">
        <f aca="false">F1952-$B$3</f>
        <v>-1.9</v>
      </c>
      <c r="I1952" s="0" t="n">
        <f aca="false">$B$11*G1952+$C$11*H1952</f>
        <v>-2.15</v>
      </c>
      <c r="J1952" s="0" t="n">
        <f aca="false">$B$12*G1952+$C$12*H1952</f>
        <v>-2.25</v>
      </c>
      <c r="K1952" s="0" t="n">
        <f aca="false">-(G1952*I1952+H1952*J1952)/$A$12/2</f>
        <v>-3.12571428571428</v>
      </c>
      <c r="L1952" s="0" t="n">
        <f aca="false">EXP(K1952)</f>
        <v>0.0439055613051241</v>
      </c>
    </row>
    <row r="1953" customFormat="false" ht="12" hidden="false" customHeight="false" outlineLevel="0" collapsed="false">
      <c r="E1953" s="0" t="n">
        <f aca="false">E1852+0.1</f>
        <v>1.9</v>
      </c>
      <c r="F1953" s="0" t="n">
        <f aca="false">F1751</f>
        <v>3.2</v>
      </c>
      <c r="G1953" s="0" t="n">
        <f aca="false">E1953-$B$2</f>
        <v>-3.1</v>
      </c>
      <c r="H1953" s="0" t="n">
        <f aca="false">F1953-$B$3</f>
        <v>-1.8</v>
      </c>
      <c r="I1953" s="0" t="n">
        <f aca="false">$B$11*G1953+$C$11*H1953</f>
        <v>-2.2</v>
      </c>
      <c r="J1953" s="0" t="n">
        <f aca="false">$B$12*G1953+$C$12*H1953</f>
        <v>-2.05</v>
      </c>
      <c r="K1953" s="0" t="n">
        <f aca="false">-(G1953*I1953+H1953*J1953)/$A$12/2</f>
        <v>-3.00285714285714</v>
      </c>
      <c r="L1953" s="0" t="n">
        <f aca="false">EXP(K1953)</f>
        <v>0.0496450226202251</v>
      </c>
    </row>
    <row r="1954" customFormat="false" ht="12" hidden="false" customHeight="false" outlineLevel="0" collapsed="false">
      <c r="E1954" s="0" t="n">
        <f aca="false">E1853+0.1</f>
        <v>1.9</v>
      </c>
      <c r="F1954" s="0" t="n">
        <f aca="false">F1752</f>
        <v>3.3</v>
      </c>
      <c r="G1954" s="0" t="n">
        <f aca="false">E1954-$B$2</f>
        <v>-3.1</v>
      </c>
      <c r="H1954" s="0" t="n">
        <f aca="false">F1954-$B$3</f>
        <v>-1.7</v>
      </c>
      <c r="I1954" s="0" t="n">
        <f aca="false">$B$11*G1954+$C$11*H1954</f>
        <v>-2.25</v>
      </c>
      <c r="J1954" s="0" t="n">
        <f aca="false">$B$12*G1954+$C$12*H1954</f>
        <v>-1.85</v>
      </c>
      <c r="K1954" s="0" t="n">
        <f aca="false">-(G1954*I1954+H1954*J1954)/$A$12/2</f>
        <v>-2.89142857142857</v>
      </c>
      <c r="L1954" s="0" t="n">
        <f aca="false">EXP(K1954)</f>
        <v>0.0554968747054639</v>
      </c>
    </row>
    <row r="1955" customFormat="false" ht="12" hidden="false" customHeight="false" outlineLevel="0" collapsed="false">
      <c r="E1955" s="0" t="n">
        <f aca="false">E1854+0.1</f>
        <v>1.9</v>
      </c>
      <c r="F1955" s="0" t="n">
        <f aca="false">F1753</f>
        <v>3.4</v>
      </c>
      <c r="G1955" s="0" t="n">
        <f aca="false">E1955-$B$2</f>
        <v>-3.1</v>
      </c>
      <c r="H1955" s="0" t="n">
        <f aca="false">F1955-$B$3</f>
        <v>-1.6</v>
      </c>
      <c r="I1955" s="0" t="n">
        <f aca="false">$B$11*G1955+$C$11*H1955</f>
        <v>-2.3</v>
      </c>
      <c r="J1955" s="0" t="n">
        <f aca="false">$B$12*G1955+$C$12*H1955</f>
        <v>-1.65</v>
      </c>
      <c r="K1955" s="0" t="n">
        <f aca="false">-(G1955*I1955+H1955*J1955)/$A$12/2</f>
        <v>-2.79142857142857</v>
      </c>
      <c r="L1955" s="0" t="n">
        <f aca="false">EXP(K1955)</f>
        <v>0.0613335319685667</v>
      </c>
    </row>
    <row r="1956" customFormat="false" ht="12" hidden="false" customHeight="false" outlineLevel="0" collapsed="false">
      <c r="E1956" s="0" t="n">
        <f aca="false">E1855+0.1</f>
        <v>1.9</v>
      </c>
      <c r="F1956" s="0" t="n">
        <f aca="false">F1754</f>
        <v>3.5</v>
      </c>
      <c r="G1956" s="0" t="n">
        <f aca="false">E1956-$B$2</f>
        <v>-3.1</v>
      </c>
      <c r="H1956" s="0" t="n">
        <f aca="false">F1956-$B$3</f>
        <v>-1.5</v>
      </c>
      <c r="I1956" s="0" t="n">
        <f aca="false">$B$11*G1956+$C$11*H1956</f>
        <v>-2.35</v>
      </c>
      <c r="J1956" s="0" t="n">
        <f aca="false">$B$12*G1956+$C$12*H1956</f>
        <v>-1.45</v>
      </c>
      <c r="K1956" s="0" t="n">
        <f aca="false">-(G1956*I1956+H1956*J1956)/$A$12/2</f>
        <v>-2.70285714285714</v>
      </c>
      <c r="L1956" s="0" t="n">
        <f aca="false">EXP(K1956)</f>
        <v>0.0670137710362207</v>
      </c>
    </row>
    <row r="1957" customFormat="false" ht="12" hidden="false" customHeight="false" outlineLevel="0" collapsed="false">
      <c r="E1957" s="0" t="n">
        <f aca="false">E1856+0.1</f>
        <v>1.9</v>
      </c>
      <c r="F1957" s="0" t="n">
        <f aca="false">F1755</f>
        <v>3.6</v>
      </c>
      <c r="G1957" s="0" t="n">
        <f aca="false">E1957-$B$2</f>
        <v>-3.1</v>
      </c>
      <c r="H1957" s="0" t="n">
        <f aca="false">F1957-$B$3</f>
        <v>-1.4</v>
      </c>
      <c r="I1957" s="0" t="n">
        <f aca="false">$B$11*G1957+$C$11*H1957</f>
        <v>-2.4</v>
      </c>
      <c r="J1957" s="0" t="n">
        <f aca="false">$B$12*G1957+$C$12*H1957</f>
        <v>-1.25</v>
      </c>
      <c r="K1957" s="0" t="n">
        <f aca="false">-(G1957*I1957+H1957*J1957)/$A$12/2</f>
        <v>-2.62571428571428</v>
      </c>
      <c r="L1957" s="0" t="n">
        <f aca="false">EXP(K1957)</f>
        <v>0.0723880328257865</v>
      </c>
    </row>
    <row r="1958" customFormat="false" ht="12" hidden="false" customHeight="false" outlineLevel="0" collapsed="false">
      <c r="E1958" s="0" t="n">
        <f aca="false">E1857+0.1</f>
        <v>1.9</v>
      </c>
      <c r="F1958" s="0" t="n">
        <f aca="false">F1756</f>
        <v>3.7</v>
      </c>
      <c r="G1958" s="0" t="n">
        <f aca="false">E1958-$B$2</f>
        <v>-3.1</v>
      </c>
      <c r="H1958" s="0" t="n">
        <f aca="false">F1958-$B$3</f>
        <v>-1.3</v>
      </c>
      <c r="I1958" s="0" t="n">
        <f aca="false">$B$11*G1958+$C$11*H1958</f>
        <v>-2.45</v>
      </c>
      <c r="J1958" s="0" t="n">
        <f aca="false">$B$12*G1958+$C$12*H1958</f>
        <v>-1.05</v>
      </c>
      <c r="K1958" s="0" t="n">
        <f aca="false">-(G1958*I1958+H1958*J1958)/$A$12/2</f>
        <v>-2.56</v>
      </c>
      <c r="L1958" s="0" t="n">
        <f aca="false">EXP(K1958)</f>
        <v>0.0773047404432999</v>
      </c>
    </row>
    <row r="1959" customFormat="false" ht="12" hidden="false" customHeight="false" outlineLevel="0" collapsed="false">
      <c r="E1959" s="0" t="n">
        <f aca="false">E1858+0.1</f>
        <v>1.9</v>
      </c>
      <c r="F1959" s="0" t="n">
        <f aca="false">F1757</f>
        <v>3.8</v>
      </c>
      <c r="G1959" s="0" t="n">
        <f aca="false">E1959-$B$2</f>
        <v>-3.1</v>
      </c>
      <c r="H1959" s="0" t="n">
        <f aca="false">F1959-$B$3</f>
        <v>-1.2</v>
      </c>
      <c r="I1959" s="0" t="n">
        <f aca="false">$B$11*G1959+$C$11*H1959</f>
        <v>-2.5</v>
      </c>
      <c r="J1959" s="0" t="n">
        <f aca="false">$B$12*G1959+$C$12*H1959</f>
        <v>-0.849999999999996</v>
      </c>
      <c r="K1959" s="0" t="n">
        <f aca="false">-(G1959*I1959+H1959*J1959)/$A$12/2</f>
        <v>-2.50571428571428</v>
      </c>
      <c r="L1959" s="0" t="n">
        <f aca="false">EXP(K1959)</f>
        <v>0.0816172791030987</v>
      </c>
    </row>
    <row r="1960" customFormat="false" ht="12" hidden="false" customHeight="false" outlineLevel="0" collapsed="false">
      <c r="E1960" s="0" t="n">
        <f aca="false">E1859+0.1</f>
        <v>1.9</v>
      </c>
      <c r="F1960" s="0" t="n">
        <f aca="false">F1758</f>
        <v>3.9</v>
      </c>
      <c r="G1960" s="0" t="n">
        <f aca="false">E1960-$B$2</f>
        <v>-3.1</v>
      </c>
      <c r="H1960" s="0" t="n">
        <f aca="false">F1960-$B$3</f>
        <v>-1.1</v>
      </c>
      <c r="I1960" s="0" t="n">
        <f aca="false">$B$11*G1960+$C$11*H1960</f>
        <v>-2.55</v>
      </c>
      <c r="J1960" s="0" t="n">
        <f aca="false">$B$12*G1960+$C$12*H1960</f>
        <v>-0.649999999999996</v>
      </c>
      <c r="K1960" s="0" t="n">
        <f aca="false">-(G1960*I1960+H1960*J1960)/$A$12/2</f>
        <v>-2.46285714285714</v>
      </c>
      <c r="L1960" s="0" t="n">
        <f aca="false">EXP(K1960)</f>
        <v>0.0851911994896287</v>
      </c>
    </row>
    <row r="1961" customFormat="false" ht="12" hidden="false" customHeight="false" outlineLevel="0" collapsed="false">
      <c r="E1961" s="0" t="n">
        <f aca="false">E1860+0.1</f>
        <v>1.9</v>
      </c>
      <c r="F1961" s="0" t="n">
        <f aca="false">F1759</f>
        <v>4</v>
      </c>
      <c r="G1961" s="0" t="n">
        <f aca="false">E1961-$B$2</f>
        <v>-3.1</v>
      </c>
      <c r="H1961" s="0" t="n">
        <f aca="false">F1961-$B$3</f>
        <v>-0.999999999999998</v>
      </c>
      <c r="I1961" s="0" t="n">
        <f aca="false">$B$11*G1961+$C$11*H1961</f>
        <v>-2.6</v>
      </c>
      <c r="J1961" s="0" t="n">
        <f aca="false">$B$12*G1961+$C$12*H1961</f>
        <v>-0.449999999999997</v>
      </c>
      <c r="K1961" s="0" t="n">
        <f aca="false">-(G1961*I1961+H1961*J1961)/$A$12/2</f>
        <v>-2.43142857142857</v>
      </c>
      <c r="L1961" s="0" t="n">
        <f aca="false">EXP(K1961)</f>
        <v>0.0879111554694236</v>
      </c>
    </row>
    <row r="1962" customFormat="false" ht="12" hidden="false" customHeight="false" outlineLevel="0" collapsed="false">
      <c r="E1962" s="0" t="n">
        <f aca="false">E1861+0.1</f>
        <v>1.9</v>
      </c>
      <c r="F1962" s="0" t="n">
        <f aca="false">F1760</f>
        <v>4.1</v>
      </c>
      <c r="G1962" s="0" t="n">
        <f aca="false">E1962-$B$2</f>
        <v>-3.1</v>
      </c>
      <c r="H1962" s="0" t="n">
        <f aca="false">F1962-$B$3</f>
        <v>-0.899999999999999</v>
      </c>
      <c r="I1962" s="0" t="n">
        <f aca="false">$B$11*G1962+$C$11*H1962</f>
        <v>-2.65</v>
      </c>
      <c r="J1962" s="0" t="n">
        <f aca="false">$B$12*G1962+$C$12*H1962</f>
        <v>-0.249999999999997</v>
      </c>
      <c r="K1962" s="0" t="n">
        <f aca="false">-(G1962*I1962+H1962*J1962)/$A$12/2</f>
        <v>-2.41142857142857</v>
      </c>
      <c r="L1962" s="0" t="n">
        <f aca="false">EXP(K1962)</f>
        <v>0.0896870786132064</v>
      </c>
    </row>
    <row r="1963" customFormat="false" ht="12" hidden="false" customHeight="false" outlineLevel="0" collapsed="false">
      <c r="E1963" s="0" t="n">
        <f aca="false">E1862+0.1</f>
        <v>1.9</v>
      </c>
      <c r="F1963" s="0" t="n">
        <f aca="false">F1761</f>
        <v>4.2</v>
      </c>
      <c r="G1963" s="0" t="n">
        <f aca="false">E1963-$B$2</f>
        <v>-3.1</v>
      </c>
      <c r="H1963" s="0" t="n">
        <f aca="false">F1963-$B$3</f>
        <v>-0.799999999999999</v>
      </c>
      <c r="I1963" s="0" t="n">
        <f aca="false">$B$11*G1963+$C$11*H1963</f>
        <v>-2.7</v>
      </c>
      <c r="J1963" s="0" t="n">
        <f aca="false">$B$12*G1963+$C$12*H1963</f>
        <v>-0.049999999999998</v>
      </c>
      <c r="K1963" s="0" t="n">
        <f aca="false">-(G1963*I1963+H1963*J1963)/$A$12/2</f>
        <v>-2.40285714285714</v>
      </c>
      <c r="L1963" s="0" t="n">
        <f aca="false">EXP(K1963)</f>
        <v>0.0904591290621241</v>
      </c>
    </row>
    <row r="1964" customFormat="false" ht="12" hidden="false" customHeight="false" outlineLevel="0" collapsed="false">
      <c r="E1964" s="0" t="n">
        <f aca="false">E1863+0.1</f>
        <v>1.9</v>
      </c>
      <c r="F1964" s="0" t="n">
        <f aca="false">F1762</f>
        <v>4.3</v>
      </c>
      <c r="G1964" s="0" t="n">
        <f aca="false">E1964-$B$2</f>
        <v>-3.1</v>
      </c>
      <c r="H1964" s="0" t="n">
        <f aca="false">F1964-$B$3</f>
        <v>-0.699999999999999</v>
      </c>
      <c r="I1964" s="0" t="n">
        <f aca="false">$B$11*G1964+$C$11*H1964</f>
        <v>-2.75</v>
      </c>
      <c r="J1964" s="0" t="n">
        <f aca="false">$B$12*G1964+$C$12*H1964</f>
        <v>0.150000000000001</v>
      </c>
      <c r="K1964" s="0" t="n">
        <f aca="false">-(G1964*I1964+H1964*J1964)/$A$12/2</f>
        <v>-2.40571428571429</v>
      </c>
      <c r="L1964" s="0" t="n">
        <f aca="false">EXP(K1964)</f>
        <v>0.0902010432772079</v>
      </c>
    </row>
    <row r="1965" customFormat="false" ht="12" hidden="false" customHeight="false" outlineLevel="0" collapsed="false">
      <c r="E1965" s="0" t="n">
        <f aca="false">E1864+0.1</f>
        <v>1.9</v>
      </c>
      <c r="F1965" s="0" t="n">
        <f aca="false">F1763</f>
        <v>4.4</v>
      </c>
      <c r="G1965" s="0" t="n">
        <f aca="false">E1965-$B$2</f>
        <v>-3.1</v>
      </c>
      <c r="H1965" s="0" t="n">
        <f aca="false">F1965-$B$3</f>
        <v>-0.6</v>
      </c>
      <c r="I1965" s="0" t="n">
        <f aca="false">$B$11*G1965+$C$11*H1965</f>
        <v>-2.8</v>
      </c>
      <c r="J1965" s="0" t="n">
        <f aca="false">$B$12*G1965+$C$12*H1965</f>
        <v>0.350000000000001</v>
      </c>
      <c r="K1965" s="0" t="n">
        <f aca="false">-(G1965*I1965+H1965*J1965)/$A$12/2</f>
        <v>-2.42</v>
      </c>
      <c r="L1965" s="0" t="n">
        <f aca="false">EXP(K1965)</f>
        <v>0.0889216174593864</v>
      </c>
    </row>
    <row r="1966" customFormat="false" ht="12" hidden="false" customHeight="false" outlineLevel="0" collapsed="false">
      <c r="E1966" s="0" t="n">
        <f aca="false">E1865+0.1</f>
        <v>1.9</v>
      </c>
      <c r="F1966" s="0" t="n">
        <f aca="false">F1764</f>
        <v>4.5</v>
      </c>
      <c r="G1966" s="0" t="n">
        <f aca="false">E1966-$B$2</f>
        <v>-3.1</v>
      </c>
      <c r="H1966" s="0" t="n">
        <f aca="false">F1966-$B$3</f>
        <v>-0.5</v>
      </c>
      <c r="I1966" s="0" t="n">
        <f aca="false">$B$11*G1966+$C$11*H1966</f>
        <v>-2.85</v>
      </c>
      <c r="J1966" s="0" t="n">
        <f aca="false">$B$12*G1966+$C$12*H1966</f>
        <v>0.55</v>
      </c>
      <c r="K1966" s="0" t="n">
        <f aca="false">-(G1966*I1966+H1966*J1966)/$A$12/2</f>
        <v>-2.44571428571429</v>
      </c>
      <c r="L1966" s="0" t="n">
        <f aca="false">EXP(K1966)</f>
        <v>0.086664209781263</v>
      </c>
    </row>
    <row r="1967" customFormat="false" ht="12" hidden="false" customHeight="false" outlineLevel="0" collapsed="false">
      <c r="E1967" s="0" t="n">
        <f aca="false">E1866+0.1</f>
        <v>1.9</v>
      </c>
      <c r="F1967" s="0" t="n">
        <f aca="false">F1765</f>
        <v>4.6</v>
      </c>
      <c r="G1967" s="0" t="n">
        <f aca="false">E1967-$B$2</f>
        <v>-3.1</v>
      </c>
      <c r="H1967" s="0" t="n">
        <f aca="false">F1967-$B$3</f>
        <v>-0.4</v>
      </c>
      <c r="I1967" s="0" t="n">
        <f aca="false">$B$11*G1967+$C$11*H1967</f>
        <v>-2.9</v>
      </c>
      <c r="J1967" s="0" t="n">
        <f aca="false">$B$12*G1967+$C$12*H1967</f>
        <v>0.749999999999999</v>
      </c>
      <c r="K1967" s="0" t="n">
        <f aca="false">-(G1967*I1967+H1967*J1967)/$A$12/2</f>
        <v>-2.48285714285714</v>
      </c>
      <c r="L1967" s="0" t="n">
        <f aca="false">EXP(K1967)</f>
        <v>0.0835043007171452</v>
      </c>
    </row>
    <row r="1968" customFormat="false" ht="12" hidden="false" customHeight="false" outlineLevel="0" collapsed="false">
      <c r="E1968" s="0" t="n">
        <f aca="false">E1867+0.1</f>
        <v>1.9</v>
      </c>
      <c r="F1968" s="0" t="n">
        <f aca="false">F1766</f>
        <v>4.7</v>
      </c>
      <c r="G1968" s="0" t="n">
        <f aca="false">E1968-$B$2</f>
        <v>-3.1</v>
      </c>
      <c r="H1968" s="0" t="n">
        <f aca="false">F1968-$B$3</f>
        <v>-0.300000000000001</v>
      </c>
      <c r="I1968" s="0" t="n">
        <f aca="false">$B$11*G1968+$C$11*H1968</f>
        <v>-2.95</v>
      </c>
      <c r="J1968" s="0" t="n">
        <f aca="false">$B$12*G1968+$C$12*H1968</f>
        <v>0.949999999999998</v>
      </c>
      <c r="K1968" s="0" t="n">
        <f aca="false">-(G1968*I1968+H1968*J1968)/$A$12/2</f>
        <v>-2.53142857142857</v>
      </c>
      <c r="L1968" s="0" t="n">
        <f aca="false">EXP(K1968)</f>
        <v>0.0795453029315111</v>
      </c>
    </row>
    <row r="1969" customFormat="false" ht="12" hidden="false" customHeight="false" outlineLevel="0" collapsed="false">
      <c r="E1969" s="0" t="n">
        <f aca="false">E1868+0.1</f>
        <v>1.9</v>
      </c>
      <c r="F1969" s="0" t="n">
        <f aca="false">F1767</f>
        <v>4.8</v>
      </c>
      <c r="G1969" s="0" t="n">
        <f aca="false">E1969-$B$2</f>
        <v>-3.1</v>
      </c>
      <c r="H1969" s="0" t="n">
        <f aca="false">F1969-$B$3</f>
        <v>-0.200000000000001</v>
      </c>
      <c r="I1969" s="0" t="n">
        <f aca="false">$B$11*G1969+$C$11*H1969</f>
        <v>-3</v>
      </c>
      <c r="J1969" s="0" t="n">
        <f aca="false">$B$12*G1969+$C$12*H1969</f>
        <v>1.15</v>
      </c>
      <c r="K1969" s="0" t="n">
        <f aca="false">-(G1969*I1969+H1969*J1969)/$A$12/2</f>
        <v>-2.59142857142857</v>
      </c>
      <c r="L1969" s="0" t="n">
        <f aca="false">EXP(K1969)</f>
        <v>0.0749129451141123</v>
      </c>
    </row>
    <row r="1970" customFormat="false" ht="12" hidden="false" customHeight="false" outlineLevel="0" collapsed="false">
      <c r="E1970" s="0" t="n">
        <f aca="false">E1869+0.1</f>
        <v>1.9</v>
      </c>
      <c r="F1970" s="0" t="n">
        <f aca="false">F1768</f>
        <v>4.9</v>
      </c>
      <c r="G1970" s="0" t="n">
        <f aca="false">E1970-$B$2</f>
        <v>-3.1</v>
      </c>
      <c r="H1970" s="0" t="n">
        <f aca="false">F1970-$B$3</f>
        <v>-0.100000000000001</v>
      </c>
      <c r="I1970" s="0" t="n">
        <f aca="false">$B$11*G1970+$C$11*H1970</f>
        <v>-3.05</v>
      </c>
      <c r="J1970" s="0" t="n">
        <f aca="false">$B$12*G1970+$C$12*H1970</f>
        <v>1.35</v>
      </c>
      <c r="K1970" s="0" t="n">
        <f aca="false">-(G1970*I1970+H1970*J1970)/$A$12/2</f>
        <v>-2.66285714285714</v>
      </c>
      <c r="L1970" s="0" t="n">
        <f aca="false">EXP(K1970)</f>
        <v>0.0697486549137603</v>
      </c>
    </row>
    <row r="1971" customFormat="false" ht="12" hidden="false" customHeight="false" outlineLevel="0" collapsed="false">
      <c r="E1971" s="0" t="n">
        <f aca="false">E1870+0.1</f>
        <v>1.9</v>
      </c>
      <c r="F1971" s="0" t="n">
        <f aca="false">F1769</f>
        <v>5</v>
      </c>
      <c r="G1971" s="0" t="n">
        <f aca="false">E1971-$B$2</f>
        <v>-3.1</v>
      </c>
      <c r="H1971" s="0" t="n">
        <f aca="false">F1971-$B$3</f>
        <v>0</v>
      </c>
      <c r="I1971" s="0" t="n">
        <f aca="false">$B$11*G1971+$C$11*H1971</f>
        <v>-3.1</v>
      </c>
      <c r="J1971" s="0" t="n">
        <f aca="false">$B$12*G1971+$C$12*H1971</f>
        <v>1.55</v>
      </c>
      <c r="K1971" s="0" t="n">
        <f aca="false">-(G1971*I1971+H1971*J1971)/$A$12/2</f>
        <v>-2.74571428571429</v>
      </c>
      <c r="L1971" s="0" t="n">
        <f aca="false">EXP(K1971)</f>
        <v>0.0642024256869424</v>
      </c>
    </row>
    <row r="1972" customFormat="false" ht="12" hidden="false" customHeight="false" outlineLevel="0" collapsed="false">
      <c r="E1972" s="0" t="n">
        <f aca="false">E1871+0.1</f>
        <v>1.9</v>
      </c>
      <c r="F1972" s="0" t="n">
        <f aca="false">F1770</f>
        <v>5.1</v>
      </c>
      <c r="G1972" s="0" t="n">
        <f aca="false">E1972-$B$2</f>
        <v>-3.1</v>
      </c>
      <c r="H1972" s="0" t="n">
        <f aca="false">F1972-$B$3</f>
        <v>0.0999999999999979</v>
      </c>
      <c r="I1972" s="0" t="n">
        <f aca="false">$B$11*G1972+$C$11*H1972</f>
        <v>-3.15</v>
      </c>
      <c r="J1972" s="0" t="n">
        <f aca="false">$B$12*G1972+$C$12*H1972</f>
        <v>1.75</v>
      </c>
      <c r="K1972" s="0" t="n">
        <f aca="false">-(G1972*I1972+H1972*J1972)/$A$12/2</f>
        <v>-2.84</v>
      </c>
      <c r="L1972" s="0" t="n">
        <f aca="false">EXP(K1972)</f>
        <v>0.058425665964501</v>
      </c>
    </row>
    <row r="1973" customFormat="false" ht="12" hidden="false" customHeight="false" outlineLevel="0" collapsed="false">
      <c r="E1973" s="0" t="n">
        <f aca="false">E1872+0.1</f>
        <v>1.9</v>
      </c>
      <c r="F1973" s="0" t="n">
        <f aca="false">F1771</f>
        <v>5.2</v>
      </c>
      <c r="G1973" s="0" t="n">
        <f aca="false">E1973-$B$2</f>
        <v>-3.1</v>
      </c>
      <c r="H1973" s="0" t="n">
        <f aca="false">F1973-$B$3</f>
        <v>0.199999999999998</v>
      </c>
      <c r="I1973" s="0" t="n">
        <f aca="false">$B$11*G1973+$C$11*H1973</f>
        <v>-3.2</v>
      </c>
      <c r="J1973" s="0" t="n">
        <f aca="false">$B$12*G1973+$C$12*H1973</f>
        <v>1.94999999999999</v>
      </c>
      <c r="K1973" s="0" t="n">
        <f aca="false">-(G1973*I1973+H1973*J1973)/$A$12/2</f>
        <v>-2.94571428571428</v>
      </c>
      <c r="L1973" s="0" t="n">
        <f aca="false">EXP(K1973)</f>
        <v>0.0525645003321037</v>
      </c>
    </row>
    <row r="1974" customFormat="false" ht="12" hidden="false" customHeight="false" outlineLevel="0" collapsed="false">
      <c r="E1974" s="0" t="n">
        <f aca="false">E1873+0.1</f>
        <v>1.9</v>
      </c>
      <c r="F1974" s="0" t="n">
        <f aca="false">F1772</f>
        <v>5.3</v>
      </c>
      <c r="G1974" s="0" t="n">
        <f aca="false">E1974-$B$2</f>
        <v>-3.1</v>
      </c>
      <c r="H1974" s="0" t="n">
        <f aca="false">F1974-$B$3</f>
        <v>0.299999999999997</v>
      </c>
      <c r="I1974" s="0" t="n">
        <f aca="false">$B$11*G1974+$C$11*H1974</f>
        <v>-3.25</v>
      </c>
      <c r="J1974" s="0" t="n">
        <f aca="false">$B$12*G1974+$C$12*H1974</f>
        <v>2.14999999999999</v>
      </c>
      <c r="K1974" s="0" t="n">
        <f aca="false">-(G1974*I1974+H1974*J1974)/$A$12/2</f>
        <v>-3.06285714285714</v>
      </c>
      <c r="L1974" s="0" t="n">
        <f aca="false">EXP(K1974)</f>
        <v>0.0467539215727158</v>
      </c>
    </row>
    <row r="1975" customFormat="false" ht="12" hidden="false" customHeight="false" outlineLevel="0" collapsed="false">
      <c r="E1975" s="0" t="n">
        <f aca="false">E1874+0.1</f>
        <v>1.9</v>
      </c>
      <c r="F1975" s="0" t="n">
        <f aca="false">F1773</f>
        <v>5.4</v>
      </c>
      <c r="G1975" s="0" t="n">
        <f aca="false">E1975-$B$2</f>
        <v>-3.1</v>
      </c>
      <c r="H1975" s="0" t="n">
        <f aca="false">F1975-$B$3</f>
        <v>0.399999999999997</v>
      </c>
      <c r="I1975" s="0" t="n">
        <f aca="false">$B$11*G1975+$C$11*H1975</f>
        <v>-3.3</v>
      </c>
      <c r="J1975" s="0" t="n">
        <f aca="false">$B$12*G1975+$C$12*H1975</f>
        <v>2.34999999999999</v>
      </c>
      <c r="K1975" s="0" t="n">
        <f aca="false">-(G1975*I1975+H1975*J1975)/$A$12/2</f>
        <v>-3.19142857142857</v>
      </c>
      <c r="L1975" s="0" t="n">
        <f aca="false">EXP(K1975)</f>
        <v>0.0411130959726981</v>
      </c>
    </row>
    <row r="1976" customFormat="false" ht="12" hidden="false" customHeight="false" outlineLevel="0" collapsed="false">
      <c r="E1976" s="0" t="n">
        <f aca="false">E1875+0.1</f>
        <v>1.9</v>
      </c>
      <c r="F1976" s="0" t="n">
        <f aca="false">F1774</f>
        <v>5.5</v>
      </c>
      <c r="G1976" s="0" t="n">
        <f aca="false">E1976-$B$2</f>
        <v>-3.1</v>
      </c>
      <c r="H1976" s="0" t="n">
        <f aca="false">F1976-$B$3</f>
        <v>0.499999999999996</v>
      </c>
      <c r="I1976" s="0" t="n">
        <f aca="false">$B$11*G1976+$C$11*H1976</f>
        <v>-3.35</v>
      </c>
      <c r="J1976" s="0" t="n">
        <f aca="false">$B$12*G1976+$C$12*H1976</f>
        <v>2.54999999999999</v>
      </c>
      <c r="K1976" s="0" t="n">
        <f aca="false">-(G1976*I1976+H1976*J1976)/$A$12/2</f>
        <v>-3.33142857142857</v>
      </c>
      <c r="L1976" s="0" t="n">
        <f aca="false">EXP(K1976)</f>
        <v>0.0357420085666066</v>
      </c>
    </row>
    <row r="1977" customFormat="false" ht="12" hidden="false" customHeight="false" outlineLevel="0" collapsed="false">
      <c r="E1977" s="0" t="n">
        <f aca="false">E1876+0.1</f>
        <v>1.9</v>
      </c>
      <c r="F1977" s="0" t="n">
        <f aca="false">F1775</f>
        <v>5.6</v>
      </c>
      <c r="G1977" s="0" t="n">
        <f aca="false">E1977-$B$2</f>
        <v>-3.1</v>
      </c>
      <c r="H1977" s="0" t="n">
        <f aca="false">F1977-$B$3</f>
        <v>0.599999999999996</v>
      </c>
      <c r="I1977" s="0" t="n">
        <f aca="false">$B$11*G1977+$C$11*H1977</f>
        <v>-3.4</v>
      </c>
      <c r="J1977" s="0" t="n">
        <f aca="false">$B$12*G1977+$C$12*H1977</f>
        <v>2.74999999999999</v>
      </c>
      <c r="K1977" s="0" t="n">
        <f aca="false">-(G1977*I1977+H1977*J1977)/$A$12/2</f>
        <v>-3.48285714285714</v>
      </c>
      <c r="L1977" s="0" t="n">
        <f aca="false">EXP(K1977)</f>
        <v>0.0307195154832356</v>
      </c>
    </row>
    <row r="1978" customFormat="false" ht="12" hidden="false" customHeight="false" outlineLevel="0" collapsed="false">
      <c r="E1978" s="0" t="n">
        <f aca="false">E1877+0.1</f>
        <v>1.9</v>
      </c>
      <c r="F1978" s="0" t="n">
        <f aca="false">F1776</f>
        <v>5.7</v>
      </c>
      <c r="G1978" s="0" t="n">
        <f aca="false">E1978-$B$2</f>
        <v>-3.1</v>
      </c>
      <c r="H1978" s="0" t="n">
        <f aca="false">F1978-$B$3</f>
        <v>0.699999999999996</v>
      </c>
      <c r="I1978" s="0" t="n">
        <f aca="false">$B$11*G1978+$C$11*H1978</f>
        <v>-3.45</v>
      </c>
      <c r="J1978" s="0" t="n">
        <f aca="false">$B$12*G1978+$C$12*H1978</f>
        <v>2.94999999999999</v>
      </c>
      <c r="K1978" s="0" t="n">
        <f aca="false">-(G1978*I1978+H1978*J1978)/$A$12/2</f>
        <v>-3.64571428571428</v>
      </c>
      <c r="L1978" s="0" t="n">
        <f aca="false">EXP(K1978)</f>
        <v>0.0261027583660615</v>
      </c>
    </row>
    <row r="1979" customFormat="false" ht="12" hidden="false" customHeight="false" outlineLevel="0" collapsed="false">
      <c r="E1979" s="0" t="n">
        <f aca="false">E1878+0.1</f>
        <v>1.9</v>
      </c>
      <c r="F1979" s="0" t="n">
        <f aca="false">F1777</f>
        <v>5.8</v>
      </c>
      <c r="G1979" s="0" t="n">
        <f aca="false">E1979-$B$2</f>
        <v>-3.1</v>
      </c>
      <c r="H1979" s="0" t="n">
        <f aca="false">F1979-$B$3</f>
        <v>0.799999999999995</v>
      </c>
      <c r="I1979" s="0" t="n">
        <f aca="false">$B$11*G1979+$C$11*H1979</f>
        <v>-3.5</v>
      </c>
      <c r="J1979" s="0" t="n">
        <f aca="false">$B$12*G1979+$C$12*H1979</f>
        <v>3.14999999999999</v>
      </c>
      <c r="K1979" s="0" t="n">
        <f aca="false">-(G1979*I1979+H1979*J1979)/$A$12/2</f>
        <v>-3.81999999999999</v>
      </c>
      <c r="L1979" s="0" t="n">
        <f aca="false">EXP(K1979)</f>
        <v>0.0219278008942618</v>
      </c>
    </row>
    <row r="1980" customFormat="false" ht="12" hidden="false" customHeight="false" outlineLevel="0" collapsed="false">
      <c r="E1980" s="0" t="n">
        <f aca="false">E1879+0.1</f>
        <v>1.9</v>
      </c>
      <c r="F1980" s="0" t="n">
        <f aca="false">F1778</f>
        <v>5.9</v>
      </c>
      <c r="G1980" s="0" t="n">
        <f aca="false">E1980-$B$2</f>
        <v>-3.1</v>
      </c>
      <c r="H1980" s="0" t="n">
        <f aca="false">F1980-$B$3</f>
        <v>0.899999999999995</v>
      </c>
      <c r="I1980" s="0" t="n">
        <f aca="false">$B$11*G1980+$C$11*H1980</f>
        <v>-3.55</v>
      </c>
      <c r="J1980" s="0" t="n">
        <f aca="false">$B$12*G1980+$C$12*H1980</f>
        <v>3.34999999999999</v>
      </c>
      <c r="K1980" s="0" t="n">
        <f aca="false">-(G1980*I1980+H1980*J1980)/$A$12/2</f>
        <v>-4.00571428571428</v>
      </c>
      <c r="L1980" s="0" t="n">
        <f aca="false">EXP(K1980)</f>
        <v>0.0182112765571537</v>
      </c>
    </row>
    <row r="1981" customFormat="false" ht="12" hidden="false" customHeight="false" outlineLevel="0" collapsed="false">
      <c r="E1981" s="0" t="n">
        <f aca="false">E1880+0.1</f>
        <v>1.9</v>
      </c>
      <c r="F1981" s="0" t="n">
        <f aca="false">F1779</f>
        <v>6</v>
      </c>
      <c r="G1981" s="0" t="n">
        <f aca="false">E1981-$B$2</f>
        <v>-3.1</v>
      </c>
      <c r="H1981" s="0" t="n">
        <f aca="false">F1981-$B$3</f>
        <v>0.999999999999995</v>
      </c>
      <c r="I1981" s="0" t="n">
        <f aca="false">$B$11*G1981+$C$11*H1981</f>
        <v>-3.6</v>
      </c>
      <c r="J1981" s="0" t="n">
        <f aca="false">$B$12*G1981+$C$12*H1981</f>
        <v>3.54999999999999</v>
      </c>
      <c r="K1981" s="0" t="n">
        <f aca="false">-(G1981*I1981+H1981*J1981)/$A$12/2</f>
        <v>-4.20285714285713</v>
      </c>
      <c r="L1981" s="0" t="n">
        <f aca="false">EXP(K1981)</f>
        <v>0.0149527934634623</v>
      </c>
    </row>
    <row r="1982" customFormat="false" ht="12" hidden="false" customHeight="false" outlineLevel="0" collapsed="false">
      <c r="E1982" s="0" t="n">
        <f aca="false">E1881+0.1</f>
        <v>1.9</v>
      </c>
      <c r="F1982" s="0" t="n">
        <f aca="false">F1780</f>
        <v>6.09999999999999</v>
      </c>
      <c r="G1982" s="0" t="n">
        <f aca="false">E1982-$B$2</f>
        <v>-3.1</v>
      </c>
      <c r="H1982" s="0" t="n">
        <f aca="false">F1982-$B$3</f>
        <v>1.09999999999999</v>
      </c>
      <c r="I1982" s="0" t="n">
        <f aca="false">$B$11*G1982+$C$11*H1982</f>
        <v>-3.65</v>
      </c>
      <c r="J1982" s="0" t="n">
        <f aca="false">$B$12*G1982+$C$12*H1982</f>
        <v>3.74999999999999</v>
      </c>
      <c r="K1982" s="0" t="n">
        <f aca="false">-(G1982*I1982+H1982*J1982)/$A$12/2</f>
        <v>-4.41142857142856</v>
      </c>
      <c r="L1982" s="0" t="n">
        <f aca="false">EXP(K1982)</f>
        <v>0.0121378261867828</v>
      </c>
    </row>
    <row r="1983" customFormat="false" ht="12" hidden="false" customHeight="false" outlineLevel="0" collapsed="false">
      <c r="E1983" s="0" t="n">
        <f aca="false">E1882+0.1</f>
        <v>1.9</v>
      </c>
      <c r="F1983" s="0" t="n">
        <f aca="false">F1781</f>
        <v>6.19999999999999</v>
      </c>
      <c r="G1983" s="0" t="n">
        <f aca="false">E1983-$B$2</f>
        <v>-3.1</v>
      </c>
      <c r="H1983" s="0" t="n">
        <f aca="false">F1983-$B$3</f>
        <v>1.19999999999999</v>
      </c>
      <c r="I1983" s="0" t="n">
        <f aca="false">$B$11*G1983+$C$11*H1983</f>
        <v>-3.7</v>
      </c>
      <c r="J1983" s="0" t="n">
        <f aca="false">$B$12*G1983+$C$12*H1983</f>
        <v>3.94999999999999</v>
      </c>
      <c r="K1983" s="0" t="n">
        <f aca="false">-(G1983*I1983+H1983*J1983)/$A$12/2</f>
        <v>-4.63142857142856</v>
      </c>
      <c r="L1983" s="0" t="n">
        <f aca="false">EXP(K1983)</f>
        <v>0.00974083368129442</v>
      </c>
    </row>
    <row r="1984" customFormat="false" ht="12" hidden="false" customHeight="false" outlineLevel="0" collapsed="false">
      <c r="E1984" s="0" t="n">
        <f aca="false">E1883+0.1</f>
        <v>1.9</v>
      </c>
      <c r="F1984" s="0" t="n">
        <f aca="false">F1782</f>
        <v>6.29999999999999</v>
      </c>
      <c r="G1984" s="0" t="n">
        <f aca="false">E1984-$B$2</f>
        <v>-3.1</v>
      </c>
      <c r="H1984" s="0" t="n">
        <f aca="false">F1984-$B$3</f>
        <v>1.29999999999999</v>
      </c>
      <c r="I1984" s="0" t="n">
        <f aca="false">$B$11*G1984+$C$11*H1984</f>
        <v>-3.75</v>
      </c>
      <c r="J1984" s="0" t="n">
        <f aca="false">$B$12*G1984+$C$12*H1984</f>
        <v>4.14999999999999</v>
      </c>
      <c r="K1984" s="0" t="n">
        <f aca="false">-(G1984*I1984+H1984*J1984)/$A$12/2</f>
        <v>-4.86285714285713</v>
      </c>
      <c r="L1984" s="0" t="n">
        <f aca="false">EXP(K1984)</f>
        <v>0.00772837125596927</v>
      </c>
    </row>
    <row r="1985" customFormat="false" ht="12" hidden="false" customHeight="false" outlineLevel="0" collapsed="false">
      <c r="E1985" s="0" t="n">
        <f aca="false">E1884+0.1</f>
        <v>1.9</v>
      </c>
      <c r="F1985" s="0" t="n">
        <f aca="false">F1783</f>
        <v>6.39999999999999</v>
      </c>
      <c r="G1985" s="0" t="n">
        <f aca="false">E1985-$B$2</f>
        <v>-3.1</v>
      </c>
      <c r="H1985" s="0" t="n">
        <f aca="false">F1985-$B$3</f>
        <v>1.39999999999999</v>
      </c>
      <c r="I1985" s="0" t="n">
        <f aca="false">$B$11*G1985+$C$11*H1985</f>
        <v>-3.8</v>
      </c>
      <c r="J1985" s="0" t="n">
        <f aca="false">$B$12*G1985+$C$12*H1985</f>
        <v>4.34999999999999</v>
      </c>
      <c r="K1985" s="0" t="n">
        <f aca="false">-(G1985*I1985+H1985*J1985)/$A$12/2</f>
        <v>-5.10571428571427</v>
      </c>
      <c r="L1985" s="0" t="n">
        <f aca="false">EXP(K1985)</f>
        <v>0.00606200736310521</v>
      </c>
    </row>
    <row r="1986" customFormat="false" ht="12" hidden="false" customHeight="false" outlineLevel="0" collapsed="false">
      <c r="E1986" s="0" t="n">
        <f aca="false">E1885+0.1</f>
        <v>1.9</v>
      </c>
      <c r="F1986" s="0" t="n">
        <f aca="false">F1784</f>
        <v>6.49999999999999</v>
      </c>
      <c r="G1986" s="0" t="n">
        <f aca="false">E1986-$B$2</f>
        <v>-3.1</v>
      </c>
      <c r="H1986" s="0" t="n">
        <f aca="false">F1986-$B$3</f>
        <v>1.49999999999999</v>
      </c>
      <c r="I1986" s="0" t="n">
        <f aca="false">$B$11*G1986+$C$11*H1986</f>
        <v>-3.85</v>
      </c>
      <c r="J1986" s="0" t="n">
        <f aca="false">$B$12*G1986+$C$12*H1986</f>
        <v>4.54999999999999</v>
      </c>
      <c r="K1986" s="0" t="n">
        <f aca="false">-(G1986*I1986+H1986*J1986)/$A$12/2</f>
        <v>-5.35999999999998</v>
      </c>
      <c r="L1986" s="0" t="n">
        <f aca="false">EXP(K1986)</f>
        <v>0.00470090610758337</v>
      </c>
    </row>
    <row r="1987" customFormat="false" ht="12" hidden="false" customHeight="false" outlineLevel="0" collapsed="false">
      <c r="E1987" s="0" t="n">
        <f aca="false">E1886+0.1</f>
        <v>1.9</v>
      </c>
      <c r="F1987" s="0" t="n">
        <f aca="false">F1785</f>
        <v>6.59999999999999</v>
      </c>
      <c r="G1987" s="0" t="n">
        <f aca="false">E1987-$B$2</f>
        <v>-3.1</v>
      </c>
      <c r="H1987" s="0" t="n">
        <f aca="false">F1987-$B$3</f>
        <v>1.59999999999999</v>
      </c>
      <c r="I1987" s="0" t="n">
        <f aca="false">$B$11*G1987+$C$11*H1987</f>
        <v>-3.9</v>
      </c>
      <c r="J1987" s="0" t="n">
        <f aca="false">$B$12*G1987+$C$12*H1987</f>
        <v>4.74999999999999</v>
      </c>
      <c r="K1987" s="0" t="n">
        <f aca="false">-(G1987*I1987+H1987*J1987)/$A$12/2</f>
        <v>-5.62571428571427</v>
      </c>
      <c r="L1987" s="0" t="n">
        <f aca="false">EXP(K1987)</f>
        <v>0.00360398793931268</v>
      </c>
    </row>
    <row r="1988" customFormat="false" ht="12" hidden="false" customHeight="false" outlineLevel="0" collapsed="false">
      <c r="E1988" s="0" t="n">
        <f aca="false">E1887+0.1</f>
        <v>1.9</v>
      </c>
      <c r="F1988" s="0" t="n">
        <f aca="false">F1786</f>
        <v>6.69999999999999</v>
      </c>
      <c r="G1988" s="0" t="n">
        <f aca="false">E1988-$B$2</f>
        <v>-3.1</v>
      </c>
      <c r="H1988" s="0" t="n">
        <f aca="false">F1988-$B$3</f>
        <v>1.69999999999999</v>
      </c>
      <c r="I1988" s="0" t="n">
        <f aca="false">$B$11*G1988+$C$11*H1988</f>
        <v>-3.95</v>
      </c>
      <c r="J1988" s="0" t="n">
        <f aca="false">$B$12*G1988+$C$12*H1988</f>
        <v>4.94999999999998</v>
      </c>
      <c r="K1988" s="0" t="n">
        <f aca="false">-(G1988*I1988+H1988*J1988)/$A$12/2</f>
        <v>-5.90285714285712</v>
      </c>
      <c r="L1988" s="0" t="n">
        <f aca="false">EXP(K1988)</f>
        <v>0.00273162900433802</v>
      </c>
    </row>
    <row r="1989" customFormat="false" ht="12" hidden="false" customHeight="false" outlineLevel="0" collapsed="false">
      <c r="E1989" s="0" t="n">
        <f aca="false">E1888+0.1</f>
        <v>1.9</v>
      </c>
      <c r="F1989" s="0" t="n">
        <f aca="false">F1787</f>
        <v>6.79999999999999</v>
      </c>
      <c r="G1989" s="0" t="n">
        <f aca="false">E1989-$B$2</f>
        <v>-3.1</v>
      </c>
      <c r="H1989" s="0" t="n">
        <f aca="false">F1989-$B$3</f>
        <v>1.79999999999999</v>
      </c>
      <c r="I1989" s="0" t="n">
        <f aca="false">$B$11*G1989+$C$11*H1989</f>
        <v>-4</v>
      </c>
      <c r="J1989" s="0" t="n">
        <f aca="false">$B$12*G1989+$C$12*H1989</f>
        <v>5.14999999999998</v>
      </c>
      <c r="K1989" s="0" t="n">
        <f aca="false">-(G1989*I1989+H1989*J1989)/$A$12/2</f>
        <v>-6.19142857142855</v>
      </c>
      <c r="L1989" s="0" t="n">
        <f aca="false">EXP(K1989)</f>
        <v>0.00204690052000732</v>
      </c>
    </row>
    <row r="1990" customFormat="false" ht="12" hidden="false" customHeight="false" outlineLevel="0" collapsed="false">
      <c r="E1990" s="0" t="n">
        <f aca="false">E1889+0.1</f>
        <v>1.9</v>
      </c>
      <c r="F1990" s="0" t="n">
        <f aca="false">F1788</f>
        <v>6.89999999999999</v>
      </c>
      <c r="G1990" s="0" t="n">
        <f aca="false">E1990-$B$2</f>
        <v>-3.1</v>
      </c>
      <c r="H1990" s="0" t="n">
        <f aca="false">F1990-$B$3</f>
        <v>1.89999999999999</v>
      </c>
      <c r="I1990" s="0" t="n">
        <f aca="false">$B$11*G1990+$C$11*H1990</f>
        <v>-4.05</v>
      </c>
      <c r="J1990" s="0" t="n">
        <f aca="false">$B$12*G1990+$C$12*H1990</f>
        <v>5.34999999999998</v>
      </c>
      <c r="K1990" s="0" t="n">
        <f aca="false">-(G1990*I1990+H1990*J1990)/$A$12/2</f>
        <v>-6.49142857142854</v>
      </c>
      <c r="L1990" s="0" t="n">
        <f aca="false">EXP(K1990)</f>
        <v>0.00151638120114431</v>
      </c>
    </row>
    <row r="1991" customFormat="false" ht="12" hidden="false" customHeight="false" outlineLevel="0" collapsed="false">
      <c r="E1991" s="0" t="n">
        <f aca="false">E1890+0.1</f>
        <v>1.9</v>
      </c>
      <c r="F1991" s="0" t="n">
        <f aca="false">F1789</f>
        <v>6.99999999999999</v>
      </c>
      <c r="G1991" s="0" t="n">
        <f aca="false">E1991-$B$2</f>
        <v>-3.1</v>
      </c>
      <c r="H1991" s="0" t="n">
        <f aca="false">F1991-$B$3</f>
        <v>1.99999999999999</v>
      </c>
      <c r="I1991" s="0" t="n">
        <f aca="false">$B$11*G1991+$C$11*H1991</f>
        <v>-4.1</v>
      </c>
      <c r="J1991" s="0" t="n">
        <f aca="false">$B$12*G1991+$C$12*H1991</f>
        <v>5.54999999999998</v>
      </c>
      <c r="K1991" s="0" t="n">
        <f aca="false">-(G1991*I1991+H1991*J1991)/$A$12/2</f>
        <v>-6.80285714285711</v>
      </c>
      <c r="L1991" s="0" t="n">
        <f aca="false">EXP(K1991)</f>
        <v>0.00111059747483127</v>
      </c>
    </row>
    <row r="1992" customFormat="false" ht="12" hidden="false" customHeight="false" outlineLevel="0" collapsed="false">
      <c r="E1992" s="0" t="n">
        <f aca="false">E1891+0.1</f>
        <v>1.9</v>
      </c>
      <c r="F1992" s="0" t="n">
        <f aca="false">F1790</f>
        <v>7.09999999999999</v>
      </c>
      <c r="G1992" s="0" t="n">
        <f aca="false">E1992-$B$2</f>
        <v>-3.1</v>
      </c>
      <c r="H1992" s="0" t="n">
        <f aca="false">F1992-$B$3</f>
        <v>2.09999999999999</v>
      </c>
      <c r="I1992" s="0" t="n">
        <f aca="false">$B$11*G1992+$C$11*H1992</f>
        <v>-4.15</v>
      </c>
      <c r="J1992" s="0" t="n">
        <f aca="false">$B$12*G1992+$C$12*H1992</f>
        <v>5.74999999999998</v>
      </c>
      <c r="K1992" s="0" t="n">
        <f aca="false">-(G1992*I1992+H1992*J1992)/$A$12/2</f>
        <v>-7.12571428571425</v>
      </c>
      <c r="L1992" s="0" t="n">
        <f aca="false">EXP(K1992)</f>
        <v>0.000804158406071856</v>
      </c>
    </row>
    <row r="1993" customFormat="false" ht="12" hidden="false" customHeight="false" outlineLevel="0" collapsed="false">
      <c r="E1993" s="0" t="n">
        <f aca="false">E1892+0.1</f>
        <v>1.9</v>
      </c>
      <c r="F1993" s="0" t="n">
        <f aca="false">F1791</f>
        <v>7.19999999999999</v>
      </c>
      <c r="G1993" s="0" t="n">
        <f aca="false">E1993-$B$2</f>
        <v>-3.1</v>
      </c>
      <c r="H1993" s="0" t="n">
        <f aca="false">F1993-$B$3</f>
        <v>2.19999999999999</v>
      </c>
      <c r="I1993" s="0" t="n">
        <f aca="false">$B$11*G1993+$C$11*H1993</f>
        <v>-4.2</v>
      </c>
      <c r="J1993" s="0" t="n">
        <f aca="false">$B$12*G1993+$C$12*H1993</f>
        <v>5.94999999999998</v>
      </c>
      <c r="K1993" s="0" t="n">
        <f aca="false">-(G1993*I1993+H1993*J1993)/$A$12/2</f>
        <v>-7.45999999999997</v>
      </c>
      <c r="L1993" s="0" t="n">
        <f aca="false">EXP(K1993)</f>
        <v>0.000575656171487296</v>
      </c>
    </row>
    <row r="1994" customFormat="false" ht="12" hidden="false" customHeight="false" outlineLevel="0" collapsed="false">
      <c r="E1994" s="0" t="n">
        <f aca="false">E1893+0.1</f>
        <v>1.9</v>
      </c>
      <c r="F1994" s="0" t="n">
        <f aca="false">F1792</f>
        <v>7.29999999999999</v>
      </c>
      <c r="G1994" s="0" t="n">
        <f aca="false">E1994-$B$2</f>
        <v>-3.1</v>
      </c>
      <c r="H1994" s="0" t="n">
        <f aca="false">F1994-$B$3</f>
        <v>2.29999999999999</v>
      </c>
      <c r="I1994" s="0" t="n">
        <f aca="false">$B$11*G1994+$C$11*H1994</f>
        <v>-4.25</v>
      </c>
      <c r="J1994" s="0" t="n">
        <f aca="false">$B$12*G1994+$C$12*H1994</f>
        <v>6.14999999999998</v>
      </c>
      <c r="K1994" s="0" t="n">
        <f aca="false">-(G1994*I1994+H1994*J1994)/$A$12/2</f>
        <v>-7.80571428571425</v>
      </c>
      <c r="L1994" s="0" t="n">
        <f aca="false">EXP(K1994)</f>
        <v>0.000407400313069632</v>
      </c>
    </row>
    <row r="1995" customFormat="false" ht="12" hidden="false" customHeight="false" outlineLevel="0" collapsed="false">
      <c r="E1995" s="0" t="n">
        <f aca="false">E1894+0.1</f>
        <v>1.9</v>
      </c>
      <c r="F1995" s="0" t="n">
        <f aca="false">F1793</f>
        <v>7.39999999999999</v>
      </c>
      <c r="G1995" s="0" t="n">
        <f aca="false">E1995-$B$2</f>
        <v>-3.1</v>
      </c>
      <c r="H1995" s="0" t="n">
        <f aca="false">F1995-$B$3</f>
        <v>2.39999999999999</v>
      </c>
      <c r="I1995" s="0" t="n">
        <f aca="false">$B$11*G1995+$C$11*H1995</f>
        <v>-4.29999999999999</v>
      </c>
      <c r="J1995" s="0" t="n">
        <f aca="false">$B$12*G1995+$C$12*H1995</f>
        <v>6.34999999999998</v>
      </c>
      <c r="K1995" s="0" t="n">
        <f aca="false">-(G1995*I1995+H1995*J1995)/$A$12/2</f>
        <v>-8.16285714285711</v>
      </c>
      <c r="L1995" s="0" t="n">
        <f aca="false">EXP(K1995)</f>
        <v>0.000285046810772853</v>
      </c>
    </row>
    <row r="1996" customFormat="false" ht="12" hidden="false" customHeight="false" outlineLevel="0" collapsed="false">
      <c r="E1996" s="0" t="n">
        <f aca="false">E1895+0.1</f>
        <v>1.9</v>
      </c>
      <c r="F1996" s="0" t="n">
        <f aca="false">F1794</f>
        <v>7.49999999999999</v>
      </c>
      <c r="G1996" s="0" t="n">
        <f aca="false">E1996-$B$2</f>
        <v>-3.1</v>
      </c>
      <c r="H1996" s="0" t="n">
        <f aca="false">F1996-$B$3</f>
        <v>2.49999999999999</v>
      </c>
      <c r="I1996" s="0" t="n">
        <f aca="false">$B$11*G1996+$C$11*H1996</f>
        <v>-4.34999999999999</v>
      </c>
      <c r="J1996" s="0" t="n">
        <f aca="false">$B$12*G1996+$C$12*H1996</f>
        <v>6.54999999999998</v>
      </c>
      <c r="K1996" s="0" t="n">
        <f aca="false">-(G1996*I1996+H1996*J1996)/$A$12/2</f>
        <v>-8.53142857142853</v>
      </c>
      <c r="L1996" s="0" t="n">
        <f aca="false">EXP(K1996)</f>
        <v>0.000197173092785076</v>
      </c>
    </row>
    <row r="1997" customFormat="false" ht="12" hidden="false" customHeight="false" outlineLevel="0" collapsed="false">
      <c r="E1997" s="0" t="n">
        <f aca="false">E1896+0.1</f>
        <v>1.9</v>
      </c>
      <c r="F1997" s="0" t="n">
        <f aca="false">F1795</f>
        <v>7.59999999999999</v>
      </c>
      <c r="G1997" s="0" t="n">
        <f aca="false">E1997-$B$2</f>
        <v>-3.1</v>
      </c>
      <c r="H1997" s="0" t="n">
        <f aca="false">F1997-$B$3</f>
        <v>2.59999999999999</v>
      </c>
      <c r="I1997" s="0" t="n">
        <f aca="false">$B$11*G1997+$C$11*H1997</f>
        <v>-4.39999999999999</v>
      </c>
      <c r="J1997" s="0" t="n">
        <f aca="false">$B$12*G1997+$C$12*H1997</f>
        <v>6.74999999999998</v>
      </c>
      <c r="K1997" s="0" t="n">
        <f aca="false">-(G1997*I1997+H1997*J1997)/$A$12/2</f>
        <v>-8.91142857142853</v>
      </c>
      <c r="L1997" s="0" t="n">
        <f aca="false">EXP(K1997)</f>
        <v>0.000134839069090761</v>
      </c>
    </row>
    <row r="1998" customFormat="false" ht="12" hidden="false" customHeight="false" outlineLevel="0" collapsed="false">
      <c r="E1998" s="0" t="n">
        <f aca="false">E1897+0.1</f>
        <v>1.9</v>
      </c>
      <c r="F1998" s="0" t="n">
        <f aca="false">F1796</f>
        <v>7.69999999999999</v>
      </c>
      <c r="G1998" s="0" t="n">
        <f aca="false">E1998-$B$2</f>
        <v>-3.1</v>
      </c>
      <c r="H1998" s="0" t="n">
        <f aca="false">F1998-$B$3</f>
        <v>2.69999999999999</v>
      </c>
      <c r="I1998" s="0" t="n">
        <f aca="false">$B$11*G1998+$C$11*H1998</f>
        <v>-4.44999999999999</v>
      </c>
      <c r="J1998" s="0" t="n">
        <f aca="false">$B$12*G1998+$C$12*H1998</f>
        <v>6.94999999999998</v>
      </c>
      <c r="K1998" s="0" t="n">
        <f aca="false">-(G1998*I1998+H1998*J1998)/$A$12/2</f>
        <v>-9.3028571428571</v>
      </c>
      <c r="L1998" s="0" t="n">
        <f aca="false">EXP(K1998)</f>
        <v>9.11633921932315E-005</v>
      </c>
    </row>
    <row r="1999" customFormat="false" ht="12" hidden="false" customHeight="false" outlineLevel="0" collapsed="false">
      <c r="E1999" s="0" t="n">
        <f aca="false">E1898+0.1</f>
        <v>1.9</v>
      </c>
      <c r="F1999" s="0" t="n">
        <f aca="false">F1797</f>
        <v>7.79999999999999</v>
      </c>
      <c r="G1999" s="0" t="n">
        <f aca="false">E1999-$B$2</f>
        <v>-3.1</v>
      </c>
      <c r="H1999" s="0" t="n">
        <f aca="false">F1999-$B$3</f>
        <v>2.79999999999999</v>
      </c>
      <c r="I1999" s="0" t="n">
        <f aca="false">$B$11*G1999+$C$11*H1999</f>
        <v>-4.49999999999999</v>
      </c>
      <c r="J1999" s="0" t="n">
        <f aca="false">$B$12*G1999+$C$12*H1999</f>
        <v>7.14999999999998</v>
      </c>
      <c r="K1999" s="0" t="n">
        <f aca="false">-(G1999*I1999+H1999*J1999)/$A$12/2</f>
        <v>-9.70571428571424</v>
      </c>
      <c r="L1999" s="0" t="n">
        <f aca="false">EXP(K1999)</f>
        <v>6.09343022966949E-005</v>
      </c>
    </row>
    <row r="2000" customFormat="false" ht="12" hidden="false" customHeight="false" outlineLevel="0" collapsed="false">
      <c r="E2000" s="0" t="n">
        <f aca="false">E1899+0.1</f>
        <v>1.9</v>
      </c>
      <c r="F2000" s="0" t="n">
        <f aca="false">F1798</f>
        <v>7.89999999999999</v>
      </c>
      <c r="G2000" s="0" t="n">
        <f aca="false">E2000-$B$2</f>
        <v>-3.1</v>
      </c>
      <c r="H2000" s="0" t="n">
        <f aca="false">F2000-$B$3</f>
        <v>2.89999999999999</v>
      </c>
      <c r="I2000" s="0" t="n">
        <f aca="false">$B$11*G2000+$C$11*H2000</f>
        <v>-4.54999999999999</v>
      </c>
      <c r="J2000" s="0" t="n">
        <f aca="false">$B$12*G2000+$C$12*H2000</f>
        <v>7.34999999999998</v>
      </c>
      <c r="K2000" s="0" t="n">
        <f aca="false">-(G2000*I2000+H2000*J2000)/$A$12/2</f>
        <v>-10.1199999999999</v>
      </c>
      <c r="L2000" s="0" t="n">
        <f aca="false">EXP(K2000)</f>
        <v>4.02661255318735E-005</v>
      </c>
    </row>
    <row r="2001" customFormat="false" ht="12" hidden="false" customHeight="false" outlineLevel="0" collapsed="false">
      <c r="E2001" s="0" t="n">
        <f aca="false">E1900+0.1</f>
        <v>1.9</v>
      </c>
      <c r="F2001" s="0" t="n">
        <f aca="false">F1799</f>
        <v>7.99999999999999</v>
      </c>
      <c r="G2001" s="0" t="n">
        <f aca="false">E2001-$B$2</f>
        <v>-3.1</v>
      </c>
      <c r="H2001" s="0" t="n">
        <f aca="false">F2001-$B$3</f>
        <v>2.99999999999999</v>
      </c>
      <c r="I2001" s="0" t="n">
        <f aca="false">$B$11*G2001+$C$11*H2001</f>
        <v>-4.59999999999999</v>
      </c>
      <c r="J2001" s="0" t="n">
        <f aca="false">$B$12*G2001+$C$12*H2001</f>
        <v>7.54999999999998</v>
      </c>
      <c r="K2001" s="0" t="n">
        <f aca="false">-(G2001*I2001+H2001*J2001)/$A$12/2</f>
        <v>-10.5457142857142</v>
      </c>
      <c r="L2001" s="0" t="n">
        <f aca="false">EXP(K2001)</f>
        <v>2.63059795392921E-005</v>
      </c>
    </row>
    <row r="2002" customFormat="false" ht="12" hidden="false" customHeight="false" outlineLevel="0" collapsed="false">
      <c r="E2002" s="0" t="n">
        <f aca="false">E1901+0.1</f>
        <v>1.9</v>
      </c>
      <c r="F2002" s="0" t="n">
        <f aca="false">F1800</f>
        <v>8.09999999999999</v>
      </c>
      <c r="G2002" s="0" t="n">
        <f aca="false">E2002-$B$2</f>
        <v>-3.1</v>
      </c>
      <c r="H2002" s="0" t="n">
        <f aca="false">F2002-$B$3</f>
        <v>3.09999999999999</v>
      </c>
      <c r="I2002" s="0" t="n">
        <f aca="false">$B$11*G2002+$C$11*H2002</f>
        <v>-4.64999999999999</v>
      </c>
      <c r="J2002" s="0" t="n">
        <f aca="false">$B$12*G2002+$C$12*H2002</f>
        <v>7.74999999999997</v>
      </c>
      <c r="K2002" s="0" t="n">
        <f aca="false">-(G2002*I2002+H2002*J2002)/$A$12/2</f>
        <v>-10.9828571428571</v>
      </c>
      <c r="L2002" s="0" t="n">
        <f aca="false">EXP(K2002)</f>
        <v>1.69904838722929E-005</v>
      </c>
    </row>
    <row r="2003" customFormat="false" ht="12" hidden="false" customHeight="false" outlineLevel="0" collapsed="false">
      <c r="E2003" s="0" t="n">
        <f aca="false">E1902+0.1</f>
        <v>1.9</v>
      </c>
      <c r="F2003" s="0" t="n">
        <f aca="false">F1801</f>
        <v>8.19999999999999</v>
      </c>
      <c r="G2003" s="0" t="n">
        <f aca="false">E2003-$B$2</f>
        <v>-3.1</v>
      </c>
      <c r="H2003" s="0" t="n">
        <f aca="false">F2003-$B$3</f>
        <v>3.19999999999999</v>
      </c>
      <c r="I2003" s="0" t="n">
        <f aca="false">$B$11*G2003+$C$11*H2003</f>
        <v>-4.69999999999999</v>
      </c>
      <c r="J2003" s="0" t="n">
        <f aca="false">$B$12*G2003+$C$12*H2003</f>
        <v>7.94999999999997</v>
      </c>
      <c r="K2003" s="0" t="n">
        <f aca="false">-(G2003*I2003+H2003*J2003)/$A$12/2</f>
        <v>-11.4314285714285</v>
      </c>
      <c r="L2003" s="0" t="n">
        <f aca="false">EXP(K2003)</f>
        <v>1.08490984735158E-005</v>
      </c>
    </row>
    <row r="2004" customFormat="false" ht="12" hidden="false" customHeight="false" outlineLevel="0" collapsed="false">
      <c r="E2004" s="0" t="n">
        <f aca="false">E1903+0.1</f>
        <v>1.9</v>
      </c>
      <c r="F2004" s="0" t="n">
        <f aca="false">F1802</f>
        <v>8.29999999999999</v>
      </c>
      <c r="G2004" s="0" t="n">
        <f aca="false">E2004-$B$2</f>
        <v>-3.1</v>
      </c>
      <c r="H2004" s="0" t="n">
        <f aca="false">F2004-$B$3</f>
        <v>3.29999999999999</v>
      </c>
      <c r="I2004" s="0" t="n">
        <f aca="false">$B$11*G2004+$C$11*H2004</f>
        <v>-4.74999999999999</v>
      </c>
      <c r="J2004" s="0" t="n">
        <f aca="false">$B$12*G2004+$C$12*H2004</f>
        <v>8.14999999999997</v>
      </c>
      <c r="K2004" s="0" t="n">
        <f aca="false">-(G2004*I2004+H2004*J2004)/$A$12/2</f>
        <v>-11.8914285714285</v>
      </c>
      <c r="L2004" s="0" t="n">
        <f aca="false">EXP(K2004)</f>
        <v>6.84885843482473E-006</v>
      </c>
    </row>
    <row r="2005" customFormat="false" ht="12" hidden="false" customHeight="false" outlineLevel="0" collapsed="false">
      <c r="E2005" s="0" t="n">
        <f aca="false">E1904+0.1</f>
        <v>1.9</v>
      </c>
      <c r="F2005" s="0" t="n">
        <f aca="false">F1803</f>
        <v>8.39999999999999</v>
      </c>
      <c r="G2005" s="0" t="n">
        <f aca="false">E2005-$B$2</f>
        <v>-3.1</v>
      </c>
      <c r="H2005" s="0" t="n">
        <f aca="false">F2005-$B$3</f>
        <v>3.39999999999999</v>
      </c>
      <c r="I2005" s="0" t="n">
        <f aca="false">$B$11*G2005+$C$11*H2005</f>
        <v>-4.79999999999999</v>
      </c>
      <c r="J2005" s="0" t="n">
        <f aca="false">$B$12*G2005+$C$12*H2005</f>
        <v>8.34999999999997</v>
      </c>
      <c r="K2005" s="0" t="n">
        <f aca="false">-(G2005*I2005+H2005*J2005)/$A$12/2</f>
        <v>-12.3628571428571</v>
      </c>
      <c r="L2005" s="0" t="n">
        <f aca="false">EXP(K2005)</f>
        <v>4.2744413483766E-006</v>
      </c>
    </row>
    <row r="2006" customFormat="false" ht="12" hidden="false" customHeight="false" outlineLevel="0" collapsed="false">
      <c r="E2006" s="0" t="n">
        <f aca="false">E1905+0.1</f>
        <v>1.9</v>
      </c>
      <c r="F2006" s="0" t="n">
        <f aca="false">F1804</f>
        <v>8.49999999999999</v>
      </c>
      <c r="G2006" s="0" t="n">
        <f aca="false">E2006-$B$2</f>
        <v>-3.1</v>
      </c>
      <c r="H2006" s="0" t="n">
        <f aca="false">F2006-$B$3</f>
        <v>3.49999999999999</v>
      </c>
      <c r="I2006" s="0" t="n">
        <f aca="false">$B$11*G2006+$C$11*H2006</f>
        <v>-4.84999999999999</v>
      </c>
      <c r="J2006" s="0" t="n">
        <f aca="false">$B$12*G2006+$C$12*H2006</f>
        <v>8.54999999999997</v>
      </c>
      <c r="K2006" s="0" t="n">
        <f aca="false">-(G2006*I2006+H2006*J2006)/$A$12/2</f>
        <v>-12.8457142857142</v>
      </c>
      <c r="L2006" s="0" t="n">
        <f aca="false">EXP(K2006)</f>
        <v>2.6374070916052E-006</v>
      </c>
    </row>
    <row r="2007" customFormat="false" ht="12" hidden="false" customHeight="false" outlineLevel="0" collapsed="false">
      <c r="E2007" s="0" t="n">
        <f aca="false">E1906+0.1</f>
        <v>1.9</v>
      </c>
      <c r="F2007" s="0" t="n">
        <f aca="false">F1805</f>
        <v>8.59999999999999</v>
      </c>
      <c r="G2007" s="0" t="n">
        <f aca="false">E2007-$B$2</f>
        <v>-3.1</v>
      </c>
      <c r="H2007" s="0" t="n">
        <f aca="false">F2007-$B$3</f>
        <v>3.59999999999999</v>
      </c>
      <c r="I2007" s="0" t="n">
        <f aca="false">$B$11*G2007+$C$11*H2007</f>
        <v>-4.89999999999999</v>
      </c>
      <c r="J2007" s="0" t="n">
        <f aca="false">$B$12*G2007+$C$12*H2007</f>
        <v>8.74999999999997</v>
      </c>
      <c r="K2007" s="0" t="n">
        <f aca="false">-(G2007*I2007+H2007*J2007)/$A$12/2</f>
        <v>-13.3399999999999</v>
      </c>
      <c r="L2007" s="0" t="n">
        <f aca="false">EXP(K2007)</f>
        <v>1.60883539155684E-006</v>
      </c>
    </row>
    <row r="2008" customFormat="false" ht="12" hidden="false" customHeight="false" outlineLevel="0" collapsed="false">
      <c r="E2008" s="0" t="n">
        <f aca="false">E1907+0.1</f>
        <v>1.9</v>
      </c>
      <c r="F2008" s="0" t="n">
        <f aca="false">F1806</f>
        <v>8.69999999999999</v>
      </c>
      <c r="G2008" s="0" t="n">
        <f aca="false">E2008-$B$2</f>
        <v>-3.1</v>
      </c>
      <c r="H2008" s="0" t="n">
        <f aca="false">F2008-$B$3</f>
        <v>3.69999999999999</v>
      </c>
      <c r="I2008" s="0" t="n">
        <f aca="false">$B$11*G2008+$C$11*H2008</f>
        <v>-4.94999999999999</v>
      </c>
      <c r="J2008" s="0" t="n">
        <f aca="false">$B$12*G2008+$C$12*H2008</f>
        <v>8.94999999999997</v>
      </c>
      <c r="K2008" s="0" t="n">
        <f aca="false">-(G2008*I2008+H2008*J2008)/$A$12/2</f>
        <v>-13.8457142857142</v>
      </c>
      <c r="L2008" s="0" t="n">
        <f aca="false">EXP(K2008)</f>
        <v>9.70247847001324E-007</v>
      </c>
    </row>
    <row r="2009" customFormat="false" ht="12" hidden="false" customHeight="false" outlineLevel="0" collapsed="false">
      <c r="E2009" s="0" t="n">
        <f aca="false">E1908+0.1</f>
        <v>1.9</v>
      </c>
      <c r="F2009" s="0" t="n">
        <f aca="false">F1807</f>
        <v>8.79999999999999</v>
      </c>
      <c r="G2009" s="0" t="n">
        <f aca="false">E2009-$B$2</f>
        <v>-3.1</v>
      </c>
      <c r="H2009" s="0" t="n">
        <f aca="false">F2009-$B$3</f>
        <v>3.79999999999998</v>
      </c>
      <c r="I2009" s="0" t="n">
        <f aca="false">$B$11*G2009+$C$11*H2009</f>
        <v>-4.99999999999999</v>
      </c>
      <c r="J2009" s="0" t="n">
        <f aca="false">$B$12*G2009+$C$12*H2009</f>
        <v>9.14999999999997</v>
      </c>
      <c r="K2009" s="0" t="n">
        <f aca="false">-(G2009*I2009+H2009*J2009)/$A$12/2</f>
        <v>-14.3628571428571</v>
      </c>
      <c r="L2009" s="0" t="n">
        <f aca="false">EXP(K2009)</f>
        <v>5.78482730560844E-007</v>
      </c>
    </row>
    <row r="2010" customFormat="false" ht="12" hidden="false" customHeight="false" outlineLevel="0" collapsed="false">
      <c r="E2010" s="0" t="n">
        <f aca="false">E1909+0.1</f>
        <v>1.9</v>
      </c>
      <c r="F2010" s="0" t="n">
        <f aca="false">F1808</f>
        <v>8.89999999999998</v>
      </c>
      <c r="G2010" s="0" t="n">
        <f aca="false">E2010-$B$2</f>
        <v>-3.1</v>
      </c>
      <c r="H2010" s="0" t="n">
        <f aca="false">F2010-$B$3</f>
        <v>3.89999999999998</v>
      </c>
      <c r="I2010" s="0" t="n">
        <f aca="false">$B$11*G2010+$C$11*H2010</f>
        <v>-5.04999999999999</v>
      </c>
      <c r="J2010" s="0" t="n">
        <f aca="false">$B$12*G2010+$C$12*H2010</f>
        <v>9.34999999999997</v>
      </c>
      <c r="K2010" s="0" t="n">
        <f aca="false">-(G2010*I2010+H2010*J2010)/$A$12/2</f>
        <v>-14.8914285714285</v>
      </c>
      <c r="L2010" s="0" t="n">
        <f aca="false">EXP(K2010)</f>
        <v>3.40984583136447E-007</v>
      </c>
    </row>
    <row r="2011" customFormat="false" ht="12" hidden="false" customHeight="false" outlineLevel="0" collapsed="false">
      <c r="E2011" s="0" t="n">
        <f aca="false">E1910+0.1</f>
        <v>1.9</v>
      </c>
      <c r="F2011" s="0" t="n">
        <f aca="false">F1809</f>
        <v>8.99999999999998</v>
      </c>
      <c r="G2011" s="0" t="n">
        <f aca="false">E2011-$B$2</f>
        <v>-3.1</v>
      </c>
      <c r="H2011" s="0" t="n">
        <f aca="false">F2011-$B$3</f>
        <v>3.99999999999998</v>
      </c>
      <c r="I2011" s="0" t="n">
        <f aca="false">$B$11*G2011+$C$11*H2011</f>
        <v>-5.09999999999999</v>
      </c>
      <c r="J2011" s="0" t="n">
        <f aca="false">$B$12*G2011+$C$12*H2011</f>
        <v>9.54999999999997</v>
      </c>
      <c r="K2011" s="0" t="n">
        <f aca="false">-(G2011*I2011+H2011*J2011)/$A$12/2</f>
        <v>-15.4314285714285</v>
      </c>
      <c r="L2011" s="0" t="n">
        <f aca="false">EXP(K2011)</f>
        <v>1.98708169909238E-007</v>
      </c>
    </row>
    <row r="2012" customFormat="false" ht="12" hidden="false" customHeight="false" outlineLevel="0" collapsed="false">
      <c r="E2012" s="0" t="n">
        <f aca="false">E1911+0.1</f>
        <v>1.9</v>
      </c>
      <c r="F2012" s="0" t="n">
        <f aca="false">F1810</f>
        <v>9.09999999999998</v>
      </c>
      <c r="G2012" s="0" t="n">
        <f aca="false">E2012-$B$2</f>
        <v>-3.1</v>
      </c>
      <c r="H2012" s="0" t="n">
        <f aca="false">F2012-$B$3</f>
        <v>4.09999999999998</v>
      </c>
      <c r="I2012" s="0" t="n">
        <f aca="false">$B$11*G2012+$C$11*H2012</f>
        <v>-5.14999999999999</v>
      </c>
      <c r="J2012" s="0" t="n">
        <f aca="false">$B$12*G2012+$C$12*H2012</f>
        <v>9.74999999999997</v>
      </c>
      <c r="K2012" s="0" t="n">
        <f aca="false">-(G2012*I2012+H2012*J2012)/$A$12/2</f>
        <v>-15.9828571428571</v>
      </c>
      <c r="L2012" s="0" t="n">
        <f aca="false">EXP(K2012)</f>
        <v>1.14480979820329E-007</v>
      </c>
    </row>
    <row r="2013" customFormat="false" ht="12" hidden="false" customHeight="false" outlineLevel="0" collapsed="false">
      <c r="E2013" s="0" t="n">
        <f aca="false">E1912+0.1</f>
        <v>1.9</v>
      </c>
      <c r="F2013" s="0" t="n">
        <f aca="false">F1811</f>
        <v>9.19999999999998</v>
      </c>
      <c r="G2013" s="0" t="n">
        <f aca="false">E2013-$B$2</f>
        <v>-3.1</v>
      </c>
      <c r="H2013" s="0" t="n">
        <f aca="false">F2013-$B$3</f>
        <v>4.19999999999998</v>
      </c>
      <c r="I2013" s="0" t="n">
        <f aca="false">$B$11*G2013+$C$11*H2013</f>
        <v>-5.19999999999999</v>
      </c>
      <c r="J2013" s="0" t="n">
        <f aca="false">$B$12*G2013+$C$12*H2013</f>
        <v>9.94999999999997</v>
      </c>
      <c r="K2013" s="0" t="n">
        <f aca="false">-(G2013*I2013+H2013*J2013)/$A$12/2</f>
        <v>-16.5457142857142</v>
      </c>
      <c r="L2013" s="0" t="n">
        <f aca="false">EXP(K2013)</f>
        <v>6.52060040423636E-008</v>
      </c>
    </row>
    <row r="2014" customFormat="false" ht="12" hidden="false" customHeight="false" outlineLevel="0" collapsed="false">
      <c r="E2014" s="0" t="n">
        <f aca="false">E1913+0.1</f>
        <v>1.9</v>
      </c>
      <c r="F2014" s="0" t="n">
        <f aca="false">F1812</f>
        <v>9.29999999999998</v>
      </c>
      <c r="G2014" s="0" t="n">
        <f aca="false">E2014-$B$2</f>
        <v>-3.1</v>
      </c>
      <c r="H2014" s="0" t="n">
        <f aca="false">F2014-$B$3</f>
        <v>4.29999999999998</v>
      </c>
      <c r="I2014" s="0" t="n">
        <f aca="false">$B$11*G2014+$C$11*H2014</f>
        <v>-5.24999999999999</v>
      </c>
      <c r="J2014" s="0" t="n">
        <f aca="false">$B$12*G2014+$C$12*H2014</f>
        <v>10.15</v>
      </c>
      <c r="K2014" s="0" t="n">
        <f aca="false">-(G2014*I2014+H2014*J2014)/$A$12/2</f>
        <v>-17.1199999999999</v>
      </c>
      <c r="L2014" s="0" t="n">
        <f aca="false">EXP(K2014)</f>
        <v>3.67179536952713E-008</v>
      </c>
    </row>
    <row r="2015" customFormat="false" ht="12" hidden="false" customHeight="false" outlineLevel="0" collapsed="false">
      <c r="E2015" s="0" t="n">
        <f aca="false">E1914+0.1</f>
        <v>1.9</v>
      </c>
      <c r="F2015" s="0" t="n">
        <f aca="false">F1813</f>
        <v>9.39999999999998</v>
      </c>
      <c r="G2015" s="0" t="n">
        <f aca="false">E2015-$B$2</f>
        <v>-3.1</v>
      </c>
      <c r="H2015" s="0" t="n">
        <f aca="false">F2015-$B$3</f>
        <v>4.39999999999998</v>
      </c>
      <c r="I2015" s="0" t="n">
        <f aca="false">$B$11*G2015+$C$11*H2015</f>
        <v>-5.29999999999999</v>
      </c>
      <c r="J2015" s="0" t="n">
        <f aca="false">$B$12*G2015+$C$12*H2015</f>
        <v>10.35</v>
      </c>
      <c r="K2015" s="0" t="n">
        <f aca="false">-(G2015*I2015+H2015*J2015)/$A$12/2</f>
        <v>-17.7057142857142</v>
      </c>
      <c r="L2015" s="0" t="n">
        <f aca="false">EXP(K2015)</f>
        <v>2.04411811778564E-008</v>
      </c>
    </row>
    <row r="2016" customFormat="false" ht="12" hidden="false" customHeight="false" outlineLevel="0" collapsed="false">
      <c r="E2016" s="0" t="n">
        <f aca="false">E1915+0.1</f>
        <v>1.9</v>
      </c>
      <c r="F2016" s="0" t="n">
        <f aca="false">F1814</f>
        <v>9.49999999999998</v>
      </c>
      <c r="G2016" s="0" t="n">
        <f aca="false">E2016-$B$2</f>
        <v>-3.1</v>
      </c>
      <c r="H2016" s="0" t="n">
        <f aca="false">F2016-$B$3</f>
        <v>4.49999999999998</v>
      </c>
      <c r="I2016" s="0" t="n">
        <f aca="false">$B$11*G2016+$C$11*H2016</f>
        <v>-5.34999999999999</v>
      </c>
      <c r="J2016" s="0" t="n">
        <f aca="false">$B$12*G2016+$C$12*H2016</f>
        <v>10.55</v>
      </c>
      <c r="K2016" s="0" t="n">
        <f aca="false">-(G2016*I2016+H2016*J2016)/$A$12/2</f>
        <v>-18.302857142857</v>
      </c>
      <c r="L2016" s="0" t="n">
        <f aca="false">EXP(K2016)</f>
        <v>1.12504563704446E-008</v>
      </c>
    </row>
    <row r="2017" customFormat="false" ht="12" hidden="false" customHeight="false" outlineLevel="0" collapsed="false">
      <c r="E2017" s="0" t="n">
        <f aca="false">E1916+0.1</f>
        <v>1.9</v>
      </c>
      <c r="F2017" s="0" t="n">
        <f aca="false">F1815</f>
        <v>9.59999999999998</v>
      </c>
      <c r="G2017" s="0" t="n">
        <f aca="false">E2017-$B$2</f>
        <v>-3.1</v>
      </c>
      <c r="H2017" s="0" t="n">
        <f aca="false">F2017-$B$3</f>
        <v>4.59999999999998</v>
      </c>
      <c r="I2017" s="0" t="n">
        <f aca="false">$B$11*G2017+$C$11*H2017</f>
        <v>-5.39999999999999</v>
      </c>
      <c r="J2017" s="0" t="n">
        <f aca="false">$B$12*G2017+$C$12*H2017</f>
        <v>10.75</v>
      </c>
      <c r="K2017" s="0" t="n">
        <f aca="false">-(G2017*I2017+H2017*J2017)/$A$12/2</f>
        <v>-18.9114285714285</v>
      </c>
      <c r="L2017" s="0" t="n">
        <f aca="false">EXP(K2017)</f>
        <v>6.12168426595979E-009</v>
      </c>
    </row>
    <row r="2018" customFormat="false" ht="12" hidden="false" customHeight="false" outlineLevel="0" collapsed="false">
      <c r="E2018" s="0" t="n">
        <f aca="false">E1917+0.1</f>
        <v>1.9</v>
      </c>
      <c r="F2018" s="0" t="n">
        <f aca="false">F1816</f>
        <v>9.69999999999998</v>
      </c>
      <c r="G2018" s="0" t="n">
        <f aca="false">E2018-$B$2</f>
        <v>-3.1</v>
      </c>
      <c r="H2018" s="0" t="n">
        <f aca="false">F2018-$B$3</f>
        <v>4.69999999999998</v>
      </c>
      <c r="I2018" s="0" t="n">
        <f aca="false">$B$11*G2018+$C$11*H2018</f>
        <v>-5.44999999999999</v>
      </c>
      <c r="J2018" s="0" t="n">
        <f aca="false">$B$12*G2018+$C$12*H2018</f>
        <v>10.95</v>
      </c>
      <c r="K2018" s="0" t="n">
        <f aca="false">-(G2018*I2018+H2018*J2018)/$A$12/2</f>
        <v>-19.5314285714285</v>
      </c>
      <c r="L2018" s="0" t="n">
        <f aca="false">EXP(K2018)</f>
        <v>3.29312599958394E-009</v>
      </c>
    </row>
    <row r="2019" customFormat="false" ht="12" hidden="false" customHeight="false" outlineLevel="0" collapsed="false">
      <c r="E2019" s="0" t="n">
        <f aca="false">E1918+0.1</f>
        <v>1.9</v>
      </c>
      <c r="F2019" s="0" t="n">
        <f aca="false">F1817</f>
        <v>9.79999999999998</v>
      </c>
      <c r="G2019" s="0" t="n">
        <f aca="false">E2019-$B$2</f>
        <v>-3.1</v>
      </c>
      <c r="H2019" s="0" t="n">
        <f aca="false">F2019-$B$3</f>
        <v>4.79999999999998</v>
      </c>
      <c r="I2019" s="0" t="n">
        <f aca="false">$B$11*G2019+$C$11*H2019</f>
        <v>-5.49999999999999</v>
      </c>
      <c r="J2019" s="0" t="n">
        <f aca="false">$B$12*G2019+$C$12*H2019</f>
        <v>11.15</v>
      </c>
      <c r="K2019" s="0" t="n">
        <f aca="false">-(G2019*I2019+H2019*J2019)/$A$12/2</f>
        <v>-20.162857142857</v>
      </c>
      <c r="L2019" s="0" t="n">
        <f aca="false">EXP(K2019)</f>
        <v>1.75138813602751E-009</v>
      </c>
    </row>
    <row r="2020" customFormat="false" ht="12" hidden="false" customHeight="false" outlineLevel="0" collapsed="false">
      <c r="E2020" s="0" t="n">
        <f aca="false">E1919+0.1</f>
        <v>1.9</v>
      </c>
      <c r="F2020" s="0" t="n">
        <f aca="false">F1818</f>
        <v>9.89999999999998</v>
      </c>
      <c r="G2020" s="0" t="n">
        <f aca="false">E2020-$B$2</f>
        <v>-3.1</v>
      </c>
      <c r="H2020" s="0" t="n">
        <f aca="false">F2020-$B$3</f>
        <v>4.89999999999998</v>
      </c>
      <c r="I2020" s="0" t="n">
        <f aca="false">$B$11*G2020+$C$11*H2020</f>
        <v>-5.54999999999999</v>
      </c>
      <c r="J2020" s="0" t="n">
        <f aca="false">$B$12*G2020+$C$12*H2020</f>
        <v>11.35</v>
      </c>
      <c r="K2020" s="0" t="n">
        <f aca="false">-(G2020*I2020+H2020*J2020)/$A$12/2</f>
        <v>-20.8057142857142</v>
      </c>
      <c r="L2020" s="0" t="n">
        <f aca="false">EXP(K2020)</f>
        <v>9.20858908044657E-010</v>
      </c>
    </row>
    <row r="2021" customFormat="false" ht="12" hidden="false" customHeight="false" outlineLevel="0" collapsed="false">
      <c r="E2021" s="0" t="n">
        <f aca="false">E1920+0.1</f>
        <v>1.9</v>
      </c>
      <c r="F2021" s="0" t="n">
        <f aca="false">F1819</f>
        <v>9.99999999999998</v>
      </c>
      <c r="G2021" s="0" t="n">
        <f aca="false">E2021-$B$2</f>
        <v>-3.1</v>
      </c>
      <c r="H2021" s="0" t="n">
        <f aca="false">F2021-$B$3</f>
        <v>4.99999999999998</v>
      </c>
      <c r="I2021" s="0" t="n">
        <f aca="false">$B$11*G2021+$C$11*H2021</f>
        <v>-5.59999999999999</v>
      </c>
      <c r="J2021" s="0" t="n">
        <f aca="false">$B$12*G2021+$C$12*H2021</f>
        <v>11.55</v>
      </c>
      <c r="K2021" s="0" t="n">
        <f aca="false">-(G2021*I2021+H2021*J2021)/$A$12/2</f>
        <v>-21.4599999999999</v>
      </c>
      <c r="L2021" s="0" t="n">
        <f aca="false">EXP(K2021)</f>
        <v>4.78674638920941E-010</v>
      </c>
    </row>
    <row r="2022" customFormat="false" ht="12" hidden="false" customHeight="false" outlineLevel="0" collapsed="false">
      <c r="E2022" s="0" t="n">
        <f aca="false">E1921+0.1</f>
        <v>2</v>
      </c>
      <c r="F2022" s="0" t="n">
        <f aca="false">F1820</f>
        <v>0</v>
      </c>
      <c r="G2022" s="0" t="n">
        <f aca="false">E2022-$B$2</f>
        <v>-3</v>
      </c>
      <c r="H2022" s="0" t="n">
        <f aca="false">F2022-$B$3</f>
        <v>-5</v>
      </c>
      <c r="I2022" s="0" t="n">
        <f aca="false">$B$11*G2022+$C$11*H2022</f>
        <v>-0.5</v>
      </c>
      <c r="J2022" s="0" t="n">
        <f aca="false">$B$12*G2022+$C$12*H2022</f>
        <v>-8.5</v>
      </c>
      <c r="K2022" s="0" t="n">
        <f aca="false">-(G2022*I2022+H2022*J2022)/$A$12/2</f>
        <v>-12.5714285714286</v>
      </c>
      <c r="L2022" s="0" t="n">
        <f aca="false">EXP(K2022)</f>
        <v>3.46974806138838E-006</v>
      </c>
    </row>
    <row r="2023" customFormat="false" ht="12" hidden="false" customHeight="false" outlineLevel="0" collapsed="false">
      <c r="E2023" s="0" t="n">
        <f aca="false">E1922+0.1</f>
        <v>2</v>
      </c>
      <c r="F2023" s="0" t="n">
        <f aca="false">F1821</f>
        <v>0.1</v>
      </c>
      <c r="G2023" s="0" t="n">
        <f aca="false">E2023-$B$2</f>
        <v>-3</v>
      </c>
      <c r="H2023" s="0" t="n">
        <f aca="false">F2023-$B$3</f>
        <v>-4.9</v>
      </c>
      <c r="I2023" s="0" t="n">
        <f aca="false">$B$11*G2023+$C$11*H2023</f>
        <v>-0.549999999999999</v>
      </c>
      <c r="J2023" s="0" t="n">
        <f aca="false">$B$12*G2023+$C$12*H2023</f>
        <v>-8.3</v>
      </c>
      <c r="K2023" s="0" t="n">
        <f aca="false">-(G2023*I2023+H2023*J2023)/$A$12/2</f>
        <v>-12.0914285714286</v>
      </c>
      <c r="L2023" s="0" t="n">
        <f aca="false">EXP(K2023)</f>
        <v>5.60737102406816E-006</v>
      </c>
    </row>
    <row r="2024" customFormat="false" ht="12" hidden="false" customHeight="false" outlineLevel="0" collapsed="false">
      <c r="E2024" s="0" t="n">
        <f aca="false">E1923+0.1</f>
        <v>2</v>
      </c>
      <c r="F2024" s="0" t="n">
        <f aca="false">F1822</f>
        <v>0.2</v>
      </c>
      <c r="G2024" s="0" t="n">
        <f aca="false">E2024-$B$2</f>
        <v>-3</v>
      </c>
      <c r="H2024" s="0" t="n">
        <f aca="false">F2024-$B$3</f>
        <v>-4.8</v>
      </c>
      <c r="I2024" s="0" t="n">
        <f aca="false">$B$11*G2024+$C$11*H2024</f>
        <v>-0.6</v>
      </c>
      <c r="J2024" s="0" t="n">
        <f aca="false">$B$12*G2024+$C$12*H2024</f>
        <v>-8.1</v>
      </c>
      <c r="K2024" s="0" t="n">
        <f aca="false">-(G2024*I2024+H2024*J2024)/$A$12/2</f>
        <v>-11.6228571428571</v>
      </c>
      <c r="L2024" s="0" t="n">
        <f aca="false">EXP(K2024)</f>
        <v>8.95895342668512E-006</v>
      </c>
    </row>
    <row r="2025" customFormat="false" ht="12" hidden="false" customHeight="false" outlineLevel="0" collapsed="false">
      <c r="E2025" s="0" t="n">
        <f aca="false">E1924+0.1</f>
        <v>2</v>
      </c>
      <c r="F2025" s="0" t="n">
        <f aca="false">F1823</f>
        <v>0.3</v>
      </c>
      <c r="G2025" s="0" t="n">
        <f aca="false">E2025-$B$2</f>
        <v>-3</v>
      </c>
      <c r="H2025" s="0" t="n">
        <f aca="false">F2025-$B$3</f>
        <v>-4.7</v>
      </c>
      <c r="I2025" s="0" t="n">
        <f aca="false">$B$11*G2025+$C$11*H2025</f>
        <v>-0.65</v>
      </c>
      <c r="J2025" s="0" t="n">
        <f aca="false">$B$12*G2025+$C$12*H2025</f>
        <v>-7.9</v>
      </c>
      <c r="K2025" s="0" t="n">
        <f aca="false">-(G2025*I2025+H2025*J2025)/$A$12/2</f>
        <v>-11.1657142857143</v>
      </c>
      <c r="L2025" s="0" t="n">
        <f aca="false">EXP(K2025)</f>
        <v>1.41511553686407E-005</v>
      </c>
    </row>
    <row r="2026" customFormat="false" ht="12" hidden="false" customHeight="false" outlineLevel="0" collapsed="false">
      <c r="E2026" s="0" t="n">
        <f aca="false">E1925+0.1</f>
        <v>2</v>
      </c>
      <c r="F2026" s="0" t="n">
        <f aca="false">F1824</f>
        <v>0.4</v>
      </c>
      <c r="G2026" s="0" t="n">
        <f aca="false">E2026-$B$2</f>
        <v>-3</v>
      </c>
      <c r="H2026" s="0" t="n">
        <f aca="false">F2026-$B$3</f>
        <v>-4.6</v>
      </c>
      <c r="I2026" s="0" t="n">
        <f aca="false">$B$11*G2026+$C$11*H2026</f>
        <v>-0.7</v>
      </c>
      <c r="J2026" s="0" t="n">
        <f aca="false">$B$12*G2026+$C$12*H2026</f>
        <v>-7.7</v>
      </c>
      <c r="K2026" s="0" t="n">
        <f aca="false">-(G2026*I2026+H2026*J2026)/$A$12/2</f>
        <v>-10.72</v>
      </c>
      <c r="L2026" s="0" t="n">
        <f aca="false">EXP(K2026)</f>
        <v>2.20985182323138E-005</v>
      </c>
    </row>
    <row r="2027" customFormat="false" ht="12" hidden="false" customHeight="false" outlineLevel="0" collapsed="false">
      <c r="E2027" s="0" t="n">
        <f aca="false">E1926+0.1</f>
        <v>2</v>
      </c>
      <c r="F2027" s="0" t="n">
        <f aca="false">F1825</f>
        <v>0.5</v>
      </c>
      <c r="G2027" s="0" t="n">
        <f aca="false">E2027-$B$2</f>
        <v>-3</v>
      </c>
      <c r="H2027" s="0" t="n">
        <f aca="false">F2027-$B$3</f>
        <v>-4.5</v>
      </c>
      <c r="I2027" s="0" t="n">
        <f aca="false">$B$11*G2027+$C$11*H2027</f>
        <v>-0.75</v>
      </c>
      <c r="J2027" s="0" t="n">
        <f aca="false">$B$12*G2027+$C$12*H2027</f>
        <v>-7.5</v>
      </c>
      <c r="K2027" s="0" t="n">
        <f aca="false">-(G2027*I2027+H2027*J2027)/$A$12/2</f>
        <v>-10.2857142857143</v>
      </c>
      <c r="L2027" s="0" t="n">
        <f aca="false">EXP(K2027)</f>
        <v>3.41170163237202E-005</v>
      </c>
    </row>
    <row r="2028" customFormat="false" ht="12" hidden="false" customHeight="false" outlineLevel="0" collapsed="false">
      <c r="E2028" s="0" t="n">
        <f aca="false">E1927+0.1</f>
        <v>2</v>
      </c>
      <c r="F2028" s="0" t="n">
        <f aca="false">F1826</f>
        <v>0.6</v>
      </c>
      <c r="G2028" s="0" t="n">
        <f aca="false">E2028-$B$2</f>
        <v>-3</v>
      </c>
      <c r="H2028" s="0" t="n">
        <f aca="false">F2028-$B$3</f>
        <v>-4.4</v>
      </c>
      <c r="I2028" s="0" t="n">
        <f aca="false">$B$11*G2028+$C$11*H2028</f>
        <v>-0.799999999999999</v>
      </c>
      <c r="J2028" s="0" t="n">
        <f aca="false">$B$12*G2028+$C$12*H2028</f>
        <v>-7.3</v>
      </c>
      <c r="K2028" s="0" t="n">
        <f aca="false">-(G2028*I2028+H2028*J2028)/$A$12/2</f>
        <v>-9.86285714285714</v>
      </c>
      <c r="L2028" s="0" t="n">
        <f aca="false">EXP(K2028)</f>
        <v>5.20733559119757E-005</v>
      </c>
    </row>
    <row r="2029" customFormat="false" ht="12" hidden="false" customHeight="false" outlineLevel="0" collapsed="false">
      <c r="E2029" s="0" t="n">
        <f aca="false">E1928+0.1</f>
        <v>2</v>
      </c>
      <c r="F2029" s="0" t="n">
        <f aca="false">F1827</f>
        <v>0.7</v>
      </c>
      <c r="G2029" s="0" t="n">
        <f aca="false">E2029-$B$2</f>
        <v>-3</v>
      </c>
      <c r="H2029" s="0" t="n">
        <f aca="false">F2029-$B$3</f>
        <v>-4.3</v>
      </c>
      <c r="I2029" s="0" t="n">
        <f aca="false">$B$11*G2029+$C$11*H2029</f>
        <v>-0.85</v>
      </c>
      <c r="J2029" s="0" t="n">
        <f aca="false">$B$12*G2029+$C$12*H2029</f>
        <v>-7.1</v>
      </c>
      <c r="K2029" s="0" t="n">
        <f aca="false">-(G2029*I2029+H2029*J2029)/$A$12/2</f>
        <v>-9.45142857142857</v>
      </c>
      <c r="L2029" s="0" t="n">
        <f aca="false">EXP(K2029)</f>
        <v>7.85772318643732E-005</v>
      </c>
    </row>
    <row r="2030" customFormat="false" ht="12" hidden="false" customHeight="false" outlineLevel="0" collapsed="false">
      <c r="E2030" s="0" t="n">
        <f aca="false">E1929+0.1</f>
        <v>2</v>
      </c>
      <c r="F2030" s="0" t="n">
        <f aca="false">F1828</f>
        <v>0.8</v>
      </c>
      <c r="G2030" s="0" t="n">
        <f aca="false">E2030-$B$2</f>
        <v>-3</v>
      </c>
      <c r="H2030" s="0" t="n">
        <f aca="false">F2030-$B$3</f>
        <v>-4.2</v>
      </c>
      <c r="I2030" s="0" t="n">
        <f aca="false">$B$11*G2030+$C$11*H2030</f>
        <v>-0.9</v>
      </c>
      <c r="J2030" s="0" t="n">
        <f aca="false">$B$12*G2030+$C$12*H2030</f>
        <v>-6.9</v>
      </c>
      <c r="K2030" s="0" t="n">
        <f aca="false">-(G2030*I2030+H2030*J2030)/$A$12/2</f>
        <v>-9.05142857142857</v>
      </c>
      <c r="L2030" s="0" t="n">
        <f aca="false">EXP(K2030)</f>
        <v>0.000117223455167556</v>
      </c>
    </row>
    <row r="2031" customFormat="false" ht="12" hidden="false" customHeight="false" outlineLevel="0" collapsed="false">
      <c r="E2031" s="0" t="n">
        <f aca="false">E1930+0.1</f>
        <v>2</v>
      </c>
      <c r="F2031" s="0" t="n">
        <f aca="false">F1829</f>
        <v>0.9</v>
      </c>
      <c r="G2031" s="0" t="n">
        <f aca="false">E2031-$B$2</f>
        <v>-3</v>
      </c>
      <c r="H2031" s="0" t="n">
        <f aca="false">F2031-$B$3</f>
        <v>-4.1</v>
      </c>
      <c r="I2031" s="0" t="n">
        <f aca="false">$B$11*G2031+$C$11*H2031</f>
        <v>-0.95</v>
      </c>
      <c r="J2031" s="0" t="n">
        <f aca="false">$B$12*G2031+$C$12*H2031</f>
        <v>-6.7</v>
      </c>
      <c r="K2031" s="0" t="n">
        <f aca="false">-(G2031*I2031+H2031*J2031)/$A$12/2</f>
        <v>-8.66285714285714</v>
      </c>
      <c r="L2031" s="0" t="n">
        <f aca="false">EXP(K2031)</f>
        <v>0.000172889630187034</v>
      </c>
    </row>
    <row r="2032" customFormat="false" ht="12" hidden="false" customHeight="false" outlineLevel="0" collapsed="false">
      <c r="E2032" s="0" t="n">
        <f aca="false">E1931+0.1</f>
        <v>2</v>
      </c>
      <c r="F2032" s="0" t="n">
        <f aca="false">F1830</f>
        <v>1</v>
      </c>
      <c r="G2032" s="0" t="n">
        <f aca="false">E2032-$B$2</f>
        <v>-3</v>
      </c>
      <c r="H2032" s="0" t="n">
        <f aca="false">F2032-$B$3</f>
        <v>-4</v>
      </c>
      <c r="I2032" s="0" t="n">
        <f aca="false">$B$11*G2032+$C$11*H2032</f>
        <v>-1</v>
      </c>
      <c r="J2032" s="0" t="n">
        <f aca="false">$B$12*G2032+$C$12*H2032</f>
        <v>-6.5</v>
      </c>
      <c r="K2032" s="0" t="n">
        <f aca="false">-(G2032*I2032+H2032*J2032)/$A$12/2</f>
        <v>-8.28571428571429</v>
      </c>
      <c r="L2032" s="0" t="n">
        <f aca="false">EXP(K2032)</f>
        <v>0.000252092547544101</v>
      </c>
    </row>
    <row r="2033" customFormat="false" ht="12" hidden="false" customHeight="false" outlineLevel="0" collapsed="false">
      <c r="E2033" s="0" t="n">
        <f aca="false">E1932+0.1</f>
        <v>2</v>
      </c>
      <c r="F2033" s="0" t="n">
        <f aca="false">F1831</f>
        <v>1.1</v>
      </c>
      <c r="G2033" s="0" t="n">
        <f aca="false">E2033-$B$2</f>
        <v>-3</v>
      </c>
      <c r="H2033" s="0" t="n">
        <f aca="false">F2033-$B$3</f>
        <v>-3.9</v>
      </c>
      <c r="I2033" s="0" t="n">
        <f aca="false">$B$11*G2033+$C$11*H2033</f>
        <v>-1.05</v>
      </c>
      <c r="J2033" s="0" t="n">
        <f aca="false">$B$12*G2033+$C$12*H2033</f>
        <v>-6.3</v>
      </c>
      <c r="K2033" s="0" t="n">
        <f aca="false">-(G2033*I2033+H2033*J2033)/$A$12/2</f>
        <v>-7.92</v>
      </c>
      <c r="L2033" s="0" t="n">
        <f aca="false">EXP(K2033)</f>
        <v>0.000363402326495048</v>
      </c>
    </row>
    <row r="2034" customFormat="false" ht="12" hidden="false" customHeight="false" outlineLevel="0" collapsed="false">
      <c r="E2034" s="0" t="n">
        <f aca="false">E1933+0.1</f>
        <v>2</v>
      </c>
      <c r="F2034" s="0" t="n">
        <f aca="false">F1832</f>
        <v>1.2</v>
      </c>
      <c r="G2034" s="0" t="n">
        <f aca="false">E2034-$B$2</f>
        <v>-3</v>
      </c>
      <c r="H2034" s="0" t="n">
        <f aca="false">F2034-$B$3</f>
        <v>-3.8</v>
      </c>
      <c r="I2034" s="0" t="n">
        <f aca="false">$B$11*G2034+$C$11*H2034</f>
        <v>-1.1</v>
      </c>
      <c r="J2034" s="0" t="n">
        <f aca="false">$B$12*G2034+$C$12*H2034</f>
        <v>-6.1</v>
      </c>
      <c r="K2034" s="0" t="n">
        <f aca="false">-(G2034*I2034+H2034*J2034)/$A$12/2</f>
        <v>-7.56571428571428</v>
      </c>
      <c r="L2034" s="0" t="n">
        <f aca="false">EXP(K2034)</f>
        <v>0.000517907301830426</v>
      </c>
    </row>
    <row r="2035" customFormat="false" ht="12" hidden="false" customHeight="false" outlineLevel="0" collapsed="false">
      <c r="E2035" s="0" t="n">
        <f aca="false">E1934+0.1</f>
        <v>2</v>
      </c>
      <c r="F2035" s="0" t="n">
        <f aca="false">F1833</f>
        <v>1.3</v>
      </c>
      <c r="G2035" s="0" t="n">
        <f aca="false">E2035-$B$2</f>
        <v>-3</v>
      </c>
      <c r="H2035" s="0" t="n">
        <f aca="false">F2035-$B$3</f>
        <v>-3.7</v>
      </c>
      <c r="I2035" s="0" t="n">
        <f aca="false">$B$11*G2035+$C$11*H2035</f>
        <v>-1.15</v>
      </c>
      <c r="J2035" s="0" t="n">
        <f aca="false">$B$12*G2035+$C$12*H2035</f>
        <v>-5.9</v>
      </c>
      <c r="K2035" s="0" t="n">
        <f aca="false">-(G2035*I2035+H2035*J2035)/$A$12/2</f>
        <v>-7.22285714285714</v>
      </c>
      <c r="L2035" s="0" t="n">
        <f aca="false">EXP(K2035)</f>
        <v>0.000729714538932494</v>
      </c>
    </row>
    <row r="2036" customFormat="false" ht="12" hidden="false" customHeight="false" outlineLevel="0" collapsed="false">
      <c r="E2036" s="0" t="n">
        <f aca="false">E1935+0.1</f>
        <v>2</v>
      </c>
      <c r="F2036" s="0" t="n">
        <f aca="false">F1834</f>
        <v>1.4</v>
      </c>
      <c r="G2036" s="0" t="n">
        <f aca="false">E2036-$B$2</f>
        <v>-3</v>
      </c>
      <c r="H2036" s="0" t="n">
        <f aca="false">F2036-$B$3</f>
        <v>-3.6</v>
      </c>
      <c r="I2036" s="0" t="n">
        <f aca="false">$B$11*G2036+$C$11*H2036</f>
        <v>-1.2</v>
      </c>
      <c r="J2036" s="0" t="n">
        <f aca="false">$B$12*G2036+$C$12*H2036</f>
        <v>-5.7</v>
      </c>
      <c r="K2036" s="0" t="n">
        <f aca="false">-(G2036*I2036+H2036*J2036)/$A$12/2</f>
        <v>-6.89142857142857</v>
      </c>
      <c r="L2036" s="0" t="n">
        <f aca="false">EXP(K2036)</f>
        <v>0.0010164607165586</v>
      </c>
    </row>
    <row r="2037" customFormat="false" ht="12" hidden="false" customHeight="false" outlineLevel="0" collapsed="false">
      <c r="E2037" s="0" t="n">
        <f aca="false">E1936+0.1</f>
        <v>2</v>
      </c>
      <c r="F2037" s="0" t="n">
        <f aca="false">F1835</f>
        <v>1.5</v>
      </c>
      <c r="G2037" s="0" t="n">
        <f aca="false">E2037-$B$2</f>
        <v>-3</v>
      </c>
      <c r="H2037" s="0" t="n">
        <f aca="false">F2037-$B$3</f>
        <v>-3.5</v>
      </c>
      <c r="I2037" s="0" t="n">
        <f aca="false">$B$11*G2037+$C$11*H2037</f>
        <v>-1.25</v>
      </c>
      <c r="J2037" s="0" t="n">
        <f aca="false">$B$12*G2037+$C$12*H2037</f>
        <v>-5.5</v>
      </c>
      <c r="K2037" s="0" t="n">
        <f aca="false">-(G2037*I2037+H2037*J2037)/$A$12/2</f>
        <v>-6.57142857142857</v>
      </c>
      <c r="L2037" s="0" t="n">
        <f aca="false">EXP(K2037)</f>
        <v>0.00139979627412967</v>
      </c>
    </row>
    <row r="2038" customFormat="false" ht="12" hidden="false" customHeight="false" outlineLevel="0" collapsed="false">
      <c r="E2038" s="0" t="n">
        <f aca="false">E1937+0.1</f>
        <v>2</v>
      </c>
      <c r="F2038" s="0" t="n">
        <f aca="false">F1836</f>
        <v>1.6</v>
      </c>
      <c r="G2038" s="0" t="n">
        <f aca="false">E2038-$B$2</f>
        <v>-3</v>
      </c>
      <c r="H2038" s="0" t="n">
        <f aca="false">F2038-$B$3</f>
        <v>-3.4</v>
      </c>
      <c r="I2038" s="0" t="n">
        <f aca="false">$B$11*G2038+$C$11*H2038</f>
        <v>-1.3</v>
      </c>
      <c r="J2038" s="0" t="n">
        <f aca="false">$B$12*G2038+$C$12*H2038</f>
        <v>-5.3</v>
      </c>
      <c r="K2038" s="0" t="n">
        <f aca="false">-(G2038*I2038+H2038*J2038)/$A$12/2</f>
        <v>-6.26285714285714</v>
      </c>
      <c r="L2038" s="0" t="n">
        <f aca="false">EXP(K2038)</f>
        <v>0.00190579288793558</v>
      </c>
    </row>
    <row r="2039" customFormat="false" ht="12" hidden="false" customHeight="false" outlineLevel="0" collapsed="false">
      <c r="E2039" s="0" t="n">
        <f aca="false">E1938+0.1</f>
        <v>2</v>
      </c>
      <c r="F2039" s="0" t="n">
        <f aca="false">F1837</f>
        <v>1.7</v>
      </c>
      <c r="G2039" s="0" t="n">
        <f aca="false">E2039-$B$2</f>
        <v>-3</v>
      </c>
      <c r="H2039" s="0" t="n">
        <f aca="false">F2039-$B$3</f>
        <v>-3.3</v>
      </c>
      <c r="I2039" s="0" t="n">
        <f aca="false">$B$11*G2039+$C$11*H2039</f>
        <v>-1.35</v>
      </c>
      <c r="J2039" s="0" t="n">
        <f aca="false">$B$12*G2039+$C$12*H2039</f>
        <v>-5.1</v>
      </c>
      <c r="K2039" s="0" t="n">
        <f aca="false">-(G2039*I2039+H2039*J2039)/$A$12/2</f>
        <v>-5.96571428571428</v>
      </c>
      <c r="L2039" s="0" t="n">
        <f aca="false">EXP(K2039)</f>
        <v>0.00256521165879709</v>
      </c>
    </row>
    <row r="2040" customFormat="false" ht="12" hidden="false" customHeight="false" outlineLevel="0" collapsed="false">
      <c r="E2040" s="0" t="n">
        <f aca="false">E1939+0.1</f>
        <v>2</v>
      </c>
      <c r="F2040" s="0" t="n">
        <f aca="false">F1838</f>
        <v>1.8</v>
      </c>
      <c r="G2040" s="0" t="n">
        <f aca="false">E2040-$B$2</f>
        <v>-3</v>
      </c>
      <c r="H2040" s="0" t="n">
        <f aca="false">F2040-$B$3</f>
        <v>-3.2</v>
      </c>
      <c r="I2040" s="0" t="n">
        <f aca="false">$B$11*G2040+$C$11*H2040</f>
        <v>-1.4</v>
      </c>
      <c r="J2040" s="0" t="n">
        <f aca="false">$B$12*G2040+$C$12*H2040</f>
        <v>-4.9</v>
      </c>
      <c r="K2040" s="0" t="n">
        <f aca="false">-(G2040*I2040+H2040*J2040)/$A$12/2</f>
        <v>-5.68</v>
      </c>
      <c r="L2040" s="0" t="n">
        <f aca="false">EXP(K2040)</f>
        <v>0.00341355844339544</v>
      </c>
    </row>
    <row r="2041" customFormat="false" ht="12" hidden="false" customHeight="false" outlineLevel="0" collapsed="false">
      <c r="E2041" s="0" t="n">
        <f aca="false">E1940+0.1</f>
        <v>2</v>
      </c>
      <c r="F2041" s="0" t="n">
        <f aca="false">F1839</f>
        <v>1.9</v>
      </c>
      <c r="G2041" s="0" t="n">
        <f aca="false">E2041-$B$2</f>
        <v>-3</v>
      </c>
      <c r="H2041" s="0" t="n">
        <f aca="false">F2041-$B$3</f>
        <v>-3.1</v>
      </c>
      <c r="I2041" s="0" t="n">
        <f aca="false">$B$11*G2041+$C$11*H2041</f>
        <v>-1.45</v>
      </c>
      <c r="J2041" s="0" t="n">
        <f aca="false">$B$12*G2041+$C$12*H2041</f>
        <v>-4.7</v>
      </c>
      <c r="K2041" s="0" t="n">
        <f aca="false">-(G2041*I2041+H2041*J2041)/$A$12/2</f>
        <v>-5.40571428571428</v>
      </c>
      <c r="L2041" s="0" t="n">
        <f aca="false">EXP(K2041)</f>
        <v>0.00449084550849501</v>
      </c>
    </row>
    <row r="2042" customFormat="false" ht="12" hidden="false" customHeight="false" outlineLevel="0" collapsed="false">
      <c r="E2042" s="0" t="n">
        <f aca="false">E1941+0.1</f>
        <v>2</v>
      </c>
      <c r="F2042" s="0" t="n">
        <f aca="false">F1840</f>
        <v>2</v>
      </c>
      <c r="G2042" s="0" t="n">
        <f aca="false">E2042-$B$2</f>
        <v>-3</v>
      </c>
      <c r="H2042" s="0" t="n">
        <f aca="false">F2042-$B$3</f>
        <v>-3</v>
      </c>
      <c r="I2042" s="0" t="n">
        <f aca="false">$B$11*G2042+$C$11*H2042</f>
        <v>-1.5</v>
      </c>
      <c r="J2042" s="0" t="n">
        <f aca="false">$B$12*G2042+$C$12*H2042</f>
        <v>-4.5</v>
      </c>
      <c r="K2042" s="0" t="n">
        <f aca="false">-(G2042*I2042+H2042*J2042)/$A$12/2</f>
        <v>-5.14285714285714</v>
      </c>
      <c r="L2042" s="0" t="n">
        <f aca="false">EXP(K2042)</f>
        <v>0.00584097734319526</v>
      </c>
    </row>
    <row r="2043" customFormat="false" ht="12" hidden="false" customHeight="false" outlineLevel="0" collapsed="false">
      <c r="E2043" s="0" t="n">
        <f aca="false">E1942+0.1</f>
        <v>2</v>
      </c>
      <c r="F2043" s="0" t="n">
        <f aca="false">F1841</f>
        <v>2.1</v>
      </c>
      <c r="G2043" s="0" t="n">
        <f aca="false">E2043-$B$2</f>
        <v>-3</v>
      </c>
      <c r="H2043" s="0" t="n">
        <f aca="false">F2043-$B$3</f>
        <v>-2.9</v>
      </c>
      <c r="I2043" s="0" t="n">
        <f aca="false">$B$11*G2043+$C$11*H2043</f>
        <v>-1.55</v>
      </c>
      <c r="J2043" s="0" t="n">
        <f aca="false">$B$12*G2043+$C$12*H2043</f>
        <v>-4.3</v>
      </c>
      <c r="K2043" s="0" t="n">
        <f aca="false">-(G2043*I2043+H2043*J2043)/$A$12/2</f>
        <v>-4.89142857142857</v>
      </c>
      <c r="L2043" s="0" t="n">
        <f aca="false">EXP(K2043)</f>
        <v>0.00751068525701076</v>
      </c>
    </row>
    <row r="2044" customFormat="false" ht="12" hidden="false" customHeight="false" outlineLevel="0" collapsed="false">
      <c r="E2044" s="0" t="n">
        <f aca="false">E1943+0.1</f>
        <v>2</v>
      </c>
      <c r="F2044" s="0" t="n">
        <f aca="false">F1842</f>
        <v>2.2</v>
      </c>
      <c r="G2044" s="0" t="n">
        <f aca="false">E2044-$B$2</f>
        <v>-3</v>
      </c>
      <c r="H2044" s="0" t="n">
        <f aca="false">F2044-$B$3</f>
        <v>-2.8</v>
      </c>
      <c r="I2044" s="0" t="n">
        <f aca="false">$B$11*G2044+$C$11*H2044</f>
        <v>-1.6</v>
      </c>
      <c r="J2044" s="0" t="n">
        <f aca="false">$B$12*G2044+$C$12*H2044</f>
        <v>-4.1</v>
      </c>
      <c r="K2044" s="0" t="n">
        <f aca="false">-(G2044*I2044+H2044*J2044)/$A$12/2</f>
        <v>-4.65142857142857</v>
      </c>
      <c r="L2044" s="0" t="n">
        <f aca="false">EXP(K2044)</f>
        <v>0.00954795225130644</v>
      </c>
    </row>
    <row r="2045" customFormat="false" ht="12" hidden="false" customHeight="false" outlineLevel="0" collapsed="false">
      <c r="E2045" s="0" t="n">
        <f aca="false">E1944+0.1</f>
        <v>2</v>
      </c>
      <c r="F2045" s="0" t="n">
        <f aca="false">F1843</f>
        <v>2.3</v>
      </c>
      <c r="G2045" s="0" t="n">
        <f aca="false">E2045-$B$2</f>
        <v>-3</v>
      </c>
      <c r="H2045" s="0" t="n">
        <f aca="false">F2045-$B$3</f>
        <v>-2.7</v>
      </c>
      <c r="I2045" s="0" t="n">
        <f aca="false">$B$11*G2045+$C$11*H2045</f>
        <v>-1.65</v>
      </c>
      <c r="J2045" s="0" t="n">
        <f aca="false">$B$12*G2045+$C$12*H2045</f>
        <v>-3.9</v>
      </c>
      <c r="K2045" s="0" t="n">
        <f aca="false">-(G2045*I2045+H2045*J2045)/$A$12/2</f>
        <v>-4.42285714285714</v>
      </c>
      <c r="L2045" s="0" t="n">
        <f aca="false">EXP(K2045)</f>
        <v>0.0119998978364788</v>
      </c>
    </row>
    <row r="2046" customFormat="false" ht="12" hidden="false" customHeight="false" outlineLevel="0" collapsed="false">
      <c r="E2046" s="0" t="n">
        <f aca="false">E1945+0.1</f>
        <v>2</v>
      </c>
      <c r="F2046" s="0" t="n">
        <f aca="false">F1844</f>
        <v>2.4</v>
      </c>
      <c r="G2046" s="0" t="n">
        <f aca="false">E2046-$B$2</f>
        <v>-3</v>
      </c>
      <c r="H2046" s="0" t="n">
        <f aca="false">F2046-$B$3</f>
        <v>-2.6</v>
      </c>
      <c r="I2046" s="0" t="n">
        <f aca="false">$B$11*G2046+$C$11*H2046</f>
        <v>-1.7</v>
      </c>
      <c r="J2046" s="0" t="n">
        <f aca="false">$B$12*G2046+$C$12*H2046</f>
        <v>-3.7</v>
      </c>
      <c r="K2046" s="0" t="n">
        <f aca="false">-(G2046*I2046+H2046*J2046)/$A$12/2</f>
        <v>-4.20571428571428</v>
      </c>
      <c r="L2046" s="0" t="n">
        <f aca="false">EXP(K2046)</f>
        <v>0.0149101321701497</v>
      </c>
    </row>
    <row r="2047" customFormat="false" ht="12" hidden="false" customHeight="false" outlineLevel="0" collapsed="false">
      <c r="E2047" s="0" t="n">
        <f aca="false">E1946+0.1</f>
        <v>2</v>
      </c>
      <c r="F2047" s="0" t="n">
        <f aca="false">F1845</f>
        <v>2.5</v>
      </c>
      <c r="G2047" s="0" t="n">
        <f aca="false">E2047-$B$2</f>
        <v>-3</v>
      </c>
      <c r="H2047" s="0" t="n">
        <f aca="false">F2047-$B$3</f>
        <v>-2.5</v>
      </c>
      <c r="I2047" s="0" t="n">
        <f aca="false">$B$11*G2047+$C$11*H2047</f>
        <v>-1.75</v>
      </c>
      <c r="J2047" s="0" t="n">
        <f aca="false">$B$12*G2047+$C$12*H2047</f>
        <v>-3.5</v>
      </c>
      <c r="K2047" s="0" t="n">
        <f aca="false">-(G2047*I2047+H2047*J2047)/$A$12/2</f>
        <v>-4</v>
      </c>
      <c r="L2047" s="0" t="n">
        <f aca="false">EXP(K2047)</f>
        <v>0.0183156388887342</v>
      </c>
    </row>
    <row r="2048" customFormat="false" ht="12" hidden="false" customHeight="false" outlineLevel="0" collapsed="false">
      <c r="E2048" s="0" t="n">
        <f aca="false">E1947+0.1</f>
        <v>2</v>
      </c>
      <c r="F2048" s="0" t="n">
        <f aca="false">F1846</f>
        <v>2.6</v>
      </c>
      <c r="G2048" s="0" t="n">
        <f aca="false">E2048-$B$2</f>
        <v>-3</v>
      </c>
      <c r="H2048" s="0" t="n">
        <f aca="false">F2048-$B$3</f>
        <v>-2.4</v>
      </c>
      <c r="I2048" s="0" t="n">
        <f aca="false">$B$11*G2048+$C$11*H2048</f>
        <v>-1.8</v>
      </c>
      <c r="J2048" s="0" t="n">
        <f aca="false">$B$12*G2048+$C$12*H2048</f>
        <v>-3.3</v>
      </c>
      <c r="K2048" s="0" t="n">
        <f aca="false">-(G2048*I2048+H2048*J2048)/$A$12/2</f>
        <v>-3.80571428571428</v>
      </c>
      <c r="L2048" s="0" t="n">
        <f aca="false">EXP(K2048)</f>
        <v>0.022243303416525</v>
      </c>
    </row>
    <row r="2049" customFormat="false" ht="12" hidden="false" customHeight="false" outlineLevel="0" collapsed="false">
      <c r="E2049" s="0" t="n">
        <f aca="false">E1948+0.1</f>
        <v>2</v>
      </c>
      <c r="F2049" s="0" t="n">
        <f aca="false">F1847</f>
        <v>2.7</v>
      </c>
      <c r="G2049" s="0" t="n">
        <f aca="false">E2049-$B$2</f>
        <v>-3</v>
      </c>
      <c r="H2049" s="0" t="n">
        <f aca="false">F2049-$B$3</f>
        <v>-2.3</v>
      </c>
      <c r="I2049" s="0" t="n">
        <f aca="false">$B$11*G2049+$C$11*H2049</f>
        <v>-1.85</v>
      </c>
      <c r="J2049" s="0" t="n">
        <f aca="false">$B$12*G2049+$C$12*H2049</f>
        <v>-3.1</v>
      </c>
      <c r="K2049" s="0" t="n">
        <f aca="false">-(G2049*I2049+H2049*J2049)/$A$12/2</f>
        <v>-3.62285714285714</v>
      </c>
      <c r="L2049" s="0" t="n">
        <f aca="false">EXP(K2049)</f>
        <v>0.0267062637728119</v>
      </c>
    </row>
    <row r="2050" customFormat="false" ht="12" hidden="false" customHeight="false" outlineLevel="0" collapsed="false">
      <c r="E2050" s="0" t="n">
        <f aca="false">E1949+0.1</f>
        <v>2</v>
      </c>
      <c r="F2050" s="0" t="n">
        <f aca="false">F1848</f>
        <v>2.8</v>
      </c>
      <c r="G2050" s="0" t="n">
        <f aca="false">E2050-$B$2</f>
        <v>-3</v>
      </c>
      <c r="H2050" s="0" t="n">
        <f aca="false">F2050-$B$3</f>
        <v>-2.2</v>
      </c>
      <c r="I2050" s="0" t="n">
        <f aca="false">$B$11*G2050+$C$11*H2050</f>
        <v>-1.9</v>
      </c>
      <c r="J2050" s="0" t="n">
        <f aca="false">$B$12*G2050+$C$12*H2050</f>
        <v>-2.9</v>
      </c>
      <c r="K2050" s="0" t="n">
        <f aca="false">-(G2050*I2050+H2050*J2050)/$A$12/2</f>
        <v>-3.45142857142857</v>
      </c>
      <c r="L2050" s="0" t="n">
        <f aca="false">EXP(K2050)</f>
        <v>0.031700317847043</v>
      </c>
    </row>
    <row r="2051" customFormat="false" ht="12" hidden="false" customHeight="false" outlineLevel="0" collapsed="false">
      <c r="E2051" s="0" t="n">
        <f aca="false">E1950+0.1</f>
        <v>2</v>
      </c>
      <c r="F2051" s="0" t="n">
        <f aca="false">F1849</f>
        <v>2.9</v>
      </c>
      <c r="G2051" s="0" t="n">
        <f aca="false">E2051-$B$2</f>
        <v>-3</v>
      </c>
      <c r="H2051" s="0" t="n">
        <f aca="false">F2051-$B$3</f>
        <v>-2.1</v>
      </c>
      <c r="I2051" s="0" t="n">
        <f aca="false">$B$11*G2051+$C$11*H2051</f>
        <v>-1.95</v>
      </c>
      <c r="J2051" s="0" t="n">
        <f aca="false">$B$12*G2051+$C$12*H2051</f>
        <v>-2.7</v>
      </c>
      <c r="K2051" s="0" t="n">
        <f aca="false">-(G2051*I2051+H2051*J2051)/$A$12/2</f>
        <v>-3.29142857142857</v>
      </c>
      <c r="L2051" s="0" t="n">
        <f aca="false">EXP(K2051)</f>
        <v>0.0372006676074007</v>
      </c>
    </row>
    <row r="2052" customFormat="false" ht="12" hidden="false" customHeight="false" outlineLevel="0" collapsed="false">
      <c r="E2052" s="0" t="n">
        <f aca="false">E1951+0.1</f>
        <v>2</v>
      </c>
      <c r="F2052" s="0" t="n">
        <f aca="false">F1850</f>
        <v>3</v>
      </c>
      <c r="G2052" s="0" t="n">
        <f aca="false">E2052-$B$2</f>
        <v>-3</v>
      </c>
      <c r="H2052" s="0" t="n">
        <f aca="false">F2052-$B$3</f>
        <v>-2</v>
      </c>
      <c r="I2052" s="0" t="n">
        <f aca="false">$B$11*G2052+$C$11*H2052</f>
        <v>-2</v>
      </c>
      <c r="J2052" s="0" t="n">
        <f aca="false">$B$12*G2052+$C$12*H2052</f>
        <v>-2.5</v>
      </c>
      <c r="K2052" s="0" t="n">
        <f aca="false">-(G2052*I2052+H2052*J2052)/$A$12/2</f>
        <v>-3.14285714285714</v>
      </c>
      <c r="L2052" s="0" t="n">
        <f aca="false">EXP(K2052)</f>
        <v>0.0431593092614527</v>
      </c>
    </row>
    <row r="2053" customFormat="false" ht="12" hidden="false" customHeight="false" outlineLevel="0" collapsed="false">
      <c r="E2053" s="0" t="n">
        <f aca="false">E1952+0.1</f>
        <v>2</v>
      </c>
      <c r="F2053" s="0" t="n">
        <f aca="false">F1851</f>
        <v>3.1</v>
      </c>
      <c r="G2053" s="0" t="n">
        <f aca="false">E2053-$B$2</f>
        <v>-3</v>
      </c>
      <c r="H2053" s="0" t="n">
        <f aca="false">F2053-$B$3</f>
        <v>-1.9</v>
      </c>
      <c r="I2053" s="0" t="n">
        <f aca="false">$B$11*G2053+$C$11*H2053</f>
        <v>-2.05</v>
      </c>
      <c r="J2053" s="0" t="n">
        <f aca="false">$B$12*G2053+$C$12*H2053</f>
        <v>-2.3</v>
      </c>
      <c r="K2053" s="0" t="n">
        <f aca="false">-(G2053*I2053+H2053*J2053)/$A$12/2</f>
        <v>-3.00571428571428</v>
      </c>
      <c r="L2053" s="0" t="n">
        <f aca="false">EXP(K2053)</f>
        <v>0.0495033821383526</v>
      </c>
    </row>
    <row r="2054" customFormat="false" ht="12" hidden="false" customHeight="false" outlineLevel="0" collapsed="false">
      <c r="E2054" s="0" t="n">
        <f aca="false">E1953+0.1</f>
        <v>2</v>
      </c>
      <c r="F2054" s="0" t="n">
        <f aca="false">F1852</f>
        <v>3.2</v>
      </c>
      <c r="G2054" s="0" t="n">
        <f aca="false">E2054-$B$2</f>
        <v>-3</v>
      </c>
      <c r="H2054" s="0" t="n">
        <f aca="false">F2054-$B$3</f>
        <v>-1.8</v>
      </c>
      <c r="I2054" s="0" t="n">
        <f aca="false">$B$11*G2054+$C$11*H2054</f>
        <v>-2.1</v>
      </c>
      <c r="J2054" s="0" t="n">
        <f aca="false">$B$12*G2054+$C$12*H2054</f>
        <v>-2.1</v>
      </c>
      <c r="K2054" s="0" t="n">
        <f aca="false">-(G2054*I2054+H2054*J2054)/$A$12/2</f>
        <v>-2.88</v>
      </c>
      <c r="L2054" s="0" t="n">
        <f aca="false">EXP(K2054)</f>
        <v>0.0561347628341339</v>
      </c>
    </row>
    <row r="2055" customFormat="false" ht="12" hidden="false" customHeight="false" outlineLevel="0" collapsed="false">
      <c r="E2055" s="0" t="n">
        <f aca="false">E1954+0.1</f>
        <v>2</v>
      </c>
      <c r="F2055" s="0" t="n">
        <f aca="false">F1853</f>
        <v>3.3</v>
      </c>
      <c r="G2055" s="0" t="n">
        <f aca="false">E2055-$B$2</f>
        <v>-3</v>
      </c>
      <c r="H2055" s="0" t="n">
        <f aca="false">F2055-$B$3</f>
        <v>-1.7</v>
      </c>
      <c r="I2055" s="0" t="n">
        <f aca="false">$B$11*G2055+$C$11*H2055</f>
        <v>-2.15</v>
      </c>
      <c r="J2055" s="0" t="n">
        <f aca="false">$B$12*G2055+$C$12*H2055</f>
        <v>-1.9</v>
      </c>
      <c r="K2055" s="0" t="n">
        <f aca="false">-(G2055*I2055+H2055*J2055)/$A$12/2</f>
        <v>-2.76571428571428</v>
      </c>
      <c r="L2055" s="0" t="n">
        <f aca="false">EXP(K2055)</f>
        <v>0.0629311324814166</v>
      </c>
    </row>
    <row r="2056" customFormat="false" ht="12" hidden="false" customHeight="false" outlineLevel="0" collapsed="false">
      <c r="E2056" s="0" t="n">
        <f aca="false">E1955+0.1</f>
        <v>2</v>
      </c>
      <c r="F2056" s="0" t="n">
        <f aca="false">F1854</f>
        <v>3.4</v>
      </c>
      <c r="G2056" s="0" t="n">
        <f aca="false">E2056-$B$2</f>
        <v>-3</v>
      </c>
      <c r="H2056" s="0" t="n">
        <f aca="false">F2056-$B$3</f>
        <v>-1.6</v>
      </c>
      <c r="I2056" s="0" t="n">
        <f aca="false">$B$11*G2056+$C$11*H2056</f>
        <v>-2.2</v>
      </c>
      <c r="J2056" s="0" t="n">
        <f aca="false">$B$12*G2056+$C$12*H2056</f>
        <v>-1.7</v>
      </c>
      <c r="K2056" s="0" t="n">
        <f aca="false">-(G2056*I2056+H2056*J2056)/$A$12/2</f>
        <v>-2.66285714285714</v>
      </c>
      <c r="L2056" s="0" t="n">
        <f aca="false">EXP(K2056)</f>
        <v>0.0697486549137604</v>
      </c>
    </row>
    <row r="2057" customFormat="false" ht="12" hidden="false" customHeight="false" outlineLevel="0" collapsed="false">
      <c r="E2057" s="0" t="n">
        <f aca="false">E1956+0.1</f>
        <v>2</v>
      </c>
      <c r="F2057" s="0" t="n">
        <f aca="false">F1855</f>
        <v>3.5</v>
      </c>
      <c r="G2057" s="0" t="n">
        <f aca="false">E2057-$B$2</f>
        <v>-3</v>
      </c>
      <c r="H2057" s="0" t="n">
        <f aca="false">F2057-$B$3</f>
        <v>-1.5</v>
      </c>
      <c r="I2057" s="0" t="n">
        <f aca="false">$B$11*G2057+$C$11*H2057</f>
        <v>-2.25</v>
      </c>
      <c r="J2057" s="0" t="n">
        <f aca="false">$B$12*G2057+$C$12*H2057</f>
        <v>-1.5</v>
      </c>
      <c r="K2057" s="0" t="n">
        <f aca="false">-(G2057*I2057+H2057*J2057)/$A$12/2</f>
        <v>-2.57142857142857</v>
      </c>
      <c r="L2057" s="0" t="n">
        <f aca="false">EXP(K2057)</f>
        <v>0.0764262869907683</v>
      </c>
    </row>
    <row r="2058" customFormat="false" ht="12" hidden="false" customHeight="false" outlineLevel="0" collapsed="false">
      <c r="E2058" s="0" t="n">
        <f aca="false">E1957+0.1</f>
        <v>2</v>
      </c>
      <c r="F2058" s="0" t="n">
        <f aca="false">F1856</f>
        <v>3.6</v>
      </c>
      <c r="G2058" s="0" t="n">
        <f aca="false">E2058-$B$2</f>
        <v>-3</v>
      </c>
      <c r="H2058" s="0" t="n">
        <f aca="false">F2058-$B$3</f>
        <v>-1.4</v>
      </c>
      <c r="I2058" s="0" t="n">
        <f aca="false">$B$11*G2058+$C$11*H2058</f>
        <v>-2.3</v>
      </c>
      <c r="J2058" s="0" t="n">
        <f aca="false">$B$12*G2058+$C$12*H2058</f>
        <v>-1.3</v>
      </c>
      <c r="K2058" s="0" t="n">
        <f aca="false">-(G2058*I2058+H2058*J2058)/$A$12/2</f>
        <v>-2.49142857142857</v>
      </c>
      <c r="L2058" s="0" t="n">
        <f aca="false">EXP(K2058)</f>
        <v>0.0827916083275141</v>
      </c>
    </row>
    <row r="2059" customFormat="false" ht="12" hidden="false" customHeight="false" outlineLevel="0" collapsed="false">
      <c r="E2059" s="0" t="n">
        <f aca="false">E1958+0.1</f>
        <v>2</v>
      </c>
      <c r="F2059" s="0" t="n">
        <f aca="false">F1857</f>
        <v>3.7</v>
      </c>
      <c r="G2059" s="0" t="n">
        <f aca="false">E2059-$B$2</f>
        <v>-3</v>
      </c>
      <c r="H2059" s="0" t="n">
        <f aca="false">F2059-$B$3</f>
        <v>-1.3</v>
      </c>
      <c r="I2059" s="0" t="n">
        <f aca="false">$B$11*G2059+$C$11*H2059</f>
        <v>-2.35</v>
      </c>
      <c r="J2059" s="0" t="n">
        <f aca="false">$B$12*G2059+$C$12*H2059</f>
        <v>-1.1</v>
      </c>
      <c r="K2059" s="0" t="n">
        <f aca="false">-(G2059*I2059+H2059*J2059)/$A$12/2</f>
        <v>-2.42285714285714</v>
      </c>
      <c r="L2059" s="0" t="n">
        <f aca="false">EXP(K2059)</f>
        <v>0.0886679182951787</v>
      </c>
    </row>
    <row r="2060" customFormat="false" ht="12" hidden="false" customHeight="false" outlineLevel="0" collapsed="false">
      <c r="E2060" s="0" t="n">
        <f aca="false">E1959+0.1</f>
        <v>2</v>
      </c>
      <c r="F2060" s="0" t="n">
        <f aca="false">F1858</f>
        <v>3.8</v>
      </c>
      <c r="G2060" s="0" t="n">
        <f aca="false">E2060-$B$2</f>
        <v>-3</v>
      </c>
      <c r="H2060" s="0" t="n">
        <f aca="false">F2060-$B$3</f>
        <v>-1.2</v>
      </c>
      <c r="I2060" s="0" t="n">
        <f aca="false">$B$11*G2060+$C$11*H2060</f>
        <v>-2.4</v>
      </c>
      <c r="J2060" s="0" t="n">
        <f aca="false">$B$12*G2060+$C$12*H2060</f>
        <v>-0.899999999999996</v>
      </c>
      <c r="K2060" s="0" t="n">
        <f aca="false">-(G2060*I2060+H2060*J2060)/$A$12/2</f>
        <v>-2.36571428571428</v>
      </c>
      <c r="L2060" s="0" t="n">
        <f aca="false">EXP(K2060)</f>
        <v>0.093882217686312</v>
      </c>
    </row>
    <row r="2061" customFormat="false" ht="12" hidden="false" customHeight="false" outlineLevel="0" collapsed="false">
      <c r="E2061" s="0" t="n">
        <f aca="false">E1960+0.1</f>
        <v>2</v>
      </c>
      <c r="F2061" s="0" t="n">
        <f aca="false">F1859</f>
        <v>3.9</v>
      </c>
      <c r="G2061" s="0" t="n">
        <f aca="false">E2061-$B$2</f>
        <v>-3</v>
      </c>
      <c r="H2061" s="0" t="n">
        <f aca="false">F2061-$B$3</f>
        <v>-1.1</v>
      </c>
      <c r="I2061" s="0" t="n">
        <f aca="false">$B$11*G2061+$C$11*H2061</f>
        <v>-2.45</v>
      </c>
      <c r="J2061" s="0" t="n">
        <f aca="false">$B$12*G2061+$C$12*H2061</f>
        <v>-0.699999999999996</v>
      </c>
      <c r="K2061" s="0" t="n">
        <f aca="false">-(G2061*I2061+H2061*J2061)/$A$12/2</f>
        <v>-2.32</v>
      </c>
      <c r="L2061" s="0" t="n">
        <f aca="false">EXP(K2061)</f>
        <v>0.0982735856043617</v>
      </c>
    </row>
    <row r="2062" customFormat="false" ht="12" hidden="false" customHeight="false" outlineLevel="0" collapsed="false">
      <c r="E2062" s="0" t="n">
        <f aca="false">E1961+0.1</f>
        <v>2</v>
      </c>
      <c r="F2062" s="0" t="n">
        <f aca="false">F1860</f>
        <v>4</v>
      </c>
      <c r="G2062" s="0" t="n">
        <f aca="false">E2062-$B$2</f>
        <v>-3</v>
      </c>
      <c r="H2062" s="0" t="n">
        <f aca="false">F2062-$B$3</f>
        <v>-0.999999999999998</v>
      </c>
      <c r="I2062" s="0" t="n">
        <f aca="false">$B$11*G2062+$C$11*H2062</f>
        <v>-2.5</v>
      </c>
      <c r="J2062" s="0" t="n">
        <f aca="false">$B$12*G2062+$C$12*H2062</f>
        <v>-0.499999999999997</v>
      </c>
      <c r="K2062" s="0" t="n">
        <f aca="false">-(G2062*I2062+H2062*J2062)/$A$12/2</f>
        <v>-2.28571428571428</v>
      </c>
      <c r="L2062" s="0" t="n">
        <f aca="false">EXP(K2062)</f>
        <v>0.101701392304227</v>
      </c>
    </row>
    <row r="2063" customFormat="false" ht="12" hidden="false" customHeight="false" outlineLevel="0" collapsed="false">
      <c r="E2063" s="0" t="n">
        <f aca="false">E1962+0.1</f>
        <v>2</v>
      </c>
      <c r="F2063" s="0" t="n">
        <f aca="false">F1861</f>
        <v>4.1</v>
      </c>
      <c r="G2063" s="0" t="n">
        <f aca="false">E2063-$B$2</f>
        <v>-3</v>
      </c>
      <c r="H2063" s="0" t="n">
        <f aca="false">F2063-$B$3</f>
        <v>-0.899999999999999</v>
      </c>
      <c r="I2063" s="0" t="n">
        <f aca="false">$B$11*G2063+$C$11*H2063</f>
        <v>-2.55</v>
      </c>
      <c r="J2063" s="0" t="n">
        <f aca="false">$B$12*G2063+$C$12*H2063</f>
        <v>-0.299999999999997</v>
      </c>
      <c r="K2063" s="0" t="n">
        <f aca="false">-(G2063*I2063+H2063*J2063)/$A$12/2</f>
        <v>-2.26285714285714</v>
      </c>
      <c r="L2063" s="0" t="n">
        <f aca="false">EXP(K2063)</f>
        <v>0.104052766027606</v>
      </c>
    </row>
    <row r="2064" customFormat="false" ht="12" hidden="false" customHeight="false" outlineLevel="0" collapsed="false">
      <c r="E2064" s="0" t="n">
        <f aca="false">E1963+0.1</f>
        <v>2</v>
      </c>
      <c r="F2064" s="0" t="n">
        <f aca="false">F1862</f>
        <v>4.2</v>
      </c>
      <c r="G2064" s="0" t="n">
        <f aca="false">E2064-$B$2</f>
        <v>-3</v>
      </c>
      <c r="H2064" s="0" t="n">
        <f aca="false">F2064-$B$3</f>
        <v>-0.799999999999999</v>
      </c>
      <c r="I2064" s="0" t="n">
        <f aca="false">$B$11*G2064+$C$11*H2064</f>
        <v>-2.6</v>
      </c>
      <c r="J2064" s="0" t="n">
        <f aca="false">$B$12*G2064+$C$12*H2064</f>
        <v>-0.0999999999999981</v>
      </c>
      <c r="K2064" s="0" t="n">
        <f aca="false">-(G2064*I2064+H2064*J2064)/$A$12/2</f>
        <v>-2.25142857142857</v>
      </c>
      <c r="L2064" s="0" t="n">
        <f aca="false">EXP(K2064)</f>
        <v>0.105248761740095</v>
      </c>
    </row>
    <row r="2065" customFormat="false" ht="12" hidden="false" customHeight="false" outlineLevel="0" collapsed="false">
      <c r="E2065" s="0" t="n">
        <f aca="false">E1964+0.1</f>
        <v>2</v>
      </c>
      <c r="F2065" s="0" t="n">
        <f aca="false">F1863</f>
        <v>4.3</v>
      </c>
      <c r="G2065" s="0" t="n">
        <f aca="false">E2065-$B$2</f>
        <v>-3</v>
      </c>
      <c r="H2065" s="0" t="n">
        <f aca="false">F2065-$B$3</f>
        <v>-0.699999999999999</v>
      </c>
      <c r="I2065" s="0" t="n">
        <f aca="false">$B$11*G2065+$C$11*H2065</f>
        <v>-2.65</v>
      </c>
      <c r="J2065" s="0" t="n">
        <f aca="false">$B$12*G2065+$C$12*H2065</f>
        <v>0.100000000000001</v>
      </c>
      <c r="K2065" s="0" t="n">
        <f aca="false">-(G2065*I2065+H2065*J2065)/$A$12/2</f>
        <v>-2.25142857142857</v>
      </c>
      <c r="L2065" s="0" t="n">
        <f aca="false">EXP(K2065)</f>
        <v>0.105248761740095</v>
      </c>
    </row>
    <row r="2066" customFormat="false" ht="12" hidden="false" customHeight="false" outlineLevel="0" collapsed="false">
      <c r="E2066" s="0" t="n">
        <f aca="false">E1965+0.1</f>
        <v>2</v>
      </c>
      <c r="F2066" s="0" t="n">
        <f aca="false">F1864</f>
        <v>4.4</v>
      </c>
      <c r="G2066" s="0" t="n">
        <f aca="false">E2066-$B$2</f>
        <v>-3</v>
      </c>
      <c r="H2066" s="0" t="n">
        <f aca="false">F2066-$B$3</f>
        <v>-0.6</v>
      </c>
      <c r="I2066" s="0" t="n">
        <f aca="false">$B$11*G2066+$C$11*H2066</f>
        <v>-2.7</v>
      </c>
      <c r="J2066" s="0" t="n">
        <f aca="false">$B$12*G2066+$C$12*H2066</f>
        <v>0.300000000000001</v>
      </c>
      <c r="K2066" s="0" t="n">
        <f aca="false">-(G2066*I2066+H2066*J2066)/$A$12/2</f>
        <v>-2.26285714285714</v>
      </c>
      <c r="L2066" s="0" t="n">
        <f aca="false">EXP(K2066)</f>
        <v>0.104052766027606</v>
      </c>
    </row>
    <row r="2067" customFormat="false" ht="12" hidden="false" customHeight="false" outlineLevel="0" collapsed="false">
      <c r="E2067" s="0" t="n">
        <f aca="false">E1966+0.1</f>
        <v>2</v>
      </c>
      <c r="F2067" s="0" t="n">
        <f aca="false">F1865</f>
        <v>4.5</v>
      </c>
      <c r="G2067" s="0" t="n">
        <f aca="false">E2067-$B$2</f>
        <v>-3</v>
      </c>
      <c r="H2067" s="0" t="n">
        <f aca="false">F2067-$B$3</f>
        <v>-0.5</v>
      </c>
      <c r="I2067" s="0" t="n">
        <f aca="false">$B$11*G2067+$C$11*H2067</f>
        <v>-2.75</v>
      </c>
      <c r="J2067" s="0" t="n">
        <f aca="false">$B$12*G2067+$C$12*H2067</f>
        <v>0.5</v>
      </c>
      <c r="K2067" s="0" t="n">
        <f aca="false">-(G2067*I2067+H2067*J2067)/$A$12/2</f>
        <v>-2.28571428571429</v>
      </c>
      <c r="L2067" s="0" t="n">
        <f aca="false">EXP(K2067)</f>
        <v>0.101701392304227</v>
      </c>
    </row>
    <row r="2068" customFormat="false" ht="12" hidden="false" customHeight="false" outlineLevel="0" collapsed="false">
      <c r="E2068" s="0" t="n">
        <f aca="false">E1967+0.1</f>
        <v>2</v>
      </c>
      <c r="F2068" s="0" t="n">
        <f aca="false">F1866</f>
        <v>4.6</v>
      </c>
      <c r="G2068" s="0" t="n">
        <f aca="false">E2068-$B$2</f>
        <v>-3</v>
      </c>
      <c r="H2068" s="0" t="n">
        <f aca="false">F2068-$B$3</f>
        <v>-0.4</v>
      </c>
      <c r="I2068" s="0" t="n">
        <f aca="false">$B$11*G2068+$C$11*H2068</f>
        <v>-2.8</v>
      </c>
      <c r="J2068" s="0" t="n">
        <f aca="false">$B$12*G2068+$C$12*H2068</f>
        <v>0.699999999999999</v>
      </c>
      <c r="K2068" s="0" t="n">
        <f aca="false">-(G2068*I2068+H2068*J2068)/$A$12/2</f>
        <v>-2.32</v>
      </c>
      <c r="L2068" s="0" t="n">
        <f aca="false">EXP(K2068)</f>
        <v>0.0982735856043616</v>
      </c>
    </row>
    <row r="2069" customFormat="false" ht="12" hidden="false" customHeight="false" outlineLevel="0" collapsed="false">
      <c r="E2069" s="0" t="n">
        <f aca="false">E1968+0.1</f>
        <v>2</v>
      </c>
      <c r="F2069" s="0" t="n">
        <f aca="false">F1867</f>
        <v>4.7</v>
      </c>
      <c r="G2069" s="0" t="n">
        <f aca="false">E2069-$B$2</f>
        <v>-3</v>
      </c>
      <c r="H2069" s="0" t="n">
        <f aca="false">F2069-$B$3</f>
        <v>-0.300000000000001</v>
      </c>
      <c r="I2069" s="0" t="n">
        <f aca="false">$B$11*G2069+$C$11*H2069</f>
        <v>-2.85</v>
      </c>
      <c r="J2069" s="0" t="n">
        <f aca="false">$B$12*G2069+$C$12*H2069</f>
        <v>0.899999999999998</v>
      </c>
      <c r="K2069" s="0" t="n">
        <f aca="false">-(G2069*I2069+H2069*J2069)/$A$12/2</f>
        <v>-2.36571428571429</v>
      </c>
      <c r="L2069" s="0" t="n">
        <f aca="false">EXP(K2069)</f>
        <v>0.0938822176863118</v>
      </c>
    </row>
    <row r="2070" customFormat="false" ht="12" hidden="false" customHeight="false" outlineLevel="0" collapsed="false">
      <c r="E2070" s="0" t="n">
        <f aca="false">E1969+0.1</f>
        <v>2</v>
      </c>
      <c r="F2070" s="0" t="n">
        <f aca="false">F1868</f>
        <v>4.8</v>
      </c>
      <c r="G2070" s="0" t="n">
        <f aca="false">E2070-$B$2</f>
        <v>-3</v>
      </c>
      <c r="H2070" s="0" t="n">
        <f aca="false">F2070-$B$3</f>
        <v>-0.200000000000001</v>
      </c>
      <c r="I2070" s="0" t="n">
        <f aca="false">$B$11*G2070+$C$11*H2070</f>
        <v>-2.9</v>
      </c>
      <c r="J2070" s="0" t="n">
        <f aca="false">$B$12*G2070+$C$12*H2070</f>
        <v>1.1</v>
      </c>
      <c r="K2070" s="0" t="n">
        <f aca="false">-(G2070*I2070+H2070*J2070)/$A$12/2</f>
        <v>-2.42285714285714</v>
      </c>
      <c r="L2070" s="0" t="n">
        <f aca="false">EXP(K2070)</f>
        <v>0.0886679182951787</v>
      </c>
    </row>
    <row r="2071" customFormat="false" ht="12" hidden="false" customHeight="false" outlineLevel="0" collapsed="false">
      <c r="E2071" s="0" t="n">
        <f aca="false">E1970+0.1</f>
        <v>2</v>
      </c>
      <c r="F2071" s="0" t="n">
        <f aca="false">F1869</f>
        <v>4.9</v>
      </c>
      <c r="G2071" s="0" t="n">
        <f aca="false">E2071-$B$2</f>
        <v>-3</v>
      </c>
      <c r="H2071" s="0" t="n">
        <f aca="false">F2071-$B$3</f>
        <v>-0.100000000000001</v>
      </c>
      <c r="I2071" s="0" t="n">
        <f aca="false">$B$11*G2071+$C$11*H2071</f>
        <v>-2.95</v>
      </c>
      <c r="J2071" s="0" t="n">
        <f aca="false">$B$12*G2071+$C$12*H2071</f>
        <v>1.3</v>
      </c>
      <c r="K2071" s="0" t="n">
        <f aca="false">-(G2071*I2071+H2071*J2071)/$A$12/2</f>
        <v>-2.49142857142857</v>
      </c>
      <c r="L2071" s="0" t="n">
        <f aca="false">EXP(K2071)</f>
        <v>0.0827916083275141</v>
      </c>
    </row>
    <row r="2072" customFormat="false" ht="12" hidden="false" customHeight="false" outlineLevel="0" collapsed="false">
      <c r="E2072" s="0" t="n">
        <f aca="false">E1971+0.1</f>
        <v>2</v>
      </c>
      <c r="F2072" s="0" t="n">
        <f aca="false">F1870</f>
        <v>5</v>
      </c>
      <c r="G2072" s="0" t="n">
        <f aca="false">E2072-$B$2</f>
        <v>-3</v>
      </c>
      <c r="H2072" s="0" t="n">
        <f aca="false">F2072-$B$3</f>
        <v>0</v>
      </c>
      <c r="I2072" s="0" t="n">
        <f aca="false">$B$11*G2072+$C$11*H2072</f>
        <v>-3</v>
      </c>
      <c r="J2072" s="0" t="n">
        <f aca="false">$B$12*G2072+$C$12*H2072</f>
        <v>1.5</v>
      </c>
      <c r="K2072" s="0" t="n">
        <f aca="false">-(G2072*I2072+H2072*J2072)/$A$12/2</f>
        <v>-2.57142857142857</v>
      </c>
      <c r="L2072" s="0" t="n">
        <f aca="false">EXP(K2072)</f>
        <v>0.0764262869907681</v>
      </c>
    </row>
    <row r="2073" customFormat="false" ht="12" hidden="false" customHeight="false" outlineLevel="0" collapsed="false">
      <c r="E2073" s="0" t="n">
        <f aca="false">E1972+0.1</f>
        <v>2</v>
      </c>
      <c r="F2073" s="0" t="n">
        <f aca="false">F1871</f>
        <v>5.1</v>
      </c>
      <c r="G2073" s="0" t="n">
        <f aca="false">E2073-$B$2</f>
        <v>-3</v>
      </c>
      <c r="H2073" s="0" t="n">
        <f aca="false">F2073-$B$3</f>
        <v>0.0999999999999979</v>
      </c>
      <c r="I2073" s="0" t="n">
        <f aca="false">$B$11*G2073+$C$11*H2073</f>
        <v>-3.05</v>
      </c>
      <c r="J2073" s="0" t="n">
        <f aca="false">$B$12*G2073+$C$12*H2073</f>
        <v>1.7</v>
      </c>
      <c r="K2073" s="0" t="n">
        <f aca="false">-(G2073*I2073+H2073*J2073)/$A$12/2</f>
        <v>-2.66285714285714</v>
      </c>
      <c r="L2073" s="0" t="n">
        <f aca="false">EXP(K2073)</f>
        <v>0.0697486549137604</v>
      </c>
    </row>
    <row r="2074" customFormat="false" ht="12" hidden="false" customHeight="false" outlineLevel="0" collapsed="false">
      <c r="E2074" s="0" t="n">
        <f aca="false">E1973+0.1</f>
        <v>2</v>
      </c>
      <c r="F2074" s="0" t="n">
        <f aca="false">F1872</f>
        <v>5.2</v>
      </c>
      <c r="G2074" s="0" t="n">
        <f aca="false">E2074-$B$2</f>
        <v>-3</v>
      </c>
      <c r="H2074" s="0" t="n">
        <f aca="false">F2074-$B$3</f>
        <v>0.199999999999998</v>
      </c>
      <c r="I2074" s="0" t="n">
        <f aca="false">$B$11*G2074+$C$11*H2074</f>
        <v>-3.1</v>
      </c>
      <c r="J2074" s="0" t="n">
        <f aca="false">$B$12*G2074+$C$12*H2074</f>
        <v>1.89999999999999</v>
      </c>
      <c r="K2074" s="0" t="n">
        <f aca="false">-(G2074*I2074+H2074*J2074)/$A$12/2</f>
        <v>-2.76571428571428</v>
      </c>
      <c r="L2074" s="0" t="n">
        <f aca="false">EXP(K2074)</f>
        <v>0.0629311324814167</v>
      </c>
    </row>
    <row r="2075" customFormat="false" ht="12" hidden="false" customHeight="false" outlineLevel="0" collapsed="false">
      <c r="E2075" s="0" t="n">
        <f aca="false">E1974+0.1</f>
        <v>2</v>
      </c>
      <c r="F2075" s="0" t="n">
        <f aca="false">F1873</f>
        <v>5.3</v>
      </c>
      <c r="G2075" s="0" t="n">
        <f aca="false">E2075-$B$2</f>
        <v>-3</v>
      </c>
      <c r="H2075" s="0" t="n">
        <f aca="false">F2075-$B$3</f>
        <v>0.299999999999997</v>
      </c>
      <c r="I2075" s="0" t="n">
        <f aca="false">$B$11*G2075+$C$11*H2075</f>
        <v>-3.15</v>
      </c>
      <c r="J2075" s="0" t="n">
        <f aca="false">$B$12*G2075+$C$12*H2075</f>
        <v>2.09999999999999</v>
      </c>
      <c r="K2075" s="0" t="n">
        <f aca="false">-(G2075*I2075+H2075*J2075)/$A$12/2</f>
        <v>-2.88</v>
      </c>
      <c r="L2075" s="0" t="n">
        <f aca="false">EXP(K2075)</f>
        <v>0.056134762834134</v>
      </c>
    </row>
    <row r="2076" customFormat="false" ht="12" hidden="false" customHeight="false" outlineLevel="0" collapsed="false">
      <c r="E2076" s="0" t="n">
        <f aca="false">E1975+0.1</f>
        <v>2</v>
      </c>
      <c r="F2076" s="0" t="n">
        <f aca="false">F1874</f>
        <v>5.4</v>
      </c>
      <c r="G2076" s="0" t="n">
        <f aca="false">E2076-$B$2</f>
        <v>-3</v>
      </c>
      <c r="H2076" s="0" t="n">
        <f aca="false">F2076-$B$3</f>
        <v>0.399999999999997</v>
      </c>
      <c r="I2076" s="0" t="n">
        <f aca="false">$B$11*G2076+$C$11*H2076</f>
        <v>-3.2</v>
      </c>
      <c r="J2076" s="0" t="n">
        <f aca="false">$B$12*G2076+$C$12*H2076</f>
        <v>2.29999999999999</v>
      </c>
      <c r="K2076" s="0" t="n">
        <f aca="false">-(G2076*I2076+H2076*J2076)/$A$12/2</f>
        <v>-3.00571428571428</v>
      </c>
      <c r="L2076" s="0" t="n">
        <f aca="false">EXP(K2076)</f>
        <v>0.0495033821383528</v>
      </c>
    </row>
    <row r="2077" customFormat="false" ht="12" hidden="false" customHeight="false" outlineLevel="0" collapsed="false">
      <c r="E2077" s="0" t="n">
        <f aca="false">E1976+0.1</f>
        <v>2</v>
      </c>
      <c r="F2077" s="0" t="n">
        <f aca="false">F1875</f>
        <v>5.5</v>
      </c>
      <c r="G2077" s="0" t="n">
        <f aca="false">E2077-$B$2</f>
        <v>-3</v>
      </c>
      <c r="H2077" s="0" t="n">
        <f aca="false">F2077-$B$3</f>
        <v>0.499999999999996</v>
      </c>
      <c r="I2077" s="0" t="n">
        <f aca="false">$B$11*G2077+$C$11*H2077</f>
        <v>-3.25</v>
      </c>
      <c r="J2077" s="0" t="n">
        <f aca="false">$B$12*G2077+$C$12*H2077</f>
        <v>2.49999999999999</v>
      </c>
      <c r="K2077" s="0" t="n">
        <f aca="false">-(G2077*I2077+H2077*J2077)/$A$12/2</f>
        <v>-3.14285714285714</v>
      </c>
      <c r="L2077" s="0" t="n">
        <f aca="false">EXP(K2077)</f>
        <v>0.0431593092614529</v>
      </c>
    </row>
    <row r="2078" customFormat="false" ht="12" hidden="false" customHeight="false" outlineLevel="0" collapsed="false">
      <c r="E2078" s="0" t="n">
        <f aca="false">E1977+0.1</f>
        <v>2</v>
      </c>
      <c r="F2078" s="0" t="n">
        <f aca="false">F1876</f>
        <v>5.6</v>
      </c>
      <c r="G2078" s="0" t="n">
        <f aca="false">E2078-$B$2</f>
        <v>-3</v>
      </c>
      <c r="H2078" s="0" t="n">
        <f aca="false">F2078-$B$3</f>
        <v>0.599999999999996</v>
      </c>
      <c r="I2078" s="0" t="n">
        <f aca="false">$B$11*G2078+$C$11*H2078</f>
        <v>-3.3</v>
      </c>
      <c r="J2078" s="0" t="n">
        <f aca="false">$B$12*G2078+$C$12*H2078</f>
        <v>2.69999999999999</v>
      </c>
      <c r="K2078" s="0" t="n">
        <f aca="false">-(G2078*I2078+H2078*J2078)/$A$12/2</f>
        <v>-3.29142857142856</v>
      </c>
      <c r="L2078" s="0" t="n">
        <f aca="false">EXP(K2078)</f>
        <v>0.0372006676074009</v>
      </c>
    </row>
    <row r="2079" customFormat="false" ht="12" hidden="false" customHeight="false" outlineLevel="0" collapsed="false">
      <c r="E2079" s="0" t="n">
        <f aca="false">E1978+0.1</f>
        <v>2</v>
      </c>
      <c r="F2079" s="0" t="n">
        <f aca="false">F1877</f>
        <v>5.7</v>
      </c>
      <c r="G2079" s="0" t="n">
        <f aca="false">E2079-$B$2</f>
        <v>-3</v>
      </c>
      <c r="H2079" s="0" t="n">
        <f aca="false">F2079-$B$3</f>
        <v>0.699999999999996</v>
      </c>
      <c r="I2079" s="0" t="n">
        <f aca="false">$B$11*G2079+$C$11*H2079</f>
        <v>-3.35</v>
      </c>
      <c r="J2079" s="0" t="n">
        <f aca="false">$B$12*G2079+$C$12*H2079</f>
        <v>2.89999999999999</v>
      </c>
      <c r="K2079" s="0" t="n">
        <f aca="false">-(G2079*I2079+H2079*J2079)/$A$12/2</f>
        <v>-3.45142857142856</v>
      </c>
      <c r="L2079" s="0" t="n">
        <f aca="false">EXP(K2079)</f>
        <v>0.0317003178470432</v>
      </c>
    </row>
    <row r="2080" customFormat="false" ht="12" hidden="false" customHeight="false" outlineLevel="0" collapsed="false">
      <c r="E2080" s="0" t="n">
        <f aca="false">E1979+0.1</f>
        <v>2</v>
      </c>
      <c r="F2080" s="0" t="n">
        <f aca="false">F1878</f>
        <v>5.8</v>
      </c>
      <c r="G2080" s="0" t="n">
        <f aca="false">E2080-$B$2</f>
        <v>-3</v>
      </c>
      <c r="H2080" s="0" t="n">
        <f aca="false">F2080-$B$3</f>
        <v>0.799999999999995</v>
      </c>
      <c r="I2080" s="0" t="n">
        <f aca="false">$B$11*G2080+$C$11*H2080</f>
        <v>-3.4</v>
      </c>
      <c r="J2080" s="0" t="n">
        <f aca="false">$B$12*G2080+$C$12*H2080</f>
        <v>3.09999999999999</v>
      </c>
      <c r="K2080" s="0" t="n">
        <f aca="false">-(G2080*I2080+H2080*J2080)/$A$12/2</f>
        <v>-3.62285714285713</v>
      </c>
      <c r="L2080" s="0" t="n">
        <f aca="false">EXP(K2080)</f>
        <v>0.0267062637728121</v>
      </c>
    </row>
    <row r="2081" customFormat="false" ht="12" hidden="false" customHeight="false" outlineLevel="0" collapsed="false">
      <c r="E2081" s="0" t="n">
        <f aca="false">E1980+0.1</f>
        <v>2</v>
      </c>
      <c r="F2081" s="0" t="n">
        <f aca="false">F1879</f>
        <v>5.9</v>
      </c>
      <c r="G2081" s="0" t="n">
        <f aca="false">E2081-$B$2</f>
        <v>-3</v>
      </c>
      <c r="H2081" s="0" t="n">
        <f aca="false">F2081-$B$3</f>
        <v>0.899999999999995</v>
      </c>
      <c r="I2081" s="0" t="n">
        <f aca="false">$B$11*G2081+$C$11*H2081</f>
        <v>-3.45</v>
      </c>
      <c r="J2081" s="0" t="n">
        <f aca="false">$B$12*G2081+$C$12*H2081</f>
        <v>3.29999999999999</v>
      </c>
      <c r="K2081" s="0" t="n">
        <f aca="false">-(G2081*I2081+H2081*J2081)/$A$12/2</f>
        <v>-3.80571428571428</v>
      </c>
      <c r="L2081" s="0" t="n">
        <f aca="false">EXP(K2081)</f>
        <v>0.0222433034165251</v>
      </c>
    </row>
    <row r="2082" customFormat="false" ht="12" hidden="false" customHeight="false" outlineLevel="0" collapsed="false">
      <c r="E2082" s="0" t="n">
        <f aca="false">E1981+0.1</f>
        <v>2</v>
      </c>
      <c r="F2082" s="0" t="n">
        <f aca="false">F1880</f>
        <v>6</v>
      </c>
      <c r="G2082" s="0" t="n">
        <f aca="false">E2082-$B$2</f>
        <v>-3</v>
      </c>
      <c r="H2082" s="0" t="n">
        <f aca="false">F2082-$B$3</f>
        <v>0.999999999999995</v>
      </c>
      <c r="I2082" s="0" t="n">
        <f aca="false">$B$11*G2082+$C$11*H2082</f>
        <v>-3.5</v>
      </c>
      <c r="J2082" s="0" t="n">
        <f aca="false">$B$12*G2082+$C$12*H2082</f>
        <v>3.49999999999999</v>
      </c>
      <c r="K2082" s="0" t="n">
        <f aca="false">-(G2082*I2082+H2082*J2082)/$A$12/2</f>
        <v>-3.99999999999999</v>
      </c>
      <c r="L2082" s="0" t="n">
        <f aca="false">EXP(K2082)</f>
        <v>0.0183156388887344</v>
      </c>
    </row>
    <row r="2083" customFormat="false" ht="12" hidden="false" customHeight="false" outlineLevel="0" collapsed="false">
      <c r="E2083" s="0" t="n">
        <f aca="false">E1982+0.1</f>
        <v>2</v>
      </c>
      <c r="F2083" s="0" t="n">
        <f aca="false">F1881</f>
        <v>6.09999999999999</v>
      </c>
      <c r="G2083" s="0" t="n">
        <f aca="false">E2083-$B$2</f>
        <v>-3</v>
      </c>
      <c r="H2083" s="0" t="n">
        <f aca="false">F2083-$B$3</f>
        <v>1.09999999999999</v>
      </c>
      <c r="I2083" s="0" t="n">
        <f aca="false">$B$11*G2083+$C$11*H2083</f>
        <v>-3.55</v>
      </c>
      <c r="J2083" s="0" t="n">
        <f aca="false">$B$12*G2083+$C$12*H2083</f>
        <v>3.69999999999999</v>
      </c>
      <c r="K2083" s="0" t="n">
        <f aca="false">-(G2083*I2083+H2083*J2083)/$A$12/2</f>
        <v>-4.20571428571427</v>
      </c>
      <c r="L2083" s="0" t="n">
        <f aca="false">EXP(K2083)</f>
        <v>0.0149101321701499</v>
      </c>
    </row>
    <row r="2084" customFormat="false" ht="12" hidden="false" customHeight="false" outlineLevel="0" collapsed="false">
      <c r="E2084" s="0" t="n">
        <f aca="false">E1983+0.1</f>
        <v>2</v>
      </c>
      <c r="F2084" s="0" t="n">
        <f aca="false">F1882</f>
        <v>6.19999999999999</v>
      </c>
      <c r="G2084" s="0" t="n">
        <f aca="false">E2084-$B$2</f>
        <v>-3</v>
      </c>
      <c r="H2084" s="0" t="n">
        <f aca="false">F2084-$B$3</f>
        <v>1.19999999999999</v>
      </c>
      <c r="I2084" s="0" t="n">
        <f aca="false">$B$11*G2084+$C$11*H2084</f>
        <v>-3.6</v>
      </c>
      <c r="J2084" s="0" t="n">
        <f aca="false">$B$12*G2084+$C$12*H2084</f>
        <v>3.89999999999999</v>
      </c>
      <c r="K2084" s="0" t="n">
        <f aca="false">-(G2084*I2084+H2084*J2084)/$A$12/2</f>
        <v>-4.42285714285713</v>
      </c>
      <c r="L2084" s="0" t="n">
        <f aca="false">EXP(K2084)</f>
        <v>0.011999897836479</v>
      </c>
    </row>
    <row r="2085" customFormat="false" ht="12" hidden="false" customHeight="false" outlineLevel="0" collapsed="false">
      <c r="E2085" s="0" t="n">
        <f aca="false">E1984+0.1</f>
        <v>2</v>
      </c>
      <c r="F2085" s="0" t="n">
        <f aca="false">F1883</f>
        <v>6.29999999999999</v>
      </c>
      <c r="G2085" s="0" t="n">
        <f aca="false">E2085-$B$2</f>
        <v>-3</v>
      </c>
      <c r="H2085" s="0" t="n">
        <f aca="false">F2085-$B$3</f>
        <v>1.29999999999999</v>
      </c>
      <c r="I2085" s="0" t="n">
        <f aca="false">$B$11*G2085+$C$11*H2085</f>
        <v>-3.65</v>
      </c>
      <c r="J2085" s="0" t="n">
        <f aca="false">$B$12*G2085+$C$12*H2085</f>
        <v>4.09999999999999</v>
      </c>
      <c r="K2085" s="0" t="n">
        <f aca="false">-(G2085*I2085+H2085*J2085)/$A$12/2</f>
        <v>-4.65142857142856</v>
      </c>
      <c r="L2085" s="0" t="n">
        <f aca="false">EXP(K2085)</f>
        <v>0.00954795225130657</v>
      </c>
    </row>
    <row r="2086" customFormat="false" ht="12" hidden="false" customHeight="false" outlineLevel="0" collapsed="false">
      <c r="E2086" s="0" t="n">
        <f aca="false">E1985+0.1</f>
        <v>2</v>
      </c>
      <c r="F2086" s="0" t="n">
        <f aca="false">F1884</f>
        <v>6.39999999999999</v>
      </c>
      <c r="G2086" s="0" t="n">
        <f aca="false">E2086-$B$2</f>
        <v>-3</v>
      </c>
      <c r="H2086" s="0" t="n">
        <f aca="false">F2086-$B$3</f>
        <v>1.39999999999999</v>
      </c>
      <c r="I2086" s="0" t="n">
        <f aca="false">$B$11*G2086+$C$11*H2086</f>
        <v>-3.7</v>
      </c>
      <c r="J2086" s="0" t="n">
        <f aca="false">$B$12*G2086+$C$12*H2086</f>
        <v>4.29999999999999</v>
      </c>
      <c r="K2086" s="0" t="n">
        <f aca="false">-(G2086*I2086+H2086*J2086)/$A$12/2</f>
        <v>-4.89142857142856</v>
      </c>
      <c r="L2086" s="0" t="n">
        <f aca="false">EXP(K2086)</f>
        <v>0.00751068525701088</v>
      </c>
    </row>
    <row r="2087" customFormat="false" ht="12" hidden="false" customHeight="false" outlineLevel="0" collapsed="false">
      <c r="E2087" s="0" t="n">
        <f aca="false">E1986+0.1</f>
        <v>2</v>
      </c>
      <c r="F2087" s="0" t="n">
        <f aca="false">F1885</f>
        <v>6.49999999999999</v>
      </c>
      <c r="G2087" s="0" t="n">
        <f aca="false">E2087-$B$2</f>
        <v>-3</v>
      </c>
      <c r="H2087" s="0" t="n">
        <f aca="false">F2087-$B$3</f>
        <v>1.49999999999999</v>
      </c>
      <c r="I2087" s="0" t="n">
        <f aca="false">$B$11*G2087+$C$11*H2087</f>
        <v>-3.75</v>
      </c>
      <c r="J2087" s="0" t="n">
        <f aca="false">$B$12*G2087+$C$12*H2087</f>
        <v>4.49999999999999</v>
      </c>
      <c r="K2087" s="0" t="n">
        <f aca="false">-(G2087*I2087+H2087*J2087)/$A$12/2</f>
        <v>-5.14285714285712</v>
      </c>
      <c r="L2087" s="0" t="n">
        <f aca="false">EXP(K2087)</f>
        <v>0.00584097734319536</v>
      </c>
    </row>
    <row r="2088" customFormat="false" ht="12" hidden="false" customHeight="false" outlineLevel="0" collapsed="false">
      <c r="E2088" s="0" t="n">
        <f aca="false">E1987+0.1</f>
        <v>2</v>
      </c>
      <c r="F2088" s="0" t="n">
        <f aca="false">F1886</f>
        <v>6.59999999999999</v>
      </c>
      <c r="G2088" s="0" t="n">
        <f aca="false">E2088-$B$2</f>
        <v>-3</v>
      </c>
      <c r="H2088" s="0" t="n">
        <f aca="false">F2088-$B$3</f>
        <v>1.59999999999999</v>
      </c>
      <c r="I2088" s="0" t="n">
        <f aca="false">$B$11*G2088+$C$11*H2088</f>
        <v>-3.8</v>
      </c>
      <c r="J2088" s="0" t="n">
        <f aca="false">$B$12*G2088+$C$12*H2088</f>
        <v>4.69999999999999</v>
      </c>
      <c r="K2088" s="0" t="n">
        <f aca="false">-(G2088*I2088+H2088*J2088)/$A$12/2</f>
        <v>-5.40571428571427</v>
      </c>
      <c r="L2088" s="0" t="n">
        <f aca="false">EXP(K2088)</f>
        <v>0.00449084550849509</v>
      </c>
    </row>
    <row r="2089" customFormat="false" ht="12" hidden="false" customHeight="false" outlineLevel="0" collapsed="false">
      <c r="E2089" s="0" t="n">
        <f aca="false">E1988+0.1</f>
        <v>2</v>
      </c>
      <c r="F2089" s="0" t="n">
        <f aca="false">F1887</f>
        <v>6.69999999999999</v>
      </c>
      <c r="G2089" s="0" t="n">
        <f aca="false">E2089-$B$2</f>
        <v>-3</v>
      </c>
      <c r="H2089" s="0" t="n">
        <f aca="false">F2089-$B$3</f>
        <v>1.69999999999999</v>
      </c>
      <c r="I2089" s="0" t="n">
        <f aca="false">$B$11*G2089+$C$11*H2089</f>
        <v>-3.85</v>
      </c>
      <c r="J2089" s="0" t="n">
        <f aca="false">$B$12*G2089+$C$12*H2089</f>
        <v>4.89999999999998</v>
      </c>
      <c r="K2089" s="0" t="n">
        <f aca="false">-(G2089*I2089+H2089*J2089)/$A$12/2</f>
        <v>-5.67999999999998</v>
      </c>
      <c r="L2089" s="0" t="n">
        <f aca="false">EXP(K2089)</f>
        <v>0.00341355844339551</v>
      </c>
    </row>
    <row r="2090" customFormat="false" ht="12" hidden="false" customHeight="false" outlineLevel="0" collapsed="false">
      <c r="E2090" s="0" t="n">
        <f aca="false">E1989+0.1</f>
        <v>2</v>
      </c>
      <c r="F2090" s="0" t="n">
        <f aca="false">F1888</f>
        <v>6.79999999999999</v>
      </c>
      <c r="G2090" s="0" t="n">
        <f aca="false">E2090-$B$2</f>
        <v>-3</v>
      </c>
      <c r="H2090" s="0" t="n">
        <f aca="false">F2090-$B$3</f>
        <v>1.79999999999999</v>
      </c>
      <c r="I2090" s="0" t="n">
        <f aca="false">$B$11*G2090+$C$11*H2090</f>
        <v>-3.9</v>
      </c>
      <c r="J2090" s="0" t="n">
        <f aca="false">$B$12*G2090+$C$12*H2090</f>
        <v>5.09999999999998</v>
      </c>
      <c r="K2090" s="0" t="n">
        <f aca="false">-(G2090*I2090+H2090*J2090)/$A$12/2</f>
        <v>-5.96571428571426</v>
      </c>
      <c r="L2090" s="0" t="n">
        <f aca="false">EXP(K2090)</f>
        <v>0.00256521165879715</v>
      </c>
    </row>
    <row r="2091" customFormat="false" ht="12" hidden="false" customHeight="false" outlineLevel="0" collapsed="false">
      <c r="E2091" s="0" t="n">
        <f aca="false">E1990+0.1</f>
        <v>2</v>
      </c>
      <c r="F2091" s="0" t="n">
        <f aca="false">F1889</f>
        <v>6.89999999999999</v>
      </c>
      <c r="G2091" s="0" t="n">
        <f aca="false">E2091-$B$2</f>
        <v>-3</v>
      </c>
      <c r="H2091" s="0" t="n">
        <f aca="false">F2091-$B$3</f>
        <v>1.89999999999999</v>
      </c>
      <c r="I2091" s="0" t="n">
        <f aca="false">$B$11*G2091+$C$11*H2091</f>
        <v>-3.95</v>
      </c>
      <c r="J2091" s="0" t="n">
        <f aca="false">$B$12*G2091+$C$12*H2091</f>
        <v>5.29999999999998</v>
      </c>
      <c r="K2091" s="0" t="n">
        <f aca="false">-(G2091*I2091+H2091*J2091)/$A$12/2</f>
        <v>-6.26285714285712</v>
      </c>
      <c r="L2091" s="0" t="n">
        <f aca="false">EXP(K2091)</f>
        <v>0.00190579288793562</v>
      </c>
    </row>
    <row r="2092" customFormat="false" ht="12" hidden="false" customHeight="false" outlineLevel="0" collapsed="false">
      <c r="E2092" s="0" t="n">
        <f aca="false">E1991+0.1</f>
        <v>2</v>
      </c>
      <c r="F2092" s="0" t="n">
        <f aca="false">F1890</f>
        <v>6.99999999999999</v>
      </c>
      <c r="G2092" s="0" t="n">
        <f aca="false">E2092-$B$2</f>
        <v>-3</v>
      </c>
      <c r="H2092" s="0" t="n">
        <f aca="false">F2092-$B$3</f>
        <v>1.99999999999999</v>
      </c>
      <c r="I2092" s="0" t="n">
        <f aca="false">$B$11*G2092+$C$11*H2092</f>
        <v>-4</v>
      </c>
      <c r="J2092" s="0" t="n">
        <f aca="false">$B$12*G2092+$C$12*H2092</f>
        <v>5.49999999999998</v>
      </c>
      <c r="K2092" s="0" t="n">
        <f aca="false">-(G2092*I2092+H2092*J2092)/$A$12/2</f>
        <v>-6.57142857142854</v>
      </c>
      <c r="L2092" s="0" t="n">
        <f aca="false">EXP(K2092)</f>
        <v>0.00139979627412971</v>
      </c>
    </row>
    <row r="2093" customFormat="false" ht="12" hidden="false" customHeight="false" outlineLevel="0" collapsed="false">
      <c r="E2093" s="0" t="n">
        <f aca="false">E1992+0.1</f>
        <v>2</v>
      </c>
      <c r="F2093" s="0" t="n">
        <f aca="false">F1891</f>
        <v>7.09999999999999</v>
      </c>
      <c r="G2093" s="0" t="n">
        <f aca="false">E2093-$B$2</f>
        <v>-3</v>
      </c>
      <c r="H2093" s="0" t="n">
        <f aca="false">F2093-$B$3</f>
        <v>2.09999999999999</v>
      </c>
      <c r="I2093" s="0" t="n">
        <f aca="false">$B$11*G2093+$C$11*H2093</f>
        <v>-4.05</v>
      </c>
      <c r="J2093" s="0" t="n">
        <f aca="false">$B$12*G2093+$C$12*H2093</f>
        <v>5.69999999999998</v>
      </c>
      <c r="K2093" s="0" t="n">
        <f aca="false">-(G2093*I2093+H2093*J2093)/$A$12/2</f>
        <v>-6.89142857142854</v>
      </c>
      <c r="L2093" s="0" t="n">
        <f aca="false">EXP(K2093)</f>
        <v>0.00101646071655863</v>
      </c>
    </row>
    <row r="2094" customFormat="false" ht="12" hidden="false" customHeight="false" outlineLevel="0" collapsed="false">
      <c r="E2094" s="0" t="n">
        <f aca="false">E1993+0.1</f>
        <v>2</v>
      </c>
      <c r="F2094" s="0" t="n">
        <f aca="false">F1892</f>
        <v>7.19999999999999</v>
      </c>
      <c r="G2094" s="0" t="n">
        <f aca="false">E2094-$B$2</f>
        <v>-3</v>
      </c>
      <c r="H2094" s="0" t="n">
        <f aca="false">F2094-$B$3</f>
        <v>2.19999999999999</v>
      </c>
      <c r="I2094" s="0" t="n">
        <f aca="false">$B$11*G2094+$C$11*H2094</f>
        <v>-4.09999999999999</v>
      </c>
      <c r="J2094" s="0" t="n">
        <f aca="false">$B$12*G2094+$C$12*H2094</f>
        <v>5.89999999999998</v>
      </c>
      <c r="K2094" s="0" t="n">
        <f aca="false">-(G2094*I2094+H2094*J2094)/$A$12/2</f>
        <v>-7.22285714285711</v>
      </c>
      <c r="L2094" s="0" t="n">
        <f aca="false">EXP(K2094)</f>
        <v>0.00072971453893252</v>
      </c>
    </row>
    <row r="2095" customFormat="false" ht="12" hidden="false" customHeight="false" outlineLevel="0" collapsed="false">
      <c r="E2095" s="0" t="n">
        <f aca="false">E1994+0.1</f>
        <v>2</v>
      </c>
      <c r="F2095" s="0" t="n">
        <f aca="false">F1893</f>
        <v>7.29999999999999</v>
      </c>
      <c r="G2095" s="0" t="n">
        <f aca="false">E2095-$B$2</f>
        <v>-3</v>
      </c>
      <c r="H2095" s="0" t="n">
        <f aca="false">F2095-$B$3</f>
        <v>2.29999999999999</v>
      </c>
      <c r="I2095" s="0" t="n">
        <f aca="false">$B$11*G2095+$C$11*H2095</f>
        <v>-4.15</v>
      </c>
      <c r="J2095" s="0" t="n">
        <f aca="false">$B$12*G2095+$C$12*H2095</f>
        <v>6.09999999999998</v>
      </c>
      <c r="K2095" s="0" t="n">
        <f aca="false">-(G2095*I2095+H2095*J2095)/$A$12/2</f>
        <v>-7.56571428571425</v>
      </c>
      <c r="L2095" s="0" t="n">
        <f aca="false">EXP(K2095)</f>
        <v>0.000517907301830444</v>
      </c>
    </row>
    <row r="2096" customFormat="false" ht="12" hidden="false" customHeight="false" outlineLevel="0" collapsed="false">
      <c r="E2096" s="0" t="n">
        <f aca="false">E1995+0.1</f>
        <v>2</v>
      </c>
      <c r="F2096" s="0" t="n">
        <f aca="false">F1894</f>
        <v>7.39999999999999</v>
      </c>
      <c r="G2096" s="0" t="n">
        <f aca="false">E2096-$B$2</f>
        <v>-3</v>
      </c>
      <c r="H2096" s="0" t="n">
        <f aca="false">F2096-$B$3</f>
        <v>2.39999999999999</v>
      </c>
      <c r="I2096" s="0" t="n">
        <f aca="false">$B$11*G2096+$C$11*H2096</f>
        <v>-4.19999999999999</v>
      </c>
      <c r="J2096" s="0" t="n">
        <f aca="false">$B$12*G2096+$C$12*H2096</f>
        <v>6.29999999999998</v>
      </c>
      <c r="K2096" s="0" t="n">
        <f aca="false">-(G2096*I2096+H2096*J2096)/$A$12/2</f>
        <v>-7.91999999999996</v>
      </c>
      <c r="L2096" s="0" t="n">
        <f aca="false">EXP(K2096)</f>
        <v>0.000363402326495062</v>
      </c>
    </row>
    <row r="2097" customFormat="false" ht="12" hidden="false" customHeight="false" outlineLevel="0" collapsed="false">
      <c r="E2097" s="0" t="n">
        <f aca="false">E1996+0.1</f>
        <v>2</v>
      </c>
      <c r="F2097" s="0" t="n">
        <f aca="false">F1895</f>
        <v>7.49999999999999</v>
      </c>
      <c r="G2097" s="0" t="n">
        <f aca="false">E2097-$B$2</f>
        <v>-3</v>
      </c>
      <c r="H2097" s="0" t="n">
        <f aca="false">F2097-$B$3</f>
        <v>2.49999999999999</v>
      </c>
      <c r="I2097" s="0" t="n">
        <f aca="false">$B$11*G2097+$C$11*H2097</f>
        <v>-4.25</v>
      </c>
      <c r="J2097" s="0" t="n">
        <f aca="false">$B$12*G2097+$C$12*H2097</f>
        <v>6.49999999999998</v>
      </c>
      <c r="K2097" s="0" t="n">
        <f aca="false">-(G2097*I2097+H2097*J2097)/$A$12/2</f>
        <v>-8.28571428571425</v>
      </c>
      <c r="L2097" s="0" t="n">
        <f aca="false">EXP(K2097)</f>
        <v>0.000252092547544112</v>
      </c>
    </row>
    <row r="2098" customFormat="false" ht="12" hidden="false" customHeight="false" outlineLevel="0" collapsed="false">
      <c r="E2098" s="0" t="n">
        <f aca="false">E1997+0.1</f>
        <v>2</v>
      </c>
      <c r="F2098" s="0" t="n">
        <f aca="false">F1896</f>
        <v>7.59999999999999</v>
      </c>
      <c r="G2098" s="0" t="n">
        <f aca="false">E2098-$B$2</f>
        <v>-3</v>
      </c>
      <c r="H2098" s="0" t="n">
        <f aca="false">F2098-$B$3</f>
        <v>2.59999999999999</v>
      </c>
      <c r="I2098" s="0" t="n">
        <f aca="false">$B$11*G2098+$C$11*H2098</f>
        <v>-4.29999999999999</v>
      </c>
      <c r="J2098" s="0" t="n">
        <f aca="false">$B$12*G2098+$C$12*H2098</f>
        <v>6.69999999999998</v>
      </c>
      <c r="K2098" s="0" t="n">
        <f aca="false">-(G2098*I2098+H2098*J2098)/$A$12/2</f>
        <v>-8.6628571428571</v>
      </c>
      <c r="L2098" s="0" t="n">
        <f aca="false">EXP(K2098)</f>
        <v>0.000172889630187041</v>
      </c>
    </row>
    <row r="2099" customFormat="false" ht="12" hidden="false" customHeight="false" outlineLevel="0" collapsed="false">
      <c r="E2099" s="0" t="n">
        <f aca="false">E1998+0.1</f>
        <v>2</v>
      </c>
      <c r="F2099" s="0" t="n">
        <f aca="false">F1897</f>
        <v>7.69999999999999</v>
      </c>
      <c r="G2099" s="0" t="n">
        <f aca="false">E2099-$B$2</f>
        <v>-3</v>
      </c>
      <c r="H2099" s="0" t="n">
        <f aca="false">F2099-$B$3</f>
        <v>2.69999999999999</v>
      </c>
      <c r="I2099" s="0" t="n">
        <f aca="false">$B$11*G2099+$C$11*H2099</f>
        <v>-4.34999999999999</v>
      </c>
      <c r="J2099" s="0" t="n">
        <f aca="false">$B$12*G2099+$C$12*H2099</f>
        <v>6.89999999999998</v>
      </c>
      <c r="K2099" s="0" t="n">
        <f aca="false">-(G2099*I2099+H2099*J2099)/$A$12/2</f>
        <v>-9.05142857142853</v>
      </c>
      <c r="L2099" s="0" t="n">
        <f aca="false">EXP(K2099)</f>
        <v>0.000117223455167562</v>
      </c>
    </row>
    <row r="2100" customFormat="false" ht="12" hidden="false" customHeight="false" outlineLevel="0" collapsed="false">
      <c r="E2100" s="0" t="n">
        <f aca="false">E1999+0.1</f>
        <v>2</v>
      </c>
      <c r="F2100" s="0" t="n">
        <f aca="false">F1898</f>
        <v>7.79999999999999</v>
      </c>
      <c r="G2100" s="0" t="n">
        <f aca="false">E2100-$B$2</f>
        <v>-3</v>
      </c>
      <c r="H2100" s="0" t="n">
        <f aca="false">F2100-$B$3</f>
        <v>2.79999999999999</v>
      </c>
      <c r="I2100" s="0" t="n">
        <f aca="false">$B$11*G2100+$C$11*H2100</f>
        <v>-4.39999999999999</v>
      </c>
      <c r="J2100" s="0" t="n">
        <f aca="false">$B$12*G2100+$C$12*H2100</f>
        <v>7.09999999999998</v>
      </c>
      <c r="K2100" s="0" t="n">
        <f aca="false">-(G2100*I2100+H2100*J2100)/$A$12/2</f>
        <v>-9.45142857142852</v>
      </c>
      <c r="L2100" s="0" t="n">
        <f aca="false">EXP(K2100)</f>
        <v>7.8577231864377E-005</v>
      </c>
    </row>
    <row r="2101" customFormat="false" ht="12" hidden="false" customHeight="false" outlineLevel="0" collapsed="false">
      <c r="E2101" s="0" t="n">
        <f aca="false">E2000+0.1</f>
        <v>2</v>
      </c>
      <c r="F2101" s="0" t="n">
        <f aca="false">F1899</f>
        <v>7.89999999999999</v>
      </c>
      <c r="G2101" s="0" t="n">
        <f aca="false">E2101-$B$2</f>
        <v>-3</v>
      </c>
      <c r="H2101" s="0" t="n">
        <f aca="false">F2101-$B$3</f>
        <v>2.89999999999999</v>
      </c>
      <c r="I2101" s="0" t="n">
        <f aca="false">$B$11*G2101+$C$11*H2101</f>
        <v>-4.44999999999999</v>
      </c>
      <c r="J2101" s="0" t="n">
        <f aca="false">$B$12*G2101+$C$12*H2101</f>
        <v>7.29999999999998</v>
      </c>
      <c r="K2101" s="0" t="n">
        <f aca="false">-(G2101*I2101+H2101*J2101)/$A$12/2</f>
        <v>-9.86285714285709</v>
      </c>
      <c r="L2101" s="0" t="n">
        <f aca="false">EXP(K2101)</f>
        <v>5.20733559119783E-005</v>
      </c>
    </row>
    <row r="2102" customFormat="false" ht="12" hidden="false" customHeight="false" outlineLevel="0" collapsed="false">
      <c r="E2102" s="0" t="n">
        <f aca="false">E2001+0.1</f>
        <v>2</v>
      </c>
      <c r="F2102" s="0" t="n">
        <f aca="false">F1900</f>
        <v>7.99999999999999</v>
      </c>
      <c r="G2102" s="0" t="n">
        <f aca="false">E2102-$B$2</f>
        <v>-3</v>
      </c>
      <c r="H2102" s="0" t="n">
        <f aca="false">F2102-$B$3</f>
        <v>2.99999999999999</v>
      </c>
      <c r="I2102" s="0" t="n">
        <f aca="false">$B$11*G2102+$C$11*H2102</f>
        <v>-4.49999999999999</v>
      </c>
      <c r="J2102" s="0" t="n">
        <f aca="false">$B$12*G2102+$C$12*H2102</f>
        <v>7.49999999999998</v>
      </c>
      <c r="K2102" s="0" t="n">
        <f aca="false">-(G2102*I2102+H2102*J2102)/$A$12/2</f>
        <v>-10.2857142857142</v>
      </c>
      <c r="L2102" s="0" t="n">
        <f aca="false">EXP(K2102)</f>
        <v>3.41170163237221E-005</v>
      </c>
    </row>
    <row r="2103" customFormat="false" ht="12" hidden="false" customHeight="false" outlineLevel="0" collapsed="false">
      <c r="E2103" s="0" t="n">
        <f aca="false">E2002+0.1</f>
        <v>2</v>
      </c>
      <c r="F2103" s="0" t="n">
        <f aca="false">F1901</f>
        <v>8.09999999999999</v>
      </c>
      <c r="G2103" s="0" t="n">
        <f aca="false">E2103-$B$2</f>
        <v>-3</v>
      </c>
      <c r="H2103" s="0" t="n">
        <f aca="false">F2103-$B$3</f>
        <v>3.09999999999999</v>
      </c>
      <c r="I2103" s="0" t="n">
        <f aca="false">$B$11*G2103+$C$11*H2103</f>
        <v>-4.54999999999999</v>
      </c>
      <c r="J2103" s="0" t="n">
        <f aca="false">$B$12*G2103+$C$12*H2103</f>
        <v>7.69999999999997</v>
      </c>
      <c r="K2103" s="0" t="n">
        <f aca="false">-(G2103*I2103+H2103*J2103)/$A$12/2</f>
        <v>-10.7199999999999</v>
      </c>
      <c r="L2103" s="0" t="n">
        <f aca="false">EXP(K2103)</f>
        <v>2.2098518232315E-005</v>
      </c>
    </row>
    <row r="2104" customFormat="false" ht="12" hidden="false" customHeight="false" outlineLevel="0" collapsed="false">
      <c r="E2104" s="0" t="n">
        <f aca="false">E2003+0.1</f>
        <v>2</v>
      </c>
      <c r="F2104" s="0" t="n">
        <f aca="false">F1902</f>
        <v>8.19999999999999</v>
      </c>
      <c r="G2104" s="0" t="n">
        <f aca="false">E2104-$B$2</f>
        <v>-3</v>
      </c>
      <c r="H2104" s="0" t="n">
        <f aca="false">F2104-$B$3</f>
        <v>3.19999999999999</v>
      </c>
      <c r="I2104" s="0" t="n">
        <f aca="false">$B$11*G2104+$C$11*H2104</f>
        <v>-4.59999999999999</v>
      </c>
      <c r="J2104" s="0" t="n">
        <f aca="false">$B$12*G2104+$C$12*H2104</f>
        <v>7.89999999999997</v>
      </c>
      <c r="K2104" s="0" t="n">
        <f aca="false">-(G2104*I2104+H2104*J2104)/$A$12/2</f>
        <v>-11.1657142857142</v>
      </c>
      <c r="L2104" s="0" t="n">
        <f aca="false">EXP(K2104)</f>
        <v>1.41511553686416E-005</v>
      </c>
    </row>
    <row r="2105" customFormat="false" ht="12" hidden="false" customHeight="false" outlineLevel="0" collapsed="false">
      <c r="E2105" s="0" t="n">
        <f aca="false">E2004+0.1</f>
        <v>2</v>
      </c>
      <c r="F2105" s="0" t="n">
        <f aca="false">F1903</f>
        <v>8.29999999999999</v>
      </c>
      <c r="G2105" s="0" t="n">
        <f aca="false">E2105-$B$2</f>
        <v>-3</v>
      </c>
      <c r="H2105" s="0" t="n">
        <f aca="false">F2105-$B$3</f>
        <v>3.29999999999999</v>
      </c>
      <c r="I2105" s="0" t="n">
        <f aca="false">$B$11*G2105+$C$11*H2105</f>
        <v>-4.64999999999999</v>
      </c>
      <c r="J2105" s="0" t="n">
        <f aca="false">$B$12*G2105+$C$12*H2105</f>
        <v>8.09999999999997</v>
      </c>
      <c r="K2105" s="0" t="n">
        <f aca="false">-(G2105*I2105+H2105*J2105)/$A$12/2</f>
        <v>-11.6228571428571</v>
      </c>
      <c r="L2105" s="0" t="n">
        <f aca="false">EXP(K2105)</f>
        <v>8.95895342668566E-006</v>
      </c>
    </row>
    <row r="2106" customFormat="false" ht="12" hidden="false" customHeight="false" outlineLevel="0" collapsed="false">
      <c r="E2106" s="0" t="n">
        <f aca="false">E2005+0.1</f>
        <v>2</v>
      </c>
      <c r="F2106" s="0" t="n">
        <f aca="false">F1904</f>
        <v>8.39999999999999</v>
      </c>
      <c r="G2106" s="0" t="n">
        <f aca="false">E2106-$B$2</f>
        <v>-3</v>
      </c>
      <c r="H2106" s="0" t="n">
        <f aca="false">F2106-$B$3</f>
        <v>3.39999999999999</v>
      </c>
      <c r="I2106" s="0" t="n">
        <f aca="false">$B$11*G2106+$C$11*H2106</f>
        <v>-4.69999999999999</v>
      </c>
      <c r="J2106" s="0" t="n">
        <f aca="false">$B$12*G2106+$C$12*H2106</f>
        <v>8.29999999999997</v>
      </c>
      <c r="K2106" s="0" t="n">
        <f aca="false">-(G2106*I2106+H2106*J2106)/$A$12/2</f>
        <v>-12.0914285714285</v>
      </c>
      <c r="L2106" s="0" t="n">
        <f aca="false">EXP(K2106)</f>
        <v>5.60737102406855E-006</v>
      </c>
    </row>
    <row r="2107" customFormat="false" ht="12" hidden="false" customHeight="false" outlineLevel="0" collapsed="false">
      <c r="E2107" s="0" t="n">
        <f aca="false">E2006+0.1</f>
        <v>2</v>
      </c>
      <c r="F2107" s="0" t="n">
        <f aca="false">F1905</f>
        <v>8.49999999999999</v>
      </c>
      <c r="G2107" s="0" t="n">
        <f aca="false">E2107-$B$2</f>
        <v>-3</v>
      </c>
      <c r="H2107" s="0" t="n">
        <f aca="false">F2107-$B$3</f>
        <v>3.49999999999999</v>
      </c>
      <c r="I2107" s="0" t="n">
        <f aca="false">$B$11*G2107+$C$11*H2107</f>
        <v>-4.74999999999999</v>
      </c>
      <c r="J2107" s="0" t="n">
        <f aca="false">$B$12*G2107+$C$12*H2107</f>
        <v>8.49999999999997</v>
      </c>
      <c r="K2107" s="0" t="n">
        <f aca="false">-(G2107*I2107+H2107*J2107)/$A$12/2</f>
        <v>-12.5714285714285</v>
      </c>
      <c r="L2107" s="0" t="n">
        <f aca="false">EXP(K2107)</f>
        <v>3.46974806138862E-006</v>
      </c>
    </row>
    <row r="2108" customFormat="false" ht="12" hidden="false" customHeight="false" outlineLevel="0" collapsed="false">
      <c r="E2108" s="0" t="n">
        <f aca="false">E2007+0.1</f>
        <v>2</v>
      </c>
      <c r="F2108" s="0" t="n">
        <f aca="false">F1906</f>
        <v>8.59999999999999</v>
      </c>
      <c r="G2108" s="0" t="n">
        <f aca="false">E2108-$B$2</f>
        <v>-3</v>
      </c>
      <c r="H2108" s="0" t="n">
        <f aca="false">F2108-$B$3</f>
        <v>3.59999999999999</v>
      </c>
      <c r="I2108" s="0" t="n">
        <f aca="false">$B$11*G2108+$C$11*H2108</f>
        <v>-4.79999999999999</v>
      </c>
      <c r="J2108" s="0" t="n">
        <f aca="false">$B$12*G2108+$C$12*H2108</f>
        <v>8.69999999999997</v>
      </c>
      <c r="K2108" s="0" t="n">
        <f aca="false">-(G2108*I2108+H2108*J2108)/$A$12/2</f>
        <v>-13.0628571428571</v>
      </c>
      <c r="L2108" s="0" t="n">
        <f aca="false">EXP(K2108)</f>
        <v>2.12262475552217E-006</v>
      </c>
    </row>
    <row r="2109" customFormat="false" ht="12" hidden="false" customHeight="false" outlineLevel="0" collapsed="false">
      <c r="E2109" s="0" t="n">
        <f aca="false">E2008+0.1</f>
        <v>2</v>
      </c>
      <c r="F2109" s="0" t="n">
        <f aca="false">F1907</f>
        <v>8.69999999999999</v>
      </c>
      <c r="G2109" s="0" t="n">
        <f aca="false">E2109-$B$2</f>
        <v>-3</v>
      </c>
      <c r="H2109" s="0" t="n">
        <f aca="false">F2109-$B$3</f>
        <v>3.69999999999999</v>
      </c>
      <c r="I2109" s="0" t="n">
        <f aca="false">$B$11*G2109+$C$11*H2109</f>
        <v>-4.84999999999999</v>
      </c>
      <c r="J2109" s="0" t="n">
        <f aca="false">$B$12*G2109+$C$12*H2109</f>
        <v>8.89999999999997</v>
      </c>
      <c r="K2109" s="0" t="n">
        <f aca="false">-(G2109*I2109+H2109*J2109)/$A$12/2</f>
        <v>-13.5657142857142</v>
      </c>
      <c r="L2109" s="0" t="n">
        <f aca="false">EXP(K2109)</f>
        <v>1.28376385172367E-006</v>
      </c>
    </row>
    <row r="2110" customFormat="false" ht="12" hidden="false" customHeight="false" outlineLevel="0" collapsed="false">
      <c r="E2110" s="0" t="n">
        <f aca="false">E2009+0.1</f>
        <v>2</v>
      </c>
      <c r="F2110" s="0" t="n">
        <f aca="false">F1908</f>
        <v>8.79999999999999</v>
      </c>
      <c r="G2110" s="0" t="n">
        <f aca="false">E2110-$B$2</f>
        <v>-3</v>
      </c>
      <c r="H2110" s="0" t="n">
        <f aca="false">F2110-$B$3</f>
        <v>3.79999999999998</v>
      </c>
      <c r="I2110" s="0" t="n">
        <f aca="false">$B$11*G2110+$C$11*H2110</f>
        <v>-4.89999999999999</v>
      </c>
      <c r="J2110" s="0" t="n">
        <f aca="false">$B$12*G2110+$C$12*H2110</f>
        <v>9.09999999999997</v>
      </c>
      <c r="K2110" s="0" t="n">
        <f aca="false">-(G2110*I2110+H2110*J2110)/$A$12/2</f>
        <v>-14.0799999999999</v>
      </c>
      <c r="L2110" s="0" t="n">
        <f aca="false">EXP(K2110)</f>
        <v>7.67597753094508E-007</v>
      </c>
    </row>
    <row r="2111" customFormat="false" ht="12" hidden="false" customHeight="false" outlineLevel="0" collapsed="false">
      <c r="E2111" s="0" t="n">
        <f aca="false">E2010+0.1</f>
        <v>2</v>
      </c>
      <c r="F2111" s="0" t="n">
        <f aca="false">F1909</f>
        <v>8.89999999999998</v>
      </c>
      <c r="G2111" s="0" t="n">
        <f aca="false">E2111-$B$2</f>
        <v>-3</v>
      </c>
      <c r="H2111" s="0" t="n">
        <f aca="false">F2111-$B$3</f>
        <v>3.89999999999998</v>
      </c>
      <c r="I2111" s="0" t="n">
        <f aca="false">$B$11*G2111+$C$11*H2111</f>
        <v>-4.94999999999999</v>
      </c>
      <c r="J2111" s="0" t="n">
        <f aca="false">$B$12*G2111+$C$12*H2111</f>
        <v>9.29999999999997</v>
      </c>
      <c r="K2111" s="0" t="n">
        <f aca="false">-(G2111*I2111+H2111*J2111)/$A$12/2</f>
        <v>-14.6057142857142</v>
      </c>
      <c r="L2111" s="0" t="n">
        <f aca="false">EXP(K2111)</f>
        <v>4.5375234392117E-007</v>
      </c>
    </row>
    <row r="2112" customFormat="false" ht="12" hidden="false" customHeight="false" outlineLevel="0" collapsed="false">
      <c r="E2112" s="0" t="n">
        <f aca="false">E2011+0.1</f>
        <v>2</v>
      </c>
      <c r="F2112" s="0" t="n">
        <f aca="false">F1910</f>
        <v>8.99999999999998</v>
      </c>
      <c r="G2112" s="0" t="n">
        <f aca="false">E2112-$B$2</f>
        <v>-3</v>
      </c>
      <c r="H2112" s="0" t="n">
        <f aca="false">F2112-$B$3</f>
        <v>3.99999999999998</v>
      </c>
      <c r="I2112" s="0" t="n">
        <f aca="false">$B$11*G2112+$C$11*H2112</f>
        <v>-4.99999999999999</v>
      </c>
      <c r="J2112" s="0" t="n">
        <f aca="false">$B$12*G2112+$C$12*H2112</f>
        <v>9.49999999999997</v>
      </c>
      <c r="K2112" s="0" t="n">
        <f aca="false">-(G2112*I2112+H2112*J2112)/$A$12/2</f>
        <v>-15.1428571428571</v>
      </c>
      <c r="L2112" s="0" t="n">
        <f aca="false">EXP(K2112)</f>
        <v>2.65179961125353E-007</v>
      </c>
    </row>
    <row r="2113" customFormat="false" ht="12" hidden="false" customHeight="false" outlineLevel="0" collapsed="false">
      <c r="E2113" s="0" t="n">
        <f aca="false">E2012+0.1</f>
        <v>2</v>
      </c>
      <c r="F2113" s="0" t="n">
        <f aca="false">F1911</f>
        <v>9.09999999999998</v>
      </c>
      <c r="G2113" s="0" t="n">
        <f aca="false">E2113-$B$2</f>
        <v>-3</v>
      </c>
      <c r="H2113" s="0" t="n">
        <f aca="false">F2113-$B$3</f>
        <v>4.09999999999998</v>
      </c>
      <c r="I2113" s="0" t="n">
        <f aca="false">$B$11*G2113+$C$11*H2113</f>
        <v>-5.04999999999999</v>
      </c>
      <c r="J2113" s="0" t="n">
        <f aca="false">$B$12*G2113+$C$12*H2113</f>
        <v>9.69999999999997</v>
      </c>
      <c r="K2113" s="0" t="n">
        <f aca="false">-(G2113*I2113+H2113*J2113)/$A$12/2</f>
        <v>-15.6914285714285</v>
      </c>
      <c r="L2113" s="0" t="n">
        <f aca="false">EXP(K2113)</f>
        <v>1.53214249520644E-007</v>
      </c>
    </row>
    <row r="2114" customFormat="false" ht="12" hidden="false" customHeight="false" outlineLevel="0" collapsed="false">
      <c r="E2114" s="0" t="n">
        <f aca="false">E2013+0.1</f>
        <v>2</v>
      </c>
      <c r="F2114" s="0" t="n">
        <f aca="false">F1912</f>
        <v>9.19999999999998</v>
      </c>
      <c r="G2114" s="0" t="n">
        <f aca="false">E2114-$B$2</f>
        <v>-3</v>
      </c>
      <c r="H2114" s="0" t="n">
        <f aca="false">F2114-$B$3</f>
        <v>4.19999999999998</v>
      </c>
      <c r="I2114" s="0" t="n">
        <f aca="false">$B$11*G2114+$C$11*H2114</f>
        <v>-5.09999999999999</v>
      </c>
      <c r="J2114" s="0" t="n">
        <f aca="false">$B$12*G2114+$C$12*H2114</f>
        <v>9.89999999999997</v>
      </c>
      <c r="K2114" s="0" t="n">
        <f aca="false">-(G2114*I2114+H2114*J2114)/$A$12/2</f>
        <v>-16.2514285714285</v>
      </c>
      <c r="L2114" s="0" t="n">
        <f aca="false">EXP(K2114)</f>
        <v>8.75173680369862E-008</v>
      </c>
    </row>
    <row r="2115" customFormat="false" ht="12" hidden="false" customHeight="false" outlineLevel="0" collapsed="false">
      <c r="E2115" s="0" t="n">
        <f aca="false">E2014+0.1</f>
        <v>2</v>
      </c>
      <c r="F2115" s="0" t="n">
        <f aca="false">F1913</f>
        <v>9.29999999999998</v>
      </c>
      <c r="G2115" s="0" t="n">
        <f aca="false">E2115-$B$2</f>
        <v>-3</v>
      </c>
      <c r="H2115" s="0" t="n">
        <f aca="false">F2115-$B$3</f>
        <v>4.29999999999998</v>
      </c>
      <c r="I2115" s="0" t="n">
        <f aca="false">$B$11*G2115+$C$11*H2115</f>
        <v>-5.14999999999999</v>
      </c>
      <c r="J2115" s="0" t="n">
        <f aca="false">$B$12*G2115+$C$12*H2115</f>
        <v>10.1</v>
      </c>
      <c r="K2115" s="0" t="n">
        <f aca="false">-(G2115*I2115+H2115*J2115)/$A$12/2</f>
        <v>-16.822857142857</v>
      </c>
      <c r="L2115" s="0" t="n">
        <f aca="false">EXP(K2115)</f>
        <v>4.94226437209088E-008</v>
      </c>
    </row>
    <row r="2116" customFormat="false" ht="12" hidden="false" customHeight="false" outlineLevel="0" collapsed="false">
      <c r="E2116" s="0" t="n">
        <f aca="false">E2015+0.1</f>
        <v>2</v>
      </c>
      <c r="F2116" s="0" t="n">
        <f aca="false">F1914</f>
        <v>9.39999999999998</v>
      </c>
      <c r="G2116" s="0" t="n">
        <f aca="false">E2116-$B$2</f>
        <v>-3</v>
      </c>
      <c r="H2116" s="0" t="n">
        <f aca="false">F2116-$B$3</f>
        <v>4.39999999999998</v>
      </c>
      <c r="I2116" s="0" t="n">
        <f aca="false">$B$11*G2116+$C$11*H2116</f>
        <v>-5.19999999999999</v>
      </c>
      <c r="J2116" s="0" t="n">
        <f aca="false">$B$12*G2116+$C$12*H2116</f>
        <v>10.3</v>
      </c>
      <c r="K2116" s="0" t="n">
        <f aca="false">-(G2116*I2116+H2116*J2116)/$A$12/2</f>
        <v>-17.4057142857142</v>
      </c>
      <c r="L2116" s="0" t="n">
        <f aca="false">EXP(K2116)</f>
        <v>2.75927084501864E-008</v>
      </c>
    </row>
    <row r="2117" customFormat="false" ht="12" hidden="false" customHeight="false" outlineLevel="0" collapsed="false">
      <c r="E2117" s="0" t="n">
        <f aca="false">E2016+0.1</f>
        <v>2</v>
      </c>
      <c r="F2117" s="0" t="n">
        <f aca="false">F1915</f>
        <v>9.49999999999998</v>
      </c>
      <c r="G2117" s="0" t="n">
        <f aca="false">E2117-$B$2</f>
        <v>-3</v>
      </c>
      <c r="H2117" s="0" t="n">
        <f aca="false">F2117-$B$3</f>
        <v>4.49999999999998</v>
      </c>
      <c r="I2117" s="0" t="n">
        <f aca="false">$B$11*G2117+$C$11*H2117</f>
        <v>-5.24999999999999</v>
      </c>
      <c r="J2117" s="0" t="n">
        <f aca="false">$B$12*G2117+$C$12*H2117</f>
        <v>10.5</v>
      </c>
      <c r="K2117" s="0" t="n">
        <f aca="false">-(G2117*I2117+H2117*J2117)/$A$12/2</f>
        <v>-17.9999999999999</v>
      </c>
      <c r="L2117" s="0" t="n">
        <f aca="false">EXP(K2117)</f>
        <v>1.52299797447143E-008</v>
      </c>
    </row>
    <row r="2118" customFormat="false" ht="12" hidden="false" customHeight="false" outlineLevel="0" collapsed="false">
      <c r="E2118" s="0" t="n">
        <f aca="false">E2017+0.1</f>
        <v>2</v>
      </c>
      <c r="F2118" s="0" t="n">
        <f aca="false">F1916</f>
        <v>9.59999999999998</v>
      </c>
      <c r="G2118" s="0" t="n">
        <f aca="false">E2118-$B$2</f>
        <v>-3</v>
      </c>
      <c r="H2118" s="0" t="n">
        <f aca="false">F2118-$B$3</f>
        <v>4.59999999999998</v>
      </c>
      <c r="I2118" s="0" t="n">
        <f aca="false">$B$11*G2118+$C$11*H2118</f>
        <v>-5.29999999999999</v>
      </c>
      <c r="J2118" s="0" t="n">
        <f aca="false">$B$12*G2118+$C$12*H2118</f>
        <v>10.7</v>
      </c>
      <c r="K2118" s="0" t="n">
        <f aca="false">-(G2118*I2118+H2118*J2118)/$A$12/2</f>
        <v>-18.6057142857142</v>
      </c>
      <c r="L2118" s="0" t="n">
        <f aca="false">EXP(K2118)</f>
        <v>8.3107640761771E-009</v>
      </c>
    </row>
    <row r="2119" customFormat="false" ht="12" hidden="false" customHeight="false" outlineLevel="0" collapsed="false">
      <c r="E2119" s="0" t="n">
        <f aca="false">E2018+0.1</f>
        <v>2</v>
      </c>
      <c r="F2119" s="0" t="n">
        <f aca="false">F1917</f>
        <v>9.69999999999998</v>
      </c>
      <c r="G2119" s="0" t="n">
        <f aca="false">E2119-$B$2</f>
        <v>-3</v>
      </c>
      <c r="H2119" s="0" t="n">
        <f aca="false">F2119-$B$3</f>
        <v>4.69999999999998</v>
      </c>
      <c r="I2119" s="0" t="n">
        <f aca="false">$B$11*G2119+$C$11*H2119</f>
        <v>-5.34999999999999</v>
      </c>
      <c r="J2119" s="0" t="n">
        <f aca="false">$B$12*G2119+$C$12*H2119</f>
        <v>10.9</v>
      </c>
      <c r="K2119" s="0" t="n">
        <f aca="false">-(G2119*I2119+H2119*J2119)/$A$12/2</f>
        <v>-19.222857142857</v>
      </c>
      <c r="L2119" s="0" t="n">
        <f aca="false">EXP(K2119)</f>
        <v>4.48352108451274E-009</v>
      </c>
    </row>
    <row r="2120" customFormat="false" ht="12" hidden="false" customHeight="false" outlineLevel="0" collapsed="false">
      <c r="E2120" s="0" t="n">
        <f aca="false">E2019+0.1</f>
        <v>2</v>
      </c>
      <c r="F2120" s="0" t="n">
        <f aca="false">F1918</f>
        <v>9.79999999999998</v>
      </c>
      <c r="G2120" s="0" t="n">
        <f aca="false">E2120-$B$2</f>
        <v>-3</v>
      </c>
      <c r="H2120" s="0" t="n">
        <f aca="false">F2120-$B$3</f>
        <v>4.79999999999998</v>
      </c>
      <c r="I2120" s="0" t="n">
        <f aca="false">$B$11*G2120+$C$11*H2120</f>
        <v>-5.39999999999999</v>
      </c>
      <c r="J2120" s="0" t="n">
        <f aca="false">$B$12*G2120+$C$12*H2120</f>
        <v>11.1</v>
      </c>
      <c r="K2120" s="0" t="n">
        <f aca="false">-(G2120*I2120+H2120*J2120)/$A$12/2</f>
        <v>-19.8514285714285</v>
      </c>
      <c r="L2120" s="0" t="n">
        <f aca="false">EXP(K2120)</f>
        <v>2.39130027356022E-009</v>
      </c>
    </row>
    <row r="2121" customFormat="false" ht="12" hidden="false" customHeight="false" outlineLevel="0" collapsed="false">
      <c r="E2121" s="0" t="n">
        <f aca="false">E2020+0.1</f>
        <v>2</v>
      </c>
      <c r="F2121" s="0" t="n">
        <f aca="false">F1919</f>
        <v>9.89999999999998</v>
      </c>
      <c r="G2121" s="0" t="n">
        <f aca="false">E2121-$B$2</f>
        <v>-3</v>
      </c>
      <c r="H2121" s="0" t="n">
        <f aca="false">F2121-$B$3</f>
        <v>4.89999999999998</v>
      </c>
      <c r="I2121" s="0" t="n">
        <f aca="false">$B$11*G2121+$C$11*H2121</f>
        <v>-5.44999999999999</v>
      </c>
      <c r="J2121" s="0" t="n">
        <f aca="false">$B$12*G2121+$C$12*H2121</f>
        <v>11.3</v>
      </c>
      <c r="K2121" s="0" t="n">
        <f aca="false">-(G2121*I2121+H2121*J2121)/$A$12/2</f>
        <v>-20.4914285714284</v>
      </c>
      <c r="L2121" s="0" t="n">
        <f aca="false">EXP(K2121)</f>
        <v>1.26091451786038E-009</v>
      </c>
    </row>
    <row r="2122" customFormat="false" ht="12" hidden="false" customHeight="false" outlineLevel="0" collapsed="false">
      <c r="E2122" s="0" t="n">
        <f aca="false">E2021+0.1</f>
        <v>2</v>
      </c>
      <c r="F2122" s="0" t="n">
        <f aca="false">F1920</f>
        <v>9.99999999999998</v>
      </c>
      <c r="G2122" s="0" t="n">
        <f aca="false">E2122-$B$2</f>
        <v>-3</v>
      </c>
      <c r="H2122" s="0" t="n">
        <f aca="false">F2122-$B$3</f>
        <v>4.99999999999998</v>
      </c>
      <c r="I2122" s="0" t="n">
        <f aca="false">$B$11*G2122+$C$11*H2122</f>
        <v>-5.49999999999999</v>
      </c>
      <c r="J2122" s="0" t="n">
        <f aca="false">$B$12*G2122+$C$12*H2122</f>
        <v>11.5</v>
      </c>
      <c r="K2122" s="0" t="n">
        <f aca="false">-(G2122*I2122+H2122*J2122)/$A$12/2</f>
        <v>-21.142857142857</v>
      </c>
      <c r="L2122" s="0" t="n">
        <f aca="false">EXP(K2122)</f>
        <v>6.57315405847796E-010</v>
      </c>
    </row>
    <row r="2123" customFormat="false" ht="12" hidden="false" customHeight="false" outlineLevel="0" collapsed="false">
      <c r="E2123" s="0" t="n">
        <f aca="false">E2022+0.1</f>
        <v>2.1</v>
      </c>
      <c r="F2123" s="0" t="n">
        <f aca="false">F1921</f>
        <v>0</v>
      </c>
      <c r="G2123" s="0" t="n">
        <f aca="false">E2123-$B$2</f>
        <v>-2.9</v>
      </c>
      <c r="H2123" s="0" t="n">
        <f aca="false">F2123-$B$3</f>
        <v>-5</v>
      </c>
      <c r="I2123" s="0" t="n">
        <f aca="false">$B$11*G2123+$C$11*H2123</f>
        <v>-0.399999999999999</v>
      </c>
      <c r="J2123" s="0" t="n">
        <f aca="false">$B$12*G2123+$C$12*H2123</f>
        <v>-8.55</v>
      </c>
      <c r="K2123" s="0" t="n">
        <f aca="false">-(G2123*I2123+H2123*J2123)/$A$12/2</f>
        <v>-12.5457142857143</v>
      </c>
      <c r="L2123" s="0" t="n">
        <f aca="false">EXP(K2123)</f>
        <v>3.56012719176644E-006</v>
      </c>
    </row>
    <row r="2124" customFormat="false" ht="12" hidden="false" customHeight="false" outlineLevel="0" collapsed="false">
      <c r="E2124" s="0" t="n">
        <f aca="false">E2023+0.1</f>
        <v>2.1</v>
      </c>
      <c r="F2124" s="0" t="n">
        <f aca="false">F1922</f>
        <v>0.1</v>
      </c>
      <c r="G2124" s="0" t="n">
        <f aca="false">E2124-$B$2</f>
        <v>-2.9</v>
      </c>
      <c r="H2124" s="0" t="n">
        <f aca="false">F2124-$B$3</f>
        <v>-4.9</v>
      </c>
      <c r="I2124" s="0" t="n">
        <f aca="false">$B$11*G2124+$C$11*H2124</f>
        <v>-0.449999999999999</v>
      </c>
      <c r="J2124" s="0" t="n">
        <f aca="false">$B$12*G2124+$C$12*H2124</f>
        <v>-8.35</v>
      </c>
      <c r="K2124" s="0" t="n">
        <f aca="false">-(G2124*I2124+H2124*J2124)/$A$12/2</f>
        <v>-12.0628571428571</v>
      </c>
      <c r="L2124" s="0" t="n">
        <f aca="false">EXP(K2124)</f>
        <v>5.7698923015728E-006</v>
      </c>
    </row>
    <row r="2125" customFormat="false" ht="12" hidden="false" customHeight="false" outlineLevel="0" collapsed="false">
      <c r="E2125" s="0" t="n">
        <f aca="false">E2024+0.1</f>
        <v>2.1</v>
      </c>
      <c r="F2125" s="0" t="n">
        <f aca="false">F1923</f>
        <v>0.2</v>
      </c>
      <c r="G2125" s="0" t="n">
        <f aca="false">E2125-$B$2</f>
        <v>-2.9</v>
      </c>
      <c r="H2125" s="0" t="n">
        <f aca="false">F2125-$B$3</f>
        <v>-4.8</v>
      </c>
      <c r="I2125" s="0" t="n">
        <f aca="false">$B$11*G2125+$C$11*H2125</f>
        <v>-0.5</v>
      </c>
      <c r="J2125" s="0" t="n">
        <f aca="false">$B$12*G2125+$C$12*H2125</f>
        <v>-8.15</v>
      </c>
      <c r="K2125" s="0" t="n">
        <f aca="false">-(G2125*I2125+H2125*J2125)/$A$12/2</f>
        <v>-11.5914285714286</v>
      </c>
      <c r="L2125" s="0" t="n">
        <f aca="false">EXP(K2125)</f>
        <v>9.24499188008879E-006</v>
      </c>
    </row>
    <row r="2126" customFormat="false" ht="12" hidden="false" customHeight="false" outlineLevel="0" collapsed="false">
      <c r="E2126" s="0" t="n">
        <f aca="false">E2025+0.1</f>
        <v>2.1</v>
      </c>
      <c r="F2126" s="0" t="n">
        <f aca="false">F1924</f>
        <v>0.3</v>
      </c>
      <c r="G2126" s="0" t="n">
        <f aca="false">E2126-$B$2</f>
        <v>-2.9</v>
      </c>
      <c r="H2126" s="0" t="n">
        <f aca="false">F2126-$B$3</f>
        <v>-4.7</v>
      </c>
      <c r="I2126" s="0" t="n">
        <f aca="false">$B$11*G2126+$C$11*H2126</f>
        <v>-0.549999999999999</v>
      </c>
      <c r="J2126" s="0" t="n">
        <f aca="false">$B$12*G2126+$C$12*H2126</f>
        <v>-7.95</v>
      </c>
      <c r="K2126" s="0" t="n">
        <f aca="false">-(G2126*I2126+H2126*J2126)/$A$12/2</f>
        <v>-11.1314285714286</v>
      </c>
      <c r="L2126" s="0" t="n">
        <f aca="false">EXP(K2126)</f>
        <v>1.46447511287338E-005</v>
      </c>
    </row>
    <row r="2127" customFormat="false" ht="12" hidden="false" customHeight="false" outlineLevel="0" collapsed="false">
      <c r="E2127" s="0" t="n">
        <f aca="false">E2026+0.1</f>
        <v>2.1</v>
      </c>
      <c r="F2127" s="0" t="n">
        <f aca="false">F1925</f>
        <v>0.4</v>
      </c>
      <c r="G2127" s="0" t="n">
        <f aca="false">E2127-$B$2</f>
        <v>-2.9</v>
      </c>
      <c r="H2127" s="0" t="n">
        <f aca="false">F2127-$B$3</f>
        <v>-4.6</v>
      </c>
      <c r="I2127" s="0" t="n">
        <f aca="false">$B$11*G2127+$C$11*H2127</f>
        <v>-0.6</v>
      </c>
      <c r="J2127" s="0" t="n">
        <f aca="false">$B$12*G2127+$C$12*H2127</f>
        <v>-7.75</v>
      </c>
      <c r="K2127" s="0" t="n">
        <f aca="false">-(G2127*I2127+H2127*J2127)/$A$12/2</f>
        <v>-10.6828571428571</v>
      </c>
      <c r="L2127" s="0" t="n">
        <f aca="false">EXP(K2127)</f>
        <v>2.29347542999912E-005</v>
      </c>
    </row>
    <row r="2128" customFormat="false" ht="12" hidden="false" customHeight="false" outlineLevel="0" collapsed="false">
      <c r="E2128" s="0" t="n">
        <f aca="false">E2027+0.1</f>
        <v>2.1</v>
      </c>
      <c r="F2128" s="0" t="n">
        <f aca="false">F1926</f>
        <v>0.5</v>
      </c>
      <c r="G2128" s="0" t="n">
        <f aca="false">E2128-$B$2</f>
        <v>-2.9</v>
      </c>
      <c r="H2128" s="0" t="n">
        <f aca="false">F2128-$B$3</f>
        <v>-4.5</v>
      </c>
      <c r="I2128" s="0" t="n">
        <f aca="false">$B$11*G2128+$C$11*H2128</f>
        <v>-0.65</v>
      </c>
      <c r="J2128" s="0" t="n">
        <f aca="false">$B$12*G2128+$C$12*H2128</f>
        <v>-7.55</v>
      </c>
      <c r="K2128" s="0" t="n">
        <f aca="false">-(G2128*I2128+H2128*J2128)/$A$12/2</f>
        <v>-10.2457142857143</v>
      </c>
      <c r="L2128" s="0" t="n">
        <f aca="false">EXP(K2128)</f>
        <v>3.55093581730256E-005</v>
      </c>
    </row>
    <row r="2129" customFormat="false" ht="12" hidden="false" customHeight="false" outlineLevel="0" collapsed="false">
      <c r="E2129" s="0" t="n">
        <f aca="false">E2028+0.1</f>
        <v>2.1</v>
      </c>
      <c r="F2129" s="0" t="n">
        <f aca="false">F1927</f>
        <v>0.6</v>
      </c>
      <c r="G2129" s="0" t="n">
        <f aca="false">E2129-$B$2</f>
        <v>-2.9</v>
      </c>
      <c r="H2129" s="0" t="n">
        <f aca="false">F2129-$B$3</f>
        <v>-4.4</v>
      </c>
      <c r="I2129" s="0" t="n">
        <f aca="false">$B$11*G2129+$C$11*H2129</f>
        <v>-0.699999999999999</v>
      </c>
      <c r="J2129" s="0" t="n">
        <f aca="false">$B$12*G2129+$C$12*H2129</f>
        <v>-7.35</v>
      </c>
      <c r="K2129" s="0" t="n">
        <f aca="false">-(G2129*I2129+H2129*J2129)/$A$12/2</f>
        <v>-9.82</v>
      </c>
      <c r="L2129" s="0" t="n">
        <f aca="false">EXP(K2129)</f>
        <v>5.43535841961574E-005</v>
      </c>
    </row>
    <row r="2130" customFormat="false" ht="12" hidden="false" customHeight="false" outlineLevel="0" collapsed="false">
      <c r="E2130" s="0" t="n">
        <f aca="false">E2029+0.1</f>
        <v>2.1</v>
      </c>
      <c r="F2130" s="0" t="n">
        <f aca="false">F1928</f>
        <v>0.7</v>
      </c>
      <c r="G2130" s="0" t="n">
        <f aca="false">E2130-$B$2</f>
        <v>-2.9</v>
      </c>
      <c r="H2130" s="0" t="n">
        <f aca="false">F2130-$B$3</f>
        <v>-4.3</v>
      </c>
      <c r="I2130" s="0" t="n">
        <f aca="false">$B$11*G2130+$C$11*H2130</f>
        <v>-0.75</v>
      </c>
      <c r="J2130" s="0" t="n">
        <f aca="false">$B$12*G2130+$C$12*H2130</f>
        <v>-7.15</v>
      </c>
      <c r="K2130" s="0" t="n">
        <f aca="false">-(G2130*I2130+H2130*J2130)/$A$12/2</f>
        <v>-9.40571428571429</v>
      </c>
      <c r="L2130" s="0" t="n">
        <f aca="false">EXP(K2130)</f>
        <v>8.22527046386883E-005</v>
      </c>
    </row>
    <row r="2131" customFormat="false" ht="12" hidden="false" customHeight="false" outlineLevel="0" collapsed="false">
      <c r="E2131" s="0" t="n">
        <f aca="false">E2030+0.1</f>
        <v>2.1</v>
      </c>
      <c r="F2131" s="0" t="n">
        <f aca="false">F1929</f>
        <v>0.8</v>
      </c>
      <c r="G2131" s="0" t="n">
        <f aca="false">E2131-$B$2</f>
        <v>-2.9</v>
      </c>
      <c r="H2131" s="0" t="n">
        <f aca="false">F2131-$B$3</f>
        <v>-4.2</v>
      </c>
      <c r="I2131" s="0" t="n">
        <f aca="false">$B$11*G2131+$C$11*H2131</f>
        <v>-0.799999999999999</v>
      </c>
      <c r="J2131" s="0" t="n">
        <f aca="false">$B$12*G2131+$C$12*H2131</f>
        <v>-6.95</v>
      </c>
      <c r="K2131" s="0" t="n">
        <f aca="false">-(G2131*I2131+H2131*J2131)/$A$12/2</f>
        <v>-9.00285714285714</v>
      </c>
      <c r="L2131" s="0" t="n">
        <f aca="false">EXP(K2131)</f>
        <v>0.000123057707880533</v>
      </c>
    </row>
    <row r="2132" customFormat="false" ht="12" hidden="false" customHeight="false" outlineLevel="0" collapsed="false">
      <c r="E2132" s="0" t="n">
        <f aca="false">E2031+0.1</f>
        <v>2.1</v>
      </c>
      <c r="F2132" s="0" t="n">
        <f aca="false">F1930</f>
        <v>0.9</v>
      </c>
      <c r="G2132" s="0" t="n">
        <f aca="false">E2132-$B$2</f>
        <v>-2.9</v>
      </c>
      <c r="H2132" s="0" t="n">
        <f aca="false">F2132-$B$3</f>
        <v>-4.1</v>
      </c>
      <c r="I2132" s="0" t="n">
        <f aca="false">$B$11*G2132+$C$11*H2132</f>
        <v>-0.85</v>
      </c>
      <c r="J2132" s="0" t="n">
        <f aca="false">$B$12*G2132+$C$12*H2132</f>
        <v>-6.75</v>
      </c>
      <c r="K2132" s="0" t="n">
        <f aca="false">-(G2132*I2132+H2132*J2132)/$A$12/2</f>
        <v>-8.61142857142857</v>
      </c>
      <c r="L2132" s="0" t="n">
        <f aca="false">EXP(K2132)</f>
        <v>0.000182013705017505</v>
      </c>
    </row>
    <row r="2133" customFormat="false" ht="12" hidden="false" customHeight="false" outlineLevel="0" collapsed="false">
      <c r="E2133" s="0" t="n">
        <f aca="false">E2032+0.1</f>
        <v>2.1</v>
      </c>
      <c r="F2133" s="0" t="n">
        <f aca="false">F1931</f>
        <v>1</v>
      </c>
      <c r="G2133" s="0" t="n">
        <f aca="false">E2133-$B$2</f>
        <v>-2.9</v>
      </c>
      <c r="H2133" s="0" t="n">
        <f aca="false">F2133-$B$3</f>
        <v>-4</v>
      </c>
      <c r="I2133" s="0" t="n">
        <f aca="false">$B$11*G2133+$C$11*H2133</f>
        <v>-0.9</v>
      </c>
      <c r="J2133" s="0" t="n">
        <f aca="false">$B$12*G2133+$C$12*H2133</f>
        <v>-6.55</v>
      </c>
      <c r="K2133" s="0" t="n">
        <f aca="false">-(G2133*I2133+H2133*J2133)/$A$12/2</f>
        <v>-8.23142857142857</v>
      </c>
      <c r="L2133" s="0" t="n">
        <f aca="false">EXP(K2133)</f>
        <v>0.000266155835912924</v>
      </c>
    </row>
    <row r="2134" customFormat="false" ht="12" hidden="false" customHeight="false" outlineLevel="0" collapsed="false">
      <c r="E2134" s="0" t="n">
        <f aca="false">E2033+0.1</f>
        <v>2.1</v>
      </c>
      <c r="F2134" s="0" t="n">
        <f aca="false">F1932</f>
        <v>1.1</v>
      </c>
      <c r="G2134" s="0" t="n">
        <f aca="false">E2134-$B$2</f>
        <v>-2.9</v>
      </c>
      <c r="H2134" s="0" t="n">
        <f aca="false">F2134-$B$3</f>
        <v>-3.9</v>
      </c>
      <c r="I2134" s="0" t="n">
        <f aca="false">$B$11*G2134+$C$11*H2134</f>
        <v>-0.949999999999999</v>
      </c>
      <c r="J2134" s="0" t="n">
        <f aca="false">$B$12*G2134+$C$12*H2134</f>
        <v>-6.35</v>
      </c>
      <c r="K2134" s="0" t="n">
        <f aca="false">-(G2134*I2134+H2134*J2134)/$A$12/2</f>
        <v>-7.86285714285714</v>
      </c>
      <c r="L2134" s="0" t="n">
        <f aca="false">EXP(K2134)</f>
        <v>0.00038477294809317</v>
      </c>
    </row>
    <row r="2135" customFormat="false" ht="12" hidden="false" customHeight="false" outlineLevel="0" collapsed="false">
      <c r="E2135" s="0" t="n">
        <f aca="false">E2034+0.1</f>
        <v>2.1</v>
      </c>
      <c r="F2135" s="0" t="n">
        <f aca="false">F1933</f>
        <v>1.2</v>
      </c>
      <c r="G2135" s="0" t="n">
        <f aca="false">E2135-$B$2</f>
        <v>-2.9</v>
      </c>
      <c r="H2135" s="0" t="n">
        <f aca="false">F2135-$B$3</f>
        <v>-3.8</v>
      </c>
      <c r="I2135" s="0" t="n">
        <f aca="false">$B$11*G2135+$C$11*H2135</f>
        <v>-1</v>
      </c>
      <c r="J2135" s="0" t="n">
        <f aca="false">$B$12*G2135+$C$12*H2135</f>
        <v>-6.15</v>
      </c>
      <c r="K2135" s="0" t="n">
        <f aca="false">-(G2135*I2135+H2135*J2135)/$A$12/2</f>
        <v>-7.50571428571429</v>
      </c>
      <c r="L2135" s="0" t="n">
        <f aca="false">EXP(K2135)</f>
        <v>0.000549932900806244</v>
      </c>
    </row>
    <row r="2136" customFormat="false" ht="12" hidden="false" customHeight="false" outlineLevel="0" collapsed="false">
      <c r="E2136" s="0" t="n">
        <f aca="false">E2035+0.1</f>
        <v>2.1</v>
      </c>
      <c r="F2136" s="0" t="n">
        <f aca="false">F1934</f>
        <v>1.3</v>
      </c>
      <c r="G2136" s="0" t="n">
        <f aca="false">E2136-$B$2</f>
        <v>-2.9</v>
      </c>
      <c r="H2136" s="0" t="n">
        <f aca="false">F2136-$B$3</f>
        <v>-3.7</v>
      </c>
      <c r="I2136" s="0" t="n">
        <f aca="false">$B$11*G2136+$C$11*H2136</f>
        <v>-1.05</v>
      </c>
      <c r="J2136" s="0" t="n">
        <f aca="false">$B$12*G2136+$C$12*H2136</f>
        <v>-5.95</v>
      </c>
      <c r="K2136" s="0" t="n">
        <f aca="false">-(G2136*I2136+H2136*J2136)/$A$12/2</f>
        <v>-7.16</v>
      </c>
      <c r="L2136" s="0" t="n">
        <f aca="false">EXP(K2136)</f>
        <v>0.000777054553217581</v>
      </c>
    </row>
    <row r="2137" customFormat="false" ht="12" hidden="false" customHeight="false" outlineLevel="0" collapsed="false">
      <c r="E2137" s="0" t="n">
        <f aca="false">E2036+0.1</f>
        <v>2.1</v>
      </c>
      <c r="F2137" s="0" t="n">
        <f aca="false">F1935</f>
        <v>1.4</v>
      </c>
      <c r="G2137" s="0" t="n">
        <f aca="false">E2137-$B$2</f>
        <v>-2.9</v>
      </c>
      <c r="H2137" s="0" t="n">
        <f aca="false">F2137-$B$3</f>
        <v>-3.6</v>
      </c>
      <c r="I2137" s="0" t="n">
        <f aca="false">$B$11*G2137+$C$11*H2137</f>
        <v>-1.1</v>
      </c>
      <c r="J2137" s="0" t="n">
        <f aca="false">$B$12*G2137+$C$12*H2137</f>
        <v>-5.75</v>
      </c>
      <c r="K2137" s="0" t="n">
        <f aca="false">-(G2137*I2137+H2137*J2137)/$A$12/2</f>
        <v>-6.82571428571429</v>
      </c>
      <c r="L2137" s="0" t="n">
        <f aca="false">EXP(K2137)</f>
        <v>0.00108550030712234</v>
      </c>
    </row>
    <row r="2138" customFormat="false" ht="12" hidden="false" customHeight="false" outlineLevel="0" collapsed="false">
      <c r="E2138" s="0" t="n">
        <f aca="false">E2037+0.1</f>
        <v>2.1</v>
      </c>
      <c r="F2138" s="0" t="n">
        <f aca="false">F1936</f>
        <v>1.5</v>
      </c>
      <c r="G2138" s="0" t="n">
        <f aca="false">E2138-$B$2</f>
        <v>-2.9</v>
      </c>
      <c r="H2138" s="0" t="n">
        <f aca="false">F2138-$B$3</f>
        <v>-3.5</v>
      </c>
      <c r="I2138" s="0" t="n">
        <f aca="false">$B$11*G2138+$C$11*H2138</f>
        <v>-1.15</v>
      </c>
      <c r="J2138" s="0" t="n">
        <f aca="false">$B$12*G2138+$C$12*H2138</f>
        <v>-5.55</v>
      </c>
      <c r="K2138" s="0" t="n">
        <f aca="false">-(G2138*I2138+H2138*J2138)/$A$12/2</f>
        <v>-6.50285714285714</v>
      </c>
      <c r="L2138" s="0" t="n">
        <f aca="false">EXP(K2138)</f>
        <v>0.00149914978307261</v>
      </c>
    </row>
    <row r="2139" customFormat="false" ht="12" hidden="false" customHeight="false" outlineLevel="0" collapsed="false">
      <c r="E2139" s="0" t="n">
        <f aca="false">E2038+0.1</f>
        <v>2.1</v>
      </c>
      <c r="F2139" s="0" t="n">
        <f aca="false">F1937</f>
        <v>1.6</v>
      </c>
      <c r="G2139" s="0" t="n">
        <f aca="false">E2139-$B$2</f>
        <v>-2.9</v>
      </c>
      <c r="H2139" s="0" t="n">
        <f aca="false">F2139-$B$3</f>
        <v>-3.4</v>
      </c>
      <c r="I2139" s="0" t="n">
        <f aca="false">$B$11*G2139+$C$11*H2139</f>
        <v>-1.2</v>
      </c>
      <c r="J2139" s="0" t="n">
        <f aca="false">$B$12*G2139+$C$12*H2139</f>
        <v>-5.35</v>
      </c>
      <c r="K2139" s="0" t="n">
        <f aca="false">-(G2139*I2139+H2139*J2139)/$A$12/2</f>
        <v>-6.19142857142857</v>
      </c>
      <c r="L2139" s="0" t="n">
        <f aca="false">EXP(K2139)</f>
        <v>0.00204690052000727</v>
      </c>
    </row>
    <row r="2140" customFormat="false" ht="12" hidden="false" customHeight="false" outlineLevel="0" collapsed="false">
      <c r="E2140" s="0" t="n">
        <f aca="false">E2039+0.1</f>
        <v>2.1</v>
      </c>
      <c r="F2140" s="0" t="n">
        <f aca="false">F1938</f>
        <v>1.7</v>
      </c>
      <c r="G2140" s="0" t="n">
        <f aca="false">E2140-$B$2</f>
        <v>-2.9</v>
      </c>
      <c r="H2140" s="0" t="n">
        <f aca="false">F2140-$B$3</f>
        <v>-3.3</v>
      </c>
      <c r="I2140" s="0" t="n">
        <f aca="false">$B$11*G2140+$C$11*H2140</f>
        <v>-1.25</v>
      </c>
      <c r="J2140" s="0" t="n">
        <f aca="false">$B$12*G2140+$C$12*H2140</f>
        <v>-5.15</v>
      </c>
      <c r="K2140" s="0" t="n">
        <f aca="false">-(G2140*I2140+H2140*J2140)/$A$12/2</f>
        <v>-5.89142857142857</v>
      </c>
      <c r="L2140" s="0" t="n">
        <f aca="false">EXP(K2140)</f>
        <v>0.00276302669516371</v>
      </c>
    </row>
    <row r="2141" customFormat="false" ht="12" hidden="false" customHeight="false" outlineLevel="0" collapsed="false">
      <c r="E2141" s="0" t="n">
        <f aca="false">E2040+0.1</f>
        <v>2.1</v>
      </c>
      <c r="F2141" s="0" t="n">
        <f aca="false">F1939</f>
        <v>1.8</v>
      </c>
      <c r="G2141" s="0" t="n">
        <f aca="false">E2141-$B$2</f>
        <v>-2.9</v>
      </c>
      <c r="H2141" s="0" t="n">
        <f aca="false">F2141-$B$3</f>
        <v>-3.2</v>
      </c>
      <c r="I2141" s="0" t="n">
        <f aca="false">$B$11*G2141+$C$11*H2141</f>
        <v>-1.3</v>
      </c>
      <c r="J2141" s="0" t="n">
        <f aca="false">$B$12*G2141+$C$12*H2141</f>
        <v>-4.95</v>
      </c>
      <c r="K2141" s="0" t="n">
        <f aca="false">-(G2141*I2141+H2141*J2141)/$A$12/2</f>
        <v>-5.60285714285714</v>
      </c>
      <c r="L2141" s="0" t="n">
        <f aca="false">EXP(K2141)</f>
        <v>0.00368731347053566</v>
      </c>
    </row>
    <row r="2142" customFormat="false" ht="12" hidden="false" customHeight="false" outlineLevel="0" collapsed="false">
      <c r="E2142" s="0" t="n">
        <f aca="false">E2041+0.1</f>
        <v>2.1</v>
      </c>
      <c r="F2142" s="0" t="n">
        <f aca="false">F1940</f>
        <v>1.9</v>
      </c>
      <c r="G2142" s="0" t="n">
        <f aca="false">E2142-$B$2</f>
        <v>-2.9</v>
      </c>
      <c r="H2142" s="0" t="n">
        <f aca="false">F2142-$B$3</f>
        <v>-3.1</v>
      </c>
      <c r="I2142" s="0" t="n">
        <f aca="false">$B$11*G2142+$C$11*H2142</f>
        <v>-1.35</v>
      </c>
      <c r="J2142" s="0" t="n">
        <f aca="false">$B$12*G2142+$C$12*H2142</f>
        <v>-4.75</v>
      </c>
      <c r="K2142" s="0" t="n">
        <f aca="false">-(G2142*I2142+H2142*J2142)/$A$12/2</f>
        <v>-5.32571428571429</v>
      </c>
      <c r="L2142" s="0" t="n">
        <f aca="false">EXP(K2142)</f>
        <v>0.00486487486227881</v>
      </c>
    </row>
    <row r="2143" customFormat="false" ht="12" hidden="false" customHeight="false" outlineLevel="0" collapsed="false">
      <c r="E2143" s="0" t="n">
        <f aca="false">E2042+0.1</f>
        <v>2.1</v>
      </c>
      <c r="F2143" s="0" t="n">
        <f aca="false">F1941</f>
        <v>2</v>
      </c>
      <c r="G2143" s="0" t="n">
        <f aca="false">E2143-$B$2</f>
        <v>-2.9</v>
      </c>
      <c r="H2143" s="0" t="n">
        <f aca="false">F2143-$B$3</f>
        <v>-3</v>
      </c>
      <c r="I2143" s="0" t="n">
        <f aca="false">$B$11*G2143+$C$11*H2143</f>
        <v>-1.4</v>
      </c>
      <c r="J2143" s="0" t="n">
        <f aca="false">$B$12*G2143+$C$12*H2143</f>
        <v>-4.55</v>
      </c>
      <c r="K2143" s="0" t="n">
        <f aca="false">-(G2143*I2143+H2143*J2143)/$A$12/2</f>
        <v>-5.06</v>
      </c>
      <c r="L2143" s="0" t="n">
        <f aca="false">EXP(K2143)</f>
        <v>0.00634555951290913</v>
      </c>
    </row>
    <row r="2144" customFormat="false" ht="12" hidden="false" customHeight="false" outlineLevel="0" collapsed="false">
      <c r="E2144" s="0" t="n">
        <f aca="false">E2043+0.1</f>
        <v>2.1</v>
      </c>
      <c r="F2144" s="0" t="n">
        <f aca="false">F1942</f>
        <v>2.1</v>
      </c>
      <c r="G2144" s="0" t="n">
        <f aca="false">E2144-$B$2</f>
        <v>-2.9</v>
      </c>
      <c r="H2144" s="0" t="n">
        <f aca="false">F2144-$B$3</f>
        <v>-2.9</v>
      </c>
      <c r="I2144" s="0" t="n">
        <f aca="false">$B$11*G2144+$C$11*H2144</f>
        <v>-1.45</v>
      </c>
      <c r="J2144" s="0" t="n">
        <f aca="false">$B$12*G2144+$C$12*H2144</f>
        <v>-4.35</v>
      </c>
      <c r="K2144" s="0" t="n">
        <f aca="false">-(G2144*I2144+H2144*J2144)/$A$12/2</f>
        <v>-4.80571428571428</v>
      </c>
      <c r="L2144" s="0" t="n">
        <f aca="false">EXP(K2144)</f>
        <v>0.00818285403067804</v>
      </c>
    </row>
    <row r="2145" customFormat="false" ht="12" hidden="false" customHeight="false" outlineLevel="0" collapsed="false">
      <c r="E2145" s="0" t="n">
        <f aca="false">E2044+0.1</f>
        <v>2.1</v>
      </c>
      <c r="F2145" s="0" t="n">
        <f aca="false">F1943</f>
        <v>2.2</v>
      </c>
      <c r="G2145" s="0" t="n">
        <f aca="false">E2145-$B$2</f>
        <v>-2.9</v>
      </c>
      <c r="H2145" s="0" t="n">
        <f aca="false">F2145-$B$3</f>
        <v>-2.8</v>
      </c>
      <c r="I2145" s="0" t="n">
        <f aca="false">$B$11*G2145+$C$11*H2145</f>
        <v>-1.5</v>
      </c>
      <c r="J2145" s="0" t="n">
        <f aca="false">$B$12*G2145+$C$12*H2145</f>
        <v>-4.15</v>
      </c>
      <c r="K2145" s="0" t="n">
        <f aca="false">-(G2145*I2145+H2145*J2145)/$A$12/2</f>
        <v>-4.56285714285714</v>
      </c>
      <c r="L2145" s="0" t="n">
        <f aca="false">EXP(K2145)</f>
        <v>0.0104322100080872</v>
      </c>
    </row>
    <row r="2146" customFormat="false" ht="12" hidden="false" customHeight="false" outlineLevel="0" collapsed="false">
      <c r="E2146" s="0" t="n">
        <f aca="false">E2045+0.1</f>
        <v>2.1</v>
      </c>
      <c r="F2146" s="0" t="n">
        <f aca="false">F1944</f>
        <v>2.3</v>
      </c>
      <c r="G2146" s="0" t="n">
        <f aca="false">E2146-$B$2</f>
        <v>-2.9</v>
      </c>
      <c r="H2146" s="0" t="n">
        <f aca="false">F2146-$B$3</f>
        <v>-2.7</v>
      </c>
      <c r="I2146" s="0" t="n">
        <f aca="false">$B$11*G2146+$C$11*H2146</f>
        <v>-1.55</v>
      </c>
      <c r="J2146" s="0" t="n">
        <f aca="false">$B$12*G2146+$C$12*H2146</f>
        <v>-3.95</v>
      </c>
      <c r="K2146" s="0" t="n">
        <f aca="false">-(G2146*I2146+H2146*J2146)/$A$12/2</f>
        <v>-4.33142857142857</v>
      </c>
      <c r="L2146" s="0" t="n">
        <f aca="false">EXP(K2146)</f>
        <v>0.0131487501378281</v>
      </c>
    </row>
    <row r="2147" customFormat="false" ht="12" hidden="false" customHeight="false" outlineLevel="0" collapsed="false">
      <c r="E2147" s="0" t="n">
        <f aca="false">E2046+0.1</f>
        <v>2.1</v>
      </c>
      <c r="F2147" s="0" t="n">
        <f aca="false">F1945</f>
        <v>2.4</v>
      </c>
      <c r="G2147" s="0" t="n">
        <f aca="false">E2147-$B$2</f>
        <v>-2.9</v>
      </c>
      <c r="H2147" s="0" t="n">
        <f aca="false">F2147-$B$3</f>
        <v>-2.6</v>
      </c>
      <c r="I2147" s="0" t="n">
        <f aca="false">$B$11*G2147+$C$11*H2147</f>
        <v>-1.6</v>
      </c>
      <c r="J2147" s="0" t="n">
        <f aca="false">$B$12*G2147+$C$12*H2147</f>
        <v>-3.75</v>
      </c>
      <c r="K2147" s="0" t="n">
        <f aca="false">-(G2147*I2147+H2147*J2147)/$A$12/2</f>
        <v>-4.11142857142857</v>
      </c>
      <c r="L2147" s="0" t="n">
        <f aca="false">EXP(K2147)</f>
        <v>0.0163843515830552</v>
      </c>
    </row>
    <row r="2148" customFormat="false" ht="12" hidden="false" customHeight="false" outlineLevel="0" collapsed="false">
      <c r="E2148" s="0" t="n">
        <f aca="false">E2047+0.1</f>
        <v>2.1</v>
      </c>
      <c r="F2148" s="0" t="n">
        <f aca="false">F1946</f>
        <v>2.5</v>
      </c>
      <c r="G2148" s="0" t="n">
        <f aca="false">E2148-$B$2</f>
        <v>-2.9</v>
      </c>
      <c r="H2148" s="0" t="n">
        <f aca="false">F2148-$B$3</f>
        <v>-2.5</v>
      </c>
      <c r="I2148" s="0" t="n">
        <f aca="false">$B$11*G2148+$C$11*H2148</f>
        <v>-1.65</v>
      </c>
      <c r="J2148" s="0" t="n">
        <f aca="false">$B$12*G2148+$C$12*H2148</f>
        <v>-3.55</v>
      </c>
      <c r="K2148" s="0" t="n">
        <f aca="false">-(G2148*I2148+H2148*J2148)/$A$12/2</f>
        <v>-3.90285714285714</v>
      </c>
      <c r="L2148" s="0" t="n">
        <f aca="false">EXP(K2148)</f>
        <v>0.0201841599545193</v>
      </c>
    </row>
    <row r="2149" customFormat="false" ht="12" hidden="false" customHeight="false" outlineLevel="0" collapsed="false">
      <c r="E2149" s="0" t="n">
        <f aca="false">E2048+0.1</f>
        <v>2.1</v>
      </c>
      <c r="F2149" s="0" t="n">
        <f aca="false">F1947</f>
        <v>2.6</v>
      </c>
      <c r="G2149" s="0" t="n">
        <f aca="false">E2149-$B$2</f>
        <v>-2.9</v>
      </c>
      <c r="H2149" s="0" t="n">
        <f aca="false">F2149-$B$3</f>
        <v>-2.4</v>
      </c>
      <c r="I2149" s="0" t="n">
        <f aca="false">$B$11*G2149+$C$11*H2149</f>
        <v>-1.7</v>
      </c>
      <c r="J2149" s="0" t="n">
        <f aca="false">$B$12*G2149+$C$12*H2149</f>
        <v>-3.35</v>
      </c>
      <c r="K2149" s="0" t="n">
        <f aca="false">-(G2149*I2149+H2149*J2149)/$A$12/2</f>
        <v>-3.70571428571428</v>
      </c>
      <c r="L2149" s="0" t="n">
        <f aca="false">EXP(K2149)</f>
        <v>0.0245826520578761</v>
      </c>
    </row>
    <row r="2150" customFormat="false" ht="12" hidden="false" customHeight="false" outlineLevel="0" collapsed="false">
      <c r="E2150" s="0" t="n">
        <f aca="false">E2049+0.1</f>
        <v>2.1</v>
      </c>
      <c r="F2150" s="0" t="n">
        <f aca="false">F1948</f>
        <v>2.7</v>
      </c>
      <c r="G2150" s="0" t="n">
        <f aca="false">E2150-$B$2</f>
        <v>-2.9</v>
      </c>
      <c r="H2150" s="0" t="n">
        <f aca="false">F2150-$B$3</f>
        <v>-2.3</v>
      </c>
      <c r="I2150" s="0" t="n">
        <f aca="false">$B$11*G2150+$C$11*H2150</f>
        <v>-1.75</v>
      </c>
      <c r="J2150" s="0" t="n">
        <f aca="false">$B$12*G2150+$C$12*H2150</f>
        <v>-3.15</v>
      </c>
      <c r="K2150" s="0" t="n">
        <f aca="false">-(G2150*I2150+H2150*J2150)/$A$12/2</f>
        <v>-3.52</v>
      </c>
      <c r="L2150" s="0" t="n">
        <f aca="false">EXP(K2150)</f>
        <v>0.0295994351678921</v>
      </c>
    </row>
    <row r="2151" customFormat="false" ht="12" hidden="false" customHeight="false" outlineLevel="0" collapsed="false">
      <c r="E2151" s="0" t="n">
        <f aca="false">E2050+0.1</f>
        <v>2.1</v>
      </c>
      <c r="F2151" s="0" t="n">
        <f aca="false">F1949</f>
        <v>2.8</v>
      </c>
      <c r="G2151" s="0" t="n">
        <f aca="false">E2151-$B$2</f>
        <v>-2.9</v>
      </c>
      <c r="H2151" s="0" t="n">
        <f aca="false">F2151-$B$3</f>
        <v>-2.2</v>
      </c>
      <c r="I2151" s="0" t="n">
        <f aca="false">$B$11*G2151+$C$11*H2151</f>
        <v>-1.8</v>
      </c>
      <c r="J2151" s="0" t="n">
        <f aca="false">$B$12*G2151+$C$12*H2151</f>
        <v>-2.95</v>
      </c>
      <c r="K2151" s="0" t="n">
        <f aca="false">-(G2151*I2151+H2151*J2151)/$A$12/2</f>
        <v>-3.34571428571428</v>
      </c>
      <c r="L2151" s="0" t="n">
        <f aca="false">EXP(K2151)</f>
        <v>0.0352350382824561</v>
      </c>
    </row>
    <row r="2152" customFormat="false" ht="12" hidden="false" customHeight="false" outlineLevel="0" collapsed="false">
      <c r="E2152" s="0" t="n">
        <f aca="false">E2051+0.1</f>
        <v>2.1</v>
      </c>
      <c r="F2152" s="0" t="n">
        <f aca="false">F1950</f>
        <v>2.9</v>
      </c>
      <c r="G2152" s="0" t="n">
        <f aca="false">E2152-$B$2</f>
        <v>-2.9</v>
      </c>
      <c r="H2152" s="0" t="n">
        <f aca="false">F2152-$B$3</f>
        <v>-2.1</v>
      </c>
      <c r="I2152" s="0" t="n">
        <f aca="false">$B$11*G2152+$C$11*H2152</f>
        <v>-1.85</v>
      </c>
      <c r="J2152" s="0" t="n">
        <f aca="false">$B$12*G2152+$C$12*H2152</f>
        <v>-2.75</v>
      </c>
      <c r="K2152" s="0" t="n">
        <f aca="false">-(G2152*I2152+H2152*J2152)/$A$12/2</f>
        <v>-3.18285714285714</v>
      </c>
      <c r="L2152" s="0" t="n">
        <f aca="false">EXP(K2152)</f>
        <v>0.0414670085395128</v>
      </c>
    </row>
    <row r="2153" customFormat="false" ht="12" hidden="false" customHeight="false" outlineLevel="0" collapsed="false">
      <c r="E2153" s="0" t="n">
        <f aca="false">E2052+0.1</f>
        <v>2.1</v>
      </c>
      <c r="F2153" s="0" t="n">
        <f aca="false">F1951</f>
        <v>3</v>
      </c>
      <c r="G2153" s="0" t="n">
        <f aca="false">E2153-$B$2</f>
        <v>-2.9</v>
      </c>
      <c r="H2153" s="0" t="n">
        <f aca="false">F2153-$B$3</f>
        <v>-2</v>
      </c>
      <c r="I2153" s="0" t="n">
        <f aca="false">$B$11*G2153+$C$11*H2153</f>
        <v>-1.9</v>
      </c>
      <c r="J2153" s="0" t="n">
        <f aca="false">$B$12*G2153+$C$12*H2153</f>
        <v>-2.55</v>
      </c>
      <c r="K2153" s="0" t="n">
        <f aca="false">-(G2153*I2153+H2153*J2153)/$A$12/2</f>
        <v>-3.03142857142857</v>
      </c>
      <c r="L2153" s="0" t="n">
        <f aca="false">EXP(K2153)</f>
        <v>0.0482466650640907</v>
      </c>
    </row>
    <row r="2154" customFormat="false" ht="12" hidden="false" customHeight="false" outlineLevel="0" collapsed="false">
      <c r="E2154" s="0" t="n">
        <f aca="false">E2053+0.1</f>
        <v>2.1</v>
      </c>
      <c r="F2154" s="0" t="n">
        <f aca="false">F1952</f>
        <v>3.1</v>
      </c>
      <c r="G2154" s="0" t="n">
        <f aca="false">E2154-$B$2</f>
        <v>-2.9</v>
      </c>
      <c r="H2154" s="0" t="n">
        <f aca="false">F2154-$B$3</f>
        <v>-1.9</v>
      </c>
      <c r="I2154" s="0" t="n">
        <f aca="false">$B$11*G2154+$C$11*H2154</f>
        <v>-1.95</v>
      </c>
      <c r="J2154" s="0" t="n">
        <f aca="false">$B$12*G2154+$C$12*H2154</f>
        <v>-2.35</v>
      </c>
      <c r="K2154" s="0" t="n">
        <f aca="false">-(G2154*I2154+H2154*J2154)/$A$12/2</f>
        <v>-2.89142857142857</v>
      </c>
      <c r="L2154" s="0" t="n">
        <f aca="false">EXP(K2154)</f>
        <v>0.055496874705464</v>
      </c>
    </row>
    <row r="2155" customFormat="false" ht="12" hidden="false" customHeight="false" outlineLevel="0" collapsed="false">
      <c r="E2155" s="0" t="n">
        <f aca="false">E2054+0.1</f>
        <v>2.1</v>
      </c>
      <c r="F2155" s="0" t="n">
        <f aca="false">F1953</f>
        <v>3.2</v>
      </c>
      <c r="G2155" s="0" t="n">
        <f aca="false">E2155-$B$2</f>
        <v>-2.9</v>
      </c>
      <c r="H2155" s="0" t="n">
        <f aca="false">F2155-$B$3</f>
        <v>-1.8</v>
      </c>
      <c r="I2155" s="0" t="n">
        <f aca="false">$B$11*G2155+$C$11*H2155</f>
        <v>-2</v>
      </c>
      <c r="J2155" s="0" t="n">
        <f aca="false">$B$12*G2155+$C$12*H2155</f>
        <v>-2.15</v>
      </c>
      <c r="K2155" s="0" t="n">
        <f aca="false">-(G2155*I2155+H2155*J2155)/$A$12/2</f>
        <v>-2.76285714285714</v>
      </c>
      <c r="L2155" s="0" t="n">
        <f aca="false">EXP(K2155)</f>
        <v>0.0631111928236481</v>
      </c>
    </row>
    <row r="2156" customFormat="false" ht="12" hidden="false" customHeight="false" outlineLevel="0" collapsed="false">
      <c r="E2156" s="0" t="n">
        <f aca="false">E2055+0.1</f>
        <v>2.1</v>
      </c>
      <c r="F2156" s="0" t="n">
        <f aca="false">F1954</f>
        <v>3.3</v>
      </c>
      <c r="G2156" s="0" t="n">
        <f aca="false">E2156-$B$2</f>
        <v>-2.9</v>
      </c>
      <c r="H2156" s="0" t="n">
        <f aca="false">F2156-$B$3</f>
        <v>-1.7</v>
      </c>
      <c r="I2156" s="0" t="n">
        <f aca="false">$B$11*G2156+$C$11*H2156</f>
        <v>-2.05</v>
      </c>
      <c r="J2156" s="0" t="n">
        <f aca="false">$B$12*G2156+$C$12*H2156</f>
        <v>-1.95</v>
      </c>
      <c r="K2156" s="0" t="n">
        <f aca="false">-(G2156*I2156+H2156*J2156)/$A$12/2</f>
        <v>-2.64571428571428</v>
      </c>
      <c r="L2156" s="0" t="n">
        <f aca="false">EXP(K2156)</f>
        <v>0.0709546537391218</v>
      </c>
    </row>
    <row r="2157" customFormat="false" ht="12" hidden="false" customHeight="false" outlineLevel="0" collapsed="false">
      <c r="E2157" s="0" t="n">
        <f aca="false">E2056+0.1</f>
        <v>2.1</v>
      </c>
      <c r="F2157" s="0" t="n">
        <f aca="false">F1955</f>
        <v>3.4</v>
      </c>
      <c r="G2157" s="0" t="n">
        <f aca="false">E2157-$B$2</f>
        <v>-2.9</v>
      </c>
      <c r="H2157" s="0" t="n">
        <f aca="false">F2157-$B$3</f>
        <v>-1.6</v>
      </c>
      <c r="I2157" s="0" t="n">
        <f aca="false">$B$11*G2157+$C$11*H2157</f>
        <v>-2.1</v>
      </c>
      <c r="J2157" s="0" t="n">
        <f aca="false">$B$12*G2157+$C$12*H2157</f>
        <v>-1.75</v>
      </c>
      <c r="K2157" s="0" t="n">
        <f aca="false">-(G2157*I2157+H2157*J2157)/$A$12/2</f>
        <v>-2.54</v>
      </c>
      <c r="L2157" s="0" t="n">
        <f aca="false">EXP(K2157)</f>
        <v>0.0788663997906751</v>
      </c>
    </row>
    <row r="2158" customFormat="false" ht="12" hidden="false" customHeight="false" outlineLevel="0" collapsed="false">
      <c r="E2158" s="0" t="n">
        <f aca="false">E2057+0.1</f>
        <v>2.1</v>
      </c>
      <c r="F2158" s="0" t="n">
        <f aca="false">F1956</f>
        <v>3.5</v>
      </c>
      <c r="G2158" s="0" t="n">
        <f aca="false">E2158-$B$2</f>
        <v>-2.9</v>
      </c>
      <c r="H2158" s="0" t="n">
        <f aca="false">F2158-$B$3</f>
        <v>-1.5</v>
      </c>
      <c r="I2158" s="0" t="n">
        <f aca="false">$B$11*G2158+$C$11*H2158</f>
        <v>-2.15</v>
      </c>
      <c r="J2158" s="0" t="n">
        <f aca="false">$B$12*G2158+$C$12*H2158</f>
        <v>-1.55</v>
      </c>
      <c r="K2158" s="0" t="n">
        <f aca="false">-(G2158*I2158+H2158*J2158)/$A$12/2</f>
        <v>-2.44571428571428</v>
      </c>
      <c r="L2158" s="0" t="n">
        <f aca="false">EXP(K2158)</f>
        <v>0.0866642097812631</v>
      </c>
    </row>
    <row r="2159" customFormat="false" ht="12" hidden="false" customHeight="false" outlineLevel="0" collapsed="false">
      <c r="E2159" s="0" t="n">
        <f aca="false">E2058+0.1</f>
        <v>2.1</v>
      </c>
      <c r="F2159" s="0" t="n">
        <f aca="false">F1957</f>
        <v>3.6</v>
      </c>
      <c r="G2159" s="0" t="n">
        <f aca="false">E2159-$B$2</f>
        <v>-2.9</v>
      </c>
      <c r="H2159" s="0" t="n">
        <f aca="false">F2159-$B$3</f>
        <v>-1.4</v>
      </c>
      <c r="I2159" s="0" t="n">
        <f aca="false">$B$11*G2159+$C$11*H2159</f>
        <v>-2.2</v>
      </c>
      <c r="J2159" s="0" t="n">
        <f aca="false">$B$12*G2159+$C$12*H2159</f>
        <v>-1.35</v>
      </c>
      <c r="K2159" s="0" t="n">
        <f aca="false">-(G2159*I2159+H2159*J2159)/$A$12/2</f>
        <v>-2.36285714285714</v>
      </c>
      <c r="L2159" s="0" t="n">
        <f aca="false">EXP(K2159)</f>
        <v>0.0941508361519187</v>
      </c>
    </row>
    <row r="2160" customFormat="false" ht="12" hidden="false" customHeight="false" outlineLevel="0" collapsed="false">
      <c r="E2160" s="0" t="n">
        <f aca="false">E2059+0.1</f>
        <v>2.1</v>
      </c>
      <c r="F2160" s="0" t="n">
        <f aca="false">F1958</f>
        <v>3.7</v>
      </c>
      <c r="G2160" s="0" t="n">
        <f aca="false">E2160-$B$2</f>
        <v>-2.9</v>
      </c>
      <c r="H2160" s="0" t="n">
        <f aca="false">F2160-$B$3</f>
        <v>-1.3</v>
      </c>
      <c r="I2160" s="0" t="n">
        <f aca="false">$B$11*G2160+$C$11*H2160</f>
        <v>-2.25</v>
      </c>
      <c r="J2160" s="0" t="n">
        <f aca="false">$B$12*G2160+$C$12*H2160</f>
        <v>-1.15</v>
      </c>
      <c r="K2160" s="0" t="n">
        <f aca="false">-(G2160*I2160+H2160*J2160)/$A$12/2</f>
        <v>-2.29142857142857</v>
      </c>
      <c r="L2160" s="0" t="n">
        <f aca="false">EXP(K2160)</f>
        <v>0.101121898763742</v>
      </c>
    </row>
    <row r="2161" customFormat="false" ht="12" hidden="false" customHeight="false" outlineLevel="0" collapsed="false">
      <c r="E2161" s="0" t="n">
        <f aca="false">E2060+0.1</f>
        <v>2.1</v>
      </c>
      <c r="F2161" s="0" t="n">
        <f aca="false">F1959</f>
        <v>3.8</v>
      </c>
      <c r="G2161" s="0" t="n">
        <f aca="false">E2161-$B$2</f>
        <v>-2.9</v>
      </c>
      <c r="H2161" s="0" t="n">
        <f aca="false">F2161-$B$3</f>
        <v>-1.2</v>
      </c>
      <c r="I2161" s="0" t="n">
        <f aca="false">$B$11*G2161+$C$11*H2161</f>
        <v>-2.3</v>
      </c>
      <c r="J2161" s="0" t="n">
        <f aca="false">$B$12*G2161+$C$12*H2161</f>
        <v>-0.949999999999996</v>
      </c>
      <c r="K2161" s="0" t="n">
        <f aca="false">-(G2161*I2161+H2161*J2161)/$A$12/2</f>
        <v>-2.23142857142857</v>
      </c>
      <c r="L2161" s="0" t="n">
        <f aca="false">EXP(K2161)</f>
        <v>0.107374927763402</v>
      </c>
    </row>
    <row r="2162" customFormat="false" ht="12" hidden="false" customHeight="false" outlineLevel="0" collapsed="false">
      <c r="E2162" s="0" t="n">
        <f aca="false">E2061+0.1</f>
        <v>2.1</v>
      </c>
      <c r="F2162" s="0" t="n">
        <f aca="false">F1960</f>
        <v>3.9</v>
      </c>
      <c r="G2162" s="0" t="n">
        <f aca="false">E2162-$B$2</f>
        <v>-2.9</v>
      </c>
      <c r="H2162" s="0" t="n">
        <f aca="false">F2162-$B$3</f>
        <v>-1.1</v>
      </c>
      <c r="I2162" s="0" t="n">
        <f aca="false">$B$11*G2162+$C$11*H2162</f>
        <v>-2.35</v>
      </c>
      <c r="J2162" s="0" t="n">
        <f aca="false">$B$12*G2162+$C$12*H2162</f>
        <v>-0.749999999999996</v>
      </c>
      <c r="K2162" s="0" t="n">
        <f aca="false">-(G2162*I2162+H2162*J2162)/$A$12/2</f>
        <v>-2.18285714285714</v>
      </c>
      <c r="L2162" s="0" t="n">
        <f aca="false">EXP(K2162)</f>
        <v>0.112719015793514</v>
      </c>
    </row>
    <row r="2163" customFormat="false" ht="12" hidden="false" customHeight="false" outlineLevel="0" collapsed="false">
      <c r="E2163" s="0" t="n">
        <f aca="false">E2062+0.1</f>
        <v>2.1</v>
      </c>
      <c r="F2163" s="0" t="n">
        <f aca="false">F1961</f>
        <v>4</v>
      </c>
      <c r="G2163" s="0" t="n">
        <f aca="false">E2163-$B$2</f>
        <v>-2.9</v>
      </c>
      <c r="H2163" s="0" t="n">
        <f aca="false">F2163-$B$3</f>
        <v>-0.999999999999998</v>
      </c>
      <c r="I2163" s="0" t="n">
        <f aca="false">$B$11*G2163+$C$11*H2163</f>
        <v>-2.4</v>
      </c>
      <c r="J2163" s="0" t="n">
        <f aca="false">$B$12*G2163+$C$12*H2163</f>
        <v>-0.549999999999997</v>
      </c>
      <c r="K2163" s="0" t="n">
        <f aca="false">-(G2163*I2163+H2163*J2163)/$A$12/2</f>
        <v>-2.14571428571428</v>
      </c>
      <c r="L2163" s="0" t="n">
        <f aca="false">EXP(K2163)</f>
        <v>0.116984446874852</v>
      </c>
    </row>
    <row r="2164" customFormat="false" ht="12" hidden="false" customHeight="false" outlineLevel="0" collapsed="false">
      <c r="E2164" s="0" t="n">
        <f aca="false">E2063+0.1</f>
        <v>2.1</v>
      </c>
      <c r="F2164" s="0" t="n">
        <f aca="false">F1962</f>
        <v>4.1</v>
      </c>
      <c r="G2164" s="0" t="n">
        <f aca="false">E2164-$B$2</f>
        <v>-2.9</v>
      </c>
      <c r="H2164" s="0" t="n">
        <f aca="false">F2164-$B$3</f>
        <v>-0.899999999999999</v>
      </c>
      <c r="I2164" s="0" t="n">
        <f aca="false">$B$11*G2164+$C$11*H2164</f>
        <v>-2.45</v>
      </c>
      <c r="J2164" s="0" t="n">
        <f aca="false">$B$12*G2164+$C$12*H2164</f>
        <v>-0.349999999999997</v>
      </c>
      <c r="K2164" s="0" t="n">
        <f aca="false">-(G2164*I2164+H2164*J2164)/$A$12/2</f>
        <v>-2.12</v>
      </c>
      <c r="L2164" s="0" t="n">
        <f aca="false">EXP(K2164)</f>
        <v>0.120031628511457</v>
      </c>
    </row>
    <row r="2165" customFormat="false" ht="12" hidden="false" customHeight="false" outlineLevel="0" collapsed="false">
      <c r="E2165" s="0" t="n">
        <f aca="false">E2064+0.1</f>
        <v>2.1</v>
      </c>
      <c r="F2165" s="0" t="n">
        <f aca="false">F1963</f>
        <v>4.2</v>
      </c>
      <c r="G2165" s="0" t="n">
        <f aca="false">E2165-$B$2</f>
        <v>-2.9</v>
      </c>
      <c r="H2165" s="0" t="n">
        <f aca="false">F2165-$B$3</f>
        <v>-0.799999999999999</v>
      </c>
      <c r="I2165" s="0" t="n">
        <f aca="false">$B$11*G2165+$C$11*H2165</f>
        <v>-2.5</v>
      </c>
      <c r="J2165" s="0" t="n">
        <f aca="false">$B$12*G2165+$C$12*H2165</f>
        <v>-0.149999999999998</v>
      </c>
      <c r="K2165" s="0" t="n">
        <f aca="false">-(G2165*I2165+H2165*J2165)/$A$12/2</f>
        <v>-2.10571428571428</v>
      </c>
      <c r="L2165" s="0" t="n">
        <f aca="false">EXP(K2165)</f>
        <v>0.121758672720283</v>
      </c>
    </row>
    <row r="2166" customFormat="false" ht="12" hidden="false" customHeight="false" outlineLevel="0" collapsed="false">
      <c r="E2166" s="0" t="n">
        <f aca="false">E2065+0.1</f>
        <v>2.1</v>
      </c>
      <c r="F2166" s="0" t="n">
        <f aca="false">F1964</f>
        <v>4.3</v>
      </c>
      <c r="G2166" s="0" t="n">
        <f aca="false">E2166-$B$2</f>
        <v>-2.9</v>
      </c>
      <c r="H2166" s="0" t="n">
        <f aca="false">F2166-$B$3</f>
        <v>-0.699999999999999</v>
      </c>
      <c r="I2166" s="0" t="n">
        <f aca="false">$B$11*G2166+$C$11*H2166</f>
        <v>-2.55</v>
      </c>
      <c r="J2166" s="0" t="n">
        <f aca="false">$B$12*G2166+$C$12*H2166</f>
        <v>0.0500000000000012</v>
      </c>
      <c r="K2166" s="0" t="n">
        <f aca="false">-(G2166*I2166+H2166*J2166)/$A$12/2</f>
        <v>-2.10285714285714</v>
      </c>
      <c r="L2166" s="0" t="n">
        <f aca="false">EXP(K2166)</f>
        <v>0.122107052090163</v>
      </c>
    </row>
    <row r="2167" customFormat="false" ht="12" hidden="false" customHeight="false" outlineLevel="0" collapsed="false">
      <c r="E2167" s="0" t="n">
        <f aca="false">E2066+0.1</f>
        <v>2.1</v>
      </c>
      <c r="F2167" s="0" t="n">
        <f aca="false">F1965</f>
        <v>4.4</v>
      </c>
      <c r="G2167" s="0" t="n">
        <f aca="false">E2167-$B$2</f>
        <v>-2.9</v>
      </c>
      <c r="H2167" s="0" t="n">
        <f aca="false">F2167-$B$3</f>
        <v>-0.6</v>
      </c>
      <c r="I2167" s="0" t="n">
        <f aca="false">$B$11*G2167+$C$11*H2167</f>
        <v>-2.6</v>
      </c>
      <c r="J2167" s="0" t="n">
        <f aca="false">$B$12*G2167+$C$12*H2167</f>
        <v>0.25</v>
      </c>
      <c r="K2167" s="0" t="n">
        <f aca="false">-(G2167*I2167+H2167*J2167)/$A$12/2</f>
        <v>-2.11142857142857</v>
      </c>
      <c r="L2167" s="0" t="n">
        <f aca="false">EXP(K2167)</f>
        <v>0.121064892991798</v>
      </c>
    </row>
    <row r="2168" customFormat="false" ht="12" hidden="false" customHeight="false" outlineLevel="0" collapsed="false">
      <c r="E2168" s="0" t="n">
        <f aca="false">E2067+0.1</f>
        <v>2.1</v>
      </c>
      <c r="F2168" s="0" t="n">
        <f aca="false">F1966</f>
        <v>4.5</v>
      </c>
      <c r="G2168" s="0" t="n">
        <f aca="false">E2168-$B$2</f>
        <v>-2.9</v>
      </c>
      <c r="H2168" s="0" t="n">
        <f aca="false">F2168-$B$3</f>
        <v>-0.5</v>
      </c>
      <c r="I2168" s="0" t="n">
        <f aca="false">$B$11*G2168+$C$11*H2168</f>
        <v>-2.65</v>
      </c>
      <c r="J2168" s="0" t="n">
        <f aca="false">$B$12*G2168+$C$12*H2168</f>
        <v>0.45</v>
      </c>
      <c r="K2168" s="0" t="n">
        <f aca="false">-(G2168*I2168+H2168*J2168)/$A$12/2</f>
        <v>-2.13142857142857</v>
      </c>
      <c r="L2168" s="0" t="n">
        <f aca="false">EXP(K2168)</f>
        <v>0.118667647494585</v>
      </c>
    </row>
    <row r="2169" customFormat="false" ht="12" hidden="false" customHeight="false" outlineLevel="0" collapsed="false">
      <c r="E2169" s="0" t="n">
        <f aca="false">E2068+0.1</f>
        <v>2.1</v>
      </c>
      <c r="F2169" s="0" t="n">
        <f aca="false">F1967</f>
        <v>4.6</v>
      </c>
      <c r="G2169" s="0" t="n">
        <f aca="false">E2169-$B$2</f>
        <v>-2.9</v>
      </c>
      <c r="H2169" s="0" t="n">
        <f aca="false">F2169-$B$3</f>
        <v>-0.4</v>
      </c>
      <c r="I2169" s="0" t="n">
        <f aca="false">$B$11*G2169+$C$11*H2169</f>
        <v>-2.7</v>
      </c>
      <c r="J2169" s="0" t="n">
        <f aca="false">$B$12*G2169+$C$12*H2169</f>
        <v>0.649999999999999</v>
      </c>
      <c r="K2169" s="0" t="n">
        <f aca="false">-(G2169*I2169+H2169*J2169)/$A$12/2</f>
        <v>-2.16285714285714</v>
      </c>
      <c r="L2169" s="0" t="n">
        <f aca="false">EXP(K2169)</f>
        <v>0.11499609095904</v>
      </c>
    </row>
    <row r="2170" customFormat="false" ht="12" hidden="false" customHeight="false" outlineLevel="0" collapsed="false">
      <c r="E2170" s="0" t="n">
        <f aca="false">E2069+0.1</f>
        <v>2.1</v>
      </c>
      <c r="F2170" s="0" t="n">
        <f aca="false">F1968</f>
        <v>4.7</v>
      </c>
      <c r="G2170" s="0" t="n">
        <f aca="false">E2170-$B$2</f>
        <v>-2.9</v>
      </c>
      <c r="H2170" s="0" t="n">
        <f aca="false">F2170-$B$3</f>
        <v>-0.300000000000001</v>
      </c>
      <c r="I2170" s="0" t="n">
        <f aca="false">$B$11*G2170+$C$11*H2170</f>
        <v>-2.75</v>
      </c>
      <c r="J2170" s="0" t="n">
        <f aca="false">$B$12*G2170+$C$12*H2170</f>
        <v>0.849999999999998</v>
      </c>
      <c r="K2170" s="0" t="n">
        <f aca="false">-(G2170*I2170+H2170*J2170)/$A$12/2</f>
        <v>-2.20571428571428</v>
      </c>
      <c r="L2170" s="0" t="n">
        <f aca="false">EXP(K2170)</f>
        <v>0.110171803047707</v>
      </c>
    </row>
    <row r="2171" customFormat="false" ht="12" hidden="false" customHeight="false" outlineLevel="0" collapsed="false">
      <c r="E2171" s="0" t="n">
        <f aca="false">E2070+0.1</f>
        <v>2.1</v>
      </c>
      <c r="F2171" s="0" t="n">
        <f aca="false">F1969</f>
        <v>4.8</v>
      </c>
      <c r="G2171" s="0" t="n">
        <f aca="false">E2171-$B$2</f>
        <v>-2.9</v>
      </c>
      <c r="H2171" s="0" t="n">
        <f aca="false">F2171-$B$3</f>
        <v>-0.200000000000001</v>
      </c>
      <c r="I2171" s="0" t="n">
        <f aca="false">$B$11*G2171+$C$11*H2171</f>
        <v>-2.8</v>
      </c>
      <c r="J2171" s="0" t="n">
        <f aca="false">$B$12*G2171+$C$12*H2171</f>
        <v>1.05</v>
      </c>
      <c r="K2171" s="0" t="n">
        <f aca="false">-(G2171*I2171+H2171*J2171)/$A$12/2</f>
        <v>-2.26</v>
      </c>
      <c r="L2171" s="0" t="n">
        <f aca="false">EXP(K2171)</f>
        <v>0.104350484754765</v>
      </c>
    </row>
    <row r="2172" customFormat="false" ht="12" hidden="false" customHeight="false" outlineLevel="0" collapsed="false">
      <c r="E2172" s="0" t="n">
        <f aca="false">E2071+0.1</f>
        <v>2.1</v>
      </c>
      <c r="F2172" s="0" t="n">
        <f aca="false">F1970</f>
        <v>4.9</v>
      </c>
      <c r="G2172" s="0" t="n">
        <f aca="false">E2172-$B$2</f>
        <v>-2.9</v>
      </c>
      <c r="H2172" s="0" t="n">
        <f aca="false">F2172-$B$3</f>
        <v>-0.100000000000001</v>
      </c>
      <c r="I2172" s="0" t="n">
        <f aca="false">$B$11*G2172+$C$11*H2172</f>
        <v>-2.85</v>
      </c>
      <c r="J2172" s="0" t="n">
        <f aca="false">$B$12*G2172+$C$12*H2172</f>
        <v>1.25</v>
      </c>
      <c r="K2172" s="0" t="n">
        <f aca="false">-(G2172*I2172+H2172*J2172)/$A$12/2</f>
        <v>-2.32571428571428</v>
      </c>
      <c r="L2172" s="0" t="n">
        <f aca="false">EXP(K2172)</f>
        <v>0.0977136236729887</v>
      </c>
    </row>
    <row r="2173" customFormat="false" ht="12" hidden="false" customHeight="false" outlineLevel="0" collapsed="false">
      <c r="E2173" s="0" t="n">
        <f aca="false">E2072+0.1</f>
        <v>2.1</v>
      </c>
      <c r="F2173" s="0" t="n">
        <f aca="false">F1971</f>
        <v>5</v>
      </c>
      <c r="G2173" s="0" t="n">
        <f aca="false">E2173-$B$2</f>
        <v>-2.9</v>
      </c>
      <c r="H2173" s="0" t="n">
        <f aca="false">F2173-$B$3</f>
        <v>0</v>
      </c>
      <c r="I2173" s="0" t="n">
        <f aca="false">$B$11*G2173+$C$11*H2173</f>
        <v>-2.9</v>
      </c>
      <c r="J2173" s="0" t="n">
        <f aca="false">$B$12*G2173+$C$12*H2173</f>
        <v>1.45</v>
      </c>
      <c r="K2173" s="0" t="n">
        <f aca="false">-(G2173*I2173+H2173*J2173)/$A$12/2</f>
        <v>-2.40285714285714</v>
      </c>
      <c r="L2173" s="0" t="n">
        <f aca="false">EXP(K2173)</f>
        <v>0.0904591290621242</v>
      </c>
    </row>
    <row r="2174" customFormat="false" ht="12" hidden="false" customHeight="false" outlineLevel="0" collapsed="false">
      <c r="E2174" s="0" t="n">
        <f aca="false">E2073+0.1</f>
        <v>2.1</v>
      </c>
      <c r="F2174" s="0" t="n">
        <f aca="false">F1972</f>
        <v>5.1</v>
      </c>
      <c r="G2174" s="0" t="n">
        <f aca="false">E2174-$B$2</f>
        <v>-2.9</v>
      </c>
      <c r="H2174" s="0" t="n">
        <f aca="false">F2174-$B$3</f>
        <v>0.0999999999999979</v>
      </c>
      <c r="I2174" s="0" t="n">
        <f aca="false">$B$11*G2174+$C$11*H2174</f>
        <v>-2.95</v>
      </c>
      <c r="J2174" s="0" t="n">
        <f aca="false">$B$12*G2174+$C$12*H2174</f>
        <v>1.65</v>
      </c>
      <c r="K2174" s="0" t="n">
        <f aca="false">-(G2174*I2174+H2174*J2174)/$A$12/2</f>
        <v>-2.49142857142857</v>
      </c>
      <c r="L2174" s="0" t="n">
        <f aca="false">EXP(K2174)</f>
        <v>0.0827916083275143</v>
      </c>
    </row>
    <row r="2175" customFormat="false" ht="12" hidden="false" customHeight="false" outlineLevel="0" collapsed="false">
      <c r="E2175" s="0" t="n">
        <f aca="false">E2074+0.1</f>
        <v>2.1</v>
      </c>
      <c r="F2175" s="0" t="n">
        <f aca="false">F1973</f>
        <v>5.2</v>
      </c>
      <c r="G2175" s="0" t="n">
        <f aca="false">E2175-$B$2</f>
        <v>-2.9</v>
      </c>
      <c r="H2175" s="0" t="n">
        <f aca="false">F2175-$B$3</f>
        <v>0.199999999999998</v>
      </c>
      <c r="I2175" s="0" t="n">
        <f aca="false">$B$11*G2175+$C$11*H2175</f>
        <v>-3</v>
      </c>
      <c r="J2175" s="0" t="n">
        <f aca="false">$B$12*G2175+$C$12*H2175</f>
        <v>1.84999999999999</v>
      </c>
      <c r="K2175" s="0" t="n">
        <f aca="false">-(G2175*I2175+H2175*J2175)/$A$12/2</f>
        <v>-2.59142857142857</v>
      </c>
      <c r="L2175" s="0" t="n">
        <f aca="false">EXP(K2175)</f>
        <v>0.0749129451141125</v>
      </c>
    </row>
    <row r="2176" customFormat="false" ht="12" hidden="false" customHeight="false" outlineLevel="0" collapsed="false">
      <c r="E2176" s="0" t="n">
        <f aca="false">E2075+0.1</f>
        <v>2.1</v>
      </c>
      <c r="F2176" s="0" t="n">
        <f aca="false">F1974</f>
        <v>5.3</v>
      </c>
      <c r="G2176" s="0" t="n">
        <f aca="false">E2176-$B$2</f>
        <v>-2.9</v>
      </c>
      <c r="H2176" s="0" t="n">
        <f aca="false">F2176-$B$3</f>
        <v>0.299999999999997</v>
      </c>
      <c r="I2176" s="0" t="n">
        <f aca="false">$B$11*G2176+$C$11*H2176</f>
        <v>-3.05</v>
      </c>
      <c r="J2176" s="0" t="n">
        <f aca="false">$B$12*G2176+$C$12*H2176</f>
        <v>2.04999999999999</v>
      </c>
      <c r="K2176" s="0" t="n">
        <f aca="false">-(G2176*I2176+H2176*J2176)/$A$12/2</f>
        <v>-2.70285714285714</v>
      </c>
      <c r="L2176" s="0" t="n">
        <f aca="false">EXP(K2176)</f>
        <v>0.0670137710362209</v>
      </c>
    </row>
    <row r="2177" customFormat="false" ht="12" hidden="false" customHeight="false" outlineLevel="0" collapsed="false">
      <c r="E2177" s="0" t="n">
        <f aca="false">E2076+0.1</f>
        <v>2.1</v>
      </c>
      <c r="F2177" s="0" t="n">
        <f aca="false">F1975</f>
        <v>5.4</v>
      </c>
      <c r="G2177" s="0" t="n">
        <f aca="false">E2177-$B$2</f>
        <v>-2.9</v>
      </c>
      <c r="H2177" s="0" t="n">
        <f aca="false">F2177-$B$3</f>
        <v>0.399999999999997</v>
      </c>
      <c r="I2177" s="0" t="n">
        <f aca="false">$B$11*G2177+$C$11*H2177</f>
        <v>-3.1</v>
      </c>
      <c r="J2177" s="0" t="n">
        <f aca="false">$B$12*G2177+$C$12*H2177</f>
        <v>2.24999999999999</v>
      </c>
      <c r="K2177" s="0" t="n">
        <f aca="false">-(G2177*I2177+H2177*J2177)/$A$12/2</f>
        <v>-2.82571428571428</v>
      </c>
      <c r="L2177" s="0" t="n">
        <f aca="false">EXP(K2177)</f>
        <v>0.05926630862929</v>
      </c>
    </row>
    <row r="2178" customFormat="false" ht="12" hidden="false" customHeight="false" outlineLevel="0" collapsed="false">
      <c r="E2178" s="0" t="n">
        <f aca="false">E2077+0.1</f>
        <v>2.1</v>
      </c>
      <c r="F2178" s="0" t="n">
        <f aca="false">F1976</f>
        <v>5.5</v>
      </c>
      <c r="G2178" s="0" t="n">
        <f aca="false">E2178-$B$2</f>
        <v>-2.9</v>
      </c>
      <c r="H2178" s="0" t="n">
        <f aca="false">F2178-$B$3</f>
        <v>0.499999999999996</v>
      </c>
      <c r="I2178" s="0" t="n">
        <f aca="false">$B$11*G2178+$C$11*H2178</f>
        <v>-3.15</v>
      </c>
      <c r="J2178" s="0" t="n">
        <f aca="false">$B$12*G2178+$C$12*H2178</f>
        <v>2.44999999999999</v>
      </c>
      <c r="K2178" s="0" t="n">
        <f aca="false">-(G2178*I2178+H2178*J2178)/$A$12/2</f>
        <v>-2.95999999999999</v>
      </c>
      <c r="L2178" s="0" t="n">
        <f aca="false">EXP(K2178)</f>
        <v>0.0518189171727262</v>
      </c>
    </row>
    <row r="2179" customFormat="false" ht="12" hidden="false" customHeight="false" outlineLevel="0" collapsed="false">
      <c r="E2179" s="0" t="n">
        <f aca="false">E2078+0.1</f>
        <v>2.1</v>
      </c>
      <c r="F2179" s="0" t="n">
        <f aca="false">F1977</f>
        <v>5.6</v>
      </c>
      <c r="G2179" s="0" t="n">
        <f aca="false">E2179-$B$2</f>
        <v>-2.9</v>
      </c>
      <c r="H2179" s="0" t="n">
        <f aca="false">F2179-$B$3</f>
        <v>0.599999999999996</v>
      </c>
      <c r="I2179" s="0" t="n">
        <f aca="false">$B$11*G2179+$C$11*H2179</f>
        <v>-3.2</v>
      </c>
      <c r="J2179" s="0" t="n">
        <f aca="false">$B$12*G2179+$C$12*H2179</f>
        <v>2.64999999999999</v>
      </c>
      <c r="K2179" s="0" t="n">
        <f aca="false">-(G2179*I2179+H2179*J2179)/$A$12/2</f>
        <v>-3.10571428571428</v>
      </c>
      <c r="L2179" s="0" t="n">
        <f aca="false">EXP(K2179)</f>
        <v>0.0447925124781146</v>
      </c>
    </row>
    <row r="2180" customFormat="false" ht="12" hidden="false" customHeight="false" outlineLevel="0" collapsed="false">
      <c r="E2180" s="0" t="n">
        <f aca="false">E2079+0.1</f>
        <v>2.1</v>
      </c>
      <c r="F2180" s="0" t="n">
        <f aca="false">F1978</f>
        <v>5.7</v>
      </c>
      <c r="G2180" s="0" t="n">
        <f aca="false">E2180-$B$2</f>
        <v>-2.9</v>
      </c>
      <c r="H2180" s="0" t="n">
        <f aca="false">F2180-$B$3</f>
        <v>0.699999999999996</v>
      </c>
      <c r="I2180" s="0" t="n">
        <f aca="false">$B$11*G2180+$C$11*H2180</f>
        <v>-3.25</v>
      </c>
      <c r="J2180" s="0" t="n">
        <f aca="false">$B$12*G2180+$C$12*H2180</f>
        <v>2.84999999999999</v>
      </c>
      <c r="K2180" s="0" t="n">
        <f aca="false">-(G2180*I2180+H2180*J2180)/$A$12/2</f>
        <v>-3.26285714285714</v>
      </c>
      <c r="L2180" s="0" t="n">
        <f aca="false">EXP(K2180)</f>
        <v>0.0382788734185787</v>
      </c>
    </row>
    <row r="2181" customFormat="false" ht="12" hidden="false" customHeight="false" outlineLevel="0" collapsed="false">
      <c r="E2181" s="0" t="n">
        <f aca="false">E2080+0.1</f>
        <v>2.1</v>
      </c>
      <c r="F2181" s="0" t="n">
        <f aca="false">F1979</f>
        <v>5.8</v>
      </c>
      <c r="G2181" s="0" t="n">
        <f aca="false">E2181-$B$2</f>
        <v>-2.9</v>
      </c>
      <c r="H2181" s="0" t="n">
        <f aca="false">F2181-$B$3</f>
        <v>0.799999999999995</v>
      </c>
      <c r="I2181" s="0" t="n">
        <f aca="false">$B$11*G2181+$C$11*H2181</f>
        <v>-3.3</v>
      </c>
      <c r="J2181" s="0" t="n">
        <f aca="false">$B$12*G2181+$C$12*H2181</f>
        <v>3.04999999999999</v>
      </c>
      <c r="K2181" s="0" t="n">
        <f aca="false">-(G2181*I2181+H2181*J2181)/$A$12/2</f>
        <v>-3.43142857142856</v>
      </c>
      <c r="L2181" s="0" t="n">
        <f aca="false">EXP(K2181)</f>
        <v>0.0323407067468276</v>
      </c>
    </row>
    <row r="2182" customFormat="false" ht="12" hidden="false" customHeight="false" outlineLevel="0" collapsed="false">
      <c r="E2182" s="0" t="n">
        <f aca="false">E2081+0.1</f>
        <v>2.1</v>
      </c>
      <c r="F2182" s="0" t="n">
        <f aca="false">F1980</f>
        <v>5.9</v>
      </c>
      <c r="G2182" s="0" t="n">
        <f aca="false">E2182-$B$2</f>
        <v>-2.9</v>
      </c>
      <c r="H2182" s="0" t="n">
        <f aca="false">F2182-$B$3</f>
        <v>0.899999999999995</v>
      </c>
      <c r="I2182" s="0" t="n">
        <f aca="false">$B$11*G2182+$C$11*H2182</f>
        <v>-3.35</v>
      </c>
      <c r="J2182" s="0" t="n">
        <f aca="false">$B$12*G2182+$C$12*H2182</f>
        <v>3.24999999999999</v>
      </c>
      <c r="K2182" s="0" t="n">
        <f aca="false">-(G2182*I2182+H2182*J2182)/$A$12/2</f>
        <v>-3.61142857142856</v>
      </c>
      <c r="L2182" s="0" t="n">
        <f aca="false">EXP(K2182)</f>
        <v>0.0270132289616127</v>
      </c>
    </row>
    <row r="2183" customFormat="false" ht="12" hidden="false" customHeight="false" outlineLevel="0" collapsed="false">
      <c r="E2183" s="0" t="n">
        <f aca="false">E2082+0.1</f>
        <v>2.1</v>
      </c>
      <c r="F2183" s="0" t="n">
        <f aca="false">F1981</f>
        <v>6</v>
      </c>
      <c r="G2183" s="0" t="n">
        <f aca="false">E2183-$B$2</f>
        <v>-2.9</v>
      </c>
      <c r="H2183" s="0" t="n">
        <f aca="false">F2183-$B$3</f>
        <v>0.999999999999995</v>
      </c>
      <c r="I2183" s="0" t="n">
        <f aca="false">$B$11*G2183+$C$11*H2183</f>
        <v>-3.4</v>
      </c>
      <c r="J2183" s="0" t="n">
        <f aca="false">$B$12*G2183+$C$12*H2183</f>
        <v>3.44999999999999</v>
      </c>
      <c r="K2183" s="0" t="n">
        <f aca="false">-(G2183*I2183+H2183*J2183)/$A$12/2</f>
        <v>-3.80285714285713</v>
      </c>
      <c r="L2183" s="0" t="n">
        <f aca="false">EXP(K2183)</f>
        <v>0.022306946587522</v>
      </c>
    </row>
    <row r="2184" customFormat="false" ht="12" hidden="false" customHeight="false" outlineLevel="0" collapsed="false">
      <c r="E2184" s="0" t="n">
        <f aca="false">E2083+0.1</f>
        <v>2.1</v>
      </c>
      <c r="F2184" s="0" t="n">
        <f aca="false">F1982</f>
        <v>6.09999999999999</v>
      </c>
      <c r="G2184" s="0" t="n">
        <f aca="false">E2184-$B$2</f>
        <v>-2.9</v>
      </c>
      <c r="H2184" s="0" t="n">
        <f aca="false">F2184-$B$3</f>
        <v>1.09999999999999</v>
      </c>
      <c r="I2184" s="0" t="n">
        <f aca="false">$B$11*G2184+$C$11*H2184</f>
        <v>-3.45</v>
      </c>
      <c r="J2184" s="0" t="n">
        <f aca="false">$B$12*G2184+$C$12*H2184</f>
        <v>3.64999999999999</v>
      </c>
      <c r="K2184" s="0" t="n">
        <f aca="false">-(G2184*I2184+H2184*J2184)/$A$12/2</f>
        <v>-4.00571428571427</v>
      </c>
      <c r="L2184" s="0" t="n">
        <f aca="false">EXP(K2184)</f>
        <v>0.0182112765571537</v>
      </c>
    </row>
    <row r="2185" customFormat="false" ht="12" hidden="false" customHeight="false" outlineLevel="0" collapsed="false">
      <c r="E2185" s="0" t="n">
        <f aca="false">E2084+0.1</f>
        <v>2.1</v>
      </c>
      <c r="F2185" s="0" t="n">
        <f aca="false">F1983</f>
        <v>6.19999999999999</v>
      </c>
      <c r="G2185" s="0" t="n">
        <f aca="false">E2185-$B$2</f>
        <v>-2.9</v>
      </c>
      <c r="H2185" s="0" t="n">
        <f aca="false">F2185-$B$3</f>
        <v>1.19999999999999</v>
      </c>
      <c r="I2185" s="0" t="n">
        <f aca="false">$B$11*G2185+$C$11*H2185</f>
        <v>-3.5</v>
      </c>
      <c r="J2185" s="0" t="n">
        <f aca="false">$B$12*G2185+$C$12*H2185</f>
        <v>3.84999999999999</v>
      </c>
      <c r="K2185" s="0" t="n">
        <f aca="false">-(G2185*I2185+H2185*J2185)/$A$12/2</f>
        <v>-4.21999999999999</v>
      </c>
      <c r="L2185" s="0" t="n">
        <f aca="false">EXP(K2185)</f>
        <v>0.014698644504902</v>
      </c>
    </row>
    <row r="2186" customFormat="false" ht="12" hidden="false" customHeight="false" outlineLevel="0" collapsed="false">
      <c r="E2186" s="0" t="n">
        <f aca="false">E2085+0.1</f>
        <v>2.1</v>
      </c>
      <c r="F2186" s="0" t="n">
        <f aca="false">F1984</f>
        <v>6.29999999999999</v>
      </c>
      <c r="G2186" s="0" t="n">
        <f aca="false">E2186-$B$2</f>
        <v>-2.9</v>
      </c>
      <c r="H2186" s="0" t="n">
        <f aca="false">F2186-$B$3</f>
        <v>1.29999999999999</v>
      </c>
      <c r="I2186" s="0" t="n">
        <f aca="false">$B$11*G2186+$C$11*H2186</f>
        <v>-3.55</v>
      </c>
      <c r="J2186" s="0" t="n">
        <f aca="false">$B$12*G2186+$C$12*H2186</f>
        <v>4.04999999999999</v>
      </c>
      <c r="K2186" s="0" t="n">
        <f aca="false">-(G2186*I2186+H2186*J2186)/$A$12/2</f>
        <v>-4.44571428571427</v>
      </c>
      <c r="L2186" s="0" t="n">
        <f aca="false">EXP(K2186)</f>
        <v>0.0117287253772246</v>
      </c>
    </row>
    <row r="2187" customFormat="false" ht="12" hidden="false" customHeight="false" outlineLevel="0" collapsed="false">
      <c r="E2187" s="0" t="n">
        <f aca="false">E2086+0.1</f>
        <v>2.1</v>
      </c>
      <c r="F2187" s="0" t="n">
        <f aca="false">F1985</f>
        <v>6.39999999999999</v>
      </c>
      <c r="G2187" s="0" t="n">
        <f aca="false">E2187-$B$2</f>
        <v>-2.9</v>
      </c>
      <c r="H2187" s="0" t="n">
        <f aca="false">F2187-$B$3</f>
        <v>1.39999999999999</v>
      </c>
      <c r="I2187" s="0" t="n">
        <f aca="false">$B$11*G2187+$C$11*H2187</f>
        <v>-3.6</v>
      </c>
      <c r="J2187" s="0" t="n">
        <f aca="false">$B$12*G2187+$C$12*H2187</f>
        <v>4.24999999999999</v>
      </c>
      <c r="K2187" s="0" t="n">
        <f aca="false">-(G2187*I2187+H2187*J2187)/$A$12/2</f>
        <v>-4.68285714285713</v>
      </c>
      <c r="L2187" s="0" t="n">
        <f aca="false">EXP(K2187)</f>
        <v>0.00925254025629795</v>
      </c>
    </row>
    <row r="2188" customFormat="false" ht="12" hidden="false" customHeight="false" outlineLevel="0" collapsed="false">
      <c r="E2188" s="0" t="n">
        <f aca="false">E2087+0.1</f>
        <v>2.1</v>
      </c>
      <c r="F2188" s="0" t="n">
        <f aca="false">F1986</f>
        <v>6.49999999999999</v>
      </c>
      <c r="G2188" s="0" t="n">
        <f aca="false">E2188-$B$2</f>
        <v>-2.9</v>
      </c>
      <c r="H2188" s="0" t="n">
        <f aca="false">F2188-$B$3</f>
        <v>1.49999999999999</v>
      </c>
      <c r="I2188" s="0" t="n">
        <f aca="false">$B$11*G2188+$C$11*H2188</f>
        <v>-3.65</v>
      </c>
      <c r="J2188" s="0" t="n">
        <f aca="false">$B$12*G2188+$C$12*H2188</f>
        <v>4.44999999999999</v>
      </c>
      <c r="K2188" s="0" t="n">
        <f aca="false">-(G2188*I2188+H2188*J2188)/$A$12/2</f>
        <v>-4.93142857142855</v>
      </c>
      <c r="L2188" s="0" t="n">
        <f aca="false">EXP(K2188)</f>
        <v>0.00721618707573312</v>
      </c>
    </row>
    <row r="2189" customFormat="false" ht="12" hidden="false" customHeight="false" outlineLevel="0" collapsed="false">
      <c r="E2189" s="0" t="n">
        <f aca="false">E2088+0.1</f>
        <v>2.1</v>
      </c>
      <c r="F2189" s="0" t="n">
        <f aca="false">F1987</f>
        <v>6.59999999999999</v>
      </c>
      <c r="G2189" s="0" t="n">
        <f aca="false">E2189-$B$2</f>
        <v>-2.9</v>
      </c>
      <c r="H2189" s="0" t="n">
        <f aca="false">F2189-$B$3</f>
        <v>1.59999999999999</v>
      </c>
      <c r="I2189" s="0" t="n">
        <f aca="false">$B$11*G2189+$C$11*H2189</f>
        <v>-3.7</v>
      </c>
      <c r="J2189" s="0" t="n">
        <f aca="false">$B$12*G2189+$C$12*H2189</f>
        <v>4.64999999999998</v>
      </c>
      <c r="K2189" s="0" t="n">
        <f aca="false">-(G2189*I2189+H2189*J2189)/$A$12/2</f>
        <v>-5.19142857142855</v>
      </c>
      <c r="L2189" s="0" t="n">
        <f aca="false">EXP(K2189)</f>
        <v>0.00556405248819923</v>
      </c>
    </row>
    <row r="2190" customFormat="false" ht="12" hidden="false" customHeight="false" outlineLevel="0" collapsed="false">
      <c r="E2190" s="0" t="n">
        <f aca="false">E2089+0.1</f>
        <v>2.1</v>
      </c>
      <c r="F2190" s="0" t="n">
        <f aca="false">F1988</f>
        <v>6.69999999999999</v>
      </c>
      <c r="G2190" s="0" t="n">
        <f aca="false">E2190-$B$2</f>
        <v>-2.9</v>
      </c>
      <c r="H2190" s="0" t="n">
        <f aca="false">F2190-$B$3</f>
        <v>1.69999999999999</v>
      </c>
      <c r="I2190" s="0" t="n">
        <f aca="false">$B$11*G2190+$C$11*H2190</f>
        <v>-3.75</v>
      </c>
      <c r="J2190" s="0" t="n">
        <f aca="false">$B$12*G2190+$C$12*H2190</f>
        <v>4.84999999999998</v>
      </c>
      <c r="K2190" s="0" t="n">
        <f aca="false">-(G2190*I2190+H2190*J2190)/$A$12/2</f>
        <v>-5.46285714285712</v>
      </c>
      <c r="L2190" s="0" t="n">
        <f aca="false">EXP(K2190)</f>
        <v>0.00424142007333057</v>
      </c>
    </row>
    <row r="2191" customFormat="false" ht="12" hidden="false" customHeight="false" outlineLevel="0" collapsed="false">
      <c r="E2191" s="0" t="n">
        <f aca="false">E2090+0.1</f>
        <v>2.1</v>
      </c>
      <c r="F2191" s="0" t="n">
        <f aca="false">F1989</f>
        <v>6.79999999999999</v>
      </c>
      <c r="G2191" s="0" t="n">
        <f aca="false">E2191-$B$2</f>
        <v>-2.9</v>
      </c>
      <c r="H2191" s="0" t="n">
        <f aca="false">F2191-$B$3</f>
        <v>1.79999999999999</v>
      </c>
      <c r="I2191" s="0" t="n">
        <f aca="false">$B$11*G2191+$C$11*H2191</f>
        <v>-3.8</v>
      </c>
      <c r="J2191" s="0" t="n">
        <f aca="false">$B$12*G2191+$C$12*H2191</f>
        <v>5.04999999999998</v>
      </c>
      <c r="K2191" s="0" t="n">
        <f aca="false">-(G2191*I2191+H2191*J2191)/$A$12/2</f>
        <v>-5.74571428571426</v>
      </c>
      <c r="L2191" s="0" t="n">
        <f aca="false">EXP(K2191)</f>
        <v>0.00319645055705858</v>
      </c>
    </row>
    <row r="2192" customFormat="false" ht="12" hidden="false" customHeight="false" outlineLevel="0" collapsed="false">
      <c r="E2192" s="0" t="n">
        <f aca="false">E2091+0.1</f>
        <v>2.1</v>
      </c>
      <c r="F2192" s="0" t="n">
        <f aca="false">F1990</f>
        <v>6.89999999999999</v>
      </c>
      <c r="G2192" s="0" t="n">
        <f aca="false">E2192-$B$2</f>
        <v>-2.9</v>
      </c>
      <c r="H2192" s="0" t="n">
        <f aca="false">F2192-$B$3</f>
        <v>1.89999999999999</v>
      </c>
      <c r="I2192" s="0" t="n">
        <f aca="false">$B$11*G2192+$C$11*H2192</f>
        <v>-3.85</v>
      </c>
      <c r="J2192" s="0" t="n">
        <f aca="false">$B$12*G2192+$C$12*H2192</f>
        <v>5.24999999999998</v>
      </c>
      <c r="K2192" s="0" t="n">
        <f aca="false">-(G2192*I2192+H2192*J2192)/$A$12/2</f>
        <v>-6.03999999999997</v>
      </c>
      <c r="L2192" s="0" t="n">
        <f aca="false">EXP(K2192)</f>
        <v>0.00238155891361694</v>
      </c>
    </row>
    <row r="2193" customFormat="false" ht="12" hidden="false" customHeight="false" outlineLevel="0" collapsed="false">
      <c r="E2193" s="0" t="n">
        <f aca="false">E2092+0.1</f>
        <v>2.1</v>
      </c>
      <c r="F2193" s="0" t="n">
        <f aca="false">F1991</f>
        <v>6.99999999999999</v>
      </c>
      <c r="G2193" s="0" t="n">
        <f aca="false">E2193-$B$2</f>
        <v>-2.9</v>
      </c>
      <c r="H2193" s="0" t="n">
        <f aca="false">F2193-$B$3</f>
        <v>1.99999999999999</v>
      </c>
      <c r="I2193" s="0" t="n">
        <f aca="false">$B$11*G2193+$C$11*H2193</f>
        <v>-3.9</v>
      </c>
      <c r="J2193" s="0" t="n">
        <f aca="false">$B$12*G2193+$C$12*H2193</f>
        <v>5.44999999999998</v>
      </c>
      <c r="K2193" s="0" t="n">
        <f aca="false">-(G2193*I2193+H2193*J2193)/$A$12/2</f>
        <v>-6.34571428571426</v>
      </c>
      <c r="L2193" s="0" t="n">
        <f aca="false">EXP(K2193)</f>
        <v>0.00175424925991299</v>
      </c>
    </row>
    <row r="2194" customFormat="false" ht="12" hidden="false" customHeight="false" outlineLevel="0" collapsed="false">
      <c r="E2194" s="0" t="n">
        <f aca="false">E2093+0.1</f>
        <v>2.1</v>
      </c>
      <c r="F2194" s="0" t="n">
        <f aca="false">F1992</f>
        <v>7.09999999999999</v>
      </c>
      <c r="G2194" s="0" t="n">
        <f aca="false">E2194-$B$2</f>
        <v>-2.9</v>
      </c>
      <c r="H2194" s="0" t="n">
        <f aca="false">F2194-$B$3</f>
        <v>2.09999999999999</v>
      </c>
      <c r="I2194" s="0" t="n">
        <f aca="false">$B$11*G2194+$C$11*H2194</f>
        <v>-3.95</v>
      </c>
      <c r="J2194" s="0" t="n">
        <f aca="false">$B$12*G2194+$C$12*H2194</f>
        <v>5.64999999999998</v>
      </c>
      <c r="K2194" s="0" t="n">
        <f aca="false">-(G2194*I2194+H2194*J2194)/$A$12/2</f>
        <v>-6.66285714285711</v>
      </c>
      <c r="L2194" s="0" t="n">
        <f aca="false">EXP(K2194)</f>
        <v>0.00127749117637541</v>
      </c>
    </row>
    <row r="2195" customFormat="false" ht="12" hidden="false" customHeight="false" outlineLevel="0" collapsed="false">
      <c r="E2195" s="0" t="n">
        <f aca="false">E2094+0.1</f>
        <v>2.1</v>
      </c>
      <c r="F2195" s="0" t="n">
        <f aca="false">F1993</f>
        <v>7.19999999999999</v>
      </c>
      <c r="G2195" s="0" t="n">
        <f aca="false">E2195-$B$2</f>
        <v>-2.9</v>
      </c>
      <c r="H2195" s="0" t="n">
        <f aca="false">F2195-$B$3</f>
        <v>2.19999999999999</v>
      </c>
      <c r="I2195" s="0" t="n">
        <f aca="false">$B$11*G2195+$C$11*H2195</f>
        <v>-3.99999999999999</v>
      </c>
      <c r="J2195" s="0" t="n">
        <f aca="false">$B$12*G2195+$C$12*H2195</f>
        <v>5.84999999999998</v>
      </c>
      <c r="K2195" s="0" t="n">
        <f aca="false">-(G2195*I2195+H2195*J2195)/$A$12/2</f>
        <v>-6.99142857142854</v>
      </c>
      <c r="L2195" s="0" t="n">
        <f aca="false">EXP(K2195)</f>
        <v>0.000919731690305897</v>
      </c>
    </row>
    <row r="2196" customFormat="false" ht="12" hidden="false" customHeight="false" outlineLevel="0" collapsed="false">
      <c r="E2196" s="0" t="n">
        <f aca="false">E2095+0.1</f>
        <v>2.1</v>
      </c>
      <c r="F2196" s="0" t="n">
        <f aca="false">F1994</f>
        <v>7.29999999999999</v>
      </c>
      <c r="G2196" s="0" t="n">
        <f aca="false">E2196-$B$2</f>
        <v>-2.9</v>
      </c>
      <c r="H2196" s="0" t="n">
        <f aca="false">F2196-$B$3</f>
        <v>2.29999999999999</v>
      </c>
      <c r="I2196" s="0" t="n">
        <f aca="false">$B$11*G2196+$C$11*H2196</f>
        <v>-4.04999999999999</v>
      </c>
      <c r="J2196" s="0" t="n">
        <f aca="false">$B$12*G2196+$C$12*H2196</f>
        <v>6.04999999999998</v>
      </c>
      <c r="K2196" s="0" t="n">
        <f aca="false">-(G2196*I2196+H2196*J2196)/$A$12/2</f>
        <v>-7.33142857142854</v>
      </c>
      <c r="L2196" s="0" t="n">
        <f aca="false">EXP(K2196)</f>
        <v>0.00065463772206403</v>
      </c>
    </row>
    <row r="2197" customFormat="false" ht="12" hidden="false" customHeight="false" outlineLevel="0" collapsed="false">
      <c r="E2197" s="0" t="n">
        <f aca="false">E2096+0.1</f>
        <v>2.1</v>
      </c>
      <c r="F2197" s="0" t="n">
        <f aca="false">F1995</f>
        <v>7.39999999999999</v>
      </c>
      <c r="G2197" s="0" t="n">
        <f aca="false">E2197-$B$2</f>
        <v>-2.9</v>
      </c>
      <c r="H2197" s="0" t="n">
        <f aca="false">F2197-$B$3</f>
        <v>2.39999999999999</v>
      </c>
      <c r="I2197" s="0" t="n">
        <f aca="false">$B$11*G2197+$C$11*H2197</f>
        <v>-4.09999999999999</v>
      </c>
      <c r="J2197" s="0" t="n">
        <f aca="false">$B$12*G2197+$C$12*H2197</f>
        <v>6.24999999999998</v>
      </c>
      <c r="K2197" s="0" t="n">
        <f aca="false">-(G2197*I2197+H2197*J2197)/$A$12/2</f>
        <v>-7.6828571428571</v>
      </c>
      <c r="L2197" s="0" t="n">
        <f aca="false">EXP(K2197)</f>
        <v>0.000460656854316729</v>
      </c>
    </row>
    <row r="2198" customFormat="false" ht="12" hidden="false" customHeight="false" outlineLevel="0" collapsed="false">
      <c r="E2198" s="0" t="n">
        <f aca="false">E2097+0.1</f>
        <v>2.1</v>
      </c>
      <c r="F2198" s="0" t="n">
        <f aca="false">F1996</f>
        <v>7.49999999999999</v>
      </c>
      <c r="G2198" s="0" t="n">
        <f aca="false">E2198-$B$2</f>
        <v>-2.9</v>
      </c>
      <c r="H2198" s="0" t="n">
        <f aca="false">F2198-$B$3</f>
        <v>2.49999999999999</v>
      </c>
      <c r="I2198" s="0" t="n">
        <f aca="false">$B$11*G2198+$C$11*H2198</f>
        <v>-4.14999999999999</v>
      </c>
      <c r="J2198" s="0" t="n">
        <f aca="false">$B$12*G2198+$C$12*H2198</f>
        <v>6.44999999999998</v>
      </c>
      <c r="K2198" s="0" t="n">
        <f aca="false">-(G2198*I2198+H2198*J2198)/$A$12/2</f>
        <v>-8.04571428571424</v>
      </c>
      <c r="L2198" s="0" t="n">
        <f aca="false">EXP(K2198)</f>
        <v>0.000320472436867811</v>
      </c>
    </row>
    <row r="2199" customFormat="false" ht="12" hidden="false" customHeight="false" outlineLevel="0" collapsed="false">
      <c r="E2199" s="0" t="n">
        <f aca="false">E2098+0.1</f>
        <v>2.1</v>
      </c>
      <c r="F2199" s="0" t="n">
        <f aca="false">F1997</f>
        <v>7.59999999999999</v>
      </c>
      <c r="G2199" s="0" t="n">
        <f aca="false">E2199-$B$2</f>
        <v>-2.9</v>
      </c>
      <c r="H2199" s="0" t="n">
        <f aca="false">F2199-$B$3</f>
        <v>2.59999999999999</v>
      </c>
      <c r="I2199" s="0" t="n">
        <f aca="false">$B$11*G2199+$C$11*H2199</f>
        <v>-4.19999999999999</v>
      </c>
      <c r="J2199" s="0" t="n">
        <f aca="false">$B$12*G2199+$C$12*H2199</f>
        <v>6.64999999999998</v>
      </c>
      <c r="K2199" s="0" t="n">
        <f aca="false">-(G2199*I2199+H2199*J2199)/$A$12/2</f>
        <v>-8.41999999999996</v>
      </c>
      <c r="L2199" s="0" t="n">
        <f aca="false">EXP(K2199)</f>
        <v>0.000220414652830157</v>
      </c>
    </row>
    <row r="2200" customFormat="false" ht="12" hidden="false" customHeight="false" outlineLevel="0" collapsed="false">
      <c r="E2200" s="0" t="n">
        <f aca="false">E2099+0.1</f>
        <v>2.1</v>
      </c>
      <c r="F2200" s="0" t="n">
        <f aca="false">F1998</f>
        <v>7.69999999999999</v>
      </c>
      <c r="G2200" s="0" t="n">
        <f aca="false">E2200-$B$2</f>
        <v>-2.9</v>
      </c>
      <c r="H2200" s="0" t="n">
        <f aca="false">F2200-$B$3</f>
        <v>2.69999999999999</v>
      </c>
      <c r="I2200" s="0" t="n">
        <f aca="false">$B$11*G2200+$C$11*H2200</f>
        <v>-4.24999999999999</v>
      </c>
      <c r="J2200" s="0" t="n">
        <f aca="false">$B$12*G2200+$C$12*H2200</f>
        <v>6.84999999999998</v>
      </c>
      <c r="K2200" s="0" t="n">
        <f aca="false">-(G2200*I2200+H2200*J2200)/$A$12/2</f>
        <v>-8.80571428571424</v>
      </c>
      <c r="L2200" s="0" t="n">
        <f aca="false">EXP(K2200)</f>
        <v>0.000149874199505128</v>
      </c>
    </row>
    <row r="2201" customFormat="false" ht="12" hidden="false" customHeight="false" outlineLevel="0" collapsed="false">
      <c r="E2201" s="0" t="n">
        <f aca="false">E2100+0.1</f>
        <v>2.1</v>
      </c>
      <c r="F2201" s="0" t="n">
        <f aca="false">F1999</f>
        <v>7.79999999999999</v>
      </c>
      <c r="G2201" s="0" t="n">
        <f aca="false">E2201-$B$2</f>
        <v>-2.9</v>
      </c>
      <c r="H2201" s="0" t="n">
        <f aca="false">F2201-$B$3</f>
        <v>2.79999999999999</v>
      </c>
      <c r="I2201" s="0" t="n">
        <f aca="false">$B$11*G2201+$C$11*H2201</f>
        <v>-4.29999999999999</v>
      </c>
      <c r="J2201" s="0" t="n">
        <f aca="false">$B$12*G2201+$C$12*H2201</f>
        <v>7.04999999999998</v>
      </c>
      <c r="K2201" s="0" t="n">
        <f aca="false">-(G2201*I2201+H2201*J2201)/$A$12/2</f>
        <v>-9.2028571428571</v>
      </c>
      <c r="L2201" s="0" t="n">
        <f aca="false">EXP(K2201)</f>
        <v>0.000100751129845084</v>
      </c>
    </row>
    <row r="2202" customFormat="false" ht="12" hidden="false" customHeight="false" outlineLevel="0" collapsed="false">
      <c r="E2202" s="0" t="n">
        <f aca="false">E2101+0.1</f>
        <v>2.1</v>
      </c>
      <c r="F2202" s="0" t="n">
        <f aca="false">F2000</f>
        <v>7.89999999999999</v>
      </c>
      <c r="G2202" s="0" t="n">
        <f aca="false">E2202-$B$2</f>
        <v>-2.9</v>
      </c>
      <c r="H2202" s="0" t="n">
        <f aca="false">F2202-$B$3</f>
        <v>2.89999999999999</v>
      </c>
      <c r="I2202" s="0" t="n">
        <f aca="false">$B$11*G2202+$C$11*H2202</f>
        <v>-4.34999999999999</v>
      </c>
      <c r="J2202" s="0" t="n">
        <f aca="false">$B$12*G2202+$C$12*H2202</f>
        <v>7.24999999999998</v>
      </c>
      <c r="K2202" s="0" t="n">
        <f aca="false">-(G2202*I2202+H2202*J2202)/$A$12/2</f>
        <v>-9.61142857142852</v>
      </c>
      <c r="L2202" s="0" t="n">
        <f aca="false">EXP(K2202)</f>
        <v>6.6959100087387E-005</v>
      </c>
    </row>
    <row r="2203" customFormat="false" ht="12" hidden="false" customHeight="false" outlineLevel="0" collapsed="false">
      <c r="E2203" s="0" t="n">
        <f aca="false">E2102+0.1</f>
        <v>2.1</v>
      </c>
      <c r="F2203" s="0" t="n">
        <f aca="false">F2001</f>
        <v>7.99999999999999</v>
      </c>
      <c r="G2203" s="0" t="n">
        <f aca="false">E2203-$B$2</f>
        <v>-2.9</v>
      </c>
      <c r="H2203" s="0" t="n">
        <f aca="false">F2203-$B$3</f>
        <v>2.99999999999999</v>
      </c>
      <c r="I2203" s="0" t="n">
        <f aca="false">$B$11*G2203+$C$11*H2203</f>
        <v>-4.39999999999999</v>
      </c>
      <c r="J2203" s="0" t="n">
        <f aca="false">$B$12*G2203+$C$12*H2203</f>
        <v>7.44999999999997</v>
      </c>
      <c r="K2203" s="0" t="n">
        <f aca="false">-(G2203*I2203+H2203*J2203)/$A$12/2</f>
        <v>-10.0314285714285</v>
      </c>
      <c r="L2203" s="0" t="n">
        <f aca="false">EXP(K2203)</f>
        <v>4.39952637700958E-005</v>
      </c>
    </row>
    <row r="2204" customFormat="false" ht="12" hidden="false" customHeight="false" outlineLevel="0" collapsed="false">
      <c r="E2204" s="0" t="n">
        <f aca="false">E2103+0.1</f>
        <v>2.1</v>
      </c>
      <c r="F2204" s="0" t="n">
        <f aca="false">F2002</f>
        <v>8.09999999999999</v>
      </c>
      <c r="G2204" s="0" t="n">
        <f aca="false">E2204-$B$2</f>
        <v>-2.9</v>
      </c>
      <c r="H2204" s="0" t="n">
        <f aca="false">F2204-$B$3</f>
        <v>3.09999999999999</v>
      </c>
      <c r="I2204" s="0" t="n">
        <f aca="false">$B$11*G2204+$C$11*H2204</f>
        <v>-4.44999999999999</v>
      </c>
      <c r="J2204" s="0" t="n">
        <f aca="false">$B$12*G2204+$C$12*H2204</f>
        <v>7.64999999999997</v>
      </c>
      <c r="K2204" s="0" t="n">
        <f aca="false">-(G2204*I2204+H2204*J2204)/$A$12/2</f>
        <v>-10.4628571428571</v>
      </c>
      <c r="L2204" s="0" t="n">
        <f aca="false">EXP(K2204)</f>
        <v>2.85784636549596E-005</v>
      </c>
    </row>
    <row r="2205" customFormat="false" ht="12" hidden="false" customHeight="false" outlineLevel="0" collapsed="false">
      <c r="E2205" s="0" t="n">
        <f aca="false">E2104+0.1</f>
        <v>2.1</v>
      </c>
      <c r="F2205" s="0" t="n">
        <f aca="false">F2003</f>
        <v>8.19999999999999</v>
      </c>
      <c r="G2205" s="0" t="n">
        <f aca="false">E2205-$B$2</f>
        <v>-2.9</v>
      </c>
      <c r="H2205" s="0" t="n">
        <f aca="false">F2205-$B$3</f>
        <v>3.19999999999999</v>
      </c>
      <c r="I2205" s="0" t="n">
        <f aca="false">$B$11*G2205+$C$11*H2205</f>
        <v>-4.49999999999999</v>
      </c>
      <c r="J2205" s="0" t="n">
        <f aca="false">$B$12*G2205+$C$12*H2205</f>
        <v>7.84999999999997</v>
      </c>
      <c r="K2205" s="0" t="n">
        <f aca="false">-(G2205*I2205+H2205*J2205)/$A$12/2</f>
        <v>-10.9057142857142</v>
      </c>
      <c r="L2205" s="0" t="n">
        <f aca="false">EXP(K2205)</f>
        <v>1.83530591586731E-005</v>
      </c>
    </row>
    <row r="2206" customFormat="false" ht="12" hidden="false" customHeight="false" outlineLevel="0" collapsed="false">
      <c r="E2206" s="0" t="n">
        <f aca="false">E2105+0.1</f>
        <v>2.1</v>
      </c>
      <c r="F2206" s="0" t="n">
        <f aca="false">F2004</f>
        <v>8.29999999999999</v>
      </c>
      <c r="G2206" s="0" t="n">
        <f aca="false">E2206-$B$2</f>
        <v>-2.9</v>
      </c>
      <c r="H2206" s="0" t="n">
        <f aca="false">F2206-$B$3</f>
        <v>3.29999999999999</v>
      </c>
      <c r="I2206" s="0" t="n">
        <f aca="false">$B$11*G2206+$C$11*H2206</f>
        <v>-4.54999999999999</v>
      </c>
      <c r="J2206" s="0" t="n">
        <f aca="false">$B$12*G2206+$C$12*H2206</f>
        <v>8.04999999999997</v>
      </c>
      <c r="K2206" s="0" t="n">
        <f aca="false">-(G2206*I2206+H2206*J2206)/$A$12/2</f>
        <v>-11.3599999999999</v>
      </c>
      <c r="L2206" s="0" t="n">
        <f aca="false">EXP(K2206)</f>
        <v>1.1652381246477E-005</v>
      </c>
    </row>
    <row r="2207" customFormat="false" ht="12" hidden="false" customHeight="false" outlineLevel="0" collapsed="false">
      <c r="E2207" s="0" t="n">
        <f aca="false">E2106+0.1</f>
        <v>2.1</v>
      </c>
      <c r="F2207" s="0" t="n">
        <f aca="false">F2005</f>
        <v>8.39999999999999</v>
      </c>
      <c r="G2207" s="0" t="n">
        <f aca="false">E2207-$B$2</f>
        <v>-2.9</v>
      </c>
      <c r="H2207" s="0" t="n">
        <f aca="false">F2207-$B$3</f>
        <v>3.39999999999999</v>
      </c>
      <c r="I2207" s="0" t="n">
        <f aca="false">$B$11*G2207+$C$11*H2207</f>
        <v>-4.59999999999999</v>
      </c>
      <c r="J2207" s="0" t="n">
        <f aca="false">$B$12*G2207+$C$12*H2207</f>
        <v>8.24999999999997</v>
      </c>
      <c r="K2207" s="0" t="n">
        <f aca="false">-(G2207*I2207+H2207*J2207)/$A$12/2</f>
        <v>-11.8257142857142</v>
      </c>
      <c r="L2207" s="0" t="n">
        <f aca="false">EXP(K2207)</f>
        <v>7.31404353688182E-006</v>
      </c>
    </row>
    <row r="2208" customFormat="false" ht="12" hidden="false" customHeight="false" outlineLevel="0" collapsed="false">
      <c r="E2208" s="0" t="n">
        <f aca="false">E2107+0.1</f>
        <v>2.1</v>
      </c>
      <c r="F2208" s="0" t="n">
        <f aca="false">F2006</f>
        <v>8.49999999999999</v>
      </c>
      <c r="G2208" s="0" t="n">
        <f aca="false">E2208-$B$2</f>
        <v>-2.9</v>
      </c>
      <c r="H2208" s="0" t="n">
        <f aca="false">F2208-$B$3</f>
        <v>3.49999999999999</v>
      </c>
      <c r="I2208" s="0" t="n">
        <f aca="false">$B$11*G2208+$C$11*H2208</f>
        <v>-4.64999999999999</v>
      </c>
      <c r="J2208" s="0" t="n">
        <f aca="false">$B$12*G2208+$C$12*H2208</f>
        <v>8.44999999999997</v>
      </c>
      <c r="K2208" s="0" t="n">
        <f aca="false">-(G2208*I2208+H2208*J2208)/$A$12/2</f>
        <v>-12.3028571428571</v>
      </c>
      <c r="L2208" s="0" t="n">
        <f aca="false">EXP(K2208)</f>
        <v>4.53875803977092E-006</v>
      </c>
    </row>
    <row r="2209" customFormat="false" ht="12" hidden="false" customHeight="false" outlineLevel="0" collapsed="false">
      <c r="E2209" s="0" t="n">
        <f aca="false">E2108+0.1</f>
        <v>2.1</v>
      </c>
      <c r="F2209" s="0" t="n">
        <f aca="false">F2007</f>
        <v>8.59999999999999</v>
      </c>
      <c r="G2209" s="0" t="n">
        <f aca="false">E2209-$B$2</f>
        <v>-2.9</v>
      </c>
      <c r="H2209" s="0" t="n">
        <f aca="false">F2209-$B$3</f>
        <v>3.59999999999999</v>
      </c>
      <c r="I2209" s="0" t="n">
        <f aca="false">$B$11*G2209+$C$11*H2209</f>
        <v>-4.69999999999999</v>
      </c>
      <c r="J2209" s="0" t="n">
        <f aca="false">$B$12*G2209+$C$12*H2209</f>
        <v>8.64999999999997</v>
      </c>
      <c r="K2209" s="0" t="n">
        <f aca="false">-(G2209*I2209+H2209*J2209)/$A$12/2</f>
        <v>-12.7914285714285</v>
      </c>
      <c r="L2209" s="0" t="n">
        <f aca="false">EXP(K2209)</f>
        <v>2.78453804345825E-006</v>
      </c>
    </row>
    <row r="2210" customFormat="false" ht="12" hidden="false" customHeight="false" outlineLevel="0" collapsed="false">
      <c r="E2210" s="0" t="n">
        <f aca="false">E2109+0.1</f>
        <v>2.1</v>
      </c>
      <c r="F2210" s="0" t="n">
        <f aca="false">F2008</f>
        <v>8.69999999999999</v>
      </c>
      <c r="G2210" s="0" t="n">
        <f aca="false">E2210-$B$2</f>
        <v>-2.9</v>
      </c>
      <c r="H2210" s="0" t="n">
        <f aca="false">F2210-$B$3</f>
        <v>3.69999999999999</v>
      </c>
      <c r="I2210" s="0" t="n">
        <f aca="false">$B$11*G2210+$C$11*H2210</f>
        <v>-4.74999999999999</v>
      </c>
      <c r="J2210" s="0" t="n">
        <f aca="false">$B$12*G2210+$C$12*H2210</f>
        <v>8.84999999999997</v>
      </c>
      <c r="K2210" s="0" t="n">
        <f aca="false">-(G2210*I2210+H2210*J2210)/$A$12/2</f>
        <v>-13.2914285714285</v>
      </c>
      <c r="L2210" s="0" t="n">
        <f aca="false">EXP(K2210)</f>
        <v>1.68890769649366E-006</v>
      </c>
    </row>
    <row r="2211" customFormat="false" ht="12" hidden="false" customHeight="false" outlineLevel="0" collapsed="false">
      <c r="E2211" s="0" t="n">
        <f aca="false">E2110+0.1</f>
        <v>2.1</v>
      </c>
      <c r="F2211" s="0" t="n">
        <f aca="false">F2009</f>
        <v>8.79999999999999</v>
      </c>
      <c r="G2211" s="0" t="n">
        <f aca="false">E2211-$B$2</f>
        <v>-2.9</v>
      </c>
      <c r="H2211" s="0" t="n">
        <f aca="false">F2211-$B$3</f>
        <v>3.79999999999998</v>
      </c>
      <c r="I2211" s="0" t="n">
        <f aca="false">$B$11*G2211+$C$11*H2211</f>
        <v>-4.79999999999999</v>
      </c>
      <c r="J2211" s="0" t="n">
        <f aca="false">$B$12*G2211+$C$12*H2211</f>
        <v>9.04999999999997</v>
      </c>
      <c r="K2211" s="0" t="n">
        <f aca="false">-(G2211*I2211+H2211*J2211)/$A$12/2</f>
        <v>-13.8028571428571</v>
      </c>
      <c r="L2211" s="0" t="n">
        <f aca="false">EXP(K2211)</f>
        <v>1.01273380828907E-006</v>
      </c>
    </row>
    <row r="2212" customFormat="false" ht="12" hidden="false" customHeight="false" outlineLevel="0" collapsed="false">
      <c r="E2212" s="0" t="n">
        <f aca="false">E2111+0.1</f>
        <v>2.1</v>
      </c>
      <c r="F2212" s="0" t="n">
        <f aca="false">F2010</f>
        <v>8.89999999999998</v>
      </c>
      <c r="G2212" s="0" t="n">
        <f aca="false">E2212-$B$2</f>
        <v>-2.9</v>
      </c>
      <c r="H2212" s="0" t="n">
        <f aca="false">F2212-$B$3</f>
        <v>3.89999999999998</v>
      </c>
      <c r="I2212" s="0" t="n">
        <f aca="false">$B$11*G2212+$C$11*H2212</f>
        <v>-4.84999999999999</v>
      </c>
      <c r="J2212" s="0" t="n">
        <f aca="false">$B$12*G2212+$C$12*H2212</f>
        <v>9.24999999999997</v>
      </c>
      <c r="K2212" s="0" t="n">
        <f aca="false">-(G2212*I2212+H2212*J2212)/$A$12/2</f>
        <v>-14.3257142857142</v>
      </c>
      <c r="L2212" s="0" t="n">
        <f aca="false">EXP(K2212)</f>
        <v>6.00373253660091E-007</v>
      </c>
    </row>
    <row r="2213" customFormat="false" ht="12" hidden="false" customHeight="false" outlineLevel="0" collapsed="false">
      <c r="E2213" s="0" t="n">
        <f aca="false">E2112+0.1</f>
        <v>2.1</v>
      </c>
      <c r="F2213" s="0" t="n">
        <f aca="false">F2011</f>
        <v>8.99999999999998</v>
      </c>
      <c r="G2213" s="0" t="n">
        <f aca="false">E2213-$B$2</f>
        <v>-2.9</v>
      </c>
      <c r="H2213" s="0" t="n">
        <f aca="false">F2213-$B$3</f>
        <v>3.99999999999998</v>
      </c>
      <c r="I2213" s="0" t="n">
        <f aca="false">$B$11*G2213+$C$11*H2213</f>
        <v>-4.89999999999999</v>
      </c>
      <c r="J2213" s="0" t="n">
        <f aca="false">$B$12*G2213+$C$12*H2213</f>
        <v>9.44999999999997</v>
      </c>
      <c r="K2213" s="0" t="n">
        <f aca="false">-(G2213*I2213+H2213*J2213)/$A$12/2</f>
        <v>-14.8599999999999</v>
      </c>
      <c r="L2213" s="0" t="n">
        <f aca="false">EXP(K2213)</f>
        <v>3.51871424282907E-007</v>
      </c>
    </row>
    <row r="2214" customFormat="false" ht="12" hidden="false" customHeight="false" outlineLevel="0" collapsed="false">
      <c r="E2214" s="0" t="n">
        <f aca="false">E2113+0.1</f>
        <v>2.1</v>
      </c>
      <c r="F2214" s="0" t="n">
        <f aca="false">F2012</f>
        <v>9.09999999999998</v>
      </c>
      <c r="G2214" s="0" t="n">
        <f aca="false">E2214-$B$2</f>
        <v>-2.9</v>
      </c>
      <c r="H2214" s="0" t="n">
        <f aca="false">F2214-$B$3</f>
        <v>4.09999999999998</v>
      </c>
      <c r="I2214" s="0" t="n">
        <f aca="false">$B$11*G2214+$C$11*H2214</f>
        <v>-4.94999999999999</v>
      </c>
      <c r="J2214" s="0" t="n">
        <f aca="false">$B$12*G2214+$C$12*H2214</f>
        <v>9.64999999999997</v>
      </c>
      <c r="K2214" s="0" t="n">
        <f aca="false">-(G2214*I2214+H2214*J2214)/$A$12/2</f>
        <v>-15.4057142857142</v>
      </c>
      <c r="L2214" s="0" t="n">
        <f aca="false">EXP(K2214)</f>
        <v>2.03884070659862E-007</v>
      </c>
    </row>
    <row r="2215" customFormat="false" ht="12" hidden="false" customHeight="false" outlineLevel="0" collapsed="false">
      <c r="E2215" s="0" t="n">
        <f aca="false">E2114+0.1</f>
        <v>2.1</v>
      </c>
      <c r="F2215" s="0" t="n">
        <f aca="false">F2013</f>
        <v>9.19999999999998</v>
      </c>
      <c r="G2215" s="0" t="n">
        <f aca="false">E2215-$B$2</f>
        <v>-2.9</v>
      </c>
      <c r="H2215" s="0" t="n">
        <f aca="false">F2215-$B$3</f>
        <v>4.19999999999998</v>
      </c>
      <c r="I2215" s="0" t="n">
        <f aca="false">$B$11*G2215+$C$11*H2215</f>
        <v>-4.99999999999999</v>
      </c>
      <c r="J2215" s="0" t="n">
        <f aca="false">$B$12*G2215+$C$12*H2215</f>
        <v>9.84999999999997</v>
      </c>
      <c r="K2215" s="0" t="n">
        <f aca="false">-(G2215*I2215+H2215*J2215)/$A$12/2</f>
        <v>-15.962857142857</v>
      </c>
      <c r="L2215" s="0" t="n">
        <f aca="false">EXP(K2215)</f>
        <v>1.16793649020277E-007</v>
      </c>
    </row>
    <row r="2216" customFormat="false" ht="12" hidden="false" customHeight="false" outlineLevel="0" collapsed="false">
      <c r="E2216" s="0" t="n">
        <f aca="false">E2115+0.1</f>
        <v>2.1</v>
      </c>
      <c r="F2216" s="0" t="n">
        <f aca="false">F2014</f>
        <v>9.29999999999998</v>
      </c>
      <c r="G2216" s="0" t="n">
        <f aca="false">E2216-$B$2</f>
        <v>-2.9</v>
      </c>
      <c r="H2216" s="0" t="n">
        <f aca="false">F2216-$B$3</f>
        <v>4.29999999999998</v>
      </c>
      <c r="I2216" s="0" t="n">
        <f aca="false">$B$11*G2216+$C$11*H2216</f>
        <v>-5.04999999999999</v>
      </c>
      <c r="J2216" s="0" t="n">
        <f aca="false">$B$12*G2216+$C$12*H2216</f>
        <v>10.05</v>
      </c>
      <c r="K2216" s="0" t="n">
        <f aca="false">-(G2216*I2216+H2216*J2216)/$A$12/2</f>
        <v>-16.5314285714285</v>
      </c>
      <c r="L2216" s="0" t="n">
        <f aca="false">EXP(K2216)</f>
        <v>6.61442038573513E-008</v>
      </c>
    </row>
    <row r="2217" customFormat="false" ht="12" hidden="false" customHeight="false" outlineLevel="0" collapsed="false">
      <c r="E2217" s="0" t="n">
        <f aca="false">E2116+0.1</f>
        <v>2.1</v>
      </c>
      <c r="F2217" s="0" t="n">
        <f aca="false">F2015</f>
        <v>9.39999999999998</v>
      </c>
      <c r="G2217" s="0" t="n">
        <f aca="false">E2217-$B$2</f>
        <v>-2.9</v>
      </c>
      <c r="H2217" s="0" t="n">
        <f aca="false">F2217-$B$3</f>
        <v>4.39999999999998</v>
      </c>
      <c r="I2217" s="0" t="n">
        <f aca="false">$B$11*G2217+$C$11*H2217</f>
        <v>-5.09999999999999</v>
      </c>
      <c r="J2217" s="0" t="n">
        <f aca="false">$B$12*G2217+$C$12*H2217</f>
        <v>10.25</v>
      </c>
      <c r="K2217" s="0" t="n">
        <f aca="false">-(G2217*I2217+H2217*J2217)/$A$12/2</f>
        <v>-17.1114285714285</v>
      </c>
      <c r="L2217" s="0" t="n">
        <f aca="false">EXP(K2217)</f>
        <v>3.70340316975E-008</v>
      </c>
    </row>
    <row r="2218" customFormat="false" ht="12" hidden="false" customHeight="false" outlineLevel="0" collapsed="false">
      <c r="E2218" s="0" t="n">
        <f aca="false">E2117+0.1</f>
        <v>2.1</v>
      </c>
      <c r="F2218" s="0" t="n">
        <f aca="false">F2016</f>
        <v>9.49999999999998</v>
      </c>
      <c r="G2218" s="0" t="n">
        <f aca="false">E2218-$B$2</f>
        <v>-2.9</v>
      </c>
      <c r="H2218" s="0" t="n">
        <f aca="false">F2218-$B$3</f>
        <v>4.49999999999998</v>
      </c>
      <c r="I2218" s="0" t="n">
        <f aca="false">$B$11*G2218+$C$11*H2218</f>
        <v>-5.14999999999999</v>
      </c>
      <c r="J2218" s="0" t="n">
        <f aca="false">$B$12*G2218+$C$12*H2218</f>
        <v>10.45</v>
      </c>
      <c r="K2218" s="0" t="n">
        <f aca="false">-(G2218*I2218+H2218*J2218)/$A$12/2</f>
        <v>-17.702857142857</v>
      </c>
      <c r="L2218" s="0" t="n">
        <f aca="false">EXP(K2218)</f>
        <v>2.04996680655601E-008</v>
      </c>
    </row>
    <row r="2219" customFormat="false" ht="12" hidden="false" customHeight="false" outlineLevel="0" collapsed="false">
      <c r="E2219" s="0" t="n">
        <f aca="false">E2118+0.1</f>
        <v>2.1</v>
      </c>
      <c r="F2219" s="0" t="n">
        <f aca="false">F2017</f>
        <v>9.59999999999998</v>
      </c>
      <c r="G2219" s="0" t="n">
        <f aca="false">E2219-$B$2</f>
        <v>-2.9</v>
      </c>
      <c r="H2219" s="0" t="n">
        <f aca="false">F2219-$B$3</f>
        <v>4.59999999999998</v>
      </c>
      <c r="I2219" s="0" t="n">
        <f aca="false">$B$11*G2219+$C$11*H2219</f>
        <v>-5.19999999999999</v>
      </c>
      <c r="J2219" s="0" t="n">
        <f aca="false">$B$12*G2219+$C$12*H2219</f>
        <v>10.65</v>
      </c>
      <c r="K2219" s="0" t="n">
        <f aca="false">-(G2219*I2219+H2219*J2219)/$A$12/2</f>
        <v>-18.3057142857142</v>
      </c>
      <c r="L2219" s="0" t="n">
        <f aca="false">EXP(K2219)</f>
        <v>1.12183580859139E-008</v>
      </c>
    </row>
    <row r="2220" customFormat="false" ht="12" hidden="false" customHeight="false" outlineLevel="0" collapsed="false">
      <c r="E2220" s="0" t="n">
        <f aca="false">E2119+0.1</f>
        <v>2.1</v>
      </c>
      <c r="F2220" s="0" t="n">
        <f aca="false">F2018</f>
        <v>9.69999999999998</v>
      </c>
      <c r="G2220" s="0" t="n">
        <f aca="false">E2220-$B$2</f>
        <v>-2.9</v>
      </c>
      <c r="H2220" s="0" t="n">
        <f aca="false">F2220-$B$3</f>
        <v>4.69999999999998</v>
      </c>
      <c r="I2220" s="0" t="n">
        <f aca="false">$B$11*G2220+$C$11*H2220</f>
        <v>-5.24999999999999</v>
      </c>
      <c r="J2220" s="0" t="n">
        <f aca="false">$B$12*G2220+$C$12*H2220</f>
        <v>10.85</v>
      </c>
      <c r="K2220" s="0" t="n">
        <f aca="false">-(G2220*I2220+H2220*J2220)/$A$12/2</f>
        <v>-18.9199999999999</v>
      </c>
      <c r="L2220" s="0" t="n">
        <f aca="false">EXP(K2220)</f>
        <v>6.06943692360017E-009</v>
      </c>
    </row>
    <row r="2221" customFormat="false" ht="12" hidden="false" customHeight="false" outlineLevel="0" collapsed="false">
      <c r="E2221" s="0" t="n">
        <f aca="false">E2120+0.1</f>
        <v>2.1</v>
      </c>
      <c r="F2221" s="0" t="n">
        <f aca="false">F2019</f>
        <v>9.79999999999998</v>
      </c>
      <c r="G2221" s="0" t="n">
        <f aca="false">E2221-$B$2</f>
        <v>-2.9</v>
      </c>
      <c r="H2221" s="0" t="n">
        <f aca="false">F2221-$B$3</f>
        <v>4.79999999999998</v>
      </c>
      <c r="I2221" s="0" t="n">
        <f aca="false">$B$11*G2221+$C$11*H2221</f>
        <v>-5.29999999999999</v>
      </c>
      <c r="J2221" s="0" t="n">
        <f aca="false">$B$12*G2221+$C$12*H2221</f>
        <v>11.05</v>
      </c>
      <c r="K2221" s="0" t="n">
        <f aca="false">-(G2221*I2221+H2221*J2221)/$A$12/2</f>
        <v>-19.5457142857142</v>
      </c>
      <c r="L2221" s="0" t="n">
        <f aca="false">EXP(K2221)</f>
        <v>3.24641578125246E-009</v>
      </c>
    </row>
    <row r="2222" customFormat="false" ht="12" hidden="false" customHeight="false" outlineLevel="0" collapsed="false">
      <c r="E2222" s="0" t="n">
        <f aca="false">E2121+0.1</f>
        <v>2.1</v>
      </c>
      <c r="F2222" s="0" t="n">
        <f aca="false">F2020</f>
        <v>9.89999999999998</v>
      </c>
      <c r="G2222" s="0" t="n">
        <f aca="false">E2222-$B$2</f>
        <v>-2.9</v>
      </c>
      <c r="H2222" s="0" t="n">
        <f aca="false">F2222-$B$3</f>
        <v>4.89999999999998</v>
      </c>
      <c r="I2222" s="0" t="n">
        <f aca="false">$B$11*G2222+$C$11*H2222</f>
        <v>-5.34999999999999</v>
      </c>
      <c r="J2222" s="0" t="n">
        <f aca="false">$B$12*G2222+$C$12*H2222</f>
        <v>11.25</v>
      </c>
      <c r="K2222" s="0" t="n">
        <f aca="false">-(G2222*I2222+H2222*J2222)/$A$12/2</f>
        <v>-20.182857142857</v>
      </c>
      <c r="L2222" s="0" t="n">
        <f aca="false">EXP(K2222)</f>
        <v>1.71670832737937E-009</v>
      </c>
    </row>
    <row r="2223" customFormat="false" ht="12" hidden="false" customHeight="false" outlineLevel="0" collapsed="false">
      <c r="E2223" s="0" t="n">
        <f aca="false">E2122+0.1</f>
        <v>2.1</v>
      </c>
      <c r="F2223" s="0" t="n">
        <f aca="false">F2021</f>
        <v>9.99999999999998</v>
      </c>
      <c r="G2223" s="0" t="n">
        <f aca="false">E2223-$B$2</f>
        <v>-2.9</v>
      </c>
      <c r="H2223" s="0" t="n">
        <f aca="false">F2223-$B$3</f>
        <v>4.99999999999998</v>
      </c>
      <c r="I2223" s="0" t="n">
        <f aca="false">$B$11*G2223+$C$11*H2223</f>
        <v>-5.39999999999999</v>
      </c>
      <c r="J2223" s="0" t="n">
        <f aca="false">$B$12*G2223+$C$12*H2223</f>
        <v>11.45</v>
      </c>
      <c r="K2223" s="0" t="n">
        <f aca="false">-(G2223*I2223+H2223*J2223)/$A$12/2</f>
        <v>-20.8314285714284</v>
      </c>
      <c r="L2223" s="0" t="n">
        <f aca="false">EXP(K2223)</f>
        <v>8.97481533353547E-010</v>
      </c>
    </row>
    <row r="2224" customFormat="false" ht="12" hidden="false" customHeight="false" outlineLevel="0" collapsed="false">
      <c r="E2224" s="0" t="n">
        <f aca="false">E2123+0.1</f>
        <v>2.2</v>
      </c>
      <c r="F2224" s="0" t="n">
        <f aca="false">F2022</f>
        <v>0</v>
      </c>
      <c r="G2224" s="0" t="n">
        <f aca="false">E2224-$B$2</f>
        <v>-2.8</v>
      </c>
      <c r="H2224" s="0" t="n">
        <f aca="false">F2224-$B$3</f>
        <v>-5</v>
      </c>
      <c r="I2224" s="0" t="n">
        <f aca="false">$B$11*G2224+$C$11*H2224</f>
        <v>-0.299999999999999</v>
      </c>
      <c r="J2224" s="0" t="n">
        <f aca="false">$B$12*G2224+$C$12*H2224</f>
        <v>-8.6</v>
      </c>
      <c r="K2224" s="0" t="n">
        <f aca="false">-(G2224*I2224+H2224*J2224)/$A$12/2</f>
        <v>-12.5257142857143</v>
      </c>
      <c r="L2224" s="0" t="n">
        <f aca="false">EXP(K2224)</f>
        <v>3.63204653170581E-006</v>
      </c>
    </row>
    <row r="2225" customFormat="false" ht="12" hidden="false" customHeight="false" outlineLevel="0" collapsed="false">
      <c r="E2225" s="0" t="n">
        <f aca="false">E2124+0.1</f>
        <v>2.2</v>
      </c>
      <c r="F2225" s="0" t="n">
        <f aca="false">F2023</f>
        <v>0.1</v>
      </c>
      <c r="G2225" s="0" t="n">
        <f aca="false">E2225-$B$2</f>
        <v>-2.8</v>
      </c>
      <c r="H2225" s="0" t="n">
        <f aca="false">F2225-$B$3</f>
        <v>-4.9</v>
      </c>
      <c r="I2225" s="0" t="n">
        <f aca="false">$B$11*G2225+$C$11*H2225</f>
        <v>-0.349999999999999</v>
      </c>
      <c r="J2225" s="0" t="n">
        <f aca="false">$B$12*G2225+$C$12*H2225</f>
        <v>-8.4</v>
      </c>
      <c r="K2225" s="0" t="n">
        <f aca="false">-(G2225*I2225+H2225*J2225)/$A$12/2</f>
        <v>-12.04</v>
      </c>
      <c r="L2225" s="0" t="n">
        <f aca="false">EXP(K2225)</f>
        <v>5.90329434098698E-006</v>
      </c>
    </row>
    <row r="2226" customFormat="false" ht="12" hidden="false" customHeight="false" outlineLevel="0" collapsed="false">
      <c r="E2226" s="0" t="n">
        <f aca="false">E2125+0.1</f>
        <v>2.2</v>
      </c>
      <c r="F2226" s="0" t="n">
        <f aca="false">F2024</f>
        <v>0.2</v>
      </c>
      <c r="G2226" s="0" t="n">
        <f aca="false">E2226-$B$2</f>
        <v>-2.8</v>
      </c>
      <c r="H2226" s="0" t="n">
        <f aca="false">F2226-$B$3</f>
        <v>-4.8</v>
      </c>
      <c r="I2226" s="0" t="n">
        <f aca="false">$B$11*G2226+$C$11*H2226</f>
        <v>-0.399999999999999</v>
      </c>
      <c r="J2226" s="0" t="n">
        <f aca="false">$B$12*G2226+$C$12*H2226</f>
        <v>-8.2</v>
      </c>
      <c r="K2226" s="0" t="n">
        <f aca="false">-(G2226*I2226+H2226*J2226)/$A$12/2</f>
        <v>-11.5657142857143</v>
      </c>
      <c r="L2226" s="0" t="n">
        <f aca="false">EXP(K2226)</f>
        <v>9.48580311816476E-006</v>
      </c>
    </row>
    <row r="2227" customFormat="false" ht="12" hidden="false" customHeight="false" outlineLevel="0" collapsed="false">
      <c r="E2227" s="0" t="n">
        <f aca="false">E2126+0.1</f>
        <v>2.2</v>
      </c>
      <c r="F2227" s="0" t="n">
        <f aca="false">F2025</f>
        <v>0.3</v>
      </c>
      <c r="G2227" s="0" t="n">
        <f aca="false">E2227-$B$2</f>
        <v>-2.8</v>
      </c>
      <c r="H2227" s="0" t="n">
        <f aca="false">F2227-$B$3</f>
        <v>-4.7</v>
      </c>
      <c r="I2227" s="0" t="n">
        <f aca="false">$B$11*G2227+$C$11*H2227</f>
        <v>-0.449999999999999</v>
      </c>
      <c r="J2227" s="0" t="n">
        <f aca="false">$B$12*G2227+$C$12*H2227</f>
        <v>-8</v>
      </c>
      <c r="K2227" s="0" t="n">
        <f aca="false">-(G2227*I2227+H2227*J2227)/$A$12/2</f>
        <v>-11.1028571428571</v>
      </c>
      <c r="L2227" s="0" t="n">
        <f aca="false">EXP(K2227)</f>
        <v>1.50692073760489E-005</v>
      </c>
    </row>
    <row r="2228" customFormat="false" ht="12" hidden="false" customHeight="false" outlineLevel="0" collapsed="false">
      <c r="E2228" s="0" t="n">
        <f aca="false">E2127+0.1</f>
        <v>2.2</v>
      </c>
      <c r="F2228" s="0" t="n">
        <f aca="false">F2026</f>
        <v>0.4</v>
      </c>
      <c r="G2228" s="0" t="n">
        <f aca="false">E2228-$B$2</f>
        <v>-2.8</v>
      </c>
      <c r="H2228" s="0" t="n">
        <f aca="false">F2228-$B$3</f>
        <v>-4.6</v>
      </c>
      <c r="I2228" s="0" t="n">
        <f aca="false">$B$11*G2228+$C$11*H2228</f>
        <v>-0.5</v>
      </c>
      <c r="J2228" s="0" t="n">
        <f aca="false">$B$12*G2228+$C$12*H2228</f>
        <v>-7.8</v>
      </c>
      <c r="K2228" s="0" t="n">
        <f aca="false">-(G2228*I2228+H2228*J2228)/$A$12/2</f>
        <v>-10.6514285714286</v>
      </c>
      <c r="L2228" s="0" t="n">
        <f aca="false">EXP(K2228)</f>
        <v>2.36670074256323E-005</v>
      </c>
    </row>
    <row r="2229" customFormat="false" ht="12" hidden="false" customHeight="false" outlineLevel="0" collapsed="false">
      <c r="E2229" s="0" t="n">
        <f aca="false">E2128+0.1</f>
        <v>2.2</v>
      </c>
      <c r="F2229" s="0" t="n">
        <f aca="false">F2027</f>
        <v>0.5</v>
      </c>
      <c r="G2229" s="0" t="n">
        <f aca="false">E2229-$B$2</f>
        <v>-2.8</v>
      </c>
      <c r="H2229" s="0" t="n">
        <f aca="false">F2229-$B$3</f>
        <v>-4.5</v>
      </c>
      <c r="I2229" s="0" t="n">
        <f aca="false">$B$11*G2229+$C$11*H2229</f>
        <v>-0.549999999999999</v>
      </c>
      <c r="J2229" s="0" t="n">
        <f aca="false">$B$12*G2229+$C$12*H2229</f>
        <v>-7.6</v>
      </c>
      <c r="K2229" s="0" t="n">
        <f aca="false">-(G2229*I2229+H2229*J2229)/$A$12/2</f>
        <v>-10.2114285714286</v>
      </c>
      <c r="L2229" s="0" t="n">
        <f aca="false">EXP(K2229)</f>
        <v>3.67479332703406E-005</v>
      </c>
    </row>
    <row r="2230" customFormat="false" ht="12" hidden="false" customHeight="false" outlineLevel="0" collapsed="false">
      <c r="E2230" s="0" t="n">
        <f aca="false">E2129+0.1</f>
        <v>2.2</v>
      </c>
      <c r="F2230" s="0" t="n">
        <f aca="false">F2028</f>
        <v>0.6</v>
      </c>
      <c r="G2230" s="0" t="n">
        <f aca="false">E2230-$B$2</f>
        <v>-2.8</v>
      </c>
      <c r="H2230" s="0" t="n">
        <f aca="false">F2230-$B$3</f>
        <v>-4.4</v>
      </c>
      <c r="I2230" s="0" t="n">
        <f aca="false">$B$11*G2230+$C$11*H2230</f>
        <v>-0.599999999999999</v>
      </c>
      <c r="J2230" s="0" t="n">
        <f aca="false">$B$12*G2230+$C$12*H2230</f>
        <v>-7.4</v>
      </c>
      <c r="K2230" s="0" t="n">
        <f aca="false">-(G2230*I2230+H2230*J2230)/$A$12/2</f>
        <v>-9.78285714285715</v>
      </c>
      <c r="L2230" s="0" t="n">
        <f aca="false">EXP(K2230)</f>
        <v>5.64103930298785E-005</v>
      </c>
    </row>
    <row r="2231" customFormat="false" ht="12" hidden="false" customHeight="false" outlineLevel="0" collapsed="false">
      <c r="E2231" s="0" t="n">
        <f aca="false">E2130+0.1</f>
        <v>2.2</v>
      </c>
      <c r="F2231" s="0" t="n">
        <f aca="false">F2029</f>
        <v>0.7</v>
      </c>
      <c r="G2231" s="0" t="n">
        <f aca="false">E2231-$B$2</f>
        <v>-2.8</v>
      </c>
      <c r="H2231" s="0" t="n">
        <f aca="false">F2231-$B$3</f>
        <v>-4.3</v>
      </c>
      <c r="I2231" s="0" t="n">
        <f aca="false">$B$11*G2231+$C$11*H2231</f>
        <v>-0.65</v>
      </c>
      <c r="J2231" s="0" t="n">
        <f aca="false">$B$12*G2231+$C$12*H2231</f>
        <v>-7.2</v>
      </c>
      <c r="K2231" s="0" t="n">
        <f aca="false">-(G2231*I2231+H2231*J2231)/$A$12/2</f>
        <v>-9.36571428571429</v>
      </c>
      <c r="L2231" s="0" t="n">
        <f aca="false">EXP(K2231)</f>
        <v>8.56095011944109E-005</v>
      </c>
    </row>
    <row r="2232" customFormat="false" ht="12" hidden="false" customHeight="false" outlineLevel="0" collapsed="false">
      <c r="E2232" s="0" t="n">
        <f aca="false">E2131+0.1</f>
        <v>2.2</v>
      </c>
      <c r="F2232" s="0" t="n">
        <f aca="false">F2030</f>
        <v>0.8</v>
      </c>
      <c r="G2232" s="0" t="n">
        <f aca="false">E2232-$B$2</f>
        <v>-2.8</v>
      </c>
      <c r="H2232" s="0" t="n">
        <f aca="false">F2232-$B$3</f>
        <v>-4.2</v>
      </c>
      <c r="I2232" s="0" t="n">
        <f aca="false">$B$11*G2232+$C$11*H2232</f>
        <v>-0.699999999999999</v>
      </c>
      <c r="J2232" s="0" t="n">
        <f aca="false">$B$12*G2232+$C$12*H2232</f>
        <v>-7</v>
      </c>
      <c r="K2232" s="0" t="n">
        <f aca="false">-(G2232*I2232+H2232*J2232)/$A$12/2</f>
        <v>-8.96</v>
      </c>
      <c r="L2232" s="0" t="n">
        <f aca="false">EXP(K2232)</f>
        <v>0.000128446253734388</v>
      </c>
    </row>
    <row r="2233" customFormat="false" ht="12" hidden="false" customHeight="false" outlineLevel="0" collapsed="false">
      <c r="E2233" s="0" t="n">
        <f aca="false">E2132+0.1</f>
        <v>2.2</v>
      </c>
      <c r="F2233" s="0" t="n">
        <f aca="false">F2031</f>
        <v>0.9</v>
      </c>
      <c r="G2233" s="0" t="n">
        <f aca="false">E2233-$B$2</f>
        <v>-2.8</v>
      </c>
      <c r="H2233" s="0" t="n">
        <f aca="false">F2233-$B$3</f>
        <v>-4.1</v>
      </c>
      <c r="I2233" s="0" t="n">
        <f aca="false">$B$11*G2233+$C$11*H2233</f>
        <v>-0.75</v>
      </c>
      <c r="J2233" s="0" t="n">
        <f aca="false">$B$12*G2233+$C$12*H2233</f>
        <v>-6.8</v>
      </c>
      <c r="K2233" s="0" t="n">
        <f aca="false">-(G2233*I2233+H2233*J2233)/$A$12/2</f>
        <v>-8.56571428571428</v>
      </c>
      <c r="L2233" s="0" t="n">
        <f aca="false">EXP(K2233)</f>
        <v>0.000190527448775987</v>
      </c>
    </row>
    <row r="2234" customFormat="false" ht="12" hidden="false" customHeight="false" outlineLevel="0" collapsed="false">
      <c r="E2234" s="0" t="n">
        <f aca="false">E2133+0.1</f>
        <v>2.2</v>
      </c>
      <c r="F2234" s="0" t="n">
        <f aca="false">F2032</f>
        <v>1</v>
      </c>
      <c r="G2234" s="0" t="n">
        <f aca="false">E2234-$B$2</f>
        <v>-2.8</v>
      </c>
      <c r="H2234" s="0" t="n">
        <f aca="false">F2234-$B$3</f>
        <v>-4</v>
      </c>
      <c r="I2234" s="0" t="n">
        <f aca="false">$B$11*G2234+$C$11*H2234</f>
        <v>-0.799999999999999</v>
      </c>
      <c r="J2234" s="0" t="n">
        <f aca="false">$B$12*G2234+$C$12*H2234</f>
        <v>-6.6</v>
      </c>
      <c r="K2234" s="0" t="n">
        <f aca="false">-(G2234*I2234+H2234*J2234)/$A$12/2</f>
        <v>-8.18285714285714</v>
      </c>
      <c r="L2234" s="0" t="n">
        <f aca="false">EXP(K2234)</f>
        <v>0.000279402505749861</v>
      </c>
    </row>
    <row r="2235" customFormat="false" ht="12" hidden="false" customHeight="false" outlineLevel="0" collapsed="false">
      <c r="E2235" s="0" t="n">
        <f aca="false">E2134+0.1</f>
        <v>2.2</v>
      </c>
      <c r="F2235" s="0" t="n">
        <f aca="false">F2033</f>
        <v>1.1</v>
      </c>
      <c r="G2235" s="0" t="n">
        <f aca="false">E2235-$B$2</f>
        <v>-2.8</v>
      </c>
      <c r="H2235" s="0" t="n">
        <f aca="false">F2235-$B$3</f>
        <v>-3.9</v>
      </c>
      <c r="I2235" s="0" t="n">
        <f aca="false">$B$11*G2235+$C$11*H2235</f>
        <v>-0.849999999999999</v>
      </c>
      <c r="J2235" s="0" t="n">
        <f aca="false">$B$12*G2235+$C$12*H2235</f>
        <v>-6.4</v>
      </c>
      <c r="K2235" s="0" t="n">
        <f aca="false">-(G2235*I2235+H2235*J2235)/$A$12/2</f>
        <v>-7.81142857142857</v>
      </c>
      <c r="L2235" s="0" t="n">
        <f aca="false">EXP(K2235)</f>
        <v>0.000405078950063012</v>
      </c>
    </row>
    <row r="2236" customFormat="false" ht="12" hidden="false" customHeight="false" outlineLevel="0" collapsed="false">
      <c r="E2236" s="0" t="n">
        <f aca="false">E2135+0.1</f>
        <v>2.2</v>
      </c>
      <c r="F2236" s="0" t="n">
        <f aca="false">F2034</f>
        <v>1.2</v>
      </c>
      <c r="G2236" s="0" t="n">
        <f aca="false">E2236-$B$2</f>
        <v>-2.8</v>
      </c>
      <c r="H2236" s="0" t="n">
        <f aca="false">F2236-$B$3</f>
        <v>-3.8</v>
      </c>
      <c r="I2236" s="0" t="n">
        <f aca="false">$B$11*G2236+$C$11*H2236</f>
        <v>-0.9</v>
      </c>
      <c r="J2236" s="0" t="n">
        <f aca="false">$B$12*G2236+$C$12*H2236</f>
        <v>-6.2</v>
      </c>
      <c r="K2236" s="0" t="n">
        <f aca="false">-(G2236*I2236+H2236*J2236)/$A$12/2</f>
        <v>-7.45142857142857</v>
      </c>
      <c r="L2236" s="0" t="n">
        <f aca="false">EXP(K2236)</f>
        <v>0.000580611574344534</v>
      </c>
    </row>
    <row r="2237" customFormat="false" ht="12" hidden="false" customHeight="false" outlineLevel="0" collapsed="false">
      <c r="E2237" s="0" t="n">
        <f aca="false">E2136+0.1</f>
        <v>2.2</v>
      </c>
      <c r="F2237" s="0" t="n">
        <f aca="false">F2035</f>
        <v>1.3</v>
      </c>
      <c r="G2237" s="0" t="n">
        <f aca="false">E2237-$B$2</f>
        <v>-2.8</v>
      </c>
      <c r="H2237" s="0" t="n">
        <f aca="false">F2237-$B$3</f>
        <v>-3.7</v>
      </c>
      <c r="I2237" s="0" t="n">
        <f aca="false">$B$11*G2237+$C$11*H2237</f>
        <v>-0.949999999999999</v>
      </c>
      <c r="J2237" s="0" t="n">
        <f aca="false">$B$12*G2237+$C$12*H2237</f>
        <v>-6</v>
      </c>
      <c r="K2237" s="0" t="n">
        <f aca="false">-(G2237*I2237+H2237*J2237)/$A$12/2</f>
        <v>-7.10285714285714</v>
      </c>
      <c r="L2237" s="0" t="n">
        <f aca="false">EXP(K2237)</f>
        <v>0.000822750845198084</v>
      </c>
    </row>
    <row r="2238" customFormat="false" ht="12" hidden="false" customHeight="false" outlineLevel="0" collapsed="false">
      <c r="E2238" s="0" t="n">
        <f aca="false">E2137+0.1</f>
        <v>2.2</v>
      </c>
      <c r="F2238" s="0" t="n">
        <f aca="false">F2036</f>
        <v>1.4</v>
      </c>
      <c r="G2238" s="0" t="n">
        <f aca="false">E2238-$B$2</f>
        <v>-2.8</v>
      </c>
      <c r="H2238" s="0" t="n">
        <f aca="false">F2238-$B$3</f>
        <v>-3.6</v>
      </c>
      <c r="I2238" s="0" t="n">
        <f aca="false">$B$11*G2238+$C$11*H2238</f>
        <v>-1</v>
      </c>
      <c r="J2238" s="0" t="n">
        <f aca="false">$B$12*G2238+$C$12*H2238</f>
        <v>-5.8</v>
      </c>
      <c r="K2238" s="0" t="n">
        <f aca="false">-(G2238*I2238+H2238*J2238)/$A$12/2</f>
        <v>-6.76571428571428</v>
      </c>
      <c r="L2238" s="0" t="n">
        <f aca="false">EXP(K2238)</f>
        <v>0.00115262389738872</v>
      </c>
    </row>
    <row r="2239" customFormat="false" ht="12" hidden="false" customHeight="false" outlineLevel="0" collapsed="false">
      <c r="E2239" s="0" t="n">
        <f aca="false">E2138+0.1</f>
        <v>2.2</v>
      </c>
      <c r="F2239" s="0" t="n">
        <f aca="false">F2037</f>
        <v>1.5</v>
      </c>
      <c r="G2239" s="0" t="n">
        <f aca="false">E2239-$B$2</f>
        <v>-2.8</v>
      </c>
      <c r="H2239" s="0" t="n">
        <f aca="false">F2239-$B$3</f>
        <v>-3.5</v>
      </c>
      <c r="I2239" s="0" t="n">
        <f aca="false">$B$11*G2239+$C$11*H2239</f>
        <v>-1.05</v>
      </c>
      <c r="J2239" s="0" t="n">
        <f aca="false">$B$12*G2239+$C$12*H2239</f>
        <v>-5.6</v>
      </c>
      <c r="K2239" s="0" t="n">
        <f aca="false">-(G2239*I2239+H2239*J2239)/$A$12/2</f>
        <v>-6.44</v>
      </c>
      <c r="L2239" s="0" t="n">
        <f aca="false">EXP(K2239)</f>
        <v>0.00159640668061225</v>
      </c>
    </row>
    <row r="2240" customFormat="false" ht="12" hidden="false" customHeight="false" outlineLevel="0" collapsed="false">
      <c r="E2240" s="0" t="n">
        <f aca="false">E2139+0.1</f>
        <v>2.2</v>
      </c>
      <c r="F2240" s="0" t="n">
        <f aca="false">F2038</f>
        <v>1.6</v>
      </c>
      <c r="G2240" s="0" t="n">
        <f aca="false">E2240-$B$2</f>
        <v>-2.8</v>
      </c>
      <c r="H2240" s="0" t="n">
        <f aca="false">F2240-$B$3</f>
        <v>-3.4</v>
      </c>
      <c r="I2240" s="0" t="n">
        <f aca="false">$B$11*G2240+$C$11*H2240</f>
        <v>-1.1</v>
      </c>
      <c r="J2240" s="0" t="n">
        <f aca="false">$B$12*G2240+$C$12*H2240</f>
        <v>-5.4</v>
      </c>
      <c r="K2240" s="0" t="n">
        <f aca="false">-(G2240*I2240+H2240*J2240)/$A$12/2</f>
        <v>-6.12571428571428</v>
      </c>
      <c r="L2240" s="0" t="n">
        <f aca="false">EXP(K2240)</f>
        <v>0.00218592918242765</v>
      </c>
    </row>
    <row r="2241" customFormat="false" ht="12" hidden="false" customHeight="false" outlineLevel="0" collapsed="false">
      <c r="E2241" s="0" t="n">
        <f aca="false">E2140+0.1</f>
        <v>2.2</v>
      </c>
      <c r="F2241" s="0" t="n">
        <f aca="false">F2039</f>
        <v>1.7</v>
      </c>
      <c r="G2241" s="0" t="n">
        <f aca="false">E2241-$B$2</f>
        <v>-2.8</v>
      </c>
      <c r="H2241" s="0" t="n">
        <f aca="false">F2241-$B$3</f>
        <v>-3.3</v>
      </c>
      <c r="I2241" s="0" t="n">
        <f aca="false">$B$11*G2241+$C$11*H2241</f>
        <v>-1.15</v>
      </c>
      <c r="J2241" s="0" t="n">
        <f aca="false">$B$12*G2241+$C$12*H2241</f>
        <v>-5.2</v>
      </c>
      <c r="K2241" s="0" t="n">
        <f aca="false">-(G2241*I2241+H2241*J2241)/$A$12/2</f>
        <v>-5.82285714285714</v>
      </c>
      <c r="L2241" s="0" t="n">
        <f aca="false">EXP(K2241)</f>
        <v>0.00295913837408513</v>
      </c>
    </row>
    <row r="2242" customFormat="false" ht="12" hidden="false" customHeight="false" outlineLevel="0" collapsed="false">
      <c r="E2242" s="0" t="n">
        <f aca="false">E2141+0.1</f>
        <v>2.2</v>
      </c>
      <c r="F2242" s="0" t="n">
        <f aca="false">F2040</f>
        <v>1.8</v>
      </c>
      <c r="G2242" s="0" t="n">
        <f aca="false">E2242-$B$2</f>
        <v>-2.8</v>
      </c>
      <c r="H2242" s="0" t="n">
        <f aca="false">F2242-$B$3</f>
        <v>-3.2</v>
      </c>
      <c r="I2242" s="0" t="n">
        <f aca="false">$B$11*G2242+$C$11*H2242</f>
        <v>-1.2</v>
      </c>
      <c r="J2242" s="0" t="n">
        <f aca="false">$B$12*G2242+$C$12*H2242</f>
        <v>-5</v>
      </c>
      <c r="K2242" s="0" t="n">
        <f aca="false">-(G2242*I2242+H2242*J2242)/$A$12/2</f>
        <v>-5.53142857142857</v>
      </c>
      <c r="L2242" s="0" t="n">
        <f aca="false">EXP(K2242)</f>
        <v>0.00396032743539359</v>
      </c>
    </row>
    <row r="2243" customFormat="false" ht="12" hidden="false" customHeight="false" outlineLevel="0" collapsed="false">
      <c r="E2243" s="0" t="n">
        <f aca="false">E2142+0.1</f>
        <v>2.2</v>
      </c>
      <c r="F2243" s="0" t="n">
        <f aca="false">F2041</f>
        <v>1.9</v>
      </c>
      <c r="G2243" s="0" t="n">
        <f aca="false">E2243-$B$2</f>
        <v>-2.8</v>
      </c>
      <c r="H2243" s="0" t="n">
        <f aca="false">F2243-$B$3</f>
        <v>-3.1</v>
      </c>
      <c r="I2243" s="0" t="n">
        <f aca="false">$B$11*G2243+$C$11*H2243</f>
        <v>-1.25</v>
      </c>
      <c r="J2243" s="0" t="n">
        <f aca="false">$B$12*G2243+$C$12*H2243</f>
        <v>-4.8</v>
      </c>
      <c r="K2243" s="0" t="n">
        <f aca="false">-(G2243*I2243+H2243*J2243)/$A$12/2</f>
        <v>-5.25142857142857</v>
      </c>
      <c r="L2243" s="0" t="n">
        <f aca="false">EXP(K2243)</f>
        <v>0.00524002729638713</v>
      </c>
    </row>
    <row r="2244" customFormat="false" ht="12" hidden="false" customHeight="false" outlineLevel="0" collapsed="false">
      <c r="E2244" s="0" t="n">
        <f aca="false">E2143+0.1</f>
        <v>2.2</v>
      </c>
      <c r="F2244" s="0" t="n">
        <f aca="false">F2042</f>
        <v>2</v>
      </c>
      <c r="G2244" s="0" t="n">
        <f aca="false">E2244-$B$2</f>
        <v>-2.8</v>
      </c>
      <c r="H2244" s="0" t="n">
        <f aca="false">F2244-$B$3</f>
        <v>-3</v>
      </c>
      <c r="I2244" s="0" t="n">
        <f aca="false">$B$11*G2244+$C$11*H2244</f>
        <v>-1.3</v>
      </c>
      <c r="J2244" s="0" t="n">
        <f aca="false">$B$12*G2244+$C$12*H2244</f>
        <v>-4.6</v>
      </c>
      <c r="K2244" s="0" t="n">
        <f aca="false">-(G2244*I2244+H2244*J2244)/$A$12/2</f>
        <v>-4.98285714285714</v>
      </c>
      <c r="L2244" s="0" t="n">
        <f aca="false">EXP(K2244)</f>
        <v>0.0068544504094565</v>
      </c>
    </row>
    <row r="2245" customFormat="false" ht="12" hidden="false" customHeight="false" outlineLevel="0" collapsed="false">
      <c r="E2245" s="0" t="n">
        <f aca="false">E2144+0.1</f>
        <v>2.2</v>
      </c>
      <c r="F2245" s="0" t="n">
        <f aca="false">F2043</f>
        <v>2.1</v>
      </c>
      <c r="G2245" s="0" t="n">
        <f aca="false">E2245-$B$2</f>
        <v>-2.8</v>
      </c>
      <c r="H2245" s="0" t="n">
        <f aca="false">F2245-$B$3</f>
        <v>-2.9</v>
      </c>
      <c r="I2245" s="0" t="n">
        <f aca="false">$B$11*G2245+$C$11*H2245</f>
        <v>-1.35</v>
      </c>
      <c r="J2245" s="0" t="n">
        <f aca="false">$B$12*G2245+$C$12*H2245</f>
        <v>-4.4</v>
      </c>
      <c r="K2245" s="0" t="n">
        <f aca="false">-(G2245*I2245+H2245*J2245)/$A$12/2</f>
        <v>-4.72571428571428</v>
      </c>
      <c r="L2245" s="0" t="n">
        <f aca="false">EXP(K2245)</f>
        <v>0.00886437994810542</v>
      </c>
    </row>
    <row r="2246" customFormat="false" ht="12" hidden="false" customHeight="false" outlineLevel="0" collapsed="false">
      <c r="E2246" s="0" t="n">
        <f aca="false">E2145+0.1</f>
        <v>2.2</v>
      </c>
      <c r="F2246" s="0" t="n">
        <f aca="false">F2044</f>
        <v>2.2</v>
      </c>
      <c r="G2246" s="0" t="n">
        <f aca="false">E2246-$B$2</f>
        <v>-2.8</v>
      </c>
      <c r="H2246" s="0" t="n">
        <f aca="false">F2246-$B$3</f>
        <v>-2.8</v>
      </c>
      <c r="I2246" s="0" t="n">
        <f aca="false">$B$11*G2246+$C$11*H2246</f>
        <v>-1.4</v>
      </c>
      <c r="J2246" s="0" t="n">
        <f aca="false">$B$12*G2246+$C$12*H2246</f>
        <v>-4.2</v>
      </c>
      <c r="K2246" s="0" t="n">
        <f aca="false">-(G2246*I2246+H2246*J2246)/$A$12/2</f>
        <v>-4.48</v>
      </c>
      <c r="L2246" s="0" t="n">
        <f aca="false">EXP(K2246)</f>
        <v>0.0113334131546674</v>
      </c>
    </row>
    <row r="2247" customFormat="false" ht="12" hidden="false" customHeight="false" outlineLevel="0" collapsed="false">
      <c r="E2247" s="0" t="n">
        <f aca="false">E2146+0.1</f>
        <v>2.2</v>
      </c>
      <c r="F2247" s="0" t="n">
        <f aca="false">F2045</f>
        <v>2.3</v>
      </c>
      <c r="G2247" s="0" t="n">
        <f aca="false">E2247-$B$2</f>
        <v>-2.8</v>
      </c>
      <c r="H2247" s="0" t="n">
        <f aca="false">F2247-$B$3</f>
        <v>-2.7</v>
      </c>
      <c r="I2247" s="0" t="n">
        <f aca="false">$B$11*G2247+$C$11*H2247</f>
        <v>-1.45</v>
      </c>
      <c r="J2247" s="0" t="n">
        <f aca="false">$B$12*G2247+$C$12*H2247</f>
        <v>-4</v>
      </c>
      <c r="K2247" s="0" t="n">
        <f aca="false">-(G2247*I2247+H2247*J2247)/$A$12/2</f>
        <v>-4.24571428571428</v>
      </c>
      <c r="L2247" s="0" t="n">
        <f aca="false">EXP(K2247)</f>
        <v>0.0143254975254451</v>
      </c>
    </row>
    <row r="2248" customFormat="false" ht="12" hidden="false" customHeight="false" outlineLevel="0" collapsed="false">
      <c r="E2248" s="0" t="n">
        <f aca="false">E2147+0.1</f>
        <v>2.2</v>
      </c>
      <c r="F2248" s="0" t="n">
        <f aca="false">F2046</f>
        <v>2.4</v>
      </c>
      <c r="G2248" s="0" t="n">
        <f aca="false">E2248-$B$2</f>
        <v>-2.8</v>
      </c>
      <c r="H2248" s="0" t="n">
        <f aca="false">F2248-$B$3</f>
        <v>-2.6</v>
      </c>
      <c r="I2248" s="0" t="n">
        <f aca="false">$B$11*G2248+$C$11*H2248</f>
        <v>-1.5</v>
      </c>
      <c r="J2248" s="0" t="n">
        <f aca="false">$B$12*G2248+$C$12*H2248</f>
        <v>-3.8</v>
      </c>
      <c r="K2248" s="0" t="n">
        <f aca="false">-(G2248*I2248+H2248*J2248)/$A$12/2</f>
        <v>-4.02285714285714</v>
      </c>
      <c r="L2248" s="0" t="n">
        <f aca="false">EXP(K2248)</f>
        <v>0.0179017439616312</v>
      </c>
    </row>
    <row r="2249" customFormat="false" ht="12" hidden="false" customHeight="false" outlineLevel="0" collapsed="false">
      <c r="E2249" s="0" t="n">
        <f aca="false">E2148+0.1</f>
        <v>2.2</v>
      </c>
      <c r="F2249" s="0" t="n">
        <f aca="false">F2047</f>
        <v>2.5</v>
      </c>
      <c r="G2249" s="0" t="n">
        <f aca="false">E2249-$B$2</f>
        <v>-2.8</v>
      </c>
      <c r="H2249" s="0" t="n">
        <f aca="false">F2249-$B$3</f>
        <v>-2.5</v>
      </c>
      <c r="I2249" s="0" t="n">
        <f aca="false">$B$11*G2249+$C$11*H2249</f>
        <v>-1.55</v>
      </c>
      <c r="J2249" s="0" t="n">
        <f aca="false">$B$12*G2249+$C$12*H2249</f>
        <v>-3.6</v>
      </c>
      <c r="K2249" s="0" t="n">
        <f aca="false">-(G2249*I2249+H2249*J2249)/$A$12/2</f>
        <v>-3.81142857142857</v>
      </c>
      <c r="L2249" s="0" t="n">
        <f aca="false">EXP(K2249)</f>
        <v>0.0221165612908089</v>
      </c>
    </row>
    <row r="2250" customFormat="false" ht="12" hidden="false" customHeight="false" outlineLevel="0" collapsed="false">
      <c r="E2250" s="0" t="n">
        <f aca="false">E2149+0.1</f>
        <v>2.2</v>
      </c>
      <c r="F2250" s="0" t="n">
        <f aca="false">F2048</f>
        <v>2.6</v>
      </c>
      <c r="G2250" s="0" t="n">
        <f aca="false">E2250-$B$2</f>
        <v>-2.8</v>
      </c>
      <c r="H2250" s="0" t="n">
        <f aca="false">F2250-$B$3</f>
        <v>-2.4</v>
      </c>
      <c r="I2250" s="0" t="n">
        <f aca="false">$B$11*G2250+$C$11*H2250</f>
        <v>-1.6</v>
      </c>
      <c r="J2250" s="0" t="n">
        <f aca="false">$B$12*G2250+$C$12*H2250</f>
        <v>-3.4</v>
      </c>
      <c r="K2250" s="0" t="n">
        <f aca="false">-(G2250*I2250+H2250*J2250)/$A$12/2</f>
        <v>-3.61142857142857</v>
      </c>
      <c r="L2250" s="0" t="n">
        <f aca="false">EXP(K2250)</f>
        <v>0.0270132289616125</v>
      </c>
    </row>
    <row r="2251" customFormat="false" ht="12" hidden="false" customHeight="false" outlineLevel="0" collapsed="false">
      <c r="E2251" s="0" t="n">
        <f aca="false">E2150+0.1</f>
        <v>2.2</v>
      </c>
      <c r="F2251" s="0" t="n">
        <f aca="false">F2049</f>
        <v>2.7</v>
      </c>
      <c r="G2251" s="0" t="n">
        <f aca="false">E2251-$B$2</f>
        <v>-2.8</v>
      </c>
      <c r="H2251" s="0" t="n">
        <f aca="false">F2251-$B$3</f>
        <v>-2.3</v>
      </c>
      <c r="I2251" s="0" t="n">
        <f aca="false">$B$11*G2251+$C$11*H2251</f>
        <v>-1.65</v>
      </c>
      <c r="J2251" s="0" t="n">
        <f aca="false">$B$12*G2251+$C$12*H2251</f>
        <v>-3.2</v>
      </c>
      <c r="K2251" s="0" t="n">
        <f aca="false">-(G2251*I2251+H2251*J2251)/$A$12/2</f>
        <v>-3.42285714285714</v>
      </c>
      <c r="L2251" s="0" t="n">
        <f aca="false">EXP(K2251)</f>
        <v>0.0326191042322655</v>
      </c>
    </row>
    <row r="2252" customFormat="false" ht="12" hidden="false" customHeight="false" outlineLevel="0" collapsed="false">
      <c r="E2252" s="0" t="n">
        <f aca="false">E2151+0.1</f>
        <v>2.2</v>
      </c>
      <c r="F2252" s="0" t="n">
        <f aca="false">F2050</f>
        <v>2.8</v>
      </c>
      <c r="G2252" s="0" t="n">
        <f aca="false">E2252-$B$2</f>
        <v>-2.8</v>
      </c>
      <c r="H2252" s="0" t="n">
        <f aca="false">F2252-$B$3</f>
        <v>-2.2</v>
      </c>
      <c r="I2252" s="0" t="n">
        <f aca="false">$B$11*G2252+$C$11*H2252</f>
        <v>-1.7</v>
      </c>
      <c r="J2252" s="0" t="n">
        <f aca="false">$B$12*G2252+$C$12*H2252</f>
        <v>-3</v>
      </c>
      <c r="K2252" s="0" t="n">
        <f aca="false">-(G2252*I2252+H2252*J2252)/$A$12/2</f>
        <v>-3.24571428571428</v>
      </c>
      <c r="L2252" s="0" t="n">
        <f aca="false">EXP(K2252)</f>
        <v>0.0389407396070526</v>
      </c>
    </row>
    <row r="2253" customFormat="false" ht="12" hidden="false" customHeight="false" outlineLevel="0" collapsed="false">
      <c r="E2253" s="0" t="n">
        <f aca="false">E2152+0.1</f>
        <v>2.2</v>
      </c>
      <c r="F2253" s="0" t="n">
        <f aca="false">F2051</f>
        <v>2.9</v>
      </c>
      <c r="G2253" s="0" t="n">
        <f aca="false">E2253-$B$2</f>
        <v>-2.8</v>
      </c>
      <c r="H2253" s="0" t="n">
        <f aca="false">F2253-$B$3</f>
        <v>-2.1</v>
      </c>
      <c r="I2253" s="0" t="n">
        <f aca="false">$B$11*G2253+$C$11*H2253</f>
        <v>-1.75</v>
      </c>
      <c r="J2253" s="0" t="n">
        <f aca="false">$B$12*G2253+$C$12*H2253</f>
        <v>-2.8</v>
      </c>
      <c r="K2253" s="0" t="n">
        <f aca="false">-(G2253*I2253+H2253*J2253)/$A$12/2</f>
        <v>-3.08</v>
      </c>
      <c r="L2253" s="0" t="n">
        <f aca="false">EXP(K2253)</f>
        <v>0.0459592566490443</v>
      </c>
    </row>
    <row r="2254" customFormat="false" ht="12" hidden="false" customHeight="false" outlineLevel="0" collapsed="false">
      <c r="E2254" s="0" t="n">
        <f aca="false">E2153+0.1</f>
        <v>2.2</v>
      </c>
      <c r="F2254" s="0" t="n">
        <f aca="false">F2052</f>
        <v>3</v>
      </c>
      <c r="G2254" s="0" t="n">
        <f aca="false">E2254-$B$2</f>
        <v>-2.8</v>
      </c>
      <c r="H2254" s="0" t="n">
        <f aca="false">F2254-$B$3</f>
        <v>-2</v>
      </c>
      <c r="I2254" s="0" t="n">
        <f aca="false">$B$11*G2254+$C$11*H2254</f>
        <v>-1.8</v>
      </c>
      <c r="J2254" s="0" t="n">
        <f aca="false">$B$12*G2254+$C$12*H2254</f>
        <v>-2.6</v>
      </c>
      <c r="K2254" s="0" t="n">
        <f aca="false">-(G2254*I2254+H2254*J2254)/$A$12/2</f>
        <v>-2.92571428571428</v>
      </c>
      <c r="L2254" s="0" t="n">
        <f aca="false">EXP(K2254)</f>
        <v>0.053626373676649</v>
      </c>
    </row>
    <row r="2255" customFormat="false" ht="12" hidden="false" customHeight="false" outlineLevel="0" collapsed="false">
      <c r="E2255" s="0" t="n">
        <f aca="false">E2154+0.1</f>
        <v>2.2</v>
      </c>
      <c r="F2255" s="0" t="n">
        <f aca="false">F2053</f>
        <v>3.1</v>
      </c>
      <c r="G2255" s="0" t="n">
        <f aca="false">E2255-$B$2</f>
        <v>-2.8</v>
      </c>
      <c r="H2255" s="0" t="n">
        <f aca="false">F2255-$B$3</f>
        <v>-1.9</v>
      </c>
      <c r="I2255" s="0" t="n">
        <f aca="false">$B$11*G2255+$C$11*H2255</f>
        <v>-1.85</v>
      </c>
      <c r="J2255" s="0" t="n">
        <f aca="false">$B$12*G2255+$C$12*H2255</f>
        <v>-2.4</v>
      </c>
      <c r="K2255" s="0" t="n">
        <f aca="false">-(G2255*I2255+H2255*J2255)/$A$12/2</f>
        <v>-2.78285714285714</v>
      </c>
      <c r="L2255" s="0" t="n">
        <f aca="false">EXP(K2255)</f>
        <v>0.0618615074765467</v>
      </c>
    </row>
    <row r="2256" customFormat="false" ht="12" hidden="false" customHeight="false" outlineLevel="0" collapsed="false">
      <c r="E2256" s="0" t="n">
        <f aca="false">E2155+0.1</f>
        <v>2.2</v>
      </c>
      <c r="F2256" s="0" t="n">
        <f aca="false">F2054</f>
        <v>3.2</v>
      </c>
      <c r="G2256" s="0" t="n">
        <f aca="false">E2256-$B$2</f>
        <v>-2.8</v>
      </c>
      <c r="H2256" s="0" t="n">
        <f aca="false">F2256-$B$3</f>
        <v>-1.8</v>
      </c>
      <c r="I2256" s="0" t="n">
        <f aca="false">$B$11*G2256+$C$11*H2256</f>
        <v>-1.9</v>
      </c>
      <c r="J2256" s="0" t="n">
        <f aca="false">$B$12*G2256+$C$12*H2256</f>
        <v>-2.2</v>
      </c>
      <c r="K2256" s="0" t="n">
        <f aca="false">-(G2256*I2256+H2256*J2256)/$A$12/2</f>
        <v>-2.65142857142857</v>
      </c>
      <c r="L2256" s="0" t="n">
        <f aca="false">EXP(K2256)</f>
        <v>0.0705503548148145</v>
      </c>
    </row>
    <row r="2257" customFormat="false" ht="12" hidden="false" customHeight="false" outlineLevel="0" collapsed="false">
      <c r="E2257" s="0" t="n">
        <f aca="false">E2156+0.1</f>
        <v>2.2</v>
      </c>
      <c r="F2257" s="0" t="n">
        <f aca="false">F2055</f>
        <v>3.3</v>
      </c>
      <c r="G2257" s="0" t="n">
        <f aca="false">E2257-$B$2</f>
        <v>-2.8</v>
      </c>
      <c r="H2257" s="0" t="n">
        <f aca="false">F2257-$B$3</f>
        <v>-1.7</v>
      </c>
      <c r="I2257" s="0" t="n">
        <f aca="false">$B$11*G2257+$C$11*H2257</f>
        <v>-1.95</v>
      </c>
      <c r="J2257" s="0" t="n">
        <f aca="false">$B$12*G2257+$C$12*H2257</f>
        <v>-2</v>
      </c>
      <c r="K2257" s="0" t="n">
        <f aca="false">-(G2257*I2257+H2257*J2257)/$A$12/2</f>
        <v>-2.53142857142857</v>
      </c>
      <c r="L2257" s="0" t="n">
        <f aca="false">EXP(K2257)</f>
        <v>0.0795453029315112</v>
      </c>
    </row>
    <row r="2258" customFormat="false" ht="12" hidden="false" customHeight="false" outlineLevel="0" collapsed="false">
      <c r="E2258" s="0" t="n">
        <f aca="false">E2157+0.1</f>
        <v>2.2</v>
      </c>
      <c r="F2258" s="0" t="n">
        <f aca="false">F2056</f>
        <v>3.4</v>
      </c>
      <c r="G2258" s="0" t="n">
        <f aca="false">E2258-$B$2</f>
        <v>-2.8</v>
      </c>
      <c r="H2258" s="0" t="n">
        <f aca="false">F2258-$B$3</f>
        <v>-1.6</v>
      </c>
      <c r="I2258" s="0" t="n">
        <f aca="false">$B$11*G2258+$C$11*H2258</f>
        <v>-2</v>
      </c>
      <c r="J2258" s="0" t="n">
        <f aca="false">$B$12*G2258+$C$12*H2258</f>
        <v>-1.8</v>
      </c>
      <c r="K2258" s="0" t="n">
        <f aca="false">-(G2258*I2258+H2258*J2258)/$A$12/2</f>
        <v>-2.42285714285714</v>
      </c>
      <c r="L2258" s="0" t="n">
        <f aca="false">EXP(K2258)</f>
        <v>0.0886679182951788</v>
      </c>
    </row>
    <row r="2259" customFormat="false" ht="12" hidden="false" customHeight="false" outlineLevel="0" collapsed="false">
      <c r="E2259" s="0" t="n">
        <f aca="false">E2158+0.1</f>
        <v>2.2</v>
      </c>
      <c r="F2259" s="0" t="n">
        <f aca="false">F2057</f>
        <v>3.5</v>
      </c>
      <c r="G2259" s="0" t="n">
        <f aca="false">E2259-$B$2</f>
        <v>-2.8</v>
      </c>
      <c r="H2259" s="0" t="n">
        <f aca="false">F2259-$B$3</f>
        <v>-1.5</v>
      </c>
      <c r="I2259" s="0" t="n">
        <f aca="false">$B$11*G2259+$C$11*H2259</f>
        <v>-2.05</v>
      </c>
      <c r="J2259" s="0" t="n">
        <f aca="false">$B$12*G2259+$C$12*H2259</f>
        <v>-1.6</v>
      </c>
      <c r="K2259" s="0" t="n">
        <f aca="false">-(G2259*I2259+H2259*J2259)/$A$12/2</f>
        <v>-2.32571428571428</v>
      </c>
      <c r="L2259" s="0" t="n">
        <f aca="false">EXP(K2259)</f>
        <v>0.0977136236729887</v>
      </c>
    </row>
    <row r="2260" customFormat="false" ht="12" hidden="false" customHeight="false" outlineLevel="0" collapsed="false">
      <c r="E2260" s="0" t="n">
        <f aca="false">E2159+0.1</f>
        <v>2.2</v>
      </c>
      <c r="F2260" s="0" t="n">
        <f aca="false">F2058</f>
        <v>3.6</v>
      </c>
      <c r="G2260" s="0" t="n">
        <f aca="false">E2260-$B$2</f>
        <v>-2.8</v>
      </c>
      <c r="H2260" s="0" t="n">
        <f aca="false">F2260-$B$3</f>
        <v>-1.4</v>
      </c>
      <c r="I2260" s="0" t="n">
        <f aca="false">$B$11*G2260+$C$11*H2260</f>
        <v>-2.1</v>
      </c>
      <c r="J2260" s="0" t="n">
        <f aca="false">$B$12*G2260+$C$12*H2260</f>
        <v>-1.4</v>
      </c>
      <c r="K2260" s="0" t="n">
        <f aca="false">-(G2260*I2260+H2260*J2260)/$A$12/2</f>
        <v>-2.24</v>
      </c>
      <c r="L2260" s="0" t="n">
        <f aca="false">EXP(K2260)</f>
        <v>0.106458504379253</v>
      </c>
    </row>
    <row r="2261" customFormat="false" ht="12" hidden="false" customHeight="false" outlineLevel="0" collapsed="false">
      <c r="E2261" s="0" t="n">
        <f aca="false">E2160+0.1</f>
        <v>2.2</v>
      </c>
      <c r="F2261" s="0" t="n">
        <f aca="false">F2059</f>
        <v>3.7</v>
      </c>
      <c r="G2261" s="0" t="n">
        <f aca="false">E2261-$B$2</f>
        <v>-2.8</v>
      </c>
      <c r="H2261" s="0" t="n">
        <f aca="false">F2261-$B$3</f>
        <v>-1.3</v>
      </c>
      <c r="I2261" s="0" t="n">
        <f aca="false">$B$11*G2261+$C$11*H2261</f>
        <v>-2.15</v>
      </c>
      <c r="J2261" s="0" t="n">
        <f aca="false">$B$12*G2261+$C$12*H2261</f>
        <v>-1.2</v>
      </c>
      <c r="K2261" s="0" t="n">
        <f aca="false">-(G2261*I2261+H2261*J2261)/$A$12/2</f>
        <v>-2.16571428571428</v>
      </c>
      <c r="L2261" s="0" t="n">
        <f aca="false">EXP(K2261)</f>
        <v>0.114667999624255</v>
      </c>
    </row>
    <row r="2262" customFormat="false" ht="12" hidden="false" customHeight="false" outlineLevel="0" collapsed="false">
      <c r="E2262" s="0" t="n">
        <f aca="false">E2161+0.1</f>
        <v>2.2</v>
      </c>
      <c r="F2262" s="0" t="n">
        <f aca="false">F2060</f>
        <v>3.8</v>
      </c>
      <c r="G2262" s="0" t="n">
        <f aca="false">E2262-$B$2</f>
        <v>-2.8</v>
      </c>
      <c r="H2262" s="0" t="n">
        <f aca="false">F2262-$B$3</f>
        <v>-1.2</v>
      </c>
      <c r="I2262" s="0" t="n">
        <f aca="false">$B$11*G2262+$C$11*H2262</f>
        <v>-2.2</v>
      </c>
      <c r="J2262" s="0" t="n">
        <f aca="false">$B$12*G2262+$C$12*H2262</f>
        <v>-0.999999999999996</v>
      </c>
      <c r="K2262" s="0" t="n">
        <f aca="false">-(G2262*I2262+H2262*J2262)/$A$12/2</f>
        <v>-2.10285714285714</v>
      </c>
      <c r="L2262" s="0" t="n">
        <f aca="false">EXP(K2262)</f>
        <v>0.122107052090163</v>
      </c>
    </row>
    <row r="2263" customFormat="false" ht="12" hidden="false" customHeight="false" outlineLevel="0" collapsed="false">
      <c r="E2263" s="0" t="n">
        <f aca="false">E2162+0.1</f>
        <v>2.2</v>
      </c>
      <c r="F2263" s="0" t="n">
        <f aca="false">F2061</f>
        <v>3.9</v>
      </c>
      <c r="G2263" s="0" t="n">
        <f aca="false">E2263-$B$2</f>
        <v>-2.8</v>
      </c>
      <c r="H2263" s="0" t="n">
        <f aca="false">F2263-$B$3</f>
        <v>-1.1</v>
      </c>
      <c r="I2263" s="0" t="n">
        <f aca="false">$B$11*G2263+$C$11*H2263</f>
        <v>-2.25</v>
      </c>
      <c r="J2263" s="0" t="n">
        <f aca="false">$B$12*G2263+$C$12*H2263</f>
        <v>-0.799999999999996</v>
      </c>
      <c r="K2263" s="0" t="n">
        <f aca="false">-(G2263*I2263+H2263*J2263)/$A$12/2</f>
        <v>-2.05142857142857</v>
      </c>
      <c r="L2263" s="0" t="n">
        <f aca="false">EXP(K2263)</f>
        <v>0.128551127882295</v>
      </c>
    </row>
    <row r="2264" customFormat="false" ht="12" hidden="false" customHeight="false" outlineLevel="0" collapsed="false">
      <c r="E2264" s="0" t="n">
        <f aca="false">E2163+0.1</f>
        <v>2.2</v>
      </c>
      <c r="F2264" s="0" t="n">
        <f aca="false">F2062</f>
        <v>4</v>
      </c>
      <c r="G2264" s="0" t="n">
        <f aca="false">E2264-$B$2</f>
        <v>-2.8</v>
      </c>
      <c r="H2264" s="0" t="n">
        <f aca="false">F2264-$B$3</f>
        <v>-0.999999999999998</v>
      </c>
      <c r="I2264" s="0" t="n">
        <f aca="false">$B$11*G2264+$C$11*H2264</f>
        <v>-2.3</v>
      </c>
      <c r="J2264" s="0" t="n">
        <f aca="false">$B$12*G2264+$C$12*H2264</f>
        <v>-0.599999999999997</v>
      </c>
      <c r="K2264" s="0" t="n">
        <f aca="false">-(G2264*I2264+H2264*J2264)/$A$12/2</f>
        <v>-2.01142857142857</v>
      </c>
      <c r="L2264" s="0" t="n">
        <f aca="false">EXP(K2264)</f>
        <v>0.133797398934476</v>
      </c>
    </row>
    <row r="2265" customFormat="false" ht="12" hidden="false" customHeight="false" outlineLevel="0" collapsed="false">
      <c r="E2265" s="0" t="n">
        <f aca="false">E2164+0.1</f>
        <v>2.2</v>
      </c>
      <c r="F2265" s="0" t="n">
        <f aca="false">F2063</f>
        <v>4.1</v>
      </c>
      <c r="G2265" s="0" t="n">
        <f aca="false">E2265-$B$2</f>
        <v>-2.8</v>
      </c>
      <c r="H2265" s="0" t="n">
        <f aca="false">F2265-$B$3</f>
        <v>-0.899999999999999</v>
      </c>
      <c r="I2265" s="0" t="n">
        <f aca="false">$B$11*G2265+$C$11*H2265</f>
        <v>-2.35</v>
      </c>
      <c r="J2265" s="0" t="n">
        <f aca="false">$B$12*G2265+$C$12*H2265</f>
        <v>-0.399999999999997</v>
      </c>
      <c r="K2265" s="0" t="n">
        <f aca="false">-(G2265*I2265+H2265*J2265)/$A$12/2</f>
        <v>-1.98285714285714</v>
      </c>
      <c r="L2265" s="0" t="n">
        <f aca="false">EXP(K2265)</f>
        <v>0.137675316787297</v>
      </c>
    </row>
    <row r="2266" customFormat="false" ht="12" hidden="false" customHeight="false" outlineLevel="0" collapsed="false">
      <c r="E2266" s="0" t="n">
        <f aca="false">E2165+0.1</f>
        <v>2.2</v>
      </c>
      <c r="F2266" s="0" t="n">
        <f aca="false">F2064</f>
        <v>4.2</v>
      </c>
      <c r="G2266" s="0" t="n">
        <f aca="false">E2266-$B$2</f>
        <v>-2.8</v>
      </c>
      <c r="H2266" s="0" t="n">
        <f aca="false">F2266-$B$3</f>
        <v>-0.799999999999999</v>
      </c>
      <c r="I2266" s="0" t="n">
        <f aca="false">$B$11*G2266+$C$11*H2266</f>
        <v>-2.4</v>
      </c>
      <c r="J2266" s="0" t="n">
        <f aca="false">$B$12*G2266+$C$12*H2266</f>
        <v>-0.199999999999998</v>
      </c>
      <c r="K2266" s="0" t="n">
        <f aca="false">-(G2266*I2266+H2266*J2266)/$A$12/2</f>
        <v>-1.96571428571428</v>
      </c>
      <c r="L2266" s="0" t="n">
        <f aca="false">EXP(K2266)</f>
        <v>0.140055811013774</v>
      </c>
    </row>
    <row r="2267" customFormat="false" ht="12" hidden="false" customHeight="false" outlineLevel="0" collapsed="false">
      <c r="E2267" s="0" t="n">
        <f aca="false">E2166+0.1</f>
        <v>2.2</v>
      </c>
      <c r="F2267" s="0" t="n">
        <f aca="false">F2065</f>
        <v>4.3</v>
      </c>
      <c r="G2267" s="0" t="n">
        <f aca="false">E2267-$B$2</f>
        <v>-2.8</v>
      </c>
      <c r="H2267" s="0" t="n">
        <f aca="false">F2267-$B$3</f>
        <v>-0.699999999999999</v>
      </c>
      <c r="I2267" s="0" t="n">
        <f aca="false">$B$11*G2267+$C$11*H2267</f>
        <v>-2.45</v>
      </c>
      <c r="J2267" s="0" t="n">
        <f aca="false">$B$12*G2267+$C$12*H2267</f>
        <v>0</v>
      </c>
      <c r="K2267" s="0" t="n">
        <f aca="false">-(G2267*I2267+H2267*J2267)/$A$12/2</f>
        <v>-1.96</v>
      </c>
      <c r="L2267" s="0" t="n">
        <f aca="false">EXP(K2267)</f>
        <v>0.140858420921045</v>
      </c>
    </row>
    <row r="2268" customFormat="false" ht="12" hidden="false" customHeight="false" outlineLevel="0" collapsed="false">
      <c r="E2268" s="0" t="n">
        <f aca="false">E2167+0.1</f>
        <v>2.2</v>
      </c>
      <c r="F2268" s="0" t="n">
        <f aca="false">F2066</f>
        <v>4.4</v>
      </c>
      <c r="G2268" s="0" t="n">
        <f aca="false">E2268-$B$2</f>
        <v>-2.8</v>
      </c>
      <c r="H2268" s="0" t="n">
        <f aca="false">F2268-$B$3</f>
        <v>-0.6</v>
      </c>
      <c r="I2268" s="0" t="n">
        <f aca="false">$B$11*G2268+$C$11*H2268</f>
        <v>-2.5</v>
      </c>
      <c r="J2268" s="0" t="n">
        <f aca="false">$B$12*G2268+$C$12*H2268</f>
        <v>0.2</v>
      </c>
      <c r="K2268" s="0" t="n">
        <f aca="false">-(G2268*I2268+H2268*J2268)/$A$12/2</f>
        <v>-1.96571428571428</v>
      </c>
      <c r="L2268" s="0" t="n">
        <f aca="false">EXP(K2268)</f>
        <v>0.140055811013774</v>
      </c>
    </row>
    <row r="2269" customFormat="false" ht="12" hidden="false" customHeight="false" outlineLevel="0" collapsed="false">
      <c r="E2269" s="0" t="n">
        <f aca="false">E2168+0.1</f>
        <v>2.2</v>
      </c>
      <c r="F2269" s="0" t="n">
        <f aca="false">F2067</f>
        <v>4.5</v>
      </c>
      <c r="G2269" s="0" t="n">
        <f aca="false">E2269-$B$2</f>
        <v>-2.8</v>
      </c>
      <c r="H2269" s="0" t="n">
        <f aca="false">F2269-$B$3</f>
        <v>-0.5</v>
      </c>
      <c r="I2269" s="0" t="n">
        <f aca="false">$B$11*G2269+$C$11*H2269</f>
        <v>-2.55</v>
      </c>
      <c r="J2269" s="0" t="n">
        <f aca="false">$B$12*G2269+$C$12*H2269</f>
        <v>0.4</v>
      </c>
      <c r="K2269" s="0" t="n">
        <f aca="false">-(G2269*I2269+H2269*J2269)/$A$12/2</f>
        <v>-1.98285714285714</v>
      </c>
      <c r="L2269" s="0" t="n">
        <f aca="false">EXP(K2269)</f>
        <v>0.137675316787297</v>
      </c>
    </row>
    <row r="2270" customFormat="false" ht="12" hidden="false" customHeight="false" outlineLevel="0" collapsed="false">
      <c r="E2270" s="0" t="n">
        <f aca="false">E2169+0.1</f>
        <v>2.2</v>
      </c>
      <c r="F2270" s="0" t="n">
        <f aca="false">F2068</f>
        <v>4.6</v>
      </c>
      <c r="G2270" s="0" t="n">
        <f aca="false">E2270-$B$2</f>
        <v>-2.8</v>
      </c>
      <c r="H2270" s="0" t="n">
        <f aca="false">F2270-$B$3</f>
        <v>-0.4</v>
      </c>
      <c r="I2270" s="0" t="n">
        <f aca="false">$B$11*G2270+$C$11*H2270</f>
        <v>-2.6</v>
      </c>
      <c r="J2270" s="0" t="n">
        <f aca="false">$B$12*G2270+$C$12*H2270</f>
        <v>0.599999999999999</v>
      </c>
      <c r="K2270" s="0" t="n">
        <f aca="false">-(G2270*I2270+H2270*J2270)/$A$12/2</f>
        <v>-2.01142857142857</v>
      </c>
      <c r="L2270" s="0" t="n">
        <f aca="false">EXP(K2270)</f>
        <v>0.133797398934476</v>
      </c>
    </row>
    <row r="2271" customFormat="false" ht="12" hidden="false" customHeight="false" outlineLevel="0" collapsed="false">
      <c r="E2271" s="0" t="n">
        <f aca="false">E2170+0.1</f>
        <v>2.2</v>
      </c>
      <c r="F2271" s="0" t="n">
        <f aca="false">F2069</f>
        <v>4.7</v>
      </c>
      <c r="G2271" s="0" t="n">
        <f aca="false">E2271-$B$2</f>
        <v>-2.8</v>
      </c>
      <c r="H2271" s="0" t="n">
        <f aca="false">F2271-$B$3</f>
        <v>-0.300000000000001</v>
      </c>
      <c r="I2271" s="0" t="n">
        <f aca="false">$B$11*G2271+$C$11*H2271</f>
        <v>-2.65</v>
      </c>
      <c r="J2271" s="0" t="n">
        <f aca="false">$B$12*G2271+$C$12*H2271</f>
        <v>0.799999999999998</v>
      </c>
      <c r="K2271" s="0" t="n">
        <f aca="false">-(G2271*I2271+H2271*J2271)/$A$12/2</f>
        <v>-2.05142857142857</v>
      </c>
      <c r="L2271" s="0" t="n">
        <f aca="false">EXP(K2271)</f>
        <v>0.128551127882294</v>
      </c>
    </row>
    <row r="2272" customFormat="false" ht="12" hidden="false" customHeight="false" outlineLevel="0" collapsed="false">
      <c r="E2272" s="0" t="n">
        <f aca="false">E2171+0.1</f>
        <v>2.2</v>
      </c>
      <c r="F2272" s="0" t="n">
        <f aca="false">F2070</f>
        <v>4.8</v>
      </c>
      <c r="G2272" s="0" t="n">
        <f aca="false">E2272-$B$2</f>
        <v>-2.8</v>
      </c>
      <c r="H2272" s="0" t="n">
        <f aca="false">F2272-$B$3</f>
        <v>-0.200000000000001</v>
      </c>
      <c r="I2272" s="0" t="n">
        <f aca="false">$B$11*G2272+$C$11*H2272</f>
        <v>-2.7</v>
      </c>
      <c r="J2272" s="0" t="n">
        <f aca="false">$B$12*G2272+$C$12*H2272</f>
        <v>0.999999999999998</v>
      </c>
      <c r="K2272" s="0" t="n">
        <f aca="false">-(G2272*I2272+H2272*J2272)/$A$12/2</f>
        <v>-2.10285714285714</v>
      </c>
      <c r="L2272" s="0" t="n">
        <f aca="false">EXP(K2272)</f>
        <v>0.122107052090163</v>
      </c>
    </row>
    <row r="2273" customFormat="false" ht="12" hidden="false" customHeight="false" outlineLevel="0" collapsed="false">
      <c r="E2273" s="0" t="n">
        <f aca="false">E2172+0.1</f>
        <v>2.2</v>
      </c>
      <c r="F2273" s="0" t="n">
        <f aca="false">F2071</f>
        <v>4.9</v>
      </c>
      <c r="G2273" s="0" t="n">
        <f aca="false">E2273-$B$2</f>
        <v>-2.8</v>
      </c>
      <c r="H2273" s="0" t="n">
        <f aca="false">F2273-$B$3</f>
        <v>-0.100000000000001</v>
      </c>
      <c r="I2273" s="0" t="n">
        <f aca="false">$B$11*G2273+$C$11*H2273</f>
        <v>-2.75</v>
      </c>
      <c r="J2273" s="0" t="n">
        <f aca="false">$B$12*G2273+$C$12*H2273</f>
        <v>1.2</v>
      </c>
      <c r="K2273" s="0" t="n">
        <f aca="false">-(G2273*I2273+H2273*J2273)/$A$12/2</f>
        <v>-2.16571428571428</v>
      </c>
      <c r="L2273" s="0" t="n">
        <f aca="false">EXP(K2273)</f>
        <v>0.114667999624255</v>
      </c>
    </row>
    <row r="2274" customFormat="false" ht="12" hidden="false" customHeight="false" outlineLevel="0" collapsed="false">
      <c r="E2274" s="0" t="n">
        <f aca="false">E2173+0.1</f>
        <v>2.2</v>
      </c>
      <c r="F2274" s="0" t="n">
        <f aca="false">F2072</f>
        <v>5</v>
      </c>
      <c r="G2274" s="0" t="n">
        <f aca="false">E2274-$B$2</f>
        <v>-2.8</v>
      </c>
      <c r="H2274" s="0" t="n">
        <f aca="false">F2274-$B$3</f>
        <v>0</v>
      </c>
      <c r="I2274" s="0" t="n">
        <f aca="false">$B$11*G2274+$C$11*H2274</f>
        <v>-2.8</v>
      </c>
      <c r="J2274" s="0" t="n">
        <f aca="false">$B$12*G2274+$C$12*H2274</f>
        <v>1.4</v>
      </c>
      <c r="K2274" s="0" t="n">
        <f aca="false">-(G2274*I2274+H2274*J2274)/$A$12/2</f>
        <v>-2.24</v>
      </c>
      <c r="L2274" s="0" t="n">
        <f aca="false">EXP(K2274)</f>
        <v>0.106458504379253</v>
      </c>
    </row>
    <row r="2275" customFormat="false" ht="12" hidden="false" customHeight="false" outlineLevel="0" collapsed="false">
      <c r="E2275" s="0" t="n">
        <f aca="false">E2174+0.1</f>
        <v>2.2</v>
      </c>
      <c r="F2275" s="0" t="n">
        <f aca="false">F2073</f>
        <v>5.1</v>
      </c>
      <c r="G2275" s="0" t="n">
        <f aca="false">E2275-$B$2</f>
        <v>-2.8</v>
      </c>
      <c r="H2275" s="0" t="n">
        <f aca="false">F2275-$B$3</f>
        <v>0.0999999999999979</v>
      </c>
      <c r="I2275" s="0" t="n">
        <f aca="false">$B$11*G2275+$C$11*H2275</f>
        <v>-2.85</v>
      </c>
      <c r="J2275" s="0" t="n">
        <f aca="false">$B$12*G2275+$C$12*H2275</f>
        <v>1.6</v>
      </c>
      <c r="K2275" s="0" t="n">
        <f aca="false">-(G2275*I2275+H2275*J2275)/$A$12/2</f>
        <v>-2.32571428571428</v>
      </c>
      <c r="L2275" s="0" t="n">
        <f aca="false">EXP(K2275)</f>
        <v>0.0977136236729888</v>
      </c>
    </row>
    <row r="2276" customFormat="false" ht="12" hidden="false" customHeight="false" outlineLevel="0" collapsed="false">
      <c r="E2276" s="0" t="n">
        <f aca="false">E2175+0.1</f>
        <v>2.2</v>
      </c>
      <c r="F2276" s="0" t="n">
        <f aca="false">F2074</f>
        <v>5.2</v>
      </c>
      <c r="G2276" s="0" t="n">
        <f aca="false">E2276-$B$2</f>
        <v>-2.8</v>
      </c>
      <c r="H2276" s="0" t="n">
        <f aca="false">F2276-$B$3</f>
        <v>0.199999999999998</v>
      </c>
      <c r="I2276" s="0" t="n">
        <f aca="false">$B$11*G2276+$C$11*H2276</f>
        <v>-2.9</v>
      </c>
      <c r="J2276" s="0" t="n">
        <f aca="false">$B$12*G2276+$C$12*H2276</f>
        <v>1.79999999999999</v>
      </c>
      <c r="K2276" s="0" t="n">
        <f aca="false">-(G2276*I2276+H2276*J2276)/$A$12/2</f>
        <v>-2.42285714285714</v>
      </c>
      <c r="L2276" s="0" t="n">
        <f aca="false">EXP(K2276)</f>
        <v>0.0886679182951789</v>
      </c>
    </row>
    <row r="2277" customFormat="false" ht="12" hidden="false" customHeight="false" outlineLevel="0" collapsed="false">
      <c r="E2277" s="0" t="n">
        <f aca="false">E2176+0.1</f>
        <v>2.2</v>
      </c>
      <c r="F2277" s="0" t="n">
        <f aca="false">F2075</f>
        <v>5.3</v>
      </c>
      <c r="G2277" s="0" t="n">
        <f aca="false">E2277-$B$2</f>
        <v>-2.8</v>
      </c>
      <c r="H2277" s="0" t="n">
        <f aca="false">F2277-$B$3</f>
        <v>0.299999999999997</v>
      </c>
      <c r="I2277" s="0" t="n">
        <f aca="false">$B$11*G2277+$C$11*H2277</f>
        <v>-2.95</v>
      </c>
      <c r="J2277" s="0" t="n">
        <f aca="false">$B$12*G2277+$C$12*H2277</f>
        <v>1.99999999999999</v>
      </c>
      <c r="K2277" s="0" t="n">
        <f aca="false">-(G2277*I2277+H2277*J2277)/$A$12/2</f>
        <v>-2.53142857142857</v>
      </c>
      <c r="L2277" s="0" t="n">
        <f aca="false">EXP(K2277)</f>
        <v>0.0795453029315113</v>
      </c>
    </row>
    <row r="2278" customFormat="false" ht="12" hidden="false" customHeight="false" outlineLevel="0" collapsed="false">
      <c r="E2278" s="0" t="n">
        <f aca="false">E2177+0.1</f>
        <v>2.2</v>
      </c>
      <c r="F2278" s="0" t="n">
        <f aca="false">F2076</f>
        <v>5.4</v>
      </c>
      <c r="G2278" s="0" t="n">
        <f aca="false">E2278-$B$2</f>
        <v>-2.8</v>
      </c>
      <c r="H2278" s="0" t="n">
        <f aca="false">F2278-$B$3</f>
        <v>0.399999999999997</v>
      </c>
      <c r="I2278" s="0" t="n">
        <f aca="false">$B$11*G2278+$C$11*H2278</f>
        <v>-3</v>
      </c>
      <c r="J2278" s="0" t="n">
        <f aca="false">$B$12*G2278+$C$12*H2278</f>
        <v>2.19999999999999</v>
      </c>
      <c r="K2278" s="0" t="n">
        <f aca="false">-(G2278*I2278+H2278*J2278)/$A$12/2</f>
        <v>-2.65142857142857</v>
      </c>
      <c r="L2278" s="0" t="n">
        <f aca="false">EXP(K2278)</f>
        <v>0.0705503548148147</v>
      </c>
    </row>
    <row r="2279" customFormat="false" ht="12" hidden="false" customHeight="false" outlineLevel="0" collapsed="false">
      <c r="E2279" s="0" t="n">
        <f aca="false">E2178+0.1</f>
        <v>2.2</v>
      </c>
      <c r="F2279" s="0" t="n">
        <f aca="false">F2077</f>
        <v>5.5</v>
      </c>
      <c r="G2279" s="0" t="n">
        <f aca="false">E2279-$B$2</f>
        <v>-2.8</v>
      </c>
      <c r="H2279" s="0" t="n">
        <f aca="false">F2279-$B$3</f>
        <v>0.499999999999996</v>
      </c>
      <c r="I2279" s="0" t="n">
        <f aca="false">$B$11*G2279+$C$11*H2279</f>
        <v>-3.05</v>
      </c>
      <c r="J2279" s="0" t="n">
        <f aca="false">$B$12*G2279+$C$12*H2279</f>
        <v>2.39999999999999</v>
      </c>
      <c r="K2279" s="0" t="n">
        <f aca="false">-(G2279*I2279+H2279*J2279)/$A$12/2</f>
        <v>-2.78285714285714</v>
      </c>
      <c r="L2279" s="0" t="n">
        <f aca="false">EXP(K2279)</f>
        <v>0.0618615074765469</v>
      </c>
    </row>
    <row r="2280" customFormat="false" ht="12" hidden="false" customHeight="false" outlineLevel="0" collapsed="false">
      <c r="E2280" s="0" t="n">
        <f aca="false">E2179+0.1</f>
        <v>2.2</v>
      </c>
      <c r="F2280" s="0" t="n">
        <f aca="false">F2078</f>
        <v>5.6</v>
      </c>
      <c r="G2280" s="0" t="n">
        <f aca="false">E2280-$B$2</f>
        <v>-2.8</v>
      </c>
      <c r="H2280" s="0" t="n">
        <f aca="false">F2280-$B$3</f>
        <v>0.599999999999996</v>
      </c>
      <c r="I2280" s="0" t="n">
        <f aca="false">$B$11*G2280+$C$11*H2280</f>
        <v>-3.1</v>
      </c>
      <c r="J2280" s="0" t="n">
        <f aca="false">$B$12*G2280+$C$12*H2280</f>
        <v>2.59999999999999</v>
      </c>
      <c r="K2280" s="0" t="n">
        <f aca="false">-(G2280*I2280+H2280*J2280)/$A$12/2</f>
        <v>-2.92571428571428</v>
      </c>
      <c r="L2280" s="0" t="n">
        <f aca="false">EXP(K2280)</f>
        <v>0.0536263736766492</v>
      </c>
    </row>
    <row r="2281" customFormat="false" ht="12" hidden="false" customHeight="false" outlineLevel="0" collapsed="false">
      <c r="E2281" s="0" t="n">
        <f aca="false">E2180+0.1</f>
        <v>2.2</v>
      </c>
      <c r="F2281" s="0" t="n">
        <f aca="false">F2079</f>
        <v>5.7</v>
      </c>
      <c r="G2281" s="0" t="n">
        <f aca="false">E2281-$B$2</f>
        <v>-2.8</v>
      </c>
      <c r="H2281" s="0" t="n">
        <f aca="false">F2281-$B$3</f>
        <v>0.699999999999996</v>
      </c>
      <c r="I2281" s="0" t="n">
        <f aca="false">$B$11*G2281+$C$11*H2281</f>
        <v>-3.15</v>
      </c>
      <c r="J2281" s="0" t="n">
        <f aca="false">$B$12*G2281+$C$12*H2281</f>
        <v>2.79999999999999</v>
      </c>
      <c r="K2281" s="0" t="n">
        <f aca="false">-(G2281*I2281+H2281*J2281)/$A$12/2</f>
        <v>-3.07999999999999</v>
      </c>
      <c r="L2281" s="0" t="n">
        <f aca="false">EXP(K2281)</f>
        <v>0.0459592566490446</v>
      </c>
    </row>
    <row r="2282" customFormat="false" ht="12" hidden="false" customHeight="false" outlineLevel="0" collapsed="false">
      <c r="E2282" s="0" t="n">
        <f aca="false">E2181+0.1</f>
        <v>2.2</v>
      </c>
      <c r="F2282" s="0" t="n">
        <f aca="false">F2080</f>
        <v>5.8</v>
      </c>
      <c r="G2282" s="0" t="n">
        <f aca="false">E2282-$B$2</f>
        <v>-2.8</v>
      </c>
      <c r="H2282" s="0" t="n">
        <f aca="false">F2282-$B$3</f>
        <v>0.799999999999995</v>
      </c>
      <c r="I2282" s="0" t="n">
        <f aca="false">$B$11*G2282+$C$11*H2282</f>
        <v>-3.2</v>
      </c>
      <c r="J2282" s="0" t="n">
        <f aca="false">$B$12*G2282+$C$12*H2282</f>
        <v>2.99999999999999</v>
      </c>
      <c r="K2282" s="0" t="n">
        <f aca="false">-(G2282*I2282+H2282*J2282)/$A$12/2</f>
        <v>-3.24571428571428</v>
      </c>
      <c r="L2282" s="0" t="n">
        <f aca="false">EXP(K2282)</f>
        <v>0.0389407396070528</v>
      </c>
    </row>
    <row r="2283" customFormat="false" ht="12" hidden="false" customHeight="false" outlineLevel="0" collapsed="false">
      <c r="E2283" s="0" t="n">
        <f aca="false">E2182+0.1</f>
        <v>2.2</v>
      </c>
      <c r="F2283" s="0" t="n">
        <f aca="false">F2081</f>
        <v>5.9</v>
      </c>
      <c r="G2283" s="0" t="n">
        <f aca="false">E2283-$B$2</f>
        <v>-2.8</v>
      </c>
      <c r="H2283" s="0" t="n">
        <f aca="false">F2283-$B$3</f>
        <v>0.899999999999995</v>
      </c>
      <c r="I2283" s="0" t="n">
        <f aca="false">$B$11*G2283+$C$11*H2283</f>
        <v>-3.25</v>
      </c>
      <c r="J2283" s="0" t="n">
        <f aca="false">$B$12*G2283+$C$12*H2283</f>
        <v>3.19999999999999</v>
      </c>
      <c r="K2283" s="0" t="n">
        <f aca="false">-(G2283*I2283+H2283*J2283)/$A$12/2</f>
        <v>-3.42285714285713</v>
      </c>
      <c r="L2283" s="0" t="n">
        <f aca="false">EXP(K2283)</f>
        <v>0.0326191042322657</v>
      </c>
    </row>
    <row r="2284" customFormat="false" ht="12" hidden="false" customHeight="false" outlineLevel="0" collapsed="false">
      <c r="E2284" s="0" t="n">
        <f aca="false">E2183+0.1</f>
        <v>2.2</v>
      </c>
      <c r="F2284" s="0" t="n">
        <f aca="false">F2082</f>
        <v>6</v>
      </c>
      <c r="G2284" s="0" t="n">
        <f aca="false">E2284-$B$2</f>
        <v>-2.8</v>
      </c>
      <c r="H2284" s="0" t="n">
        <f aca="false">F2284-$B$3</f>
        <v>0.999999999999995</v>
      </c>
      <c r="I2284" s="0" t="n">
        <f aca="false">$B$11*G2284+$C$11*H2284</f>
        <v>-3.3</v>
      </c>
      <c r="J2284" s="0" t="n">
        <f aca="false">$B$12*G2284+$C$12*H2284</f>
        <v>3.39999999999999</v>
      </c>
      <c r="K2284" s="0" t="n">
        <f aca="false">-(G2284*I2284+H2284*J2284)/$A$12/2</f>
        <v>-3.61142857142856</v>
      </c>
      <c r="L2284" s="0" t="n">
        <f aca="false">EXP(K2284)</f>
        <v>0.0270132289616127</v>
      </c>
    </row>
    <row r="2285" customFormat="false" ht="12" hidden="false" customHeight="false" outlineLevel="0" collapsed="false">
      <c r="E2285" s="0" t="n">
        <f aca="false">E2184+0.1</f>
        <v>2.2</v>
      </c>
      <c r="F2285" s="0" t="n">
        <f aca="false">F2083</f>
        <v>6.09999999999999</v>
      </c>
      <c r="G2285" s="0" t="n">
        <f aca="false">E2285-$B$2</f>
        <v>-2.8</v>
      </c>
      <c r="H2285" s="0" t="n">
        <f aca="false">F2285-$B$3</f>
        <v>1.09999999999999</v>
      </c>
      <c r="I2285" s="0" t="n">
        <f aca="false">$B$11*G2285+$C$11*H2285</f>
        <v>-3.35</v>
      </c>
      <c r="J2285" s="0" t="n">
        <f aca="false">$B$12*G2285+$C$12*H2285</f>
        <v>3.59999999999999</v>
      </c>
      <c r="K2285" s="0" t="n">
        <f aca="false">-(G2285*I2285+H2285*J2285)/$A$12/2</f>
        <v>-3.81142857142856</v>
      </c>
      <c r="L2285" s="0" t="n">
        <f aca="false">EXP(K2285)</f>
        <v>0.0221165612908092</v>
      </c>
    </row>
    <row r="2286" customFormat="false" ht="12" hidden="false" customHeight="false" outlineLevel="0" collapsed="false">
      <c r="E2286" s="0" t="n">
        <f aca="false">E2185+0.1</f>
        <v>2.2</v>
      </c>
      <c r="F2286" s="0" t="n">
        <f aca="false">F2084</f>
        <v>6.19999999999999</v>
      </c>
      <c r="G2286" s="0" t="n">
        <f aca="false">E2286-$B$2</f>
        <v>-2.8</v>
      </c>
      <c r="H2286" s="0" t="n">
        <f aca="false">F2286-$B$3</f>
        <v>1.19999999999999</v>
      </c>
      <c r="I2286" s="0" t="n">
        <f aca="false">$B$11*G2286+$C$11*H2286</f>
        <v>-3.4</v>
      </c>
      <c r="J2286" s="0" t="n">
        <f aca="false">$B$12*G2286+$C$12*H2286</f>
        <v>3.79999999999999</v>
      </c>
      <c r="K2286" s="0" t="n">
        <f aca="false">-(G2286*I2286+H2286*J2286)/$A$12/2</f>
        <v>-4.02285714285713</v>
      </c>
      <c r="L2286" s="0" t="n">
        <f aca="false">EXP(K2286)</f>
        <v>0.0179017439616314</v>
      </c>
    </row>
    <row r="2287" customFormat="false" ht="12" hidden="false" customHeight="false" outlineLevel="0" collapsed="false">
      <c r="E2287" s="0" t="n">
        <f aca="false">E2186+0.1</f>
        <v>2.2</v>
      </c>
      <c r="F2287" s="0" t="n">
        <f aca="false">F2085</f>
        <v>6.29999999999999</v>
      </c>
      <c r="G2287" s="0" t="n">
        <f aca="false">E2287-$B$2</f>
        <v>-2.8</v>
      </c>
      <c r="H2287" s="0" t="n">
        <f aca="false">F2287-$B$3</f>
        <v>1.29999999999999</v>
      </c>
      <c r="I2287" s="0" t="n">
        <f aca="false">$B$11*G2287+$C$11*H2287</f>
        <v>-3.45</v>
      </c>
      <c r="J2287" s="0" t="n">
        <f aca="false">$B$12*G2287+$C$12*H2287</f>
        <v>3.99999999999999</v>
      </c>
      <c r="K2287" s="0" t="n">
        <f aca="false">-(G2287*I2287+H2287*J2287)/$A$12/2</f>
        <v>-4.24571428571427</v>
      </c>
      <c r="L2287" s="0" t="n">
        <f aca="false">EXP(K2287)</f>
        <v>0.0143254975254453</v>
      </c>
    </row>
    <row r="2288" customFormat="false" ht="12" hidden="false" customHeight="false" outlineLevel="0" collapsed="false">
      <c r="E2288" s="0" t="n">
        <f aca="false">E2187+0.1</f>
        <v>2.2</v>
      </c>
      <c r="F2288" s="0" t="n">
        <f aca="false">F2086</f>
        <v>6.39999999999999</v>
      </c>
      <c r="G2288" s="0" t="n">
        <f aca="false">E2288-$B$2</f>
        <v>-2.8</v>
      </c>
      <c r="H2288" s="0" t="n">
        <f aca="false">F2288-$B$3</f>
        <v>1.39999999999999</v>
      </c>
      <c r="I2288" s="0" t="n">
        <f aca="false">$B$11*G2288+$C$11*H2288</f>
        <v>-3.5</v>
      </c>
      <c r="J2288" s="0" t="n">
        <f aca="false">$B$12*G2288+$C$12*H2288</f>
        <v>4.19999999999999</v>
      </c>
      <c r="K2288" s="0" t="n">
        <f aca="false">-(G2288*I2288+H2288*J2288)/$A$12/2</f>
        <v>-4.47999999999998</v>
      </c>
      <c r="L2288" s="0" t="n">
        <f aca="false">EXP(K2288)</f>
        <v>0.0113334131546676</v>
      </c>
    </row>
    <row r="2289" customFormat="false" ht="12" hidden="false" customHeight="false" outlineLevel="0" collapsed="false">
      <c r="E2289" s="0" t="n">
        <f aca="false">E2188+0.1</f>
        <v>2.2</v>
      </c>
      <c r="F2289" s="0" t="n">
        <f aca="false">F2087</f>
        <v>6.49999999999999</v>
      </c>
      <c r="G2289" s="0" t="n">
        <f aca="false">E2289-$B$2</f>
        <v>-2.8</v>
      </c>
      <c r="H2289" s="0" t="n">
        <f aca="false">F2289-$B$3</f>
        <v>1.49999999999999</v>
      </c>
      <c r="I2289" s="0" t="n">
        <f aca="false">$B$11*G2289+$C$11*H2289</f>
        <v>-3.55</v>
      </c>
      <c r="J2289" s="0" t="n">
        <f aca="false">$B$12*G2289+$C$12*H2289</f>
        <v>4.39999999999999</v>
      </c>
      <c r="K2289" s="0" t="n">
        <f aca="false">-(G2289*I2289+H2289*J2289)/$A$12/2</f>
        <v>-4.72571428571427</v>
      </c>
      <c r="L2289" s="0" t="n">
        <f aca="false">EXP(K2289)</f>
        <v>0.00886437994810557</v>
      </c>
    </row>
    <row r="2290" customFormat="false" ht="12" hidden="false" customHeight="false" outlineLevel="0" collapsed="false">
      <c r="E2290" s="0" t="n">
        <f aca="false">E2189+0.1</f>
        <v>2.2</v>
      </c>
      <c r="F2290" s="0" t="n">
        <f aca="false">F2088</f>
        <v>6.59999999999999</v>
      </c>
      <c r="G2290" s="0" t="n">
        <f aca="false">E2290-$B$2</f>
        <v>-2.8</v>
      </c>
      <c r="H2290" s="0" t="n">
        <f aca="false">F2290-$B$3</f>
        <v>1.59999999999999</v>
      </c>
      <c r="I2290" s="0" t="n">
        <f aca="false">$B$11*G2290+$C$11*H2290</f>
        <v>-3.6</v>
      </c>
      <c r="J2290" s="0" t="n">
        <f aca="false">$B$12*G2290+$C$12*H2290</f>
        <v>4.59999999999998</v>
      </c>
      <c r="K2290" s="0" t="n">
        <f aca="false">-(G2290*I2290+H2290*J2290)/$A$12/2</f>
        <v>-4.98285714285712</v>
      </c>
      <c r="L2290" s="0" t="n">
        <f aca="false">EXP(K2290)</f>
        <v>0.00685445040945663</v>
      </c>
    </row>
    <row r="2291" customFormat="false" ht="12" hidden="false" customHeight="false" outlineLevel="0" collapsed="false">
      <c r="E2291" s="0" t="n">
        <f aca="false">E2190+0.1</f>
        <v>2.2</v>
      </c>
      <c r="F2291" s="0" t="n">
        <f aca="false">F2089</f>
        <v>6.69999999999999</v>
      </c>
      <c r="G2291" s="0" t="n">
        <f aca="false">E2291-$B$2</f>
        <v>-2.8</v>
      </c>
      <c r="H2291" s="0" t="n">
        <f aca="false">F2291-$B$3</f>
        <v>1.69999999999999</v>
      </c>
      <c r="I2291" s="0" t="n">
        <f aca="false">$B$11*G2291+$C$11*H2291</f>
        <v>-3.65</v>
      </c>
      <c r="J2291" s="0" t="n">
        <f aca="false">$B$12*G2291+$C$12*H2291</f>
        <v>4.79999999999998</v>
      </c>
      <c r="K2291" s="0" t="n">
        <f aca="false">-(G2291*I2291+H2291*J2291)/$A$12/2</f>
        <v>-5.25142857142855</v>
      </c>
      <c r="L2291" s="0" t="n">
        <f aca="false">EXP(K2291)</f>
        <v>0.00524002729638724</v>
      </c>
    </row>
    <row r="2292" customFormat="false" ht="12" hidden="false" customHeight="false" outlineLevel="0" collapsed="false">
      <c r="E2292" s="0" t="n">
        <f aca="false">E2191+0.1</f>
        <v>2.2</v>
      </c>
      <c r="F2292" s="0" t="n">
        <f aca="false">F2090</f>
        <v>6.79999999999999</v>
      </c>
      <c r="G2292" s="0" t="n">
        <f aca="false">E2292-$B$2</f>
        <v>-2.8</v>
      </c>
      <c r="H2292" s="0" t="n">
        <f aca="false">F2292-$B$3</f>
        <v>1.79999999999999</v>
      </c>
      <c r="I2292" s="0" t="n">
        <f aca="false">$B$11*G2292+$C$11*H2292</f>
        <v>-3.7</v>
      </c>
      <c r="J2292" s="0" t="n">
        <f aca="false">$B$12*G2292+$C$12*H2292</f>
        <v>4.99999999999998</v>
      </c>
      <c r="K2292" s="0" t="n">
        <f aca="false">-(G2292*I2292+H2292*J2292)/$A$12/2</f>
        <v>-5.53142857142855</v>
      </c>
      <c r="L2292" s="0" t="n">
        <f aca="false">EXP(K2292)</f>
        <v>0.00396032743539368</v>
      </c>
    </row>
    <row r="2293" customFormat="false" ht="12" hidden="false" customHeight="false" outlineLevel="0" collapsed="false">
      <c r="E2293" s="0" t="n">
        <f aca="false">E2192+0.1</f>
        <v>2.2</v>
      </c>
      <c r="F2293" s="0" t="n">
        <f aca="false">F2091</f>
        <v>6.89999999999999</v>
      </c>
      <c r="G2293" s="0" t="n">
        <f aca="false">E2293-$B$2</f>
        <v>-2.8</v>
      </c>
      <c r="H2293" s="0" t="n">
        <f aca="false">F2293-$B$3</f>
        <v>1.89999999999999</v>
      </c>
      <c r="I2293" s="0" t="n">
        <f aca="false">$B$11*G2293+$C$11*H2293</f>
        <v>-3.75</v>
      </c>
      <c r="J2293" s="0" t="n">
        <f aca="false">$B$12*G2293+$C$12*H2293</f>
        <v>5.19999999999998</v>
      </c>
      <c r="K2293" s="0" t="n">
        <f aca="false">-(G2293*I2293+H2293*J2293)/$A$12/2</f>
        <v>-5.82285714285712</v>
      </c>
      <c r="L2293" s="0" t="n">
        <f aca="false">EXP(K2293)</f>
        <v>0.00295913837408521</v>
      </c>
    </row>
    <row r="2294" customFormat="false" ht="12" hidden="false" customHeight="false" outlineLevel="0" collapsed="false">
      <c r="E2294" s="0" t="n">
        <f aca="false">E2193+0.1</f>
        <v>2.2</v>
      </c>
      <c r="F2294" s="0" t="n">
        <f aca="false">F2092</f>
        <v>6.99999999999999</v>
      </c>
      <c r="G2294" s="0" t="n">
        <f aca="false">E2294-$B$2</f>
        <v>-2.8</v>
      </c>
      <c r="H2294" s="0" t="n">
        <f aca="false">F2294-$B$3</f>
        <v>1.99999999999999</v>
      </c>
      <c r="I2294" s="0" t="n">
        <f aca="false">$B$11*G2294+$C$11*H2294</f>
        <v>-3.8</v>
      </c>
      <c r="J2294" s="0" t="n">
        <f aca="false">$B$12*G2294+$C$12*H2294</f>
        <v>5.39999999999998</v>
      </c>
      <c r="K2294" s="0" t="n">
        <f aca="false">-(G2294*I2294+H2294*J2294)/$A$12/2</f>
        <v>-6.12571428571426</v>
      </c>
      <c r="L2294" s="0" t="n">
        <f aca="false">EXP(K2294)</f>
        <v>0.00218592918242771</v>
      </c>
    </row>
    <row r="2295" customFormat="false" ht="12" hidden="false" customHeight="false" outlineLevel="0" collapsed="false">
      <c r="E2295" s="0" t="n">
        <f aca="false">E2194+0.1</f>
        <v>2.2</v>
      </c>
      <c r="F2295" s="0" t="n">
        <f aca="false">F2093</f>
        <v>7.09999999999999</v>
      </c>
      <c r="G2295" s="0" t="n">
        <f aca="false">E2295-$B$2</f>
        <v>-2.8</v>
      </c>
      <c r="H2295" s="0" t="n">
        <f aca="false">F2295-$B$3</f>
        <v>2.09999999999999</v>
      </c>
      <c r="I2295" s="0" t="n">
        <f aca="false">$B$11*G2295+$C$11*H2295</f>
        <v>-3.84999999999999</v>
      </c>
      <c r="J2295" s="0" t="n">
        <f aca="false">$B$12*G2295+$C$12*H2295</f>
        <v>5.59999999999998</v>
      </c>
      <c r="K2295" s="0" t="n">
        <f aca="false">-(G2295*I2295+H2295*J2295)/$A$12/2</f>
        <v>-6.43999999999997</v>
      </c>
      <c r="L2295" s="0" t="n">
        <f aca="false">EXP(K2295)</f>
        <v>0.0015964066806123</v>
      </c>
    </row>
    <row r="2296" customFormat="false" ht="12" hidden="false" customHeight="false" outlineLevel="0" collapsed="false">
      <c r="E2296" s="0" t="n">
        <f aca="false">E2195+0.1</f>
        <v>2.2</v>
      </c>
      <c r="F2296" s="0" t="n">
        <f aca="false">F2094</f>
        <v>7.19999999999999</v>
      </c>
      <c r="G2296" s="0" t="n">
        <f aca="false">E2296-$B$2</f>
        <v>-2.8</v>
      </c>
      <c r="H2296" s="0" t="n">
        <f aca="false">F2296-$B$3</f>
        <v>2.19999999999999</v>
      </c>
      <c r="I2296" s="0" t="n">
        <f aca="false">$B$11*G2296+$C$11*H2296</f>
        <v>-3.89999999999999</v>
      </c>
      <c r="J2296" s="0" t="n">
        <f aca="false">$B$12*G2296+$C$12*H2296</f>
        <v>5.79999999999998</v>
      </c>
      <c r="K2296" s="0" t="n">
        <f aca="false">-(G2296*I2296+H2296*J2296)/$A$12/2</f>
        <v>-6.76571428571425</v>
      </c>
      <c r="L2296" s="0" t="n">
        <f aca="false">EXP(K2296)</f>
        <v>0.00115262389738875</v>
      </c>
    </row>
    <row r="2297" customFormat="false" ht="12" hidden="false" customHeight="false" outlineLevel="0" collapsed="false">
      <c r="E2297" s="0" t="n">
        <f aca="false">E2196+0.1</f>
        <v>2.2</v>
      </c>
      <c r="F2297" s="0" t="n">
        <f aca="false">F2095</f>
        <v>7.29999999999999</v>
      </c>
      <c r="G2297" s="0" t="n">
        <f aca="false">E2297-$B$2</f>
        <v>-2.8</v>
      </c>
      <c r="H2297" s="0" t="n">
        <f aca="false">F2297-$B$3</f>
        <v>2.29999999999999</v>
      </c>
      <c r="I2297" s="0" t="n">
        <f aca="false">$B$11*G2297+$C$11*H2297</f>
        <v>-3.94999999999999</v>
      </c>
      <c r="J2297" s="0" t="n">
        <f aca="false">$B$12*G2297+$C$12*H2297</f>
        <v>5.99999999999998</v>
      </c>
      <c r="K2297" s="0" t="n">
        <f aca="false">-(G2297*I2297+H2297*J2297)/$A$12/2</f>
        <v>-7.10285714285711</v>
      </c>
      <c r="L2297" s="0" t="n">
        <f aca="false">EXP(K2297)</f>
        <v>0.000822750845198112</v>
      </c>
    </row>
    <row r="2298" customFormat="false" ht="12" hidden="false" customHeight="false" outlineLevel="0" collapsed="false">
      <c r="E2298" s="0" t="n">
        <f aca="false">E2197+0.1</f>
        <v>2.2</v>
      </c>
      <c r="F2298" s="0" t="n">
        <f aca="false">F2096</f>
        <v>7.39999999999999</v>
      </c>
      <c r="G2298" s="0" t="n">
        <f aca="false">E2298-$B$2</f>
        <v>-2.8</v>
      </c>
      <c r="H2298" s="0" t="n">
        <f aca="false">F2298-$B$3</f>
        <v>2.39999999999999</v>
      </c>
      <c r="I2298" s="0" t="n">
        <f aca="false">$B$11*G2298+$C$11*H2298</f>
        <v>-3.99999999999999</v>
      </c>
      <c r="J2298" s="0" t="n">
        <f aca="false">$B$12*G2298+$C$12*H2298</f>
        <v>6.19999999999998</v>
      </c>
      <c r="K2298" s="0" t="n">
        <f aca="false">-(G2298*I2298+H2298*J2298)/$A$12/2</f>
        <v>-7.45142857142853</v>
      </c>
      <c r="L2298" s="0" t="n">
        <f aca="false">EXP(K2298)</f>
        <v>0.000580611574344556</v>
      </c>
    </row>
    <row r="2299" customFormat="false" ht="12" hidden="false" customHeight="false" outlineLevel="0" collapsed="false">
      <c r="E2299" s="0" t="n">
        <f aca="false">E2198+0.1</f>
        <v>2.2</v>
      </c>
      <c r="F2299" s="0" t="n">
        <f aca="false">F2097</f>
        <v>7.49999999999999</v>
      </c>
      <c r="G2299" s="0" t="n">
        <f aca="false">E2299-$B$2</f>
        <v>-2.8</v>
      </c>
      <c r="H2299" s="0" t="n">
        <f aca="false">F2299-$B$3</f>
        <v>2.49999999999999</v>
      </c>
      <c r="I2299" s="0" t="n">
        <f aca="false">$B$11*G2299+$C$11*H2299</f>
        <v>-4.04999999999999</v>
      </c>
      <c r="J2299" s="0" t="n">
        <f aca="false">$B$12*G2299+$C$12*H2299</f>
        <v>6.39999999999998</v>
      </c>
      <c r="K2299" s="0" t="n">
        <f aca="false">-(G2299*I2299+H2299*J2299)/$A$12/2</f>
        <v>-7.81142857142853</v>
      </c>
      <c r="L2299" s="0" t="n">
        <f aca="false">EXP(K2299)</f>
        <v>0.000405078950063028</v>
      </c>
    </row>
    <row r="2300" customFormat="false" ht="12" hidden="false" customHeight="false" outlineLevel="0" collapsed="false">
      <c r="E2300" s="0" t="n">
        <f aca="false">E2199+0.1</f>
        <v>2.2</v>
      </c>
      <c r="F2300" s="0" t="n">
        <f aca="false">F2098</f>
        <v>7.59999999999999</v>
      </c>
      <c r="G2300" s="0" t="n">
        <f aca="false">E2300-$B$2</f>
        <v>-2.8</v>
      </c>
      <c r="H2300" s="0" t="n">
        <f aca="false">F2300-$B$3</f>
        <v>2.59999999999999</v>
      </c>
      <c r="I2300" s="0" t="n">
        <f aca="false">$B$11*G2300+$C$11*H2300</f>
        <v>-4.09999999999999</v>
      </c>
      <c r="J2300" s="0" t="n">
        <f aca="false">$B$12*G2300+$C$12*H2300</f>
        <v>6.59999999999998</v>
      </c>
      <c r="K2300" s="0" t="n">
        <f aca="false">-(G2300*I2300+H2300*J2300)/$A$12/2</f>
        <v>-8.1828571428571</v>
      </c>
      <c r="L2300" s="0" t="n">
        <f aca="false">EXP(K2300)</f>
        <v>0.000279402505749873</v>
      </c>
    </row>
    <row r="2301" customFormat="false" ht="12" hidden="false" customHeight="false" outlineLevel="0" collapsed="false">
      <c r="E2301" s="0" t="n">
        <f aca="false">E2200+0.1</f>
        <v>2.2</v>
      </c>
      <c r="F2301" s="0" t="n">
        <f aca="false">F2099</f>
        <v>7.69999999999999</v>
      </c>
      <c r="G2301" s="0" t="n">
        <f aca="false">E2301-$B$2</f>
        <v>-2.8</v>
      </c>
      <c r="H2301" s="0" t="n">
        <f aca="false">F2301-$B$3</f>
        <v>2.69999999999999</v>
      </c>
      <c r="I2301" s="0" t="n">
        <f aca="false">$B$11*G2301+$C$11*H2301</f>
        <v>-4.14999999999999</v>
      </c>
      <c r="J2301" s="0" t="n">
        <f aca="false">$B$12*G2301+$C$12*H2301</f>
        <v>6.79999999999998</v>
      </c>
      <c r="K2301" s="0" t="n">
        <f aca="false">-(G2301*I2301+H2301*J2301)/$A$12/2</f>
        <v>-8.56571428571424</v>
      </c>
      <c r="L2301" s="0" t="n">
        <f aca="false">EXP(K2301)</f>
        <v>0.000190527448775995</v>
      </c>
    </row>
    <row r="2302" customFormat="false" ht="12" hidden="false" customHeight="false" outlineLevel="0" collapsed="false">
      <c r="E2302" s="0" t="n">
        <f aca="false">E2201+0.1</f>
        <v>2.2</v>
      </c>
      <c r="F2302" s="0" t="n">
        <f aca="false">F2100</f>
        <v>7.79999999999999</v>
      </c>
      <c r="G2302" s="0" t="n">
        <f aca="false">E2302-$B$2</f>
        <v>-2.8</v>
      </c>
      <c r="H2302" s="0" t="n">
        <f aca="false">F2302-$B$3</f>
        <v>2.79999999999999</v>
      </c>
      <c r="I2302" s="0" t="n">
        <f aca="false">$B$11*G2302+$C$11*H2302</f>
        <v>-4.19999999999999</v>
      </c>
      <c r="J2302" s="0" t="n">
        <f aca="false">$B$12*G2302+$C$12*H2302</f>
        <v>6.99999999999998</v>
      </c>
      <c r="K2302" s="0" t="n">
        <f aca="false">-(G2302*I2302+H2302*J2302)/$A$12/2</f>
        <v>-8.95999999999995</v>
      </c>
      <c r="L2302" s="0" t="n">
        <f aca="false">EXP(K2302)</f>
        <v>0.000128446253734394</v>
      </c>
    </row>
    <row r="2303" customFormat="false" ht="12" hidden="false" customHeight="false" outlineLevel="0" collapsed="false">
      <c r="E2303" s="0" t="n">
        <f aca="false">E2202+0.1</f>
        <v>2.2</v>
      </c>
      <c r="F2303" s="0" t="n">
        <f aca="false">F2101</f>
        <v>7.89999999999999</v>
      </c>
      <c r="G2303" s="0" t="n">
        <f aca="false">E2303-$B$2</f>
        <v>-2.8</v>
      </c>
      <c r="H2303" s="0" t="n">
        <f aca="false">F2303-$B$3</f>
        <v>2.89999999999999</v>
      </c>
      <c r="I2303" s="0" t="n">
        <f aca="false">$B$11*G2303+$C$11*H2303</f>
        <v>-4.24999999999999</v>
      </c>
      <c r="J2303" s="0" t="n">
        <f aca="false">$B$12*G2303+$C$12*H2303</f>
        <v>7.19999999999998</v>
      </c>
      <c r="K2303" s="0" t="n">
        <f aca="false">-(G2303*I2303+H2303*J2303)/$A$12/2</f>
        <v>-9.36571428571423</v>
      </c>
      <c r="L2303" s="0" t="n">
        <f aca="false">EXP(K2303)</f>
        <v>8.56095011944155E-005</v>
      </c>
    </row>
    <row r="2304" customFormat="false" ht="12" hidden="false" customHeight="false" outlineLevel="0" collapsed="false">
      <c r="E2304" s="0" t="n">
        <f aca="false">E2203+0.1</f>
        <v>2.2</v>
      </c>
      <c r="F2304" s="0" t="n">
        <f aca="false">F2102</f>
        <v>7.99999999999999</v>
      </c>
      <c r="G2304" s="0" t="n">
        <f aca="false">E2304-$B$2</f>
        <v>-2.8</v>
      </c>
      <c r="H2304" s="0" t="n">
        <f aca="false">F2304-$B$3</f>
        <v>2.99999999999999</v>
      </c>
      <c r="I2304" s="0" t="n">
        <f aca="false">$B$11*G2304+$C$11*H2304</f>
        <v>-4.29999999999999</v>
      </c>
      <c r="J2304" s="0" t="n">
        <f aca="false">$B$12*G2304+$C$12*H2304</f>
        <v>7.39999999999998</v>
      </c>
      <c r="K2304" s="0" t="n">
        <f aca="false">-(G2304*I2304+H2304*J2304)/$A$12/2</f>
        <v>-9.78285714285709</v>
      </c>
      <c r="L2304" s="0" t="n">
        <f aca="false">EXP(K2304)</f>
        <v>5.64103930298818E-005</v>
      </c>
    </row>
    <row r="2305" customFormat="false" ht="12" hidden="false" customHeight="false" outlineLevel="0" collapsed="false">
      <c r="E2305" s="0" t="n">
        <f aca="false">E2204+0.1</f>
        <v>2.2</v>
      </c>
      <c r="F2305" s="0" t="n">
        <f aca="false">F2103</f>
        <v>8.09999999999999</v>
      </c>
      <c r="G2305" s="0" t="n">
        <f aca="false">E2305-$B$2</f>
        <v>-2.8</v>
      </c>
      <c r="H2305" s="0" t="n">
        <f aca="false">F2305-$B$3</f>
        <v>3.09999999999999</v>
      </c>
      <c r="I2305" s="0" t="n">
        <f aca="false">$B$11*G2305+$C$11*H2305</f>
        <v>-4.34999999999999</v>
      </c>
      <c r="J2305" s="0" t="n">
        <f aca="false">$B$12*G2305+$C$12*H2305</f>
        <v>7.59999999999997</v>
      </c>
      <c r="K2305" s="0" t="n">
        <f aca="false">-(G2305*I2305+H2305*J2305)/$A$12/2</f>
        <v>-10.2114285714285</v>
      </c>
      <c r="L2305" s="0" t="n">
        <f aca="false">EXP(K2305)</f>
        <v>3.67479332703427E-005</v>
      </c>
    </row>
    <row r="2306" customFormat="false" ht="12" hidden="false" customHeight="false" outlineLevel="0" collapsed="false">
      <c r="E2306" s="0" t="n">
        <f aca="false">E2205+0.1</f>
        <v>2.2</v>
      </c>
      <c r="F2306" s="0" t="n">
        <f aca="false">F2104</f>
        <v>8.19999999999999</v>
      </c>
      <c r="G2306" s="0" t="n">
        <f aca="false">E2306-$B$2</f>
        <v>-2.8</v>
      </c>
      <c r="H2306" s="0" t="n">
        <f aca="false">F2306-$B$3</f>
        <v>3.19999999999999</v>
      </c>
      <c r="I2306" s="0" t="n">
        <f aca="false">$B$11*G2306+$C$11*H2306</f>
        <v>-4.39999999999999</v>
      </c>
      <c r="J2306" s="0" t="n">
        <f aca="false">$B$12*G2306+$C$12*H2306</f>
        <v>7.79999999999997</v>
      </c>
      <c r="K2306" s="0" t="n">
        <f aca="false">-(G2306*I2306+H2306*J2306)/$A$12/2</f>
        <v>-10.6514285714285</v>
      </c>
      <c r="L2306" s="0" t="n">
        <f aca="false">EXP(K2306)</f>
        <v>2.36670074256337E-005</v>
      </c>
    </row>
    <row r="2307" customFormat="false" ht="12" hidden="false" customHeight="false" outlineLevel="0" collapsed="false">
      <c r="E2307" s="0" t="n">
        <f aca="false">E2206+0.1</f>
        <v>2.2</v>
      </c>
      <c r="F2307" s="0" t="n">
        <f aca="false">F2105</f>
        <v>8.29999999999999</v>
      </c>
      <c r="G2307" s="0" t="n">
        <f aca="false">E2307-$B$2</f>
        <v>-2.8</v>
      </c>
      <c r="H2307" s="0" t="n">
        <f aca="false">F2307-$B$3</f>
        <v>3.29999999999999</v>
      </c>
      <c r="I2307" s="0" t="n">
        <f aca="false">$B$11*G2307+$C$11*H2307</f>
        <v>-4.44999999999999</v>
      </c>
      <c r="J2307" s="0" t="n">
        <f aca="false">$B$12*G2307+$C$12*H2307</f>
        <v>7.99999999999997</v>
      </c>
      <c r="K2307" s="0" t="n">
        <f aca="false">-(G2307*I2307+H2307*J2307)/$A$12/2</f>
        <v>-11.1028571428571</v>
      </c>
      <c r="L2307" s="0" t="n">
        <f aca="false">EXP(K2307)</f>
        <v>1.50692073760499E-005</v>
      </c>
    </row>
    <row r="2308" customFormat="false" ht="12" hidden="false" customHeight="false" outlineLevel="0" collapsed="false">
      <c r="E2308" s="0" t="n">
        <f aca="false">E2207+0.1</f>
        <v>2.2</v>
      </c>
      <c r="F2308" s="0" t="n">
        <f aca="false">F2106</f>
        <v>8.39999999999999</v>
      </c>
      <c r="G2308" s="0" t="n">
        <f aca="false">E2308-$B$2</f>
        <v>-2.8</v>
      </c>
      <c r="H2308" s="0" t="n">
        <f aca="false">F2308-$B$3</f>
        <v>3.39999999999999</v>
      </c>
      <c r="I2308" s="0" t="n">
        <f aca="false">$B$11*G2308+$C$11*H2308</f>
        <v>-4.49999999999999</v>
      </c>
      <c r="J2308" s="0" t="n">
        <f aca="false">$B$12*G2308+$C$12*H2308</f>
        <v>8.19999999999997</v>
      </c>
      <c r="K2308" s="0" t="n">
        <f aca="false">-(G2308*I2308+H2308*J2308)/$A$12/2</f>
        <v>-11.5657142857142</v>
      </c>
      <c r="L2308" s="0" t="n">
        <f aca="false">EXP(K2308)</f>
        <v>9.48580311816535E-006</v>
      </c>
    </row>
    <row r="2309" customFormat="false" ht="12" hidden="false" customHeight="false" outlineLevel="0" collapsed="false">
      <c r="E2309" s="0" t="n">
        <f aca="false">E2208+0.1</f>
        <v>2.2</v>
      </c>
      <c r="F2309" s="0" t="n">
        <f aca="false">F2107</f>
        <v>8.49999999999999</v>
      </c>
      <c r="G2309" s="0" t="n">
        <f aca="false">E2309-$B$2</f>
        <v>-2.8</v>
      </c>
      <c r="H2309" s="0" t="n">
        <f aca="false">F2309-$B$3</f>
        <v>3.49999999999999</v>
      </c>
      <c r="I2309" s="0" t="n">
        <f aca="false">$B$11*G2309+$C$11*H2309</f>
        <v>-4.54999999999999</v>
      </c>
      <c r="J2309" s="0" t="n">
        <f aca="false">$B$12*G2309+$C$12*H2309</f>
        <v>8.39999999999997</v>
      </c>
      <c r="K2309" s="0" t="n">
        <f aca="false">-(G2309*I2309+H2309*J2309)/$A$12/2</f>
        <v>-12.0399999999999</v>
      </c>
      <c r="L2309" s="0" t="n">
        <f aca="false">EXP(K2309)</f>
        <v>5.90329434098739E-006</v>
      </c>
    </row>
    <row r="2310" customFormat="false" ht="12" hidden="false" customHeight="false" outlineLevel="0" collapsed="false">
      <c r="E2310" s="0" t="n">
        <f aca="false">E2209+0.1</f>
        <v>2.2</v>
      </c>
      <c r="F2310" s="0" t="n">
        <f aca="false">F2108</f>
        <v>8.59999999999999</v>
      </c>
      <c r="G2310" s="0" t="n">
        <f aca="false">E2310-$B$2</f>
        <v>-2.8</v>
      </c>
      <c r="H2310" s="0" t="n">
        <f aca="false">F2310-$B$3</f>
        <v>3.59999999999999</v>
      </c>
      <c r="I2310" s="0" t="n">
        <f aca="false">$B$11*G2310+$C$11*H2310</f>
        <v>-4.59999999999999</v>
      </c>
      <c r="J2310" s="0" t="n">
        <f aca="false">$B$12*G2310+$C$12*H2310</f>
        <v>8.59999999999997</v>
      </c>
      <c r="K2310" s="0" t="n">
        <f aca="false">-(G2310*I2310+H2310*J2310)/$A$12/2</f>
        <v>-12.5257142857142</v>
      </c>
      <c r="L2310" s="0" t="n">
        <f aca="false">EXP(K2310)</f>
        <v>3.63204653170607E-006</v>
      </c>
    </row>
    <row r="2311" customFormat="false" ht="12" hidden="false" customHeight="false" outlineLevel="0" collapsed="false">
      <c r="E2311" s="0" t="n">
        <f aca="false">E2210+0.1</f>
        <v>2.2</v>
      </c>
      <c r="F2311" s="0" t="n">
        <f aca="false">F2109</f>
        <v>8.69999999999999</v>
      </c>
      <c r="G2311" s="0" t="n">
        <f aca="false">E2311-$B$2</f>
        <v>-2.8</v>
      </c>
      <c r="H2311" s="0" t="n">
        <f aca="false">F2311-$B$3</f>
        <v>3.69999999999999</v>
      </c>
      <c r="I2311" s="0" t="n">
        <f aca="false">$B$11*G2311+$C$11*H2311</f>
        <v>-4.64999999999999</v>
      </c>
      <c r="J2311" s="0" t="n">
        <f aca="false">$B$12*G2311+$C$12*H2311</f>
        <v>8.79999999999997</v>
      </c>
      <c r="K2311" s="0" t="n">
        <f aca="false">-(G2311*I2311+H2311*J2311)/$A$12/2</f>
        <v>-13.0228571428571</v>
      </c>
      <c r="L2311" s="0" t="n">
        <f aca="false">EXP(K2311)</f>
        <v>2.20925071511497E-006</v>
      </c>
    </row>
    <row r="2312" customFormat="false" ht="12" hidden="false" customHeight="false" outlineLevel="0" collapsed="false">
      <c r="E2312" s="0" t="n">
        <f aca="false">E2211+0.1</f>
        <v>2.2</v>
      </c>
      <c r="F2312" s="0" t="n">
        <f aca="false">F2110</f>
        <v>8.79999999999999</v>
      </c>
      <c r="G2312" s="0" t="n">
        <f aca="false">E2312-$B$2</f>
        <v>-2.8</v>
      </c>
      <c r="H2312" s="0" t="n">
        <f aca="false">F2312-$B$3</f>
        <v>3.79999999999998</v>
      </c>
      <c r="I2312" s="0" t="n">
        <f aca="false">$B$11*G2312+$C$11*H2312</f>
        <v>-4.69999999999999</v>
      </c>
      <c r="J2312" s="0" t="n">
        <f aca="false">$B$12*G2312+$C$12*H2312</f>
        <v>8.99999999999997</v>
      </c>
      <c r="K2312" s="0" t="n">
        <f aca="false">-(G2312*I2312+H2312*J2312)/$A$12/2</f>
        <v>-13.5314285714285</v>
      </c>
      <c r="L2312" s="0" t="n">
        <f aca="false">EXP(K2312)</f>
        <v>1.32854184883165E-006</v>
      </c>
    </row>
    <row r="2313" customFormat="false" ht="12" hidden="false" customHeight="false" outlineLevel="0" collapsed="false">
      <c r="E2313" s="0" t="n">
        <f aca="false">E2212+0.1</f>
        <v>2.2</v>
      </c>
      <c r="F2313" s="0" t="n">
        <f aca="false">F2111</f>
        <v>8.89999999999998</v>
      </c>
      <c r="G2313" s="0" t="n">
        <f aca="false">E2313-$B$2</f>
        <v>-2.8</v>
      </c>
      <c r="H2313" s="0" t="n">
        <f aca="false">F2313-$B$3</f>
        <v>3.89999999999998</v>
      </c>
      <c r="I2313" s="0" t="n">
        <f aca="false">$B$11*G2313+$C$11*H2313</f>
        <v>-4.74999999999999</v>
      </c>
      <c r="J2313" s="0" t="n">
        <f aca="false">$B$12*G2313+$C$12*H2313</f>
        <v>9.19999999999997</v>
      </c>
      <c r="K2313" s="0" t="n">
        <f aca="false">-(G2313*I2313+H2313*J2313)/$A$12/2</f>
        <v>-14.0514285714285</v>
      </c>
      <c r="L2313" s="0" t="n">
        <f aca="false">EXP(K2313)</f>
        <v>7.89845427968733E-007</v>
      </c>
    </row>
    <row r="2314" customFormat="false" ht="12" hidden="false" customHeight="false" outlineLevel="0" collapsed="false">
      <c r="E2314" s="0" t="n">
        <f aca="false">E2213+0.1</f>
        <v>2.2</v>
      </c>
      <c r="F2314" s="0" t="n">
        <f aca="false">F2112</f>
        <v>8.99999999999998</v>
      </c>
      <c r="G2314" s="0" t="n">
        <f aca="false">E2314-$B$2</f>
        <v>-2.8</v>
      </c>
      <c r="H2314" s="0" t="n">
        <f aca="false">F2314-$B$3</f>
        <v>3.99999999999998</v>
      </c>
      <c r="I2314" s="0" t="n">
        <f aca="false">$B$11*G2314+$C$11*H2314</f>
        <v>-4.79999999999999</v>
      </c>
      <c r="J2314" s="0" t="n">
        <f aca="false">$B$12*G2314+$C$12*H2314</f>
        <v>9.39999999999997</v>
      </c>
      <c r="K2314" s="0" t="n">
        <f aca="false">-(G2314*I2314+H2314*J2314)/$A$12/2</f>
        <v>-14.5828571428571</v>
      </c>
      <c r="L2314" s="0" t="n">
        <f aca="false">EXP(K2314)</f>
        <v>4.64243265571744E-007</v>
      </c>
    </row>
    <row r="2315" customFormat="false" ht="12" hidden="false" customHeight="false" outlineLevel="0" collapsed="false">
      <c r="E2315" s="0" t="n">
        <f aca="false">E2214+0.1</f>
        <v>2.2</v>
      </c>
      <c r="F2315" s="0" t="n">
        <f aca="false">F2113</f>
        <v>9.09999999999998</v>
      </c>
      <c r="G2315" s="0" t="n">
        <f aca="false">E2315-$B$2</f>
        <v>-2.8</v>
      </c>
      <c r="H2315" s="0" t="n">
        <f aca="false">F2315-$B$3</f>
        <v>4.09999999999998</v>
      </c>
      <c r="I2315" s="0" t="n">
        <f aca="false">$B$11*G2315+$C$11*H2315</f>
        <v>-4.84999999999999</v>
      </c>
      <c r="J2315" s="0" t="n">
        <f aca="false">$B$12*G2315+$C$12*H2315</f>
        <v>9.59999999999997</v>
      </c>
      <c r="K2315" s="0" t="n">
        <f aca="false">-(G2315*I2315+H2315*J2315)/$A$12/2</f>
        <v>-15.1257142857142</v>
      </c>
      <c r="L2315" s="0" t="n">
        <f aca="false">EXP(K2315)</f>
        <v>2.69765092150776E-007</v>
      </c>
    </row>
    <row r="2316" customFormat="false" ht="12" hidden="false" customHeight="false" outlineLevel="0" collapsed="false">
      <c r="E2316" s="0" t="n">
        <f aca="false">E2215+0.1</f>
        <v>2.2</v>
      </c>
      <c r="F2316" s="0" t="n">
        <f aca="false">F2114</f>
        <v>9.19999999999998</v>
      </c>
      <c r="G2316" s="0" t="n">
        <f aca="false">E2316-$B$2</f>
        <v>-2.8</v>
      </c>
      <c r="H2316" s="0" t="n">
        <f aca="false">F2316-$B$3</f>
        <v>4.19999999999998</v>
      </c>
      <c r="I2316" s="0" t="n">
        <f aca="false">$B$11*G2316+$C$11*H2316</f>
        <v>-4.89999999999999</v>
      </c>
      <c r="J2316" s="0" t="n">
        <f aca="false">$B$12*G2316+$C$12*H2316</f>
        <v>9.79999999999997</v>
      </c>
      <c r="K2316" s="0" t="n">
        <f aca="false">-(G2316*I2316+H2316*J2316)/$A$12/2</f>
        <v>-15.6799999999999</v>
      </c>
      <c r="L2316" s="0" t="n">
        <f aca="false">EXP(K2316)</f>
        <v>1.54975313570304E-007</v>
      </c>
    </row>
    <row r="2317" customFormat="false" ht="12" hidden="false" customHeight="false" outlineLevel="0" collapsed="false">
      <c r="E2317" s="0" t="n">
        <f aca="false">E2216+0.1</f>
        <v>2.2</v>
      </c>
      <c r="F2317" s="0" t="n">
        <f aca="false">F2115</f>
        <v>9.29999999999998</v>
      </c>
      <c r="G2317" s="0" t="n">
        <f aca="false">E2317-$B$2</f>
        <v>-2.8</v>
      </c>
      <c r="H2317" s="0" t="n">
        <f aca="false">F2317-$B$3</f>
        <v>4.29999999999998</v>
      </c>
      <c r="I2317" s="0" t="n">
        <f aca="false">$B$11*G2317+$C$11*H2317</f>
        <v>-4.94999999999999</v>
      </c>
      <c r="J2317" s="0" t="n">
        <f aca="false">$B$12*G2317+$C$12*H2317</f>
        <v>9.99999999999997</v>
      </c>
      <c r="K2317" s="0" t="n">
        <f aca="false">-(G2317*I2317+H2317*J2317)/$A$12/2</f>
        <v>-16.2457142857142</v>
      </c>
      <c r="L2317" s="0" t="n">
        <f aca="false">EXP(K2317)</f>
        <v>8.8018898863421E-008</v>
      </c>
    </row>
    <row r="2318" customFormat="false" ht="12" hidden="false" customHeight="false" outlineLevel="0" collapsed="false">
      <c r="E2318" s="0" t="n">
        <f aca="false">E2217+0.1</f>
        <v>2.2</v>
      </c>
      <c r="F2318" s="0" t="n">
        <f aca="false">F2116</f>
        <v>9.39999999999998</v>
      </c>
      <c r="G2318" s="0" t="n">
        <f aca="false">E2318-$B$2</f>
        <v>-2.8</v>
      </c>
      <c r="H2318" s="0" t="n">
        <f aca="false">F2318-$B$3</f>
        <v>4.39999999999998</v>
      </c>
      <c r="I2318" s="0" t="n">
        <f aca="false">$B$11*G2318+$C$11*H2318</f>
        <v>-4.99999999999999</v>
      </c>
      <c r="J2318" s="0" t="n">
        <f aca="false">$B$12*G2318+$C$12*H2318</f>
        <v>10.2</v>
      </c>
      <c r="K2318" s="0" t="n">
        <f aca="false">-(G2318*I2318+H2318*J2318)/$A$12/2</f>
        <v>-16.822857142857</v>
      </c>
      <c r="L2318" s="0" t="n">
        <f aca="false">EXP(K2318)</f>
        <v>4.9422643720909E-008</v>
      </c>
    </row>
    <row r="2319" customFormat="false" ht="12" hidden="false" customHeight="false" outlineLevel="0" collapsed="false">
      <c r="E2319" s="0" t="n">
        <f aca="false">E2218+0.1</f>
        <v>2.2</v>
      </c>
      <c r="F2319" s="0" t="n">
        <f aca="false">F2117</f>
        <v>9.49999999999998</v>
      </c>
      <c r="G2319" s="0" t="n">
        <f aca="false">E2319-$B$2</f>
        <v>-2.8</v>
      </c>
      <c r="H2319" s="0" t="n">
        <f aca="false">F2319-$B$3</f>
        <v>4.49999999999998</v>
      </c>
      <c r="I2319" s="0" t="n">
        <f aca="false">$B$11*G2319+$C$11*H2319</f>
        <v>-5.04999999999999</v>
      </c>
      <c r="J2319" s="0" t="n">
        <f aca="false">$B$12*G2319+$C$12*H2319</f>
        <v>10.4</v>
      </c>
      <c r="K2319" s="0" t="n">
        <f aca="false">-(G2319*I2319+H2319*J2319)/$A$12/2</f>
        <v>-17.4114285714285</v>
      </c>
      <c r="L2319" s="0" t="n">
        <f aca="false">EXP(K2319)</f>
        <v>2.74354854668124E-008</v>
      </c>
    </row>
    <row r="2320" customFormat="false" ht="12" hidden="false" customHeight="false" outlineLevel="0" collapsed="false">
      <c r="E2320" s="0" t="n">
        <f aca="false">E2219+0.1</f>
        <v>2.2</v>
      </c>
      <c r="F2320" s="0" t="n">
        <f aca="false">F2118</f>
        <v>9.59999999999998</v>
      </c>
      <c r="G2320" s="0" t="n">
        <f aca="false">E2320-$B$2</f>
        <v>-2.8</v>
      </c>
      <c r="H2320" s="0" t="n">
        <f aca="false">F2320-$B$3</f>
        <v>4.59999999999998</v>
      </c>
      <c r="I2320" s="0" t="n">
        <f aca="false">$B$11*G2320+$C$11*H2320</f>
        <v>-5.09999999999999</v>
      </c>
      <c r="J2320" s="0" t="n">
        <f aca="false">$B$12*G2320+$C$12*H2320</f>
        <v>10.6</v>
      </c>
      <c r="K2320" s="0" t="n">
        <f aca="false">-(G2320*I2320+H2320*J2320)/$A$12/2</f>
        <v>-18.0114285714285</v>
      </c>
      <c r="L2320" s="0" t="n">
        <f aca="false">EXP(K2320)</f>
        <v>1.50569136660753E-008</v>
      </c>
    </row>
    <row r="2321" customFormat="false" ht="12" hidden="false" customHeight="false" outlineLevel="0" collapsed="false">
      <c r="E2321" s="0" t="n">
        <f aca="false">E2220+0.1</f>
        <v>2.2</v>
      </c>
      <c r="F2321" s="0" t="n">
        <f aca="false">F2119</f>
        <v>9.69999999999998</v>
      </c>
      <c r="G2321" s="0" t="n">
        <f aca="false">E2321-$B$2</f>
        <v>-2.8</v>
      </c>
      <c r="H2321" s="0" t="n">
        <f aca="false">F2321-$B$3</f>
        <v>4.69999999999998</v>
      </c>
      <c r="I2321" s="0" t="n">
        <f aca="false">$B$11*G2321+$C$11*H2321</f>
        <v>-5.14999999999999</v>
      </c>
      <c r="J2321" s="0" t="n">
        <f aca="false">$B$12*G2321+$C$12*H2321</f>
        <v>10.8</v>
      </c>
      <c r="K2321" s="0" t="n">
        <f aca="false">-(G2321*I2321+H2321*J2321)/$A$12/2</f>
        <v>-18.622857142857</v>
      </c>
      <c r="L2321" s="0" t="n">
        <f aca="false">EXP(K2321)</f>
        <v>8.16950806003794E-009</v>
      </c>
    </row>
    <row r="2322" customFormat="false" ht="12" hidden="false" customHeight="false" outlineLevel="0" collapsed="false">
      <c r="E2322" s="0" t="n">
        <f aca="false">E2221+0.1</f>
        <v>2.2</v>
      </c>
      <c r="F2322" s="0" t="n">
        <f aca="false">F2120</f>
        <v>9.79999999999998</v>
      </c>
      <c r="G2322" s="0" t="n">
        <f aca="false">E2322-$B$2</f>
        <v>-2.8</v>
      </c>
      <c r="H2322" s="0" t="n">
        <f aca="false">F2322-$B$3</f>
        <v>4.79999999999998</v>
      </c>
      <c r="I2322" s="0" t="n">
        <f aca="false">$B$11*G2322+$C$11*H2322</f>
        <v>-5.19999999999999</v>
      </c>
      <c r="J2322" s="0" t="n">
        <f aca="false">$B$12*G2322+$C$12*H2322</f>
        <v>11</v>
      </c>
      <c r="K2322" s="0" t="n">
        <f aca="false">-(G2322*I2322+H2322*J2322)/$A$12/2</f>
        <v>-19.2457142857142</v>
      </c>
      <c r="L2322" s="0" t="n">
        <f aca="false">EXP(K2322)</f>
        <v>4.38220293537734E-009</v>
      </c>
    </row>
    <row r="2323" customFormat="false" ht="12" hidden="false" customHeight="false" outlineLevel="0" collapsed="false">
      <c r="E2323" s="0" t="n">
        <f aca="false">E2222+0.1</f>
        <v>2.2</v>
      </c>
      <c r="F2323" s="0" t="n">
        <f aca="false">F2121</f>
        <v>9.89999999999998</v>
      </c>
      <c r="G2323" s="0" t="n">
        <f aca="false">E2323-$B$2</f>
        <v>-2.8</v>
      </c>
      <c r="H2323" s="0" t="n">
        <f aca="false">F2323-$B$3</f>
        <v>4.89999999999998</v>
      </c>
      <c r="I2323" s="0" t="n">
        <f aca="false">$B$11*G2323+$C$11*H2323</f>
        <v>-5.24999999999999</v>
      </c>
      <c r="J2323" s="0" t="n">
        <f aca="false">$B$12*G2323+$C$12*H2323</f>
        <v>11.2</v>
      </c>
      <c r="K2323" s="0" t="n">
        <f aca="false">-(G2323*I2323+H2323*J2323)/$A$12/2</f>
        <v>-19.8799999999999</v>
      </c>
      <c r="L2323" s="0" t="n">
        <f aca="false">EXP(K2323)</f>
        <v>2.32394421992119E-009</v>
      </c>
    </row>
    <row r="2324" customFormat="false" ht="12" hidden="false" customHeight="false" outlineLevel="0" collapsed="false">
      <c r="E2324" s="0" t="n">
        <f aca="false">E2223+0.1</f>
        <v>2.2</v>
      </c>
      <c r="F2324" s="0" t="n">
        <f aca="false">F2122</f>
        <v>9.99999999999998</v>
      </c>
      <c r="G2324" s="0" t="n">
        <f aca="false">E2324-$B$2</f>
        <v>-2.8</v>
      </c>
      <c r="H2324" s="0" t="n">
        <f aca="false">F2324-$B$3</f>
        <v>4.99999999999998</v>
      </c>
      <c r="I2324" s="0" t="n">
        <f aca="false">$B$11*G2324+$C$11*H2324</f>
        <v>-5.29999999999999</v>
      </c>
      <c r="J2324" s="0" t="n">
        <f aca="false">$B$12*G2324+$C$12*H2324</f>
        <v>11.4</v>
      </c>
      <c r="K2324" s="0" t="n">
        <f aca="false">-(G2324*I2324+H2324*J2324)/$A$12/2</f>
        <v>-20.5257142857142</v>
      </c>
      <c r="L2324" s="0" t="n">
        <f aca="false">EXP(K2324)</f>
        <v>1.21841587419039E-009</v>
      </c>
    </row>
    <row r="2325" customFormat="false" ht="12" hidden="false" customHeight="false" outlineLevel="0" collapsed="false">
      <c r="E2325" s="0" t="n">
        <f aca="false">E2224+0.1</f>
        <v>2.3</v>
      </c>
      <c r="F2325" s="0" t="n">
        <f aca="false">F2123</f>
        <v>0</v>
      </c>
      <c r="G2325" s="0" t="n">
        <f aca="false">E2325-$B$2</f>
        <v>-2.7</v>
      </c>
      <c r="H2325" s="0" t="n">
        <f aca="false">F2325-$B$3</f>
        <v>-5</v>
      </c>
      <c r="I2325" s="0" t="n">
        <f aca="false">$B$11*G2325+$C$11*H2325</f>
        <v>-0.199999999999999</v>
      </c>
      <c r="J2325" s="0" t="n">
        <f aca="false">$B$12*G2325+$C$12*H2325</f>
        <v>-8.65</v>
      </c>
      <c r="K2325" s="0" t="n">
        <f aca="false">-(G2325*I2325+H2325*J2325)/$A$12/2</f>
        <v>-12.5114285714286</v>
      </c>
      <c r="L2325" s="0" t="n">
        <f aca="false">EXP(K2325)</f>
        <v>3.6843052988871E-006</v>
      </c>
    </row>
    <row r="2326" customFormat="false" ht="12" hidden="false" customHeight="false" outlineLevel="0" collapsed="false">
      <c r="E2326" s="0" t="n">
        <f aca="false">E2225+0.1</f>
        <v>2.3</v>
      </c>
      <c r="F2326" s="0" t="n">
        <f aca="false">F2124</f>
        <v>0.1</v>
      </c>
      <c r="G2326" s="0" t="n">
        <f aca="false">E2326-$B$2</f>
        <v>-2.7</v>
      </c>
      <c r="H2326" s="0" t="n">
        <f aca="false">F2326-$B$3</f>
        <v>-4.9</v>
      </c>
      <c r="I2326" s="0" t="n">
        <f aca="false">$B$11*G2326+$C$11*H2326</f>
        <v>-0.249999999999999</v>
      </c>
      <c r="J2326" s="0" t="n">
        <f aca="false">$B$12*G2326+$C$12*H2326</f>
        <v>-8.45</v>
      </c>
      <c r="K2326" s="0" t="n">
        <f aca="false">-(G2326*I2326+H2326*J2326)/$A$12/2</f>
        <v>-12.0228571428571</v>
      </c>
      <c r="L2326" s="0" t="n">
        <f aca="false">EXP(K2326)</f>
        <v>6.0053660734067E-006</v>
      </c>
    </row>
    <row r="2327" customFormat="false" ht="12" hidden="false" customHeight="false" outlineLevel="0" collapsed="false">
      <c r="E2327" s="0" t="n">
        <f aca="false">E2226+0.1</f>
        <v>2.3</v>
      </c>
      <c r="F2327" s="0" t="n">
        <f aca="false">F2125</f>
        <v>0.2</v>
      </c>
      <c r="G2327" s="0" t="n">
        <f aca="false">E2327-$B$2</f>
        <v>-2.7</v>
      </c>
      <c r="H2327" s="0" t="n">
        <f aca="false">F2327-$B$3</f>
        <v>-4.8</v>
      </c>
      <c r="I2327" s="0" t="n">
        <f aca="false">$B$11*G2327+$C$11*H2327</f>
        <v>-0.299999999999999</v>
      </c>
      <c r="J2327" s="0" t="n">
        <f aca="false">$B$12*G2327+$C$12*H2327</f>
        <v>-8.25</v>
      </c>
      <c r="K2327" s="0" t="n">
        <f aca="false">-(G2327*I2327+H2327*J2327)/$A$12/2</f>
        <v>-11.5457142857143</v>
      </c>
      <c r="L2327" s="0" t="n">
        <f aca="false">EXP(K2327)</f>
        <v>9.67742905238165E-006</v>
      </c>
    </row>
    <row r="2328" customFormat="false" ht="12" hidden="false" customHeight="false" outlineLevel="0" collapsed="false">
      <c r="E2328" s="0" t="n">
        <f aca="false">E2227+0.1</f>
        <v>2.3</v>
      </c>
      <c r="F2328" s="0" t="n">
        <f aca="false">F2126</f>
        <v>0.3</v>
      </c>
      <c r="G2328" s="0" t="n">
        <f aca="false">E2328-$B$2</f>
        <v>-2.7</v>
      </c>
      <c r="H2328" s="0" t="n">
        <f aca="false">F2328-$B$3</f>
        <v>-4.7</v>
      </c>
      <c r="I2328" s="0" t="n">
        <f aca="false">$B$11*G2328+$C$11*H2328</f>
        <v>-0.349999999999999</v>
      </c>
      <c r="J2328" s="0" t="n">
        <f aca="false">$B$12*G2328+$C$12*H2328</f>
        <v>-8.05</v>
      </c>
      <c r="K2328" s="0" t="n">
        <f aca="false">-(G2328*I2328+H2328*J2328)/$A$12/2</f>
        <v>-11.08</v>
      </c>
      <c r="L2328" s="0" t="n">
        <f aca="false">EXP(K2328)</f>
        <v>1.54176130119343E-005</v>
      </c>
    </row>
    <row r="2329" customFormat="false" ht="12" hidden="false" customHeight="false" outlineLevel="0" collapsed="false">
      <c r="E2329" s="0" t="n">
        <f aca="false">E2228+0.1</f>
        <v>2.3</v>
      </c>
      <c r="F2329" s="0" t="n">
        <f aca="false">F2127</f>
        <v>0.4</v>
      </c>
      <c r="G2329" s="0" t="n">
        <f aca="false">E2329-$B$2</f>
        <v>-2.7</v>
      </c>
      <c r="H2329" s="0" t="n">
        <f aca="false">F2329-$B$3</f>
        <v>-4.6</v>
      </c>
      <c r="I2329" s="0" t="n">
        <f aca="false">$B$11*G2329+$C$11*H2329</f>
        <v>-0.399999999999999</v>
      </c>
      <c r="J2329" s="0" t="n">
        <f aca="false">$B$12*G2329+$C$12*H2329</f>
        <v>-7.85</v>
      </c>
      <c r="K2329" s="0" t="n">
        <f aca="false">-(G2329*I2329+H2329*J2329)/$A$12/2</f>
        <v>-10.6257142857143</v>
      </c>
      <c r="L2329" s="0" t="n">
        <f aca="false">EXP(K2329)</f>
        <v>2.42834797204316E-005</v>
      </c>
    </row>
    <row r="2330" customFormat="false" ht="12" hidden="false" customHeight="false" outlineLevel="0" collapsed="false">
      <c r="E2330" s="0" t="n">
        <f aca="false">E2229+0.1</f>
        <v>2.3</v>
      </c>
      <c r="F2330" s="0" t="n">
        <f aca="false">F2128</f>
        <v>0.5</v>
      </c>
      <c r="G2330" s="0" t="n">
        <f aca="false">E2330-$B$2</f>
        <v>-2.7</v>
      </c>
      <c r="H2330" s="0" t="n">
        <f aca="false">F2330-$B$3</f>
        <v>-4.5</v>
      </c>
      <c r="I2330" s="0" t="n">
        <f aca="false">$B$11*G2330+$C$11*H2330</f>
        <v>-0.449999999999999</v>
      </c>
      <c r="J2330" s="0" t="n">
        <f aca="false">$B$12*G2330+$C$12*H2330</f>
        <v>-7.65</v>
      </c>
      <c r="K2330" s="0" t="n">
        <f aca="false">-(G2330*I2330+H2330*J2330)/$A$12/2</f>
        <v>-10.1828571428571</v>
      </c>
      <c r="L2330" s="0" t="n">
        <f aca="false">EXP(K2330)</f>
        <v>3.78130172526767E-005</v>
      </c>
    </row>
    <row r="2331" customFormat="false" ht="12" hidden="false" customHeight="false" outlineLevel="0" collapsed="false">
      <c r="E2331" s="0" t="n">
        <f aca="false">E2230+0.1</f>
        <v>2.3</v>
      </c>
      <c r="F2331" s="0" t="n">
        <f aca="false">F2129</f>
        <v>0.6</v>
      </c>
      <c r="G2331" s="0" t="n">
        <f aca="false">E2331-$B$2</f>
        <v>-2.7</v>
      </c>
      <c r="H2331" s="0" t="n">
        <f aca="false">F2331-$B$3</f>
        <v>-4.4</v>
      </c>
      <c r="I2331" s="0" t="n">
        <f aca="false">$B$11*G2331+$C$11*H2331</f>
        <v>-0.499999999999999</v>
      </c>
      <c r="J2331" s="0" t="n">
        <f aca="false">$B$12*G2331+$C$12*H2331</f>
        <v>-7.45</v>
      </c>
      <c r="K2331" s="0" t="n">
        <f aca="false">-(G2331*I2331+H2331*J2331)/$A$12/2</f>
        <v>-9.75142857142857</v>
      </c>
      <c r="L2331" s="0" t="n">
        <f aca="false">EXP(K2331)</f>
        <v>5.82114450958596E-005</v>
      </c>
    </row>
    <row r="2332" customFormat="false" ht="12" hidden="false" customHeight="false" outlineLevel="0" collapsed="false">
      <c r="E2332" s="0" t="n">
        <f aca="false">E2231+0.1</f>
        <v>2.3</v>
      </c>
      <c r="F2332" s="0" t="n">
        <f aca="false">F2130</f>
        <v>0.7</v>
      </c>
      <c r="G2332" s="0" t="n">
        <f aca="false">E2332-$B$2</f>
        <v>-2.7</v>
      </c>
      <c r="H2332" s="0" t="n">
        <f aca="false">F2332-$B$3</f>
        <v>-4.3</v>
      </c>
      <c r="I2332" s="0" t="n">
        <f aca="false">$B$11*G2332+$C$11*H2332</f>
        <v>-0.549999999999999</v>
      </c>
      <c r="J2332" s="0" t="n">
        <f aca="false">$B$12*G2332+$C$12*H2332</f>
        <v>-7.25</v>
      </c>
      <c r="K2332" s="0" t="n">
        <f aca="false">-(G2332*I2332+H2332*J2332)/$A$12/2</f>
        <v>-9.33142857142857</v>
      </c>
      <c r="L2332" s="0" t="n">
        <f aca="false">EXP(K2332)</f>
        <v>8.85955815329034E-005</v>
      </c>
    </row>
    <row r="2333" customFormat="false" ht="12" hidden="false" customHeight="false" outlineLevel="0" collapsed="false">
      <c r="E2333" s="0" t="n">
        <f aca="false">E2232+0.1</f>
        <v>2.3</v>
      </c>
      <c r="F2333" s="0" t="n">
        <f aca="false">F2131</f>
        <v>0.8</v>
      </c>
      <c r="G2333" s="0" t="n">
        <f aca="false">E2333-$B$2</f>
        <v>-2.7</v>
      </c>
      <c r="H2333" s="0" t="n">
        <f aca="false">F2333-$B$3</f>
        <v>-4.2</v>
      </c>
      <c r="I2333" s="0" t="n">
        <f aca="false">$B$11*G2333+$C$11*H2333</f>
        <v>-0.599999999999999</v>
      </c>
      <c r="J2333" s="0" t="n">
        <f aca="false">$B$12*G2333+$C$12*H2333</f>
        <v>-7.05</v>
      </c>
      <c r="K2333" s="0" t="n">
        <f aca="false">-(G2333*I2333+H2333*J2333)/$A$12/2</f>
        <v>-8.92285714285714</v>
      </c>
      <c r="L2333" s="0" t="n">
        <f aca="false">EXP(K2333)</f>
        <v>0.000133306823524704</v>
      </c>
    </row>
    <row r="2334" customFormat="false" ht="12" hidden="false" customHeight="false" outlineLevel="0" collapsed="false">
      <c r="E2334" s="0" t="n">
        <f aca="false">E2233+0.1</f>
        <v>2.3</v>
      </c>
      <c r="F2334" s="0" t="n">
        <f aca="false">F2132</f>
        <v>0.9</v>
      </c>
      <c r="G2334" s="0" t="n">
        <f aca="false">E2334-$B$2</f>
        <v>-2.7</v>
      </c>
      <c r="H2334" s="0" t="n">
        <f aca="false">F2334-$B$3</f>
        <v>-4.1</v>
      </c>
      <c r="I2334" s="0" t="n">
        <f aca="false">$B$11*G2334+$C$11*H2334</f>
        <v>-0.65</v>
      </c>
      <c r="J2334" s="0" t="n">
        <f aca="false">$B$12*G2334+$C$12*H2334</f>
        <v>-6.85</v>
      </c>
      <c r="K2334" s="0" t="n">
        <f aca="false">-(G2334*I2334+H2334*J2334)/$A$12/2</f>
        <v>-8.52571428571429</v>
      </c>
      <c r="L2334" s="0" t="n">
        <f aca="false">EXP(K2334)</f>
        <v>0.000198303021465435</v>
      </c>
    </row>
    <row r="2335" customFormat="false" ht="12" hidden="false" customHeight="false" outlineLevel="0" collapsed="false">
      <c r="E2335" s="0" t="n">
        <f aca="false">E2234+0.1</f>
        <v>2.3</v>
      </c>
      <c r="F2335" s="0" t="n">
        <f aca="false">F2133</f>
        <v>1</v>
      </c>
      <c r="G2335" s="0" t="n">
        <f aca="false">E2335-$B$2</f>
        <v>-2.7</v>
      </c>
      <c r="H2335" s="0" t="n">
        <f aca="false">F2335-$B$3</f>
        <v>-4</v>
      </c>
      <c r="I2335" s="0" t="n">
        <f aca="false">$B$11*G2335+$C$11*H2335</f>
        <v>-0.699999999999999</v>
      </c>
      <c r="J2335" s="0" t="n">
        <f aca="false">$B$12*G2335+$C$12*H2335</f>
        <v>-6.65</v>
      </c>
      <c r="K2335" s="0" t="n">
        <f aca="false">-(G2335*I2335+H2335*J2335)/$A$12/2</f>
        <v>-8.14</v>
      </c>
      <c r="L2335" s="0" t="n">
        <f aca="false">EXP(K2335)</f>
        <v>0.000291637198235574</v>
      </c>
    </row>
    <row r="2336" customFormat="false" ht="12" hidden="false" customHeight="false" outlineLevel="0" collapsed="false">
      <c r="E2336" s="0" t="n">
        <f aca="false">E2235+0.1</f>
        <v>2.3</v>
      </c>
      <c r="F2336" s="0" t="n">
        <f aca="false">F2134</f>
        <v>1.1</v>
      </c>
      <c r="G2336" s="0" t="n">
        <f aca="false">E2336-$B$2</f>
        <v>-2.7</v>
      </c>
      <c r="H2336" s="0" t="n">
        <f aca="false">F2336-$B$3</f>
        <v>-3.9</v>
      </c>
      <c r="I2336" s="0" t="n">
        <f aca="false">$B$11*G2336+$C$11*H2336</f>
        <v>-0.749999999999999</v>
      </c>
      <c r="J2336" s="0" t="n">
        <f aca="false">$B$12*G2336+$C$12*H2336</f>
        <v>-6.45</v>
      </c>
      <c r="K2336" s="0" t="n">
        <f aca="false">-(G2336*I2336+H2336*J2336)/$A$12/2</f>
        <v>-7.76571428571429</v>
      </c>
      <c r="L2336" s="0" t="n">
        <f aca="false">EXP(K2336)</f>
        <v>0.000424026635252209</v>
      </c>
    </row>
    <row r="2337" customFormat="false" ht="12" hidden="false" customHeight="false" outlineLevel="0" collapsed="false">
      <c r="E2337" s="0" t="n">
        <f aca="false">E2236+0.1</f>
        <v>2.3</v>
      </c>
      <c r="F2337" s="0" t="n">
        <f aca="false">F2135</f>
        <v>1.2</v>
      </c>
      <c r="G2337" s="0" t="n">
        <f aca="false">E2337-$B$2</f>
        <v>-2.7</v>
      </c>
      <c r="H2337" s="0" t="n">
        <f aca="false">F2337-$B$3</f>
        <v>-3.8</v>
      </c>
      <c r="I2337" s="0" t="n">
        <f aca="false">$B$11*G2337+$C$11*H2337</f>
        <v>-0.799999999999999</v>
      </c>
      <c r="J2337" s="0" t="n">
        <f aca="false">$B$12*G2337+$C$12*H2337</f>
        <v>-6.25</v>
      </c>
      <c r="K2337" s="0" t="n">
        <f aca="false">-(G2337*I2337+H2337*J2337)/$A$12/2</f>
        <v>-7.40285714285714</v>
      </c>
      <c r="L2337" s="0" t="n">
        <f aca="false">EXP(K2337)</f>
        <v>0.000609508817204024</v>
      </c>
    </row>
    <row r="2338" customFormat="false" ht="12" hidden="false" customHeight="false" outlineLevel="0" collapsed="false">
      <c r="E2338" s="0" t="n">
        <f aca="false">E2237+0.1</f>
        <v>2.3</v>
      </c>
      <c r="F2338" s="0" t="n">
        <f aca="false">F2136</f>
        <v>1.3</v>
      </c>
      <c r="G2338" s="0" t="n">
        <f aca="false">E2338-$B$2</f>
        <v>-2.7</v>
      </c>
      <c r="H2338" s="0" t="n">
        <f aca="false">F2338-$B$3</f>
        <v>-3.7</v>
      </c>
      <c r="I2338" s="0" t="n">
        <f aca="false">$B$11*G2338+$C$11*H2338</f>
        <v>-0.849999999999999</v>
      </c>
      <c r="J2338" s="0" t="n">
        <f aca="false">$B$12*G2338+$C$12*H2338</f>
        <v>-6.05</v>
      </c>
      <c r="K2338" s="0" t="n">
        <f aca="false">-(G2338*I2338+H2338*J2338)/$A$12/2</f>
        <v>-7.05142857142857</v>
      </c>
      <c r="L2338" s="0" t="n">
        <f aca="false">EXP(K2338)</f>
        <v>0.000866170686343556</v>
      </c>
    </row>
    <row r="2339" customFormat="false" ht="12" hidden="false" customHeight="false" outlineLevel="0" collapsed="false">
      <c r="E2339" s="0" t="n">
        <f aca="false">E2238+0.1</f>
        <v>2.3</v>
      </c>
      <c r="F2339" s="0" t="n">
        <f aca="false">F2137</f>
        <v>1.4</v>
      </c>
      <c r="G2339" s="0" t="n">
        <f aca="false">E2339-$B$2</f>
        <v>-2.7</v>
      </c>
      <c r="H2339" s="0" t="n">
        <f aca="false">F2339-$B$3</f>
        <v>-3.6</v>
      </c>
      <c r="I2339" s="0" t="n">
        <f aca="false">$B$11*G2339+$C$11*H2339</f>
        <v>-0.9</v>
      </c>
      <c r="J2339" s="0" t="n">
        <f aca="false">$B$12*G2339+$C$12*H2339</f>
        <v>-5.85</v>
      </c>
      <c r="K2339" s="0" t="n">
        <f aca="false">-(G2339*I2339+H2339*J2339)/$A$12/2</f>
        <v>-6.71142857142857</v>
      </c>
      <c r="L2339" s="0" t="n">
        <f aca="false">EXP(K2339)</f>
        <v>0.0012169244187952</v>
      </c>
    </row>
    <row r="2340" customFormat="false" ht="12" hidden="false" customHeight="false" outlineLevel="0" collapsed="false">
      <c r="E2340" s="0" t="n">
        <f aca="false">E2239+0.1</f>
        <v>2.3</v>
      </c>
      <c r="F2340" s="0" t="n">
        <f aca="false">F2138</f>
        <v>1.5</v>
      </c>
      <c r="G2340" s="0" t="n">
        <f aca="false">E2340-$B$2</f>
        <v>-2.7</v>
      </c>
      <c r="H2340" s="0" t="n">
        <f aca="false">F2340-$B$3</f>
        <v>-3.5</v>
      </c>
      <c r="I2340" s="0" t="n">
        <f aca="false">$B$11*G2340+$C$11*H2340</f>
        <v>-0.949999999999999</v>
      </c>
      <c r="J2340" s="0" t="n">
        <f aca="false">$B$12*G2340+$C$12*H2340</f>
        <v>-5.65</v>
      </c>
      <c r="K2340" s="0" t="n">
        <f aca="false">-(G2340*I2340+H2340*J2340)/$A$12/2</f>
        <v>-6.38285714285714</v>
      </c>
      <c r="L2340" s="0" t="n">
        <f aca="false">EXP(K2340)</f>
        <v>0.00169028666046027</v>
      </c>
    </row>
    <row r="2341" customFormat="false" ht="12" hidden="false" customHeight="false" outlineLevel="0" collapsed="false">
      <c r="E2341" s="0" t="n">
        <f aca="false">E2240+0.1</f>
        <v>2.3</v>
      </c>
      <c r="F2341" s="0" t="n">
        <f aca="false">F2139</f>
        <v>1.6</v>
      </c>
      <c r="G2341" s="0" t="n">
        <f aca="false">E2341-$B$2</f>
        <v>-2.7</v>
      </c>
      <c r="H2341" s="0" t="n">
        <f aca="false">F2341-$B$3</f>
        <v>-3.4</v>
      </c>
      <c r="I2341" s="0" t="n">
        <f aca="false">$B$11*G2341+$C$11*H2341</f>
        <v>-1</v>
      </c>
      <c r="J2341" s="0" t="n">
        <f aca="false">$B$12*G2341+$C$12*H2341</f>
        <v>-5.45</v>
      </c>
      <c r="K2341" s="0" t="n">
        <f aca="false">-(G2341*I2341+H2341*J2341)/$A$12/2</f>
        <v>-6.06571428571428</v>
      </c>
      <c r="L2341" s="0" t="n">
        <f aca="false">EXP(K2341)</f>
        <v>0.0023210994940617</v>
      </c>
    </row>
    <row r="2342" customFormat="false" ht="12" hidden="false" customHeight="false" outlineLevel="0" collapsed="false">
      <c r="E2342" s="0" t="n">
        <f aca="false">E2241+0.1</f>
        <v>2.3</v>
      </c>
      <c r="F2342" s="0" t="n">
        <f aca="false">F2140</f>
        <v>1.7</v>
      </c>
      <c r="G2342" s="0" t="n">
        <f aca="false">E2342-$B$2</f>
        <v>-2.7</v>
      </c>
      <c r="H2342" s="0" t="n">
        <f aca="false">F2342-$B$3</f>
        <v>-3.3</v>
      </c>
      <c r="I2342" s="0" t="n">
        <f aca="false">$B$11*G2342+$C$11*H2342</f>
        <v>-1.05</v>
      </c>
      <c r="J2342" s="0" t="n">
        <f aca="false">$B$12*G2342+$C$12*H2342</f>
        <v>-5.25</v>
      </c>
      <c r="K2342" s="0" t="n">
        <f aca="false">-(G2342*I2342+H2342*J2342)/$A$12/2</f>
        <v>-5.76</v>
      </c>
      <c r="L2342" s="0" t="n">
        <f aca="false">EXP(K2342)</f>
        <v>0.00315111159844444</v>
      </c>
    </row>
    <row r="2343" customFormat="false" ht="12" hidden="false" customHeight="false" outlineLevel="0" collapsed="false">
      <c r="E2343" s="0" t="n">
        <f aca="false">E2242+0.1</f>
        <v>2.3</v>
      </c>
      <c r="F2343" s="0" t="n">
        <f aca="false">F2141</f>
        <v>1.8</v>
      </c>
      <c r="G2343" s="0" t="n">
        <f aca="false">E2343-$B$2</f>
        <v>-2.7</v>
      </c>
      <c r="H2343" s="0" t="n">
        <f aca="false">F2343-$B$3</f>
        <v>-3.2</v>
      </c>
      <c r="I2343" s="0" t="n">
        <f aca="false">$B$11*G2343+$C$11*H2343</f>
        <v>-1.1</v>
      </c>
      <c r="J2343" s="0" t="n">
        <f aca="false">$B$12*G2343+$C$12*H2343</f>
        <v>-5.05</v>
      </c>
      <c r="K2343" s="0" t="n">
        <f aca="false">-(G2343*I2343+H2343*J2343)/$A$12/2</f>
        <v>-5.46571428571428</v>
      </c>
      <c r="L2343" s="0" t="n">
        <f aca="false">EXP(K2343)</f>
        <v>0.00422931902570672</v>
      </c>
    </row>
    <row r="2344" customFormat="false" ht="12" hidden="false" customHeight="false" outlineLevel="0" collapsed="false">
      <c r="E2344" s="0" t="n">
        <f aca="false">E2243+0.1</f>
        <v>2.3</v>
      </c>
      <c r="F2344" s="0" t="n">
        <f aca="false">F2142</f>
        <v>1.9</v>
      </c>
      <c r="G2344" s="0" t="n">
        <f aca="false">E2344-$B$2</f>
        <v>-2.7</v>
      </c>
      <c r="H2344" s="0" t="n">
        <f aca="false">F2344-$B$3</f>
        <v>-3.1</v>
      </c>
      <c r="I2344" s="0" t="n">
        <f aca="false">$B$11*G2344+$C$11*H2344</f>
        <v>-1.15</v>
      </c>
      <c r="J2344" s="0" t="n">
        <f aca="false">$B$12*G2344+$C$12*H2344</f>
        <v>-4.85</v>
      </c>
      <c r="K2344" s="0" t="n">
        <f aca="false">-(G2344*I2344+H2344*J2344)/$A$12/2</f>
        <v>-5.18285714285714</v>
      </c>
      <c r="L2344" s="0" t="n">
        <f aca="false">EXP(K2344)</f>
        <v>0.00561194934567</v>
      </c>
    </row>
    <row r="2345" customFormat="false" ht="12" hidden="false" customHeight="false" outlineLevel="0" collapsed="false">
      <c r="E2345" s="0" t="n">
        <f aca="false">E2244+0.1</f>
        <v>2.3</v>
      </c>
      <c r="F2345" s="0" t="n">
        <f aca="false">F2143</f>
        <v>2</v>
      </c>
      <c r="G2345" s="0" t="n">
        <f aca="false">E2345-$B$2</f>
        <v>-2.7</v>
      </c>
      <c r="H2345" s="0" t="n">
        <f aca="false">F2345-$B$3</f>
        <v>-3</v>
      </c>
      <c r="I2345" s="0" t="n">
        <f aca="false">$B$11*G2345+$C$11*H2345</f>
        <v>-1.2</v>
      </c>
      <c r="J2345" s="0" t="n">
        <f aca="false">$B$12*G2345+$C$12*H2345</f>
        <v>-4.65</v>
      </c>
      <c r="K2345" s="0" t="n">
        <f aca="false">-(G2345*I2345+H2345*J2345)/$A$12/2</f>
        <v>-4.91142857142857</v>
      </c>
      <c r="L2345" s="0" t="n">
        <f aca="false">EXP(K2345)</f>
        <v>0.00736196372454655</v>
      </c>
    </row>
    <row r="2346" customFormat="false" ht="12" hidden="false" customHeight="false" outlineLevel="0" collapsed="false">
      <c r="E2346" s="0" t="n">
        <f aca="false">E2245+0.1</f>
        <v>2.3</v>
      </c>
      <c r="F2346" s="0" t="n">
        <f aca="false">F2144</f>
        <v>2.1</v>
      </c>
      <c r="G2346" s="0" t="n">
        <f aca="false">E2346-$B$2</f>
        <v>-2.7</v>
      </c>
      <c r="H2346" s="0" t="n">
        <f aca="false">F2346-$B$3</f>
        <v>-2.9</v>
      </c>
      <c r="I2346" s="0" t="n">
        <f aca="false">$B$11*G2346+$C$11*H2346</f>
        <v>-1.25</v>
      </c>
      <c r="J2346" s="0" t="n">
        <f aca="false">$B$12*G2346+$C$12*H2346</f>
        <v>-4.45</v>
      </c>
      <c r="K2346" s="0" t="n">
        <f aca="false">-(G2346*I2346+H2346*J2346)/$A$12/2</f>
        <v>-4.65142857142857</v>
      </c>
      <c r="L2346" s="0" t="n">
        <f aca="false">EXP(K2346)</f>
        <v>0.00954795225130644</v>
      </c>
    </row>
    <row r="2347" customFormat="false" ht="12" hidden="false" customHeight="false" outlineLevel="0" collapsed="false">
      <c r="E2347" s="0" t="n">
        <f aca="false">E2246+0.1</f>
        <v>2.3</v>
      </c>
      <c r="F2347" s="0" t="n">
        <f aca="false">F2145</f>
        <v>2.2</v>
      </c>
      <c r="G2347" s="0" t="n">
        <f aca="false">E2347-$B$2</f>
        <v>-2.7</v>
      </c>
      <c r="H2347" s="0" t="n">
        <f aca="false">F2347-$B$3</f>
        <v>-2.8</v>
      </c>
      <c r="I2347" s="0" t="n">
        <f aca="false">$B$11*G2347+$C$11*H2347</f>
        <v>-1.3</v>
      </c>
      <c r="J2347" s="0" t="n">
        <f aca="false">$B$12*G2347+$C$12*H2347</f>
        <v>-4.25</v>
      </c>
      <c r="K2347" s="0" t="n">
        <f aca="false">-(G2347*I2347+H2347*J2347)/$A$12/2</f>
        <v>-4.40285714285714</v>
      </c>
      <c r="L2347" s="0" t="n">
        <f aca="false">EXP(K2347)</f>
        <v>0.0122423118529599</v>
      </c>
    </row>
    <row r="2348" customFormat="false" ht="12" hidden="false" customHeight="false" outlineLevel="0" collapsed="false">
      <c r="E2348" s="0" t="n">
        <f aca="false">E2247+0.1</f>
        <v>2.3</v>
      </c>
      <c r="F2348" s="0" t="n">
        <f aca="false">F2146</f>
        <v>2.3</v>
      </c>
      <c r="G2348" s="0" t="n">
        <f aca="false">E2348-$B$2</f>
        <v>-2.7</v>
      </c>
      <c r="H2348" s="0" t="n">
        <f aca="false">F2348-$B$3</f>
        <v>-2.7</v>
      </c>
      <c r="I2348" s="0" t="n">
        <f aca="false">$B$11*G2348+$C$11*H2348</f>
        <v>-1.35</v>
      </c>
      <c r="J2348" s="0" t="n">
        <f aca="false">$B$12*G2348+$C$12*H2348</f>
        <v>-4.05</v>
      </c>
      <c r="K2348" s="0" t="n">
        <f aca="false">-(G2348*I2348+H2348*J2348)/$A$12/2</f>
        <v>-4.16571428571428</v>
      </c>
      <c r="L2348" s="0" t="n">
        <f aca="false">EXP(K2348)</f>
        <v>0.0155186262073244</v>
      </c>
    </row>
    <row r="2349" customFormat="false" ht="12" hidden="false" customHeight="false" outlineLevel="0" collapsed="false">
      <c r="E2349" s="0" t="n">
        <f aca="false">E2248+0.1</f>
        <v>2.3</v>
      </c>
      <c r="F2349" s="0" t="n">
        <f aca="false">F2147</f>
        <v>2.4</v>
      </c>
      <c r="G2349" s="0" t="n">
        <f aca="false">E2349-$B$2</f>
        <v>-2.7</v>
      </c>
      <c r="H2349" s="0" t="n">
        <f aca="false">F2349-$B$3</f>
        <v>-2.6</v>
      </c>
      <c r="I2349" s="0" t="n">
        <f aca="false">$B$11*G2349+$C$11*H2349</f>
        <v>-1.4</v>
      </c>
      <c r="J2349" s="0" t="n">
        <f aca="false">$B$12*G2349+$C$12*H2349</f>
        <v>-3.85</v>
      </c>
      <c r="K2349" s="0" t="n">
        <f aca="false">-(G2349*I2349+H2349*J2349)/$A$12/2</f>
        <v>-3.94</v>
      </c>
      <c r="L2349" s="0" t="n">
        <f aca="false">EXP(K2349)</f>
        <v>0.0194482147453854</v>
      </c>
    </row>
    <row r="2350" customFormat="false" ht="12" hidden="false" customHeight="false" outlineLevel="0" collapsed="false">
      <c r="E2350" s="0" t="n">
        <f aca="false">E2249+0.1</f>
        <v>2.3</v>
      </c>
      <c r="F2350" s="0" t="n">
        <f aca="false">F2148</f>
        <v>2.5</v>
      </c>
      <c r="G2350" s="0" t="n">
        <f aca="false">E2350-$B$2</f>
        <v>-2.7</v>
      </c>
      <c r="H2350" s="0" t="n">
        <f aca="false">F2350-$B$3</f>
        <v>-2.5</v>
      </c>
      <c r="I2350" s="0" t="n">
        <f aca="false">$B$11*G2350+$C$11*H2350</f>
        <v>-1.45</v>
      </c>
      <c r="J2350" s="0" t="n">
        <f aca="false">$B$12*G2350+$C$12*H2350</f>
        <v>-3.65</v>
      </c>
      <c r="K2350" s="0" t="n">
        <f aca="false">-(G2350*I2350+H2350*J2350)/$A$12/2</f>
        <v>-3.72571428571428</v>
      </c>
      <c r="L2350" s="0" t="n">
        <f aca="false">EXP(K2350)</f>
        <v>0.0240958829334917</v>
      </c>
    </row>
    <row r="2351" customFormat="false" ht="12" hidden="false" customHeight="false" outlineLevel="0" collapsed="false">
      <c r="E2351" s="0" t="n">
        <f aca="false">E2250+0.1</f>
        <v>2.3</v>
      </c>
      <c r="F2351" s="0" t="n">
        <f aca="false">F2149</f>
        <v>2.6</v>
      </c>
      <c r="G2351" s="0" t="n">
        <f aca="false">E2351-$B$2</f>
        <v>-2.7</v>
      </c>
      <c r="H2351" s="0" t="n">
        <f aca="false">F2351-$B$3</f>
        <v>-2.4</v>
      </c>
      <c r="I2351" s="0" t="n">
        <f aca="false">$B$11*G2351+$C$11*H2351</f>
        <v>-1.5</v>
      </c>
      <c r="J2351" s="0" t="n">
        <f aca="false">$B$12*G2351+$C$12*H2351</f>
        <v>-3.45</v>
      </c>
      <c r="K2351" s="0" t="n">
        <f aca="false">-(G2351*I2351+H2351*J2351)/$A$12/2</f>
        <v>-3.52285714285714</v>
      </c>
      <c r="L2351" s="0" t="n">
        <f aca="false">EXP(K2351)</f>
        <v>0.0295149860521689</v>
      </c>
    </row>
    <row r="2352" customFormat="false" ht="12" hidden="false" customHeight="false" outlineLevel="0" collapsed="false">
      <c r="E2352" s="0" t="n">
        <f aca="false">E2251+0.1</f>
        <v>2.3</v>
      </c>
      <c r="F2352" s="0" t="n">
        <f aca="false">F2150</f>
        <v>2.7</v>
      </c>
      <c r="G2352" s="0" t="n">
        <f aca="false">E2352-$B$2</f>
        <v>-2.7</v>
      </c>
      <c r="H2352" s="0" t="n">
        <f aca="false">F2352-$B$3</f>
        <v>-2.3</v>
      </c>
      <c r="I2352" s="0" t="n">
        <f aca="false">$B$11*G2352+$C$11*H2352</f>
        <v>-1.55</v>
      </c>
      <c r="J2352" s="0" t="n">
        <f aca="false">$B$12*G2352+$C$12*H2352</f>
        <v>-3.25</v>
      </c>
      <c r="K2352" s="0" t="n">
        <f aca="false">-(G2352*I2352+H2352*J2352)/$A$12/2</f>
        <v>-3.33142857142857</v>
      </c>
      <c r="L2352" s="0" t="n">
        <f aca="false">EXP(K2352)</f>
        <v>0.0357420085666065</v>
      </c>
    </row>
    <row r="2353" customFormat="false" ht="12" hidden="false" customHeight="false" outlineLevel="0" collapsed="false">
      <c r="E2353" s="0" t="n">
        <f aca="false">E2252+0.1</f>
        <v>2.3</v>
      </c>
      <c r="F2353" s="0" t="n">
        <f aca="false">F2151</f>
        <v>2.8</v>
      </c>
      <c r="G2353" s="0" t="n">
        <f aca="false">E2353-$B$2</f>
        <v>-2.7</v>
      </c>
      <c r="H2353" s="0" t="n">
        <f aca="false">F2353-$B$3</f>
        <v>-2.2</v>
      </c>
      <c r="I2353" s="0" t="n">
        <f aca="false">$B$11*G2353+$C$11*H2353</f>
        <v>-1.6</v>
      </c>
      <c r="J2353" s="0" t="n">
        <f aca="false">$B$12*G2353+$C$12*H2353</f>
        <v>-3.05</v>
      </c>
      <c r="K2353" s="0" t="n">
        <f aca="false">-(G2353*I2353+H2353*J2353)/$A$12/2</f>
        <v>-3.15142857142857</v>
      </c>
      <c r="L2353" s="0" t="n">
        <f aca="false">EXP(K2353)</f>
        <v>0.0427909532487898</v>
      </c>
    </row>
    <row r="2354" customFormat="false" ht="12" hidden="false" customHeight="false" outlineLevel="0" collapsed="false">
      <c r="E2354" s="0" t="n">
        <f aca="false">E2253+0.1</f>
        <v>2.3</v>
      </c>
      <c r="F2354" s="0" t="n">
        <f aca="false">F2152</f>
        <v>2.9</v>
      </c>
      <c r="G2354" s="0" t="n">
        <f aca="false">E2354-$B$2</f>
        <v>-2.7</v>
      </c>
      <c r="H2354" s="0" t="n">
        <f aca="false">F2354-$B$3</f>
        <v>-2.1</v>
      </c>
      <c r="I2354" s="0" t="n">
        <f aca="false">$B$11*G2354+$C$11*H2354</f>
        <v>-1.65</v>
      </c>
      <c r="J2354" s="0" t="n">
        <f aca="false">$B$12*G2354+$C$12*H2354</f>
        <v>-2.85</v>
      </c>
      <c r="K2354" s="0" t="n">
        <f aca="false">-(G2354*I2354+H2354*J2354)/$A$12/2</f>
        <v>-2.98285714285714</v>
      </c>
      <c r="L2354" s="0" t="n">
        <f aca="false">EXP(K2354)</f>
        <v>0.0506479186028123</v>
      </c>
    </row>
    <row r="2355" customFormat="false" ht="12" hidden="false" customHeight="false" outlineLevel="0" collapsed="false">
      <c r="E2355" s="0" t="n">
        <f aca="false">E2254+0.1</f>
        <v>2.3</v>
      </c>
      <c r="F2355" s="0" t="n">
        <f aca="false">F2153</f>
        <v>3</v>
      </c>
      <c r="G2355" s="0" t="n">
        <f aca="false">E2355-$B$2</f>
        <v>-2.7</v>
      </c>
      <c r="H2355" s="0" t="n">
        <f aca="false">F2355-$B$3</f>
        <v>-2</v>
      </c>
      <c r="I2355" s="0" t="n">
        <f aca="false">$B$11*G2355+$C$11*H2355</f>
        <v>-1.7</v>
      </c>
      <c r="J2355" s="0" t="n">
        <f aca="false">$B$12*G2355+$C$12*H2355</f>
        <v>-2.65</v>
      </c>
      <c r="K2355" s="0" t="n">
        <f aca="false">-(G2355*I2355+H2355*J2355)/$A$12/2</f>
        <v>-2.82571428571428</v>
      </c>
      <c r="L2355" s="0" t="n">
        <f aca="false">EXP(K2355)</f>
        <v>0.0592663086292899</v>
      </c>
    </row>
    <row r="2356" customFormat="false" ht="12" hidden="false" customHeight="false" outlineLevel="0" collapsed="false">
      <c r="E2356" s="0" t="n">
        <f aca="false">E2255+0.1</f>
        <v>2.3</v>
      </c>
      <c r="F2356" s="0" t="n">
        <f aca="false">F2154</f>
        <v>3.1</v>
      </c>
      <c r="G2356" s="0" t="n">
        <f aca="false">E2356-$B$2</f>
        <v>-2.7</v>
      </c>
      <c r="H2356" s="0" t="n">
        <f aca="false">F2356-$B$3</f>
        <v>-1.9</v>
      </c>
      <c r="I2356" s="0" t="n">
        <f aca="false">$B$11*G2356+$C$11*H2356</f>
        <v>-1.75</v>
      </c>
      <c r="J2356" s="0" t="n">
        <f aca="false">$B$12*G2356+$C$12*H2356</f>
        <v>-2.45</v>
      </c>
      <c r="K2356" s="0" t="n">
        <f aca="false">-(G2356*I2356+H2356*J2356)/$A$12/2</f>
        <v>-2.68</v>
      </c>
      <c r="L2356" s="0" t="n">
        <f aca="false">EXP(K2356)</f>
        <v>0.0685631541542781</v>
      </c>
    </row>
    <row r="2357" customFormat="false" ht="12" hidden="false" customHeight="false" outlineLevel="0" collapsed="false">
      <c r="E2357" s="0" t="n">
        <f aca="false">E2256+0.1</f>
        <v>2.3</v>
      </c>
      <c r="F2357" s="0" t="n">
        <f aca="false">F2155</f>
        <v>3.2</v>
      </c>
      <c r="G2357" s="0" t="n">
        <f aca="false">E2357-$B$2</f>
        <v>-2.7</v>
      </c>
      <c r="H2357" s="0" t="n">
        <f aca="false">F2357-$B$3</f>
        <v>-1.8</v>
      </c>
      <c r="I2357" s="0" t="n">
        <f aca="false">$B$11*G2357+$C$11*H2357</f>
        <v>-1.8</v>
      </c>
      <c r="J2357" s="0" t="n">
        <f aca="false">$B$12*G2357+$C$12*H2357</f>
        <v>-2.25</v>
      </c>
      <c r="K2357" s="0" t="n">
        <f aca="false">-(G2357*I2357+H2357*J2357)/$A$12/2</f>
        <v>-2.54571428571428</v>
      </c>
      <c r="L2357" s="0" t="n">
        <f aca="false">EXP(K2357)</f>
        <v>0.0784170198146049</v>
      </c>
    </row>
    <row r="2358" customFormat="false" ht="12" hidden="false" customHeight="false" outlineLevel="0" collapsed="false">
      <c r="E2358" s="0" t="n">
        <f aca="false">E2257+0.1</f>
        <v>2.3</v>
      </c>
      <c r="F2358" s="0" t="n">
        <f aca="false">F2156</f>
        <v>3.3</v>
      </c>
      <c r="G2358" s="0" t="n">
        <f aca="false">E2358-$B$2</f>
        <v>-2.7</v>
      </c>
      <c r="H2358" s="0" t="n">
        <f aca="false">F2358-$B$3</f>
        <v>-1.7</v>
      </c>
      <c r="I2358" s="0" t="n">
        <f aca="false">$B$11*G2358+$C$11*H2358</f>
        <v>-1.85</v>
      </c>
      <c r="J2358" s="0" t="n">
        <f aca="false">$B$12*G2358+$C$12*H2358</f>
        <v>-2.05</v>
      </c>
      <c r="K2358" s="0" t="n">
        <f aca="false">-(G2358*I2358+H2358*J2358)/$A$12/2</f>
        <v>-2.42285714285714</v>
      </c>
      <c r="L2358" s="0" t="n">
        <f aca="false">EXP(K2358)</f>
        <v>0.0886679182951788</v>
      </c>
    </row>
    <row r="2359" customFormat="false" ht="12" hidden="false" customHeight="false" outlineLevel="0" collapsed="false">
      <c r="E2359" s="0" t="n">
        <f aca="false">E2258+0.1</f>
        <v>2.3</v>
      </c>
      <c r="F2359" s="0" t="n">
        <f aca="false">F2157</f>
        <v>3.4</v>
      </c>
      <c r="G2359" s="0" t="n">
        <f aca="false">E2359-$B$2</f>
        <v>-2.7</v>
      </c>
      <c r="H2359" s="0" t="n">
        <f aca="false">F2359-$B$3</f>
        <v>-1.6</v>
      </c>
      <c r="I2359" s="0" t="n">
        <f aca="false">$B$11*G2359+$C$11*H2359</f>
        <v>-1.9</v>
      </c>
      <c r="J2359" s="0" t="n">
        <f aca="false">$B$12*G2359+$C$12*H2359</f>
        <v>-1.85</v>
      </c>
      <c r="K2359" s="0" t="n">
        <f aca="false">-(G2359*I2359+H2359*J2359)/$A$12/2</f>
        <v>-2.31142857142857</v>
      </c>
      <c r="L2359" s="0" t="n">
        <f aca="false">EXP(K2359)</f>
        <v>0.0991195510104803</v>
      </c>
    </row>
    <row r="2360" customFormat="false" ht="12" hidden="false" customHeight="false" outlineLevel="0" collapsed="false">
      <c r="E2360" s="0" t="n">
        <f aca="false">E2259+0.1</f>
        <v>2.3</v>
      </c>
      <c r="F2360" s="0" t="n">
        <f aca="false">F2158</f>
        <v>3.5</v>
      </c>
      <c r="G2360" s="0" t="n">
        <f aca="false">E2360-$B$2</f>
        <v>-2.7</v>
      </c>
      <c r="H2360" s="0" t="n">
        <f aca="false">F2360-$B$3</f>
        <v>-1.5</v>
      </c>
      <c r="I2360" s="0" t="n">
        <f aca="false">$B$11*G2360+$C$11*H2360</f>
        <v>-1.95</v>
      </c>
      <c r="J2360" s="0" t="n">
        <f aca="false">$B$12*G2360+$C$12*H2360</f>
        <v>-1.65</v>
      </c>
      <c r="K2360" s="0" t="n">
        <f aca="false">-(G2360*I2360+H2360*J2360)/$A$12/2</f>
        <v>-2.21142857142857</v>
      </c>
      <c r="L2360" s="0" t="n">
        <f aca="false">EXP(K2360)</f>
        <v>0.109544045189498</v>
      </c>
    </row>
    <row r="2361" customFormat="false" ht="12" hidden="false" customHeight="false" outlineLevel="0" collapsed="false">
      <c r="E2361" s="0" t="n">
        <f aca="false">E2260+0.1</f>
        <v>2.3</v>
      </c>
      <c r="F2361" s="0" t="n">
        <f aca="false">F2159</f>
        <v>3.6</v>
      </c>
      <c r="G2361" s="0" t="n">
        <f aca="false">E2361-$B$2</f>
        <v>-2.7</v>
      </c>
      <c r="H2361" s="0" t="n">
        <f aca="false">F2361-$B$3</f>
        <v>-1.4</v>
      </c>
      <c r="I2361" s="0" t="n">
        <f aca="false">$B$11*G2361+$C$11*H2361</f>
        <v>-2</v>
      </c>
      <c r="J2361" s="0" t="n">
        <f aca="false">$B$12*G2361+$C$12*H2361</f>
        <v>-1.45</v>
      </c>
      <c r="K2361" s="0" t="n">
        <f aca="false">-(G2361*I2361+H2361*J2361)/$A$12/2</f>
        <v>-2.12285714285714</v>
      </c>
      <c r="L2361" s="0" t="n">
        <f aca="false">EXP(K2361)</f>
        <v>0.119689170460177</v>
      </c>
    </row>
    <row r="2362" customFormat="false" ht="12" hidden="false" customHeight="false" outlineLevel="0" collapsed="false">
      <c r="E2362" s="0" t="n">
        <f aca="false">E2261+0.1</f>
        <v>2.3</v>
      </c>
      <c r="F2362" s="0" t="n">
        <f aca="false">F2160</f>
        <v>3.7</v>
      </c>
      <c r="G2362" s="0" t="n">
        <f aca="false">E2362-$B$2</f>
        <v>-2.7</v>
      </c>
      <c r="H2362" s="0" t="n">
        <f aca="false">F2362-$B$3</f>
        <v>-1.3</v>
      </c>
      <c r="I2362" s="0" t="n">
        <f aca="false">$B$11*G2362+$C$11*H2362</f>
        <v>-2.05</v>
      </c>
      <c r="J2362" s="0" t="n">
        <f aca="false">$B$12*G2362+$C$12*H2362</f>
        <v>-1.25</v>
      </c>
      <c r="K2362" s="0" t="n">
        <f aca="false">-(G2362*I2362+H2362*J2362)/$A$12/2</f>
        <v>-2.04571428571428</v>
      </c>
      <c r="L2362" s="0" t="n">
        <f aca="false">EXP(K2362)</f>
        <v>0.129287808553252</v>
      </c>
    </row>
    <row r="2363" customFormat="false" ht="12" hidden="false" customHeight="false" outlineLevel="0" collapsed="false">
      <c r="E2363" s="0" t="n">
        <f aca="false">E2262+0.1</f>
        <v>2.3</v>
      </c>
      <c r="F2363" s="0" t="n">
        <f aca="false">F2161</f>
        <v>3.8</v>
      </c>
      <c r="G2363" s="0" t="n">
        <f aca="false">E2363-$B$2</f>
        <v>-2.7</v>
      </c>
      <c r="H2363" s="0" t="n">
        <f aca="false">F2363-$B$3</f>
        <v>-1.2</v>
      </c>
      <c r="I2363" s="0" t="n">
        <f aca="false">$B$11*G2363+$C$11*H2363</f>
        <v>-2.1</v>
      </c>
      <c r="J2363" s="0" t="n">
        <f aca="false">$B$12*G2363+$C$12*H2363</f>
        <v>-1.05</v>
      </c>
      <c r="K2363" s="0" t="n">
        <f aca="false">-(G2363*I2363+H2363*J2363)/$A$12/2</f>
        <v>-1.98</v>
      </c>
      <c r="L2363" s="0" t="n">
        <f aca="false">EXP(K2363)</f>
        <v>0.138069237310893</v>
      </c>
    </row>
    <row r="2364" customFormat="false" ht="12" hidden="false" customHeight="false" outlineLevel="0" collapsed="false">
      <c r="E2364" s="0" t="n">
        <f aca="false">E2263+0.1</f>
        <v>2.3</v>
      </c>
      <c r="F2364" s="0" t="n">
        <f aca="false">F2162</f>
        <v>3.9</v>
      </c>
      <c r="G2364" s="0" t="n">
        <f aca="false">E2364-$B$2</f>
        <v>-2.7</v>
      </c>
      <c r="H2364" s="0" t="n">
        <f aca="false">F2364-$B$3</f>
        <v>-1.1</v>
      </c>
      <c r="I2364" s="0" t="n">
        <f aca="false">$B$11*G2364+$C$11*H2364</f>
        <v>-2.15</v>
      </c>
      <c r="J2364" s="0" t="n">
        <f aca="false">$B$12*G2364+$C$12*H2364</f>
        <v>-0.849999999999996</v>
      </c>
      <c r="K2364" s="0" t="n">
        <f aca="false">-(G2364*I2364+H2364*J2364)/$A$12/2</f>
        <v>-1.92571428571428</v>
      </c>
      <c r="L2364" s="0" t="n">
        <f aca="false">EXP(K2364)</f>
        <v>0.145771597091389</v>
      </c>
    </row>
    <row r="2365" customFormat="false" ht="12" hidden="false" customHeight="false" outlineLevel="0" collapsed="false">
      <c r="E2365" s="0" t="n">
        <f aca="false">E2264+0.1</f>
        <v>2.3</v>
      </c>
      <c r="F2365" s="0" t="n">
        <f aca="false">F2163</f>
        <v>4</v>
      </c>
      <c r="G2365" s="0" t="n">
        <f aca="false">E2365-$B$2</f>
        <v>-2.7</v>
      </c>
      <c r="H2365" s="0" t="n">
        <f aca="false">F2365-$B$3</f>
        <v>-0.999999999999998</v>
      </c>
      <c r="I2365" s="0" t="n">
        <f aca="false">$B$11*G2365+$C$11*H2365</f>
        <v>-2.2</v>
      </c>
      <c r="J2365" s="0" t="n">
        <f aca="false">$B$12*G2365+$C$12*H2365</f>
        <v>-0.649999999999997</v>
      </c>
      <c r="K2365" s="0" t="n">
        <f aca="false">-(G2365*I2365+H2365*J2365)/$A$12/2</f>
        <v>-1.88285714285714</v>
      </c>
      <c r="L2365" s="0" t="n">
        <f aca="false">EXP(K2365)</f>
        <v>0.152154756250173</v>
      </c>
    </row>
    <row r="2366" customFormat="false" ht="12" hidden="false" customHeight="false" outlineLevel="0" collapsed="false">
      <c r="E2366" s="0" t="n">
        <f aca="false">E2265+0.1</f>
        <v>2.3</v>
      </c>
      <c r="F2366" s="0" t="n">
        <f aca="false">F2164</f>
        <v>4.1</v>
      </c>
      <c r="G2366" s="0" t="n">
        <f aca="false">E2366-$B$2</f>
        <v>-2.7</v>
      </c>
      <c r="H2366" s="0" t="n">
        <f aca="false">F2366-$B$3</f>
        <v>-0.899999999999999</v>
      </c>
      <c r="I2366" s="0" t="n">
        <f aca="false">$B$11*G2366+$C$11*H2366</f>
        <v>-2.25</v>
      </c>
      <c r="J2366" s="0" t="n">
        <f aca="false">$B$12*G2366+$C$12*H2366</f>
        <v>-0.449999999999998</v>
      </c>
      <c r="K2366" s="0" t="n">
        <f aca="false">-(G2366*I2366+H2366*J2366)/$A$12/2</f>
        <v>-1.85142857142857</v>
      </c>
      <c r="L2366" s="0" t="n">
        <f aca="false">EXP(K2366)</f>
        <v>0.157012702160035</v>
      </c>
    </row>
    <row r="2367" customFormat="false" ht="12" hidden="false" customHeight="false" outlineLevel="0" collapsed="false">
      <c r="E2367" s="0" t="n">
        <f aca="false">E2266+0.1</f>
        <v>2.3</v>
      </c>
      <c r="F2367" s="0" t="n">
        <f aca="false">F2165</f>
        <v>4.2</v>
      </c>
      <c r="G2367" s="0" t="n">
        <f aca="false">E2367-$B$2</f>
        <v>-2.7</v>
      </c>
      <c r="H2367" s="0" t="n">
        <f aca="false">F2367-$B$3</f>
        <v>-0.799999999999999</v>
      </c>
      <c r="I2367" s="0" t="n">
        <f aca="false">$B$11*G2367+$C$11*H2367</f>
        <v>-2.3</v>
      </c>
      <c r="J2367" s="0" t="n">
        <f aca="false">$B$12*G2367+$C$12*H2367</f>
        <v>-0.249999999999998</v>
      </c>
      <c r="K2367" s="0" t="n">
        <f aca="false">-(G2367*I2367+H2367*J2367)/$A$12/2</f>
        <v>-1.83142857142857</v>
      </c>
      <c r="L2367" s="0" t="n">
        <f aca="false">EXP(K2367)</f>
        <v>0.16018456914489</v>
      </c>
    </row>
    <row r="2368" customFormat="false" ht="12" hidden="false" customHeight="false" outlineLevel="0" collapsed="false">
      <c r="E2368" s="0" t="n">
        <f aca="false">E2267+0.1</f>
        <v>2.3</v>
      </c>
      <c r="F2368" s="0" t="n">
        <f aca="false">F2166</f>
        <v>4.3</v>
      </c>
      <c r="G2368" s="0" t="n">
        <f aca="false">E2368-$B$2</f>
        <v>-2.7</v>
      </c>
      <c r="H2368" s="0" t="n">
        <f aca="false">F2368-$B$3</f>
        <v>-0.699999999999999</v>
      </c>
      <c r="I2368" s="0" t="n">
        <f aca="false">$B$11*G2368+$C$11*H2368</f>
        <v>-2.35</v>
      </c>
      <c r="J2368" s="0" t="n">
        <f aca="false">$B$12*G2368+$C$12*H2368</f>
        <v>-0.0499999999999989</v>
      </c>
      <c r="K2368" s="0" t="n">
        <f aca="false">-(G2368*I2368+H2368*J2368)/$A$12/2</f>
        <v>-1.82285714285714</v>
      </c>
      <c r="L2368" s="0" t="n">
        <f aca="false">EXP(K2368)</f>
        <v>0.161563480917135</v>
      </c>
    </row>
    <row r="2369" customFormat="false" ht="12" hidden="false" customHeight="false" outlineLevel="0" collapsed="false">
      <c r="E2369" s="0" t="n">
        <f aca="false">E2268+0.1</f>
        <v>2.3</v>
      </c>
      <c r="F2369" s="0" t="n">
        <f aca="false">F2167</f>
        <v>4.4</v>
      </c>
      <c r="G2369" s="0" t="n">
        <f aca="false">E2369-$B$2</f>
        <v>-2.7</v>
      </c>
      <c r="H2369" s="0" t="n">
        <f aca="false">F2369-$B$3</f>
        <v>-0.6</v>
      </c>
      <c r="I2369" s="0" t="n">
        <f aca="false">$B$11*G2369+$C$11*H2369</f>
        <v>-2.4</v>
      </c>
      <c r="J2369" s="0" t="n">
        <f aca="false">$B$12*G2369+$C$12*H2369</f>
        <v>0.15</v>
      </c>
      <c r="K2369" s="0" t="n">
        <f aca="false">-(G2369*I2369+H2369*J2369)/$A$12/2</f>
        <v>-1.82571428571429</v>
      </c>
      <c r="L2369" s="0" t="n">
        <f aca="false">EXP(K2369)</f>
        <v>0.161102529786844</v>
      </c>
    </row>
    <row r="2370" customFormat="false" ht="12" hidden="false" customHeight="false" outlineLevel="0" collapsed="false">
      <c r="E2370" s="0" t="n">
        <f aca="false">E2269+0.1</f>
        <v>2.3</v>
      </c>
      <c r="F2370" s="0" t="n">
        <f aca="false">F2168</f>
        <v>4.5</v>
      </c>
      <c r="G2370" s="0" t="n">
        <f aca="false">E2370-$B$2</f>
        <v>-2.7</v>
      </c>
      <c r="H2370" s="0" t="n">
        <f aca="false">F2370-$B$3</f>
        <v>-0.5</v>
      </c>
      <c r="I2370" s="0" t="n">
        <f aca="false">$B$11*G2370+$C$11*H2370</f>
        <v>-2.45</v>
      </c>
      <c r="J2370" s="0" t="n">
        <f aca="false">$B$12*G2370+$C$12*H2370</f>
        <v>0.35</v>
      </c>
      <c r="K2370" s="0" t="n">
        <f aca="false">-(G2370*I2370+H2370*J2370)/$A$12/2</f>
        <v>-1.84</v>
      </c>
      <c r="L2370" s="0" t="n">
        <f aca="false">EXP(K2370)</f>
        <v>0.158817426106921</v>
      </c>
    </row>
    <row r="2371" customFormat="false" ht="12" hidden="false" customHeight="false" outlineLevel="0" collapsed="false">
      <c r="E2371" s="0" t="n">
        <f aca="false">E2270+0.1</f>
        <v>2.3</v>
      </c>
      <c r="F2371" s="0" t="n">
        <f aca="false">F2169</f>
        <v>4.6</v>
      </c>
      <c r="G2371" s="0" t="n">
        <f aca="false">E2371-$B$2</f>
        <v>-2.7</v>
      </c>
      <c r="H2371" s="0" t="n">
        <f aca="false">F2371-$B$3</f>
        <v>-0.4</v>
      </c>
      <c r="I2371" s="0" t="n">
        <f aca="false">$B$11*G2371+$C$11*H2371</f>
        <v>-2.5</v>
      </c>
      <c r="J2371" s="0" t="n">
        <f aca="false">$B$12*G2371+$C$12*H2371</f>
        <v>0.549999999999999</v>
      </c>
      <c r="K2371" s="0" t="n">
        <f aca="false">-(G2371*I2371+H2371*J2371)/$A$12/2</f>
        <v>-1.86571428571428</v>
      </c>
      <c r="L2371" s="0" t="n">
        <f aca="false">EXP(K2371)</f>
        <v>0.154785609239922</v>
      </c>
    </row>
    <row r="2372" customFormat="false" ht="12" hidden="false" customHeight="false" outlineLevel="0" collapsed="false">
      <c r="E2372" s="0" t="n">
        <f aca="false">E2271+0.1</f>
        <v>2.3</v>
      </c>
      <c r="F2372" s="0" t="n">
        <f aca="false">F2170</f>
        <v>4.7</v>
      </c>
      <c r="G2372" s="0" t="n">
        <f aca="false">E2372-$B$2</f>
        <v>-2.7</v>
      </c>
      <c r="H2372" s="0" t="n">
        <f aca="false">F2372-$B$3</f>
        <v>-0.300000000000001</v>
      </c>
      <c r="I2372" s="0" t="n">
        <f aca="false">$B$11*G2372+$C$11*H2372</f>
        <v>-2.55</v>
      </c>
      <c r="J2372" s="0" t="n">
        <f aca="false">$B$12*G2372+$C$12*H2372</f>
        <v>0.749999999999998</v>
      </c>
      <c r="K2372" s="0" t="n">
        <f aca="false">-(G2372*I2372+H2372*J2372)/$A$12/2</f>
        <v>-1.90285714285714</v>
      </c>
      <c r="L2372" s="0" t="n">
        <f aca="false">EXP(K2372)</f>
        <v>0.149141890213732</v>
      </c>
    </row>
    <row r="2373" customFormat="false" ht="12" hidden="false" customHeight="false" outlineLevel="0" collapsed="false">
      <c r="E2373" s="0" t="n">
        <f aca="false">E2272+0.1</f>
        <v>2.3</v>
      </c>
      <c r="F2373" s="0" t="n">
        <f aca="false">F2171</f>
        <v>4.8</v>
      </c>
      <c r="G2373" s="0" t="n">
        <f aca="false">E2373-$B$2</f>
        <v>-2.7</v>
      </c>
      <c r="H2373" s="0" t="n">
        <f aca="false">F2373-$B$3</f>
        <v>-0.200000000000001</v>
      </c>
      <c r="I2373" s="0" t="n">
        <f aca="false">$B$11*G2373+$C$11*H2373</f>
        <v>-2.6</v>
      </c>
      <c r="J2373" s="0" t="n">
        <f aca="false">$B$12*G2373+$C$12*H2373</f>
        <v>0.949999999999998</v>
      </c>
      <c r="K2373" s="0" t="n">
        <f aca="false">-(G2373*I2373+H2373*J2373)/$A$12/2</f>
        <v>-1.95142857142857</v>
      </c>
      <c r="L2373" s="0" t="n">
        <f aca="false">EXP(K2373)</f>
        <v>0.142070968021335</v>
      </c>
    </row>
    <row r="2374" customFormat="false" ht="12" hidden="false" customHeight="false" outlineLevel="0" collapsed="false">
      <c r="E2374" s="0" t="n">
        <f aca="false">E2273+0.1</f>
        <v>2.3</v>
      </c>
      <c r="F2374" s="0" t="n">
        <f aca="false">F2172</f>
        <v>4.9</v>
      </c>
      <c r="G2374" s="0" t="n">
        <f aca="false">E2374-$B$2</f>
        <v>-2.7</v>
      </c>
      <c r="H2374" s="0" t="n">
        <f aca="false">F2374-$B$3</f>
        <v>-0.100000000000001</v>
      </c>
      <c r="I2374" s="0" t="n">
        <f aca="false">$B$11*G2374+$C$11*H2374</f>
        <v>-2.65</v>
      </c>
      <c r="J2374" s="0" t="n">
        <f aca="false">$B$12*G2374+$C$12*H2374</f>
        <v>1.15</v>
      </c>
      <c r="K2374" s="0" t="n">
        <f aca="false">-(G2374*I2374+H2374*J2374)/$A$12/2</f>
        <v>-2.01142857142857</v>
      </c>
      <c r="L2374" s="0" t="n">
        <f aca="false">EXP(K2374)</f>
        <v>0.133797398934476</v>
      </c>
    </row>
    <row r="2375" customFormat="false" ht="12" hidden="false" customHeight="false" outlineLevel="0" collapsed="false">
      <c r="E2375" s="0" t="n">
        <f aca="false">E2274+0.1</f>
        <v>2.3</v>
      </c>
      <c r="F2375" s="0" t="n">
        <f aca="false">F2173</f>
        <v>5</v>
      </c>
      <c r="G2375" s="0" t="n">
        <f aca="false">E2375-$B$2</f>
        <v>-2.7</v>
      </c>
      <c r="H2375" s="0" t="n">
        <f aca="false">F2375-$B$3</f>
        <v>0</v>
      </c>
      <c r="I2375" s="0" t="n">
        <f aca="false">$B$11*G2375+$C$11*H2375</f>
        <v>-2.7</v>
      </c>
      <c r="J2375" s="0" t="n">
        <f aca="false">$B$12*G2375+$C$12*H2375</f>
        <v>1.35</v>
      </c>
      <c r="K2375" s="0" t="n">
        <f aca="false">-(G2375*I2375+H2375*J2375)/$A$12/2</f>
        <v>-2.08285714285714</v>
      </c>
      <c r="L2375" s="0" t="n">
        <f aca="false">EXP(K2375)</f>
        <v>0.124573778169101</v>
      </c>
    </row>
    <row r="2376" customFormat="false" ht="12" hidden="false" customHeight="false" outlineLevel="0" collapsed="false">
      <c r="E2376" s="0" t="n">
        <f aca="false">E2275+0.1</f>
        <v>2.3</v>
      </c>
      <c r="F2376" s="0" t="n">
        <f aca="false">F2174</f>
        <v>5.1</v>
      </c>
      <c r="G2376" s="0" t="n">
        <f aca="false">E2376-$B$2</f>
        <v>-2.7</v>
      </c>
      <c r="H2376" s="0" t="n">
        <f aca="false">F2376-$B$3</f>
        <v>0.0999999999999979</v>
      </c>
      <c r="I2376" s="0" t="n">
        <f aca="false">$B$11*G2376+$C$11*H2376</f>
        <v>-2.75</v>
      </c>
      <c r="J2376" s="0" t="n">
        <f aca="false">$B$12*G2376+$C$12*H2376</f>
        <v>1.55</v>
      </c>
      <c r="K2376" s="0" t="n">
        <f aca="false">-(G2376*I2376+H2376*J2376)/$A$12/2</f>
        <v>-2.16571428571428</v>
      </c>
      <c r="L2376" s="0" t="n">
        <f aca="false">EXP(K2376)</f>
        <v>0.114667999624255</v>
      </c>
    </row>
    <row r="2377" customFormat="false" ht="12" hidden="false" customHeight="false" outlineLevel="0" collapsed="false">
      <c r="E2377" s="0" t="n">
        <f aca="false">E2276+0.1</f>
        <v>2.3</v>
      </c>
      <c r="F2377" s="0" t="n">
        <f aca="false">F2175</f>
        <v>5.2</v>
      </c>
      <c r="G2377" s="0" t="n">
        <f aca="false">E2377-$B$2</f>
        <v>-2.7</v>
      </c>
      <c r="H2377" s="0" t="n">
        <f aca="false">F2377-$B$3</f>
        <v>0.199999999999998</v>
      </c>
      <c r="I2377" s="0" t="n">
        <f aca="false">$B$11*G2377+$C$11*H2377</f>
        <v>-2.8</v>
      </c>
      <c r="J2377" s="0" t="n">
        <f aca="false">$B$12*G2377+$C$12*H2377</f>
        <v>1.74999999999999</v>
      </c>
      <c r="K2377" s="0" t="n">
        <f aca="false">-(G2377*I2377+H2377*J2377)/$A$12/2</f>
        <v>-2.26</v>
      </c>
      <c r="L2377" s="0" t="n">
        <f aca="false">EXP(K2377)</f>
        <v>0.104350484754765</v>
      </c>
    </row>
    <row r="2378" customFormat="false" ht="12" hidden="false" customHeight="false" outlineLevel="0" collapsed="false">
      <c r="E2378" s="0" t="n">
        <f aca="false">E2277+0.1</f>
        <v>2.3</v>
      </c>
      <c r="F2378" s="0" t="n">
        <f aca="false">F2176</f>
        <v>5.3</v>
      </c>
      <c r="G2378" s="0" t="n">
        <f aca="false">E2378-$B$2</f>
        <v>-2.7</v>
      </c>
      <c r="H2378" s="0" t="n">
        <f aca="false">F2378-$B$3</f>
        <v>0.299999999999997</v>
      </c>
      <c r="I2378" s="0" t="n">
        <f aca="false">$B$11*G2378+$C$11*H2378</f>
        <v>-2.85</v>
      </c>
      <c r="J2378" s="0" t="n">
        <f aca="false">$B$12*G2378+$C$12*H2378</f>
        <v>1.94999999999999</v>
      </c>
      <c r="K2378" s="0" t="n">
        <f aca="false">-(G2378*I2378+H2378*J2378)/$A$12/2</f>
        <v>-2.36571428571428</v>
      </c>
      <c r="L2378" s="0" t="n">
        <f aca="false">EXP(K2378)</f>
        <v>0.0938822176863122</v>
      </c>
    </row>
    <row r="2379" customFormat="false" ht="12" hidden="false" customHeight="false" outlineLevel="0" collapsed="false">
      <c r="E2379" s="0" t="n">
        <f aca="false">E2278+0.1</f>
        <v>2.3</v>
      </c>
      <c r="F2379" s="0" t="n">
        <f aca="false">F2177</f>
        <v>5.4</v>
      </c>
      <c r="G2379" s="0" t="n">
        <f aca="false">E2379-$B$2</f>
        <v>-2.7</v>
      </c>
      <c r="H2379" s="0" t="n">
        <f aca="false">F2379-$B$3</f>
        <v>0.399999999999997</v>
      </c>
      <c r="I2379" s="0" t="n">
        <f aca="false">$B$11*G2379+$C$11*H2379</f>
        <v>-2.9</v>
      </c>
      <c r="J2379" s="0" t="n">
        <f aca="false">$B$12*G2379+$C$12*H2379</f>
        <v>2.14999999999999</v>
      </c>
      <c r="K2379" s="0" t="n">
        <f aca="false">-(G2379*I2379+H2379*J2379)/$A$12/2</f>
        <v>-2.48285714285714</v>
      </c>
      <c r="L2379" s="0" t="n">
        <f aca="false">EXP(K2379)</f>
        <v>0.0835043007171455</v>
      </c>
    </row>
    <row r="2380" customFormat="false" ht="12" hidden="false" customHeight="false" outlineLevel="0" collapsed="false">
      <c r="E2380" s="0" t="n">
        <f aca="false">E2279+0.1</f>
        <v>2.3</v>
      </c>
      <c r="F2380" s="0" t="n">
        <f aca="false">F2178</f>
        <v>5.5</v>
      </c>
      <c r="G2380" s="0" t="n">
        <f aca="false">E2380-$B$2</f>
        <v>-2.7</v>
      </c>
      <c r="H2380" s="0" t="n">
        <f aca="false">F2380-$B$3</f>
        <v>0.499999999999996</v>
      </c>
      <c r="I2380" s="0" t="n">
        <f aca="false">$B$11*G2380+$C$11*H2380</f>
        <v>-2.95</v>
      </c>
      <c r="J2380" s="0" t="n">
        <f aca="false">$B$12*G2380+$C$12*H2380</f>
        <v>2.34999999999999</v>
      </c>
      <c r="K2380" s="0" t="n">
        <f aca="false">-(G2380*I2380+H2380*J2380)/$A$12/2</f>
        <v>-2.61142857142857</v>
      </c>
      <c r="L2380" s="0" t="n">
        <f aca="false">EXP(K2380)</f>
        <v>0.073429569414355</v>
      </c>
    </row>
    <row r="2381" customFormat="false" ht="12" hidden="false" customHeight="false" outlineLevel="0" collapsed="false">
      <c r="E2381" s="0" t="n">
        <f aca="false">E2280+0.1</f>
        <v>2.3</v>
      </c>
      <c r="F2381" s="0" t="n">
        <f aca="false">F2179</f>
        <v>5.6</v>
      </c>
      <c r="G2381" s="0" t="n">
        <f aca="false">E2381-$B$2</f>
        <v>-2.7</v>
      </c>
      <c r="H2381" s="0" t="n">
        <f aca="false">F2381-$B$3</f>
        <v>0.599999999999996</v>
      </c>
      <c r="I2381" s="0" t="n">
        <f aca="false">$B$11*G2381+$C$11*H2381</f>
        <v>-3</v>
      </c>
      <c r="J2381" s="0" t="n">
        <f aca="false">$B$12*G2381+$C$12*H2381</f>
        <v>2.54999999999999</v>
      </c>
      <c r="K2381" s="0" t="n">
        <f aca="false">-(G2381*I2381+H2381*J2381)/$A$12/2</f>
        <v>-2.75142857142856</v>
      </c>
      <c r="L2381" s="0" t="n">
        <f aca="false">EXP(K2381)</f>
        <v>0.0638366008921578</v>
      </c>
    </row>
    <row r="2382" customFormat="false" ht="12" hidden="false" customHeight="false" outlineLevel="0" collapsed="false">
      <c r="E2382" s="0" t="n">
        <f aca="false">E2281+0.1</f>
        <v>2.3</v>
      </c>
      <c r="F2382" s="0" t="n">
        <f aca="false">F2180</f>
        <v>5.7</v>
      </c>
      <c r="G2382" s="0" t="n">
        <f aca="false">E2382-$B$2</f>
        <v>-2.7</v>
      </c>
      <c r="H2382" s="0" t="n">
        <f aca="false">F2382-$B$3</f>
        <v>0.699999999999996</v>
      </c>
      <c r="I2382" s="0" t="n">
        <f aca="false">$B$11*G2382+$C$11*H2382</f>
        <v>-3.05</v>
      </c>
      <c r="J2382" s="0" t="n">
        <f aca="false">$B$12*G2382+$C$12*H2382</f>
        <v>2.74999999999999</v>
      </c>
      <c r="K2382" s="0" t="n">
        <f aca="false">-(G2382*I2382+H2382*J2382)/$A$12/2</f>
        <v>-2.90285714285713</v>
      </c>
      <c r="L2382" s="0" t="n">
        <f aca="false">EXP(K2382)</f>
        <v>0.0548662352270808</v>
      </c>
    </row>
    <row r="2383" customFormat="false" ht="12" hidden="false" customHeight="false" outlineLevel="0" collapsed="false">
      <c r="E2383" s="0" t="n">
        <f aca="false">E2282+0.1</f>
        <v>2.3</v>
      </c>
      <c r="F2383" s="0" t="n">
        <f aca="false">F2181</f>
        <v>5.8</v>
      </c>
      <c r="G2383" s="0" t="n">
        <f aca="false">E2383-$B$2</f>
        <v>-2.7</v>
      </c>
      <c r="H2383" s="0" t="n">
        <f aca="false">F2383-$B$3</f>
        <v>0.799999999999995</v>
      </c>
      <c r="I2383" s="0" t="n">
        <f aca="false">$B$11*G2383+$C$11*H2383</f>
        <v>-3.1</v>
      </c>
      <c r="J2383" s="0" t="n">
        <f aca="false">$B$12*G2383+$C$12*H2383</f>
        <v>2.94999999999999</v>
      </c>
      <c r="K2383" s="0" t="n">
        <f aca="false">-(G2383*I2383+H2383*J2383)/$A$12/2</f>
        <v>-3.06571428571428</v>
      </c>
      <c r="L2383" s="0" t="n">
        <f aca="false">EXP(K2383)</f>
        <v>0.0466205295903688</v>
      </c>
    </row>
    <row r="2384" customFormat="false" ht="12" hidden="false" customHeight="false" outlineLevel="0" collapsed="false">
      <c r="E2384" s="0" t="n">
        <f aca="false">E2283+0.1</f>
        <v>2.3</v>
      </c>
      <c r="F2384" s="0" t="n">
        <f aca="false">F2182</f>
        <v>5.9</v>
      </c>
      <c r="G2384" s="0" t="n">
        <f aca="false">E2384-$B$2</f>
        <v>-2.7</v>
      </c>
      <c r="H2384" s="0" t="n">
        <f aca="false">F2384-$B$3</f>
        <v>0.899999999999995</v>
      </c>
      <c r="I2384" s="0" t="n">
        <f aca="false">$B$11*G2384+$C$11*H2384</f>
        <v>-3.15</v>
      </c>
      <c r="J2384" s="0" t="n">
        <f aca="false">$B$12*G2384+$C$12*H2384</f>
        <v>3.14999999999999</v>
      </c>
      <c r="K2384" s="0" t="n">
        <f aca="false">-(G2384*I2384+H2384*J2384)/$A$12/2</f>
        <v>-3.23999999999999</v>
      </c>
      <c r="L2384" s="0" t="n">
        <f aca="false">EXP(K2384)</f>
        <v>0.0391638950989875</v>
      </c>
    </row>
    <row r="2385" customFormat="false" ht="12" hidden="false" customHeight="false" outlineLevel="0" collapsed="false">
      <c r="E2385" s="0" t="n">
        <f aca="false">E2284+0.1</f>
        <v>2.3</v>
      </c>
      <c r="F2385" s="0" t="n">
        <f aca="false">F2183</f>
        <v>6</v>
      </c>
      <c r="G2385" s="0" t="n">
        <f aca="false">E2385-$B$2</f>
        <v>-2.7</v>
      </c>
      <c r="H2385" s="0" t="n">
        <f aca="false">F2385-$B$3</f>
        <v>0.999999999999995</v>
      </c>
      <c r="I2385" s="0" t="n">
        <f aca="false">$B$11*G2385+$C$11*H2385</f>
        <v>-3.2</v>
      </c>
      <c r="J2385" s="0" t="n">
        <f aca="false">$B$12*G2385+$C$12*H2385</f>
        <v>3.34999999999999</v>
      </c>
      <c r="K2385" s="0" t="n">
        <f aca="false">-(G2385*I2385+H2385*J2385)/$A$12/2</f>
        <v>-3.42571428571427</v>
      </c>
      <c r="L2385" s="0" t="n">
        <f aca="false">EXP(K2385)</f>
        <v>0.0325260398040944</v>
      </c>
    </row>
    <row r="2386" customFormat="false" ht="12" hidden="false" customHeight="false" outlineLevel="0" collapsed="false">
      <c r="E2386" s="0" t="n">
        <f aca="false">E2285+0.1</f>
        <v>2.3</v>
      </c>
      <c r="F2386" s="0" t="n">
        <f aca="false">F2184</f>
        <v>6.09999999999999</v>
      </c>
      <c r="G2386" s="0" t="n">
        <f aca="false">E2386-$B$2</f>
        <v>-2.7</v>
      </c>
      <c r="H2386" s="0" t="n">
        <f aca="false">F2386-$B$3</f>
        <v>1.09999999999999</v>
      </c>
      <c r="I2386" s="0" t="n">
        <f aca="false">$B$11*G2386+$C$11*H2386</f>
        <v>-3.25</v>
      </c>
      <c r="J2386" s="0" t="n">
        <f aca="false">$B$12*G2386+$C$12*H2386</f>
        <v>3.54999999999999</v>
      </c>
      <c r="K2386" s="0" t="n">
        <f aca="false">-(G2386*I2386+H2386*J2386)/$A$12/2</f>
        <v>-3.62285714285713</v>
      </c>
      <c r="L2386" s="0" t="n">
        <f aca="false">EXP(K2386)</f>
        <v>0.0267062637728122</v>
      </c>
    </row>
    <row r="2387" customFormat="false" ht="12" hidden="false" customHeight="false" outlineLevel="0" collapsed="false">
      <c r="E2387" s="0" t="n">
        <f aca="false">E2286+0.1</f>
        <v>2.3</v>
      </c>
      <c r="F2387" s="0" t="n">
        <f aca="false">F2185</f>
        <v>6.19999999999999</v>
      </c>
      <c r="G2387" s="0" t="n">
        <f aca="false">E2387-$B$2</f>
        <v>-2.7</v>
      </c>
      <c r="H2387" s="0" t="n">
        <f aca="false">F2387-$B$3</f>
        <v>1.19999999999999</v>
      </c>
      <c r="I2387" s="0" t="n">
        <f aca="false">$B$11*G2387+$C$11*H2387</f>
        <v>-3.3</v>
      </c>
      <c r="J2387" s="0" t="n">
        <f aca="false">$B$12*G2387+$C$12*H2387</f>
        <v>3.74999999999999</v>
      </c>
      <c r="K2387" s="0" t="n">
        <f aca="false">-(G2387*I2387+H2387*J2387)/$A$12/2</f>
        <v>-3.83142857142856</v>
      </c>
      <c r="L2387" s="0" t="n">
        <f aca="false">EXP(K2387)</f>
        <v>0.0216786240353587</v>
      </c>
    </row>
    <row r="2388" customFormat="false" ht="12" hidden="false" customHeight="false" outlineLevel="0" collapsed="false">
      <c r="E2388" s="0" t="n">
        <f aca="false">E2287+0.1</f>
        <v>2.3</v>
      </c>
      <c r="F2388" s="0" t="n">
        <f aca="false">F2186</f>
        <v>6.29999999999999</v>
      </c>
      <c r="G2388" s="0" t="n">
        <f aca="false">E2388-$B$2</f>
        <v>-2.7</v>
      </c>
      <c r="H2388" s="0" t="n">
        <f aca="false">F2388-$B$3</f>
        <v>1.29999999999999</v>
      </c>
      <c r="I2388" s="0" t="n">
        <f aca="false">$B$11*G2388+$C$11*H2388</f>
        <v>-3.35</v>
      </c>
      <c r="J2388" s="0" t="n">
        <f aca="false">$B$12*G2388+$C$12*H2388</f>
        <v>3.94999999999999</v>
      </c>
      <c r="K2388" s="0" t="n">
        <f aca="false">-(G2388*I2388+H2388*J2388)/$A$12/2</f>
        <v>-4.05142857142856</v>
      </c>
      <c r="L2388" s="0" t="n">
        <f aca="false">EXP(K2388)</f>
        <v>0.0173975033023366</v>
      </c>
    </row>
    <row r="2389" customFormat="false" ht="12" hidden="false" customHeight="false" outlineLevel="0" collapsed="false">
      <c r="E2389" s="0" t="n">
        <f aca="false">E2288+0.1</f>
        <v>2.3</v>
      </c>
      <c r="F2389" s="0" t="n">
        <f aca="false">F2187</f>
        <v>6.39999999999999</v>
      </c>
      <c r="G2389" s="0" t="n">
        <f aca="false">E2389-$B$2</f>
        <v>-2.7</v>
      </c>
      <c r="H2389" s="0" t="n">
        <f aca="false">F2389-$B$3</f>
        <v>1.39999999999999</v>
      </c>
      <c r="I2389" s="0" t="n">
        <f aca="false">$B$11*G2389+$C$11*H2389</f>
        <v>-3.4</v>
      </c>
      <c r="J2389" s="0" t="n">
        <f aca="false">$B$12*G2389+$C$12*H2389</f>
        <v>4.14999999999999</v>
      </c>
      <c r="K2389" s="0" t="n">
        <f aca="false">-(G2389*I2389+H2389*J2389)/$A$12/2</f>
        <v>-4.28285714285713</v>
      </c>
      <c r="L2389" s="0" t="n">
        <f aca="false">EXP(K2389)</f>
        <v>0.0138031680702653</v>
      </c>
    </row>
    <row r="2390" customFormat="false" ht="12" hidden="false" customHeight="false" outlineLevel="0" collapsed="false">
      <c r="E2390" s="0" t="n">
        <f aca="false">E2289+0.1</f>
        <v>2.3</v>
      </c>
      <c r="F2390" s="0" t="n">
        <f aca="false">F2188</f>
        <v>6.49999999999999</v>
      </c>
      <c r="G2390" s="0" t="n">
        <f aca="false">E2390-$B$2</f>
        <v>-2.7</v>
      </c>
      <c r="H2390" s="0" t="n">
        <f aca="false">F2390-$B$3</f>
        <v>1.49999999999999</v>
      </c>
      <c r="I2390" s="0" t="n">
        <f aca="false">$B$11*G2390+$C$11*H2390</f>
        <v>-3.45</v>
      </c>
      <c r="J2390" s="0" t="n">
        <f aca="false">$B$12*G2390+$C$12*H2390</f>
        <v>4.34999999999999</v>
      </c>
      <c r="K2390" s="0" t="n">
        <f aca="false">-(G2390*I2390+H2390*J2390)/$A$12/2</f>
        <v>-4.52571428571427</v>
      </c>
      <c r="L2390" s="0" t="n">
        <f aca="false">EXP(K2390)</f>
        <v>0.0108269781179959</v>
      </c>
    </row>
    <row r="2391" customFormat="false" ht="12" hidden="false" customHeight="false" outlineLevel="0" collapsed="false">
      <c r="E2391" s="0" t="n">
        <f aca="false">E2290+0.1</f>
        <v>2.3</v>
      </c>
      <c r="F2391" s="0" t="n">
        <f aca="false">F2189</f>
        <v>6.59999999999999</v>
      </c>
      <c r="G2391" s="0" t="n">
        <f aca="false">E2391-$B$2</f>
        <v>-2.7</v>
      </c>
      <c r="H2391" s="0" t="n">
        <f aca="false">F2391-$B$3</f>
        <v>1.59999999999999</v>
      </c>
      <c r="I2391" s="0" t="n">
        <f aca="false">$B$11*G2391+$C$11*H2391</f>
        <v>-3.5</v>
      </c>
      <c r="J2391" s="0" t="n">
        <f aca="false">$B$12*G2391+$C$12*H2391</f>
        <v>4.54999999999999</v>
      </c>
      <c r="K2391" s="0" t="n">
        <f aca="false">-(G2391*I2391+H2391*J2391)/$A$12/2</f>
        <v>-4.77999999999998</v>
      </c>
      <c r="L2391" s="0" t="n">
        <f aca="false">EXP(K2391)</f>
        <v>0.00839599896749165</v>
      </c>
    </row>
    <row r="2392" customFormat="false" ht="12" hidden="false" customHeight="false" outlineLevel="0" collapsed="false">
      <c r="E2392" s="0" t="n">
        <f aca="false">E2291+0.1</f>
        <v>2.3</v>
      </c>
      <c r="F2392" s="0" t="n">
        <f aca="false">F2190</f>
        <v>6.69999999999999</v>
      </c>
      <c r="G2392" s="0" t="n">
        <f aca="false">E2392-$B$2</f>
        <v>-2.7</v>
      </c>
      <c r="H2392" s="0" t="n">
        <f aca="false">F2392-$B$3</f>
        <v>1.69999999999999</v>
      </c>
      <c r="I2392" s="0" t="n">
        <f aca="false">$B$11*G2392+$C$11*H2392</f>
        <v>-3.55</v>
      </c>
      <c r="J2392" s="0" t="n">
        <f aca="false">$B$12*G2392+$C$12*H2392</f>
        <v>4.74999999999998</v>
      </c>
      <c r="K2392" s="0" t="n">
        <f aca="false">-(G2392*I2392+H2392*J2392)/$A$12/2</f>
        <v>-5.04571428571426</v>
      </c>
      <c r="L2392" s="0" t="n">
        <f aca="false">EXP(K2392)</f>
        <v>0.00643686096357222</v>
      </c>
    </row>
    <row r="2393" customFormat="false" ht="12" hidden="false" customHeight="false" outlineLevel="0" collapsed="false">
      <c r="E2393" s="0" t="n">
        <f aca="false">E2292+0.1</f>
        <v>2.3</v>
      </c>
      <c r="F2393" s="0" t="n">
        <f aca="false">F2191</f>
        <v>6.79999999999999</v>
      </c>
      <c r="G2393" s="0" t="n">
        <f aca="false">E2393-$B$2</f>
        <v>-2.7</v>
      </c>
      <c r="H2393" s="0" t="n">
        <f aca="false">F2393-$B$3</f>
        <v>1.79999999999999</v>
      </c>
      <c r="I2393" s="0" t="n">
        <f aca="false">$B$11*G2393+$C$11*H2393</f>
        <v>-3.6</v>
      </c>
      <c r="J2393" s="0" t="n">
        <f aca="false">$B$12*G2393+$C$12*H2393</f>
        <v>4.94999999999998</v>
      </c>
      <c r="K2393" s="0" t="n">
        <f aca="false">-(G2393*I2393+H2393*J2393)/$A$12/2</f>
        <v>-5.32285714285712</v>
      </c>
      <c r="L2393" s="0" t="n">
        <f aca="false">EXP(K2393)</f>
        <v>0.00487879438029927</v>
      </c>
    </row>
    <row r="2394" customFormat="false" ht="12" hidden="false" customHeight="false" outlineLevel="0" collapsed="false">
      <c r="E2394" s="0" t="n">
        <f aca="false">E2293+0.1</f>
        <v>2.3</v>
      </c>
      <c r="F2394" s="0" t="n">
        <f aca="false">F2192</f>
        <v>6.89999999999999</v>
      </c>
      <c r="G2394" s="0" t="n">
        <f aca="false">E2394-$B$2</f>
        <v>-2.7</v>
      </c>
      <c r="H2394" s="0" t="n">
        <f aca="false">F2394-$B$3</f>
        <v>1.89999999999999</v>
      </c>
      <c r="I2394" s="0" t="n">
        <f aca="false">$B$11*G2394+$C$11*H2394</f>
        <v>-3.65</v>
      </c>
      <c r="J2394" s="0" t="n">
        <f aca="false">$B$12*G2394+$C$12*H2394</f>
        <v>5.14999999999998</v>
      </c>
      <c r="K2394" s="0" t="n">
        <f aca="false">-(G2394*I2394+H2394*J2394)/$A$12/2</f>
        <v>-5.61142857142855</v>
      </c>
      <c r="L2394" s="0" t="n">
        <f aca="false">EXP(K2394)</f>
        <v>0.00365584299265538</v>
      </c>
    </row>
    <row r="2395" customFormat="false" ht="12" hidden="false" customHeight="false" outlineLevel="0" collapsed="false">
      <c r="E2395" s="0" t="n">
        <f aca="false">E2294+0.1</f>
        <v>2.3</v>
      </c>
      <c r="F2395" s="0" t="n">
        <f aca="false">F2193</f>
        <v>6.99999999999999</v>
      </c>
      <c r="G2395" s="0" t="n">
        <f aca="false">E2395-$B$2</f>
        <v>-2.7</v>
      </c>
      <c r="H2395" s="0" t="n">
        <f aca="false">F2395-$B$3</f>
        <v>1.99999999999999</v>
      </c>
      <c r="I2395" s="0" t="n">
        <f aca="false">$B$11*G2395+$C$11*H2395</f>
        <v>-3.7</v>
      </c>
      <c r="J2395" s="0" t="n">
        <f aca="false">$B$12*G2395+$C$12*H2395</f>
        <v>5.34999999999998</v>
      </c>
      <c r="K2395" s="0" t="n">
        <f aca="false">-(G2395*I2395+H2395*J2395)/$A$12/2</f>
        <v>-5.91142857142854</v>
      </c>
      <c r="L2395" s="0" t="n">
        <f aca="false">EXP(K2395)</f>
        <v>0.00270831510091069</v>
      </c>
    </row>
    <row r="2396" customFormat="false" ht="12" hidden="false" customHeight="false" outlineLevel="0" collapsed="false">
      <c r="E2396" s="0" t="n">
        <f aca="false">E2295+0.1</f>
        <v>2.3</v>
      </c>
      <c r="F2396" s="0" t="n">
        <f aca="false">F2194</f>
        <v>7.09999999999999</v>
      </c>
      <c r="G2396" s="0" t="n">
        <f aca="false">E2396-$B$2</f>
        <v>-2.7</v>
      </c>
      <c r="H2396" s="0" t="n">
        <f aca="false">F2396-$B$3</f>
        <v>2.09999999999999</v>
      </c>
      <c r="I2396" s="0" t="n">
        <f aca="false">$B$11*G2396+$C$11*H2396</f>
        <v>-3.74999999999999</v>
      </c>
      <c r="J2396" s="0" t="n">
        <f aca="false">$B$12*G2396+$C$12*H2396</f>
        <v>5.54999999999998</v>
      </c>
      <c r="K2396" s="0" t="n">
        <f aca="false">-(G2396*I2396+H2396*J2396)/$A$12/2</f>
        <v>-6.22285714285711</v>
      </c>
      <c r="L2396" s="0" t="n">
        <f aca="false">EXP(K2396)</f>
        <v>0.00198356977114263</v>
      </c>
    </row>
    <row r="2397" customFormat="false" ht="12" hidden="false" customHeight="false" outlineLevel="0" collapsed="false">
      <c r="E2397" s="0" t="n">
        <f aca="false">E2296+0.1</f>
        <v>2.3</v>
      </c>
      <c r="F2397" s="0" t="n">
        <f aca="false">F2195</f>
        <v>7.19999999999999</v>
      </c>
      <c r="G2397" s="0" t="n">
        <f aca="false">E2397-$B$2</f>
        <v>-2.7</v>
      </c>
      <c r="H2397" s="0" t="n">
        <f aca="false">F2397-$B$3</f>
        <v>2.19999999999999</v>
      </c>
      <c r="I2397" s="0" t="n">
        <f aca="false">$B$11*G2397+$C$11*H2397</f>
        <v>-3.79999999999999</v>
      </c>
      <c r="J2397" s="0" t="n">
        <f aca="false">$B$12*G2397+$C$12*H2397</f>
        <v>5.74999999999998</v>
      </c>
      <c r="K2397" s="0" t="n">
        <f aca="false">-(G2397*I2397+H2397*J2397)/$A$12/2</f>
        <v>-6.54571428571425</v>
      </c>
      <c r="L2397" s="0" t="n">
        <f aca="false">EXP(K2397)</f>
        <v>0.00143625781765506</v>
      </c>
    </row>
    <row r="2398" customFormat="false" ht="12" hidden="false" customHeight="false" outlineLevel="0" collapsed="false">
      <c r="E2398" s="0" t="n">
        <f aca="false">E2297+0.1</f>
        <v>2.3</v>
      </c>
      <c r="F2398" s="0" t="n">
        <f aca="false">F2196</f>
        <v>7.29999999999999</v>
      </c>
      <c r="G2398" s="0" t="n">
        <f aca="false">E2398-$B$2</f>
        <v>-2.7</v>
      </c>
      <c r="H2398" s="0" t="n">
        <f aca="false">F2398-$B$3</f>
        <v>2.29999999999999</v>
      </c>
      <c r="I2398" s="0" t="n">
        <f aca="false">$B$11*G2398+$C$11*H2398</f>
        <v>-3.84999999999999</v>
      </c>
      <c r="J2398" s="0" t="n">
        <f aca="false">$B$12*G2398+$C$12*H2398</f>
        <v>5.94999999999998</v>
      </c>
      <c r="K2398" s="0" t="n">
        <f aca="false">-(G2398*I2398+H2398*J2398)/$A$12/2</f>
        <v>-6.87999999999997</v>
      </c>
      <c r="L2398" s="0" t="n">
        <f aca="false">EXP(K2398)</f>
        <v>0.00102814404517477</v>
      </c>
    </row>
    <row r="2399" customFormat="false" ht="12" hidden="false" customHeight="false" outlineLevel="0" collapsed="false">
      <c r="E2399" s="0" t="n">
        <f aca="false">E2298+0.1</f>
        <v>2.3</v>
      </c>
      <c r="F2399" s="0" t="n">
        <f aca="false">F2197</f>
        <v>7.39999999999999</v>
      </c>
      <c r="G2399" s="0" t="n">
        <f aca="false">E2399-$B$2</f>
        <v>-2.7</v>
      </c>
      <c r="H2399" s="0" t="n">
        <f aca="false">F2399-$B$3</f>
        <v>2.39999999999999</v>
      </c>
      <c r="I2399" s="0" t="n">
        <f aca="false">$B$11*G2399+$C$11*H2399</f>
        <v>-3.89999999999999</v>
      </c>
      <c r="J2399" s="0" t="n">
        <f aca="false">$B$12*G2399+$C$12*H2399</f>
        <v>6.14999999999998</v>
      </c>
      <c r="K2399" s="0" t="n">
        <f aca="false">-(G2399*I2399+H2399*J2399)/$A$12/2</f>
        <v>-7.22571428571425</v>
      </c>
      <c r="L2399" s="0" t="n">
        <f aca="false">EXP(K2399)</f>
        <v>0.000727632615841976</v>
      </c>
    </row>
    <row r="2400" customFormat="false" ht="12" hidden="false" customHeight="false" outlineLevel="0" collapsed="false">
      <c r="E2400" s="0" t="n">
        <f aca="false">E2299+0.1</f>
        <v>2.3</v>
      </c>
      <c r="F2400" s="0" t="n">
        <f aca="false">F2198</f>
        <v>7.49999999999999</v>
      </c>
      <c r="G2400" s="0" t="n">
        <f aca="false">E2400-$B$2</f>
        <v>-2.7</v>
      </c>
      <c r="H2400" s="0" t="n">
        <f aca="false">F2400-$B$3</f>
        <v>2.49999999999999</v>
      </c>
      <c r="I2400" s="0" t="n">
        <f aca="false">$B$11*G2400+$C$11*H2400</f>
        <v>-3.94999999999999</v>
      </c>
      <c r="J2400" s="0" t="n">
        <f aca="false">$B$12*G2400+$C$12*H2400</f>
        <v>6.34999999999998</v>
      </c>
      <c r="K2400" s="0" t="n">
        <f aca="false">-(G2400*I2400+H2400*J2400)/$A$12/2</f>
        <v>-7.5828571428571</v>
      </c>
      <c r="L2400" s="0" t="n">
        <f aca="false">EXP(K2400)</f>
        <v>0.00050910455860306</v>
      </c>
    </row>
    <row r="2401" customFormat="false" ht="12" hidden="false" customHeight="false" outlineLevel="0" collapsed="false">
      <c r="E2401" s="0" t="n">
        <f aca="false">E2300+0.1</f>
        <v>2.3</v>
      </c>
      <c r="F2401" s="0" t="n">
        <f aca="false">F2199</f>
        <v>7.59999999999999</v>
      </c>
      <c r="G2401" s="0" t="n">
        <f aca="false">E2401-$B$2</f>
        <v>-2.7</v>
      </c>
      <c r="H2401" s="0" t="n">
        <f aca="false">F2401-$B$3</f>
        <v>2.59999999999999</v>
      </c>
      <c r="I2401" s="0" t="n">
        <f aca="false">$B$11*G2401+$C$11*H2401</f>
        <v>-3.99999999999999</v>
      </c>
      <c r="J2401" s="0" t="n">
        <f aca="false">$B$12*G2401+$C$12*H2401</f>
        <v>6.54999999999998</v>
      </c>
      <c r="K2401" s="0" t="n">
        <f aca="false">-(G2401*I2401+H2401*J2401)/$A$12/2</f>
        <v>-7.95142857142853</v>
      </c>
      <c r="L2401" s="0" t="n">
        <f aca="false">EXP(K2401)</f>
        <v>0.000352158721223996</v>
      </c>
    </row>
    <row r="2402" customFormat="false" ht="12" hidden="false" customHeight="false" outlineLevel="0" collapsed="false">
      <c r="E2402" s="0" t="n">
        <f aca="false">E2301+0.1</f>
        <v>2.3</v>
      </c>
      <c r="F2402" s="0" t="n">
        <f aca="false">F2200</f>
        <v>7.69999999999999</v>
      </c>
      <c r="G2402" s="0" t="n">
        <f aca="false">E2402-$B$2</f>
        <v>-2.7</v>
      </c>
      <c r="H2402" s="0" t="n">
        <f aca="false">F2402-$B$3</f>
        <v>2.69999999999999</v>
      </c>
      <c r="I2402" s="0" t="n">
        <f aca="false">$B$11*G2402+$C$11*H2402</f>
        <v>-4.04999999999999</v>
      </c>
      <c r="J2402" s="0" t="n">
        <f aca="false">$B$12*G2402+$C$12*H2402</f>
        <v>6.74999999999998</v>
      </c>
      <c r="K2402" s="0" t="n">
        <f aca="false">-(G2402*I2402+H2402*J2402)/$A$12/2</f>
        <v>-8.33142857142853</v>
      </c>
      <c r="L2402" s="0" t="n">
        <f aca="false">EXP(K2402)</f>
        <v>0.000240827759362664</v>
      </c>
    </row>
    <row r="2403" customFormat="false" ht="12" hidden="false" customHeight="false" outlineLevel="0" collapsed="false">
      <c r="E2403" s="0" t="n">
        <f aca="false">E2302+0.1</f>
        <v>2.3</v>
      </c>
      <c r="F2403" s="0" t="n">
        <f aca="false">F2201</f>
        <v>7.79999999999999</v>
      </c>
      <c r="G2403" s="0" t="n">
        <f aca="false">E2403-$B$2</f>
        <v>-2.7</v>
      </c>
      <c r="H2403" s="0" t="n">
        <f aca="false">F2403-$B$3</f>
        <v>2.79999999999999</v>
      </c>
      <c r="I2403" s="0" t="n">
        <f aca="false">$B$11*G2403+$C$11*H2403</f>
        <v>-4.09999999999999</v>
      </c>
      <c r="J2403" s="0" t="n">
        <f aca="false">$B$12*G2403+$C$12*H2403</f>
        <v>6.94999999999998</v>
      </c>
      <c r="K2403" s="0" t="n">
        <f aca="false">-(G2403*I2403+H2403*J2403)/$A$12/2</f>
        <v>-8.72285714285709</v>
      </c>
      <c r="L2403" s="0" t="n">
        <f aca="false">EXP(K2403)</f>
        <v>0.000162821321934653</v>
      </c>
    </row>
    <row r="2404" customFormat="false" ht="12" hidden="false" customHeight="false" outlineLevel="0" collapsed="false">
      <c r="E2404" s="0" t="n">
        <f aca="false">E2303+0.1</f>
        <v>2.3</v>
      </c>
      <c r="F2404" s="0" t="n">
        <f aca="false">F2202</f>
        <v>7.89999999999999</v>
      </c>
      <c r="G2404" s="0" t="n">
        <f aca="false">E2404-$B$2</f>
        <v>-2.7</v>
      </c>
      <c r="H2404" s="0" t="n">
        <f aca="false">F2404-$B$3</f>
        <v>2.89999999999999</v>
      </c>
      <c r="I2404" s="0" t="n">
        <f aca="false">$B$11*G2404+$C$11*H2404</f>
        <v>-4.14999999999999</v>
      </c>
      <c r="J2404" s="0" t="n">
        <f aca="false">$B$12*G2404+$C$12*H2404</f>
        <v>7.14999999999998</v>
      </c>
      <c r="K2404" s="0" t="n">
        <f aca="false">-(G2404*I2404+H2404*J2404)/$A$12/2</f>
        <v>-9.12571428571424</v>
      </c>
      <c r="L2404" s="0" t="n">
        <f aca="false">EXP(K2404)</f>
        <v>0.00010883100565284</v>
      </c>
    </row>
    <row r="2405" customFormat="false" ht="12" hidden="false" customHeight="false" outlineLevel="0" collapsed="false">
      <c r="E2405" s="0" t="n">
        <f aca="false">E2304+0.1</f>
        <v>2.3</v>
      </c>
      <c r="F2405" s="0" t="n">
        <f aca="false">F2203</f>
        <v>7.99999999999999</v>
      </c>
      <c r="G2405" s="0" t="n">
        <f aca="false">E2405-$B$2</f>
        <v>-2.7</v>
      </c>
      <c r="H2405" s="0" t="n">
        <f aca="false">F2405-$B$3</f>
        <v>2.99999999999999</v>
      </c>
      <c r="I2405" s="0" t="n">
        <f aca="false">$B$11*G2405+$C$11*H2405</f>
        <v>-4.19999999999999</v>
      </c>
      <c r="J2405" s="0" t="n">
        <f aca="false">$B$12*G2405+$C$12*H2405</f>
        <v>7.34999999999998</v>
      </c>
      <c r="K2405" s="0" t="n">
        <f aca="false">-(G2405*I2405+H2405*J2405)/$A$12/2</f>
        <v>-9.53999999999995</v>
      </c>
      <c r="L2405" s="0" t="n">
        <f aca="false">EXP(K2405)</f>
        <v>7.19168476573327E-005</v>
      </c>
    </row>
    <row r="2406" customFormat="false" ht="12" hidden="false" customHeight="false" outlineLevel="0" collapsed="false">
      <c r="E2406" s="0" t="n">
        <f aca="false">E2305+0.1</f>
        <v>2.3</v>
      </c>
      <c r="F2406" s="0" t="n">
        <f aca="false">F2204</f>
        <v>8.09999999999999</v>
      </c>
      <c r="G2406" s="0" t="n">
        <f aca="false">E2406-$B$2</f>
        <v>-2.7</v>
      </c>
      <c r="H2406" s="0" t="n">
        <f aca="false">F2406-$B$3</f>
        <v>3.09999999999999</v>
      </c>
      <c r="I2406" s="0" t="n">
        <f aca="false">$B$11*G2406+$C$11*H2406</f>
        <v>-4.24999999999999</v>
      </c>
      <c r="J2406" s="0" t="n">
        <f aca="false">$B$12*G2406+$C$12*H2406</f>
        <v>7.54999999999997</v>
      </c>
      <c r="K2406" s="0" t="n">
        <f aca="false">-(G2406*I2406+H2406*J2406)/$A$12/2</f>
        <v>-9.96571428571423</v>
      </c>
      <c r="L2406" s="0" t="n">
        <f aca="false">EXP(K2406)</f>
        <v>4.69834904157008E-005</v>
      </c>
    </row>
    <row r="2407" customFormat="false" ht="12" hidden="false" customHeight="false" outlineLevel="0" collapsed="false">
      <c r="E2407" s="0" t="n">
        <f aca="false">E2306+0.1</f>
        <v>2.3</v>
      </c>
      <c r="F2407" s="0" t="n">
        <f aca="false">F2205</f>
        <v>8.19999999999999</v>
      </c>
      <c r="G2407" s="0" t="n">
        <f aca="false">E2407-$B$2</f>
        <v>-2.7</v>
      </c>
      <c r="H2407" s="0" t="n">
        <f aca="false">F2407-$B$3</f>
        <v>3.19999999999999</v>
      </c>
      <c r="I2407" s="0" t="n">
        <f aca="false">$B$11*G2407+$C$11*H2407</f>
        <v>-4.29999999999999</v>
      </c>
      <c r="J2407" s="0" t="n">
        <f aca="false">$B$12*G2407+$C$12*H2407</f>
        <v>7.74999999999997</v>
      </c>
      <c r="K2407" s="0" t="n">
        <f aca="false">-(G2407*I2407+H2407*J2407)/$A$12/2</f>
        <v>-10.4028571428571</v>
      </c>
      <c r="L2407" s="0" t="n">
        <f aca="false">EXP(K2407)</f>
        <v>3.03456571529544E-005</v>
      </c>
    </row>
    <row r="2408" customFormat="false" ht="12" hidden="false" customHeight="false" outlineLevel="0" collapsed="false">
      <c r="E2408" s="0" t="n">
        <f aca="false">E2307+0.1</f>
        <v>2.3</v>
      </c>
      <c r="F2408" s="0" t="n">
        <f aca="false">F2206</f>
        <v>8.29999999999999</v>
      </c>
      <c r="G2408" s="0" t="n">
        <f aca="false">E2408-$B$2</f>
        <v>-2.7</v>
      </c>
      <c r="H2408" s="0" t="n">
        <f aca="false">F2408-$B$3</f>
        <v>3.29999999999999</v>
      </c>
      <c r="I2408" s="0" t="n">
        <f aca="false">$B$11*G2408+$C$11*H2408</f>
        <v>-4.34999999999999</v>
      </c>
      <c r="J2408" s="0" t="n">
        <f aca="false">$B$12*G2408+$C$12*H2408</f>
        <v>7.94999999999997</v>
      </c>
      <c r="K2408" s="0" t="n">
        <f aca="false">-(G2408*I2408+H2408*J2408)/$A$12/2</f>
        <v>-10.8514285714285</v>
      </c>
      <c r="L2408" s="0" t="n">
        <f aca="false">EXP(K2408)</f>
        <v>1.93769068126913E-005</v>
      </c>
    </row>
    <row r="2409" customFormat="false" ht="12" hidden="false" customHeight="false" outlineLevel="0" collapsed="false">
      <c r="E2409" s="0" t="n">
        <f aca="false">E2308+0.1</f>
        <v>2.3</v>
      </c>
      <c r="F2409" s="0" t="n">
        <f aca="false">F2207</f>
        <v>8.39999999999999</v>
      </c>
      <c r="G2409" s="0" t="n">
        <f aca="false">E2409-$B$2</f>
        <v>-2.7</v>
      </c>
      <c r="H2409" s="0" t="n">
        <f aca="false">F2409-$B$3</f>
        <v>3.39999999999999</v>
      </c>
      <c r="I2409" s="0" t="n">
        <f aca="false">$B$11*G2409+$C$11*H2409</f>
        <v>-4.39999999999999</v>
      </c>
      <c r="J2409" s="0" t="n">
        <f aca="false">$B$12*G2409+$C$12*H2409</f>
        <v>8.14999999999997</v>
      </c>
      <c r="K2409" s="0" t="n">
        <f aca="false">-(G2409*I2409+H2409*J2409)/$A$12/2</f>
        <v>-11.3114285714285</v>
      </c>
      <c r="L2409" s="0" t="n">
        <f aca="false">EXP(K2409)</f>
        <v>1.22323243713638E-005</v>
      </c>
    </row>
    <row r="2410" customFormat="false" ht="12" hidden="false" customHeight="false" outlineLevel="0" collapsed="false">
      <c r="E2410" s="0" t="n">
        <f aca="false">E2309+0.1</f>
        <v>2.3</v>
      </c>
      <c r="F2410" s="0" t="n">
        <f aca="false">F2208</f>
        <v>8.49999999999999</v>
      </c>
      <c r="G2410" s="0" t="n">
        <f aca="false">E2410-$B$2</f>
        <v>-2.7</v>
      </c>
      <c r="H2410" s="0" t="n">
        <f aca="false">F2410-$B$3</f>
        <v>3.49999999999999</v>
      </c>
      <c r="I2410" s="0" t="n">
        <f aca="false">$B$11*G2410+$C$11*H2410</f>
        <v>-4.44999999999999</v>
      </c>
      <c r="J2410" s="0" t="n">
        <f aca="false">$B$12*G2410+$C$12*H2410</f>
        <v>8.34999999999997</v>
      </c>
      <c r="K2410" s="0" t="n">
        <f aca="false">-(G2410*I2410+H2410*J2410)/$A$12/2</f>
        <v>-11.7828571428571</v>
      </c>
      <c r="L2410" s="0" t="n">
        <f aca="false">EXP(K2410)</f>
        <v>7.63431651818781E-006</v>
      </c>
    </row>
    <row r="2411" customFormat="false" ht="12" hidden="false" customHeight="false" outlineLevel="0" collapsed="false">
      <c r="E2411" s="0" t="n">
        <f aca="false">E2310+0.1</f>
        <v>2.3</v>
      </c>
      <c r="F2411" s="0" t="n">
        <f aca="false">F2209</f>
        <v>8.59999999999999</v>
      </c>
      <c r="G2411" s="0" t="n">
        <f aca="false">E2411-$B$2</f>
        <v>-2.7</v>
      </c>
      <c r="H2411" s="0" t="n">
        <f aca="false">F2411-$B$3</f>
        <v>3.59999999999999</v>
      </c>
      <c r="I2411" s="0" t="n">
        <f aca="false">$B$11*G2411+$C$11*H2411</f>
        <v>-4.49999999999999</v>
      </c>
      <c r="J2411" s="0" t="n">
        <f aca="false">$B$12*G2411+$C$12*H2411</f>
        <v>8.54999999999997</v>
      </c>
      <c r="K2411" s="0" t="n">
        <f aca="false">-(G2411*I2411+H2411*J2411)/$A$12/2</f>
        <v>-12.2657142857142</v>
      </c>
      <c r="L2411" s="0" t="n">
        <f aca="false">EXP(K2411)</f>
        <v>4.71051042313968E-006</v>
      </c>
    </row>
    <row r="2412" customFormat="false" ht="12" hidden="false" customHeight="false" outlineLevel="0" collapsed="false">
      <c r="E2412" s="0" t="n">
        <f aca="false">E2311+0.1</f>
        <v>2.3</v>
      </c>
      <c r="F2412" s="0" t="n">
        <f aca="false">F2210</f>
        <v>8.69999999999999</v>
      </c>
      <c r="G2412" s="0" t="n">
        <f aca="false">E2412-$B$2</f>
        <v>-2.7</v>
      </c>
      <c r="H2412" s="0" t="n">
        <f aca="false">F2412-$B$3</f>
        <v>3.69999999999999</v>
      </c>
      <c r="I2412" s="0" t="n">
        <f aca="false">$B$11*G2412+$C$11*H2412</f>
        <v>-4.54999999999999</v>
      </c>
      <c r="J2412" s="0" t="n">
        <f aca="false">$B$12*G2412+$C$12*H2412</f>
        <v>8.74999999999997</v>
      </c>
      <c r="K2412" s="0" t="n">
        <f aca="false">-(G2412*I2412+H2412*J2412)/$A$12/2</f>
        <v>-12.7599999999999</v>
      </c>
      <c r="L2412" s="0" t="n">
        <f aca="false">EXP(K2412)</f>
        <v>2.87344183807137E-006</v>
      </c>
    </row>
    <row r="2413" customFormat="false" ht="12" hidden="false" customHeight="false" outlineLevel="0" collapsed="false">
      <c r="E2413" s="0" t="n">
        <f aca="false">E2312+0.1</f>
        <v>2.3</v>
      </c>
      <c r="F2413" s="0" t="n">
        <f aca="false">F2211</f>
        <v>8.79999999999999</v>
      </c>
      <c r="G2413" s="0" t="n">
        <f aca="false">E2413-$B$2</f>
        <v>-2.7</v>
      </c>
      <c r="H2413" s="0" t="n">
        <f aca="false">F2413-$B$3</f>
        <v>3.79999999999998</v>
      </c>
      <c r="I2413" s="0" t="n">
        <f aca="false">$B$11*G2413+$C$11*H2413</f>
        <v>-4.59999999999999</v>
      </c>
      <c r="J2413" s="0" t="n">
        <f aca="false">$B$12*G2413+$C$12*H2413</f>
        <v>8.94999999999997</v>
      </c>
      <c r="K2413" s="0" t="n">
        <f aca="false">-(G2413*I2413+H2413*J2413)/$A$12/2</f>
        <v>-13.2657142857142</v>
      </c>
      <c r="L2413" s="0" t="n">
        <f aca="false">EXP(K2413)</f>
        <v>1.73289994209689E-006</v>
      </c>
    </row>
    <row r="2414" customFormat="false" ht="12" hidden="false" customHeight="false" outlineLevel="0" collapsed="false">
      <c r="E2414" s="0" t="n">
        <f aca="false">E2313+0.1</f>
        <v>2.3</v>
      </c>
      <c r="F2414" s="0" t="n">
        <f aca="false">F2212</f>
        <v>8.89999999999998</v>
      </c>
      <c r="G2414" s="0" t="n">
        <f aca="false">E2414-$B$2</f>
        <v>-2.7</v>
      </c>
      <c r="H2414" s="0" t="n">
        <f aca="false">F2414-$B$3</f>
        <v>3.89999999999998</v>
      </c>
      <c r="I2414" s="0" t="n">
        <f aca="false">$B$11*G2414+$C$11*H2414</f>
        <v>-4.64999999999999</v>
      </c>
      <c r="J2414" s="0" t="n">
        <f aca="false">$B$12*G2414+$C$12*H2414</f>
        <v>9.14999999999997</v>
      </c>
      <c r="K2414" s="0" t="n">
        <f aca="false">-(G2414*I2414+H2414*J2414)/$A$12/2</f>
        <v>-13.7828571428571</v>
      </c>
      <c r="L2414" s="0" t="n">
        <f aca="false">EXP(K2414)</f>
        <v>1.03319238830691E-006</v>
      </c>
    </row>
    <row r="2415" customFormat="false" ht="12" hidden="false" customHeight="false" outlineLevel="0" collapsed="false">
      <c r="E2415" s="0" t="n">
        <f aca="false">E2314+0.1</f>
        <v>2.3</v>
      </c>
      <c r="F2415" s="0" t="n">
        <f aca="false">F2213</f>
        <v>8.99999999999998</v>
      </c>
      <c r="G2415" s="0" t="n">
        <f aca="false">E2415-$B$2</f>
        <v>-2.7</v>
      </c>
      <c r="H2415" s="0" t="n">
        <f aca="false">F2415-$B$3</f>
        <v>3.99999999999998</v>
      </c>
      <c r="I2415" s="0" t="n">
        <f aca="false">$B$11*G2415+$C$11*H2415</f>
        <v>-4.69999999999999</v>
      </c>
      <c r="J2415" s="0" t="n">
        <f aca="false">$B$12*G2415+$C$12*H2415</f>
        <v>9.34999999999997</v>
      </c>
      <c r="K2415" s="0" t="n">
        <f aca="false">-(G2415*I2415+H2415*J2415)/$A$12/2</f>
        <v>-14.3114285714285</v>
      </c>
      <c r="L2415" s="0" t="n">
        <f aca="false">EXP(K2415)</f>
        <v>6.09011569774991E-007</v>
      </c>
    </row>
    <row r="2416" customFormat="false" ht="12" hidden="false" customHeight="false" outlineLevel="0" collapsed="false">
      <c r="E2416" s="0" t="n">
        <f aca="false">E2315+0.1</f>
        <v>2.3</v>
      </c>
      <c r="F2416" s="0" t="n">
        <f aca="false">F2214</f>
        <v>9.09999999999998</v>
      </c>
      <c r="G2416" s="0" t="n">
        <f aca="false">E2416-$B$2</f>
        <v>-2.7</v>
      </c>
      <c r="H2416" s="0" t="n">
        <f aca="false">F2416-$B$3</f>
        <v>4.09999999999998</v>
      </c>
      <c r="I2416" s="0" t="n">
        <f aca="false">$B$11*G2416+$C$11*H2416</f>
        <v>-4.74999999999999</v>
      </c>
      <c r="J2416" s="0" t="n">
        <f aca="false">$B$12*G2416+$C$12*H2416</f>
        <v>9.54999999999997</v>
      </c>
      <c r="K2416" s="0" t="n">
        <f aca="false">-(G2416*I2416+H2416*J2416)/$A$12/2</f>
        <v>-14.8514285714285</v>
      </c>
      <c r="L2416" s="0" t="n">
        <f aca="false">EXP(K2416)</f>
        <v>3.54900427961916E-007</v>
      </c>
    </row>
    <row r="2417" customFormat="false" ht="12" hidden="false" customHeight="false" outlineLevel="0" collapsed="false">
      <c r="E2417" s="0" t="n">
        <f aca="false">E2316+0.1</f>
        <v>2.3</v>
      </c>
      <c r="F2417" s="0" t="n">
        <f aca="false">F2215</f>
        <v>9.19999999999998</v>
      </c>
      <c r="G2417" s="0" t="n">
        <f aca="false">E2417-$B$2</f>
        <v>-2.7</v>
      </c>
      <c r="H2417" s="0" t="n">
        <f aca="false">F2417-$B$3</f>
        <v>4.19999999999998</v>
      </c>
      <c r="I2417" s="0" t="n">
        <f aca="false">$B$11*G2417+$C$11*H2417</f>
        <v>-4.79999999999999</v>
      </c>
      <c r="J2417" s="0" t="n">
        <f aca="false">$B$12*G2417+$C$12*H2417</f>
        <v>9.74999999999997</v>
      </c>
      <c r="K2417" s="0" t="n">
        <f aca="false">-(G2417*I2417+H2417*J2417)/$A$12/2</f>
        <v>-15.402857142857</v>
      </c>
      <c r="L2417" s="0" t="n">
        <f aca="false">EXP(K2417)</f>
        <v>2.04467429549033E-007</v>
      </c>
    </row>
    <row r="2418" customFormat="false" ht="12" hidden="false" customHeight="false" outlineLevel="0" collapsed="false">
      <c r="E2418" s="0" t="n">
        <f aca="false">E2317+0.1</f>
        <v>2.3</v>
      </c>
      <c r="F2418" s="0" t="n">
        <f aca="false">F2216</f>
        <v>9.29999999999998</v>
      </c>
      <c r="G2418" s="0" t="n">
        <f aca="false">E2418-$B$2</f>
        <v>-2.7</v>
      </c>
      <c r="H2418" s="0" t="n">
        <f aca="false">F2418-$B$3</f>
        <v>4.29999999999998</v>
      </c>
      <c r="I2418" s="0" t="n">
        <f aca="false">$B$11*G2418+$C$11*H2418</f>
        <v>-4.84999999999999</v>
      </c>
      <c r="J2418" s="0" t="n">
        <f aca="false">$B$12*G2418+$C$12*H2418</f>
        <v>9.94999999999997</v>
      </c>
      <c r="K2418" s="0" t="n">
        <f aca="false">-(G2418*I2418+H2418*J2418)/$A$12/2</f>
        <v>-15.9657142857142</v>
      </c>
      <c r="L2418" s="0" t="n">
        <f aca="false">EXP(K2418)</f>
        <v>1.16460429135306E-007</v>
      </c>
    </row>
    <row r="2419" customFormat="false" ht="12" hidden="false" customHeight="false" outlineLevel="0" collapsed="false">
      <c r="E2419" s="0" t="n">
        <f aca="false">E2318+0.1</f>
        <v>2.3</v>
      </c>
      <c r="F2419" s="0" t="n">
        <f aca="false">F2217</f>
        <v>9.39999999999998</v>
      </c>
      <c r="G2419" s="0" t="n">
        <f aca="false">E2419-$B$2</f>
        <v>-2.7</v>
      </c>
      <c r="H2419" s="0" t="n">
        <f aca="false">F2419-$B$3</f>
        <v>4.39999999999998</v>
      </c>
      <c r="I2419" s="0" t="n">
        <f aca="false">$B$11*G2419+$C$11*H2419</f>
        <v>-4.89999999999999</v>
      </c>
      <c r="J2419" s="0" t="n">
        <f aca="false">$B$12*G2419+$C$12*H2419</f>
        <v>10.15</v>
      </c>
      <c r="K2419" s="0" t="n">
        <f aca="false">-(G2419*I2419+H2419*J2419)/$A$12/2</f>
        <v>-16.5399999999999</v>
      </c>
      <c r="L2419" s="0" t="n">
        <f aca="false">EXP(K2419)</f>
        <v>6.55796763982566E-008</v>
      </c>
    </row>
    <row r="2420" customFormat="false" ht="12" hidden="false" customHeight="false" outlineLevel="0" collapsed="false">
      <c r="E2420" s="0" t="n">
        <f aca="false">E2319+0.1</f>
        <v>2.3</v>
      </c>
      <c r="F2420" s="0" t="n">
        <f aca="false">F2218</f>
        <v>9.49999999999998</v>
      </c>
      <c r="G2420" s="0" t="n">
        <f aca="false">E2420-$B$2</f>
        <v>-2.7</v>
      </c>
      <c r="H2420" s="0" t="n">
        <f aca="false">F2420-$B$3</f>
        <v>4.49999999999998</v>
      </c>
      <c r="I2420" s="0" t="n">
        <f aca="false">$B$11*G2420+$C$11*H2420</f>
        <v>-4.94999999999999</v>
      </c>
      <c r="J2420" s="0" t="n">
        <f aca="false">$B$12*G2420+$C$12*H2420</f>
        <v>10.35</v>
      </c>
      <c r="K2420" s="0" t="n">
        <f aca="false">-(G2420*I2420+H2420*J2420)/$A$12/2</f>
        <v>-17.1257142857142</v>
      </c>
      <c r="L2420" s="0" t="n">
        <f aca="false">EXP(K2420)</f>
        <v>3.65087351535768E-008</v>
      </c>
    </row>
    <row r="2421" customFormat="false" ht="12" hidden="false" customHeight="false" outlineLevel="0" collapsed="false">
      <c r="E2421" s="0" t="n">
        <f aca="false">E2320+0.1</f>
        <v>2.3</v>
      </c>
      <c r="F2421" s="0" t="n">
        <f aca="false">F2219</f>
        <v>9.59999999999998</v>
      </c>
      <c r="G2421" s="0" t="n">
        <f aca="false">E2421-$B$2</f>
        <v>-2.7</v>
      </c>
      <c r="H2421" s="0" t="n">
        <f aca="false">F2421-$B$3</f>
        <v>4.59999999999998</v>
      </c>
      <c r="I2421" s="0" t="n">
        <f aca="false">$B$11*G2421+$C$11*H2421</f>
        <v>-4.99999999999999</v>
      </c>
      <c r="J2421" s="0" t="n">
        <f aca="false">$B$12*G2421+$C$12*H2421</f>
        <v>10.55</v>
      </c>
      <c r="K2421" s="0" t="n">
        <f aca="false">-(G2421*I2421+H2421*J2421)/$A$12/2</f>
        <v>-17.722857142857</v>
      </c>
      <c r="L2421" s="0" t="n">
        <f aca="false">EXP(K2421)</f>
        <v>2.0093747441091E-008</v>
      </c>
    </row>
    <row r="2422" customFormat="false" ht="12" hidden="false" customHeight="false" outlineLevel="0" collapsed="false">
      <c r="E2422" s="0" t="n">
        <f aca="false">E2321+0.1</f>
        <v>2.3</v>
      </c>
      <c r="F2422" s="0" t="n">
        <f aca="false">F2220</f>
        <v>9.69999999999998</v>
      </c>
      <c r="G2422" s="0" t="n">
        <f aca="false">E2422-$B$2</f>
        <v>-2.7</v>
      </c>
      <c r="H2422" s="0" t="n">
        <f aca="false">F2422-$B$3</f>
        <v>4.69999999999998</v>
      </c>
      <c r="I2422" s="0" t="n">
        <f aca="false">$B$11*G2422+$C$11*H2422</f>
        <v>-5.04999999999999</v>
      </c>
      <c r="J2422" s="0" t="n">
        <f aca="false">$B$12*G2422+$C$12*H2422</f>
        <v>10.75</v>
      </c>
      <c r="K2422" s="0" t="n">
        <f aca="false">-(G2422*I2422+H2422*J2422)/$A$12/2</f>
        <v>-18.3314285714285</v>
      </c>
      <c r="L2422" s="0" t="n">
        <f aca="false">EXP(K2422)</f>
        <v>1.09335633599223E-008</v>
      </c>
    </row>
    <row r="2423" customFormat="false" ht="12" hidden="false" customHeight="false" outlineLevel="0" collapsed="false">
      <c r="E2423" s="0" t="n">
        <f aca="false">E2322+0.1</f>
        <v>2.3</v>
      </c>
      <c r="F2423" s="0" t="n">
        <f aca="false">F2221</f>
        <v>9.79999999999998</v>
      </c>
      <c r="G2423" s="0" t="n">
        <f aca="false">E2423-$B$2</f>
        <v>-2.7</v>
      </c>
      <c r="H2423" s="0" t="n">
        <f aca="false">F2423-$B$3</f>
        <v>4.79999999999998</v>
      </c>
      <c r="I2423" s="0" t="n">
        <f aca="false">$B$11*G2423+$C$11*H2423</f>
        <v>-5.09999999999999</v>
      </c>
      <c r="J2423" s="0" t="n">
        <f aca="false">$B$12*G2423+$C$12*H2423</f>
        <v>10.95</v>
      </c>
      <c r="K2423" s="0" t="n">
        <f aca="false">-(G2423*I2423+H2423*J2423)/$A$12/2</f>
        <v>-18.9514285714285</v>
      </c>
      <c r="L2423" s="0" t="n">
        <f aca="false">EXP(K2423)</f>
        <v>5.88164959255915E-009</v>
      </c>
    </row>
    <row r="2424" customFormat="false" ht="12" hidden="false" customHeight="false" outlineLevel="0" collapsed="false">
      <c r="E2424" s="0" t="n">
        <f aca="false">E2323+0.1</f>
        <v>2.3</v>
      </c>
      <c r="F2424" s="0" t="n">
        <f aca="false">F2222</f>
        <v>9.89999999999998</v>
      </c>
      <c r="G2424" s="0" t="n">
        <f aca="false">E2424-$B$2</f>
        <v>-2.7</v>
      </c>
      <c r="H2424" s="0" t="n">
        <f aca="false">F2424-$B$3</f>
        <v>4.89999999999998</v>
      </c>
      <c r="I2424" s="0" t="n">
        <f aca="false">$B$11*G2424+$C$11*H2424</f>
        <v>-5.14999999999999</v>
      </c>
      <c r="J2424" s="0" t="n">
        <f aca="false">$B$12*G2424+$C$12*H2424</f>
        <v>11.15</v>
      </c>
      <c r="K2424" s="0" t="n">
        <f aca="false">-(G2424*I2424+H2424*J2424)/$A$12/2</f>
        <v>-19.582857142857</v>
      </c>
      <c r="L2424" s="0" t="n">
        <f aca="false">EXP(K2424)</f>
        <v>3.12804651810489E-009</v>
      </c>
    </row>
    <row r="2425" customFormat="false" ht="12" hidden="false" customHeight="false" outlineLevel="0" collapsed="false">
      <c r="E2425" s="0" t="n">
        <f aca="false">E2324+0.1</f>
        <v>2.3</v>
      </c>
      <c r="F2425" s="0" t="n">
        <f aca="false">F2223</f>
        <v>9.99999999999998</v>
      </c>
      <c r="G2425" s="0" t="n">
        <f aca="false">E2425-$B$2</f>
        <v>-2.7</v>
      </c>
      <c r="H2425" s="0" t="n">
        <f aca="false">F2425-$B$3</f>
        <v>4.99999999999998</v>
      </c>
      <c r="I2425" s="0" t="n">
        <f aca="false">$B$11*G2425+$C$11*H2425</f>
        <v>-5.19999999999999</v>
      </c>
      <c r="J2425" s="0" t="n">
        <f aca="false">$B$12*G2425+$C$12*H2425</f>
        <v>11.35</v>
      </c>
      <c r="K2425" s="0" t="n">
        <f aca="false">-(G2425*I2425+H2425*J2425)/$A$12/2</f>
        <v>-20.2257142857142</v>
      </c>
      <c r="L2425" s="0" t="n">
        <f aca="false">EXP(K2425)</f>
        <v>1.64468939906631E-009</v>
      </c>
    </row>
    <row r="2426" customFormat="false" ht="12" hidden="false" customHeight="false" outlineLevel="0" collapsed="false">
      <c r="E2426" s="0" t="n">
        <f aca="false">E2325+0.1</f>
        <v>2.4</v>
      </c>
      <c r="F2426" s="0" t="n">
        <f aca="false">F2224</f>
        <v>0</v>
      </c>
      <c r="G2426" s="0" t="n">
        <f aca="false">E2426-$B$2</f>
        <v>-2.6</v>
      </c>
      <c r="H2426" s="0" t="n">
        <f aca="false">F2426-$B$3</f>
        <v>-5</v>
      </c>
      <c r="I2426" s="0" t="n">
        <f aca="false">$B$11*G2426+$C$11*H2426</f>
        <v>-0.0999999999999992</v>
      </c>
      <c r="J2426" s="0" t="n">
        <f aca="false">$B$12*G2426+$C$12*H2426</f>
        <v>-8.7</v>
      </c>
      <c r="K2426" s="0" t="n">
        <f aca="false">-(G2426*I2426+H2426*J2426)/$A$12/2</f>
        <v>-12.5028571428571</v>
      </c>
      <c r="L2426" s="0" t="n">
        <f aca="false">EXP(K2426)</f>
        <v>3.71602078794013E-006</v>
      </c>
    </row>
    <row r="2427" customFormat="false" ht="12" hidden="false" customHeight="false" outlineLevel="0" collapsed="false">
      <c r="E2427" s="0" t="n">
        <f aca="false">E2326+0.1</f>
        <v>2.4</v>
      </c>
      <c r="F2427" s="0" t="n">
        <f aca="false">F2225</f>
        <v>0.1</v>
      </c>
      <c r="G2427" s="0" t="n">
        <f aca="false">E2427-$B$2</f>
        <v>-2.6</v>
      </c>
      <c r="H2427" s="0" t="n">
        <f aca="false">F2427-$B$3</f>
        <v>-4.9</v>
      </c>
      <c r="I2427" s="0" t="n">
        <f aca="false">$B$11*G2427+$C$11*H2427</f>
        <v>-0.149999999999999</v>
      </c>
      <c r="J2427" s="0" t="n">
        <f aca="false">$B$12*G2427+$C$12*H2427</f>
        <v>-8.5</v>
      </c>
      <c r="K2427" s="0" t="n">
        <f aca="false">-(G2427*I2427+H2427*J2427)/$A$12/2</f>
        <v>-12.0114285714286</v>
      </c>
      <c r="L2427" s="0" t="n">
        <f aca="false">EXP(K2427)</f>
        <v>6.07439251402832E-006</v>
      </c>
    </row>
    <row r="2428" customFormat="false" ht="12" hidden="false" customHeight="false" outlineLevel="0" collapsed="false">
      <c r="E2428" s="0" t="n">
        <f aca="false">E2327+0.1</f>
        <v>2.4</v>
      </c>
      <c r="F2428" s="0" t="n">
        <f aca="false">F2226</f>
        <v>0.2</v>
      </c>
      <c r="G2428" s="0" t="n">
        <f aca="false">E2428-$B$2</f>
        <v>-2.6</v>
      </c>
      <c r="H2428" s="0" t="n">
        <f aca="false">F2428-$B$3</f>
        <v>-4.8</v>
      </c>
      <c r="I2428" s="0" t="n">
        <f aca="false">$B$11*G2428+$C$11*H2428</f>
        <v>-0.199999999999999</v>
      </c>
      <c r="J2428" s="0" t="n">
        <f aca="false">$B$12*G2428+$C$12*H2428</f>
        <v>-8.3</v>
      </c>
      <c r="K2428" s="0" t="n">
        <f aca="false">-(G2428*I2428+H2428*J2428)/$A$12/2</f>
        <v>-11.5314285714286</v>
      </c>
      <c r="L2428" s="0" t="n">
        <f aca="false">EXP(K2428)</f>
        <v>9.81667025079334E-006</v>
      </c>
    </row>
    <row r="2429" customFormat="false" ht="12" hidden="false" customHeight="false" outlineLevel="0" collapsed="false">
      <c r="E2429" s="0" t="n">
        <f aca="false">E2328+0.1</f>
        <v>2.4</v>
      </c>
      <c r="F2429" s="0" t="n">
        <f aca="false">F2227</f>
        <v>0.3</v>
      </c>
      <c r="G2429" s="0" t="n">
        <f aca="false">E2429-$B$2</f>
        <v>-2.6</v>
      </c>
      <c r="H2429" s="0" t="n">
        <f aca="false">F2429-$B$3</f>
        <v>-4.7</v>
      </c>
      <c r="I2429" s="0" t="n">
        <f aca="false">$B$11*G2429+$C$11*H2429</f>
        <v>-0.249999999999999</v>
      </c>
      <c r="J2429" s="0" t="n">
        <f aca="false">$B$12*G2429+$C$12*H2429</f>
        <v>-8.1</v>
      </c>
      <c r="K2429" s="0" t="n">
        <f aca="false">-(G2429*I2429+H2429*J2429)/$A$12/2</f>
        <v>-11.0628571428571</v>
      </c>
      <c r="L2429" s="0" t="n">
        <f aca="false">EXP(K2429)</f>
        <v>1.56841933955311E-005</v>
      </c>
    </row>
    <row r="2430" customFormat="false" ht="12" hidden="false" customHeight="false" outlineLevel="0" collapsed="false">
      <c r="E2430" s="0" t="n">
        <f aca="false">E2329+0.1</f>
        <v>2.4</v>
      </c>
      <c r="F2430" s="0" t="n">
        <f aca="false">F2228</f>
        <v>0.4</v>
      </c>
      <c r="G2430" s="0" t="n">
        <f aca="false">E2430-$B$2</f>
        <v>-2.6</v>
      </c>
      <c r="H2430" s="0" t="n">
        <f aca="false">F2430-$B$3</f>
        <v>-4.6</v>
      </c>
      <c r="I2430" s="0" t="n">
        <f aca="false">$B$11*G2430+$C$11*H2430</f>
        <v>-0.299999999999999</v>
      </c>
      <c r="J2430" s="0" t="n">
        <f aca="false">$B$12*G2430+$C$12*H2430</f>
        <v>-7.9</v>
      </c>
      <c r="K2430" s="0" t="n">
        <f aca="false">-(G2430*I2430+H2430*J2430)/$A$12/2</f>
        <v>-10.6057142857143</v>
      </c>
      <c r="L2430" s="0" t="n">
        <f aca="false">EXP(K2430)</f>
        <v>2.47740385512969E-005</v>
      </c>
    </row>
    <row r="2431" customFormat="false" ht="12" hidden="false" customHeight="false" outlineLevel="0" collapsed="false">
      <c r="E2431" s="0" t="n">
        <f aca="false">E2330+0.1</f>
        <v>2.4</v>
      </c>
      <c r="F2431" s="0" t="n">
        <f aca="false">F2229</f>
        <v>0.5</v>
      </c>
      <c r="G2431" s="0" t="n">
        <f aca="false">E2431-$B$2</f>
        <v>-2.6</v>
      </c>
      <c r="H2431" s="0" t="n">
        <f aca="false">F2431-$B$3</f>
        <v>-4.5</v>
      </c>
      <c r="I2431" s="0" t="n">
        <f aca="false">$B$11*G2431+$C$11*H2431</f>
        <v>-0.349999999999999</v>
      </c>
      <c r="J2431" s="0" t="n">
        <f aca="false">$B$12*G2431+$C$12*H2431</f>
        <v>-7.7</v>
      </c>
      <c r="K2431" s="0" t="n">
        <f aca="false">-(G2431*I2431+H2431*J2431)/$A$12/2</f>
        <v>-10.16</v>
      </c>
      <c r="L2431" s="0" t="n">
        <f aca="false">EXP(K2431)</f>
        <v>3.86872681666038E-005</v>
      </c>
    </row>
    <row r="2432" customFormat="false" ht="12" hidden="false" customHeight="false" outlineLevel="0" collapsed="false">
      <c r="E2432" s="0" t="n">
        <f aca="false">E2331+0.1</f>
        <v>2.4</v>
      </c>
      <c r="F2432" s="0" t="n">
        <f aca="false">F2230</f>
        <v>0.6</v>
      </c>
      <c r="G2432" s="0" t="n">
        <f aca="false">E2432-$B$2</f>
        <v>-2.6</v>
      </c>
      <c r="H2432" s="0" t="n">
        <f aca="false">F2432-$B$3</f>
        <v>-4.4</v>
      </c>
      <c r="I2432" s="0" t="n">
        <f aca="false">$B$11*G2432+$C$11*H2432</f>
        <v>-0.399999999999999</v>
      </c>
      <c r="J2432" s="0" t="n">
        <f aca="false">$B$12*G2432+$C$12*H2432</f>
        <v>-7.5</v>
      </c>
      <c r="K2432" s="0" t="n">
        <f aca="false">-(G2432*I2432+H2432*J2432)/$A$12/2</f>
        <v>-9.72571428571429</v>
      </c>
      <c r="L2432" s="0" t="n">
        <f aca="false">EXP(K2432)</f>
        <v>5.97277222700901E-005</v>
      </c>
    </row>
    <row r="2433" customFormat="false" ht="12" hidden="false" customHeight="false" outlineLevel="0" collapsed="false">
      <c r="E2433" s="0" t="n">
        <f aca="false">E2332+0.1</f>
        <v>2.4</v>
      </c>
      <c r="F2433" s="0" t="n">
        <f aca="false">F2231</f>
        <v>0.7</v>
      </c>
      <c r="G2433" s="0" t="n">
        <f aca="false">E2433-$B$2</f>
        <v>-2.6</v>
      </c>
      <c r="H2433" s="0" t="n">
        <f aca="false">F2433-$B$3</f>
        <v>-4.3</v>
      </c>
      <c r="I2433" s="0" t="n">
        <f aca="false">$B$11*G2433+$C$11*H2433</f>
        <v>-0.449999999999999</v>
      </c>
      <c r="J2433" s="0" t="n">
        <f aca="false">$B$12*G2433+$C$12*H2433</f>
        <v>-7.3</v>
      </c>
      <c r="K2433" s="0" t="n">
        <f aca="false">-(G2433*I2433+H2433*J2433)/$A$12/2</f>
        <v>-9.30285714285714</v>
      </c>
      <c r="L2433" s="0" t="n">
        <f aca="false">EXP(K2433)</f>
        <v>9.11633921932275E-005</v>
      </c>
    </row>
    <row r="2434" customFormat="false" ht="12" hidden="false" customHeight="false" outlineLevel="0" collapsed="false">
      <c r="E2434" s="0" t="n">
        <f aca="false">E2333+0.1</f>
        <v>2.4</v>
      </c>
      <c r="F2434" s="0" t="n">
        <f aca="false">F2232</f>
        <v>0.8</v>
      </c>
      <c r="G2434" s="0" t="n">
        <f aca="false">E2434-$B$2</f>
        <v>-2.6</v>
      </c>
      <c r="H2434" s="0" t="n">
        <f aca="false">F2434-$B$3</f>
        <v>-4.2</v>
      </c>
      <c r="I2434" s="0" t="n">
        <f aca="false">$B$11*G2434+$C$11*H2434</f>
        <v>-0.499999999999999</v>
      </c>
      <c r="J2434" s="0" t="n">
        <f aca="false">$B$12*G2434+$C$12*H2434</f>
        <v>-7.1</v>
      </c>
      <c r="K2434" s="0" t="n">
        <f aca="false">-(G2434*I2434+H2434*J2434)/$A$12/2</f>
        <v>-8.89142857142857</v>
      </c>
      <c r="L2434" s="0" t="n">
        <f aca="false">EXP(K2434)</f>
        <v>0.000137562998974349</v>
      </c>
    </row>
    <row r="2435" customFormat="false" ht="12" hidden="false" customHeight="false" outlineLevel="0" collapsed="false">
      <c r="E2435" s="0" t="n">
        <f aca="false">E2334+0.1</f>
        <v>2.4</v>
      </c>
      <c r="F2435" s="0" t="n">
        <f aca="false">F2233</f>
        <v>0.9</v>
      </c>
      <c r="G2435" s="0" t="n">
        <f aca="false">E2435-$B$2</f>
        <v>-2.6</v>
      </c>
      <c r="H2435" s="0" t="n">
        <f aca="false">F2435-$B$3</f>
        <v>-4.1</v>
      </c>
      <c r="I2435" s="0" t="n">
        <f aca="false">$B$11*G2435+$C$11*H2435</f>
        <v>-0.549999999999999</v>
      </c>
      <c r="J2435" s="0" t="n">
        <f aca="false">$B$12*G2435+$C$12*H2435</f>
        <v>-6.9</v>
      </c>
      <c r="K2435" s="0" t="n">
        <f aca="false">-(G2435*I2435+H2435*J2435)/$A$12/2</f>
        <v>-8.49142857142857</v>
      </c>
      <c r="L2435" s="0" t="n">
        <f aca="false">EXP(K2435)</f>
        <v>0.000205219879351534</v>
      </c>
    </row>
    <row r="2436" customFormat="false" ht="12" hidden="false" customHeight="false" outlineLevel="0" collapsed="false">
      <c r="E2436" s="0" t="n">
        <f aca="false">E2335+0.1</f>
        <v>2.4</v>
      </c>
      <c r="F2436" s="0" t="n">
        <f aca="false">F2234</f>
        <v>1</v>
      </c>
      <c r="G2436" s="0" t="n">
        <f aca="false">E2436-$B$2</f>
        <v>-2.6</v>
      </c>
      <c r="H2436" s="0" t="n">
        <f aca="false">F2436-$B$3</f>
        <v>-4</v>
      </c>
      <c r="I2436" s="0" t="n">
        <f aca="false">$B$11*G2436+$C$11*H2436</f>
        <v>-0.599999999999999</v>
      </c>
      <c r="J2436" s="0" t="n">
        <f aca="false">$B$12*G2436+$C$12*H2436</f>
        <v>-6.7</v>
      </c>
      <c r="K2436" s="0" t="n">
        <f aca="false">-(G2436*I2436+H2436*J2436)/$A$12/2</f>
        <v>-8.10285714285714</v>
      </c>
      <c r="L2436" s="0" t="n">
        <f aca="false">EXP(K2436)</f>
        <v>0.000302673121154803</v>
      </c>
    </row>
    <row r="2437" customFormat="false" ht="12" hidden="false" customHeight="false" outlineLevel="0" collapsed="false">
      <c r="E2437" s="0" t="n">
        <f aca="false">E2336+0.1</f>
        <v>2.4</v>
      </c>
      <c r="F2437" s="0" t="n">
        <f aca="false">F2235</f>
        <v>1.1</v>
      </c>
      <c r="G2437" s="0" t="n">
        <f aca="false">E2437-$B$2</f>
        <v>-2.6</v>
      </c>
      <c r="H2437" s="0" t="n">
        <f aca="false">F2437-$B$3</f>
        <v>-3.9</v>
      </c>
      <c r="I2437" s="0" t="n">
        <f aca="false">$B$11*G2437+$C$11*H2437</f>
        <v>-0.649999999999999</v>
      </c>
      <c r="J2437" s="0" t="n">
        <f aca="false">$B$12*G2437+$C$12*H2437</f>
        <v>-6.5</v>
      </c>
      <c r="K2437" s="0" t="n">
        <f aca="false">-(G2437*I2437+H2437*J2437)/$A$12/2</f>
        <v>-7.72571428571429</v>
      </c>
      <c r="L2437" s="0" t="n">
        <f aca="false">EXP(K2437)</f>
        <v>0.000441331490515045</v>
      </c>
    </row>
    <row r="2438" customFormat="false" ht="12" hidden="false" customHeight="false" outlineLevel="0" collapsed="false">
      <c r="E2438" s="0" t="n">
        <f aca="false">E2337+0.1</f>
        <v>2.4</v>
      </c>
      <c r="F2438" s="0" t="n">
        <f aca="false">F2236</f>
        <v>1.2</v>
      </c>
      <c r="G2438" s="0" t="n">
        <f aca="false">E2438-$B$2</f>
        <v>-2.6</v>
      </c>
      <c r="H2438" s="0" t="n">
        <f aca="false">F2438-$B$3</f>
        <v>-3.8</v>
      </c>
      <c r="I2438" s="0" t="n">
        <f aca="false">$B$11*G2438+$C$11*H2438</f>
        <v>-0.699999999999999</v>
      </c>
      <c r="J2438" s="0" t="n">
        <f aca="false">$B$12*G2438+$C$12*H2438</f>
        <v>-6.3</v>
      </c>
      <c r="K2438" s="0" t="n">
        <f aca="false">-(G2438*I2438+H2438*J2438)/$A$12/2</f>
        <v>-7.36</v>
      </c>
      <c r="L2438" s="0" t="n">
        <f aca="false">EXP(K2438)</f>
        <v>0.000636198459538506</v>
      </c>
    </row>
    <row r="2439" customFormat="false" ht="12" hidden="false" customHeight="false" outlineLevel="0" collapsed="false">
      <c r="E2439" s="0" t="n">
        <f aca="false">E2338+0.1</f>
        <v>2.4</v>
      </c>
      <c r="F2439" s="0" t="n">
        <f aca="false">F2237</f>
        <v>1.3</v>
      </c>
      <c r="G2439" s="0" t="n">
        <f aca="false">E2439-$B$2</f>
        <v>-2.6</v>
      </c>
      <c r="H2439" s="0" t="n">
        <f aca="false">F2439-$B$3</f>
        <v>-3.7</v>
      </c>
      <c r="I2439" s="0" t="n">
        <f aca="false">$B$11*G2439+$C$11*H2439</f>
        <v>-0.749999999999999</v>
      </c>
      <c r="J2439" s="0" t="n">
        <f aca="false">$B$12*G2439+$C$12*H2439</f>
        <v>-6.1</v>
      </c>
      <c r="K2439" s="0" t="n">
        <f aca="false">-(G2439*I2439+H2439*J2439)/$A$12/2</f>
        <v>-7.00571428571429</v>
      </c>
      <c r="L2439" s="0" t="n">
        <f aca="false">EXP(K2439)</f>
        <v>0.000906686071017079</v>
      </c>
    </row>
    <row r="2440" customFormat="false" ht="12" hidden="false" customHeight="false" outlineLevel="0" collapsed="false">
      <c r="E2440" s="0" t="n">
        <f aca="false">E2339+0.1</f>
        <v>2.4</v>
      </c>
      <c r="F2440" s="0" t="n">
        <f aca="false">F2238</f>
        <v>1.4</v>
      </c>
      <c r="G2440" s="0" t="n">
        <f aca="false">E2440-$B$2</f>
        <v>-2.6</v>
      </c>
      <c r="H2440" s="0" t="n">
        <f aca="false">F2440-$B$3</f>
        <v>-3.6</v>
      </c>
      <c r="I2440" s="0" t="n">
        <f aca="false">$B$11*G2440+$C$11*H2440</f>
        <v>-0.799999999999999</v>
      </c>
      <c r="J2440" s="0" t="n">
        <f aca="false">$B$12*G2440+$C$12*H2440</f>
        <v>-5.9</v>
      </c>
      <c r="K2440" s="0" t="n">
        <f aca="false">-(G2440*I2440+H2440*J2440)/$A$12/2</f>
        <v>-6.66285714285714</v>
      </c>
      <c r="L2440" s="0" t="n">
        <f aca="false">EXP(K2440)</f>
        <v>0.00127749117637537</v>
      </c>
    </row>
    <row r="2441" customFormat="false" ht="12" hidden="false" customHeight="false" outlineLevel="0" collapsed="false">
      <c r="E2441" s="0" t="n">
        <f aca="false">E2340+0.1</f>
        <v>2.4</v>
      </c>
      <c r="F2441" s="0" t="n">
        <f aca="false">F2239</f>
        <v>1.5</v>
      </c>
      <c r="G2441" s="0" t="n">
        <f aca="false">E2441-$B$2</f>
        <v>-2.6</v>
      </c>
      <c r="H2441" s="0" t="n">
        <f aca="false">F2441-$B$3</f>
        <v>-3.5</v>
      </c>
      <c r="I2441" s="0" t="n">
        <f aca="false">$B$11*G2441+$C$11*H2441</f>
        <v>-0.849999999999999</v>
      </c>
      <c r="J2441" s="0" t="n">
        <f aca="false">$B$12*G2441+$C$12*H2441</f>
        <v>-5.7</v>
      </c>
      <c r="K2441" s="0" t="n">
        <f aca="false">-(G2441*I2441+H2441*J2441)/$A$12/2</f>
        <v>-6.33142857142857</v>
      </c>
      <c r="L2441" s="0" t="n">
        <f aca="false">EXP(K2441)</f>
        <v>0.00177948982411042</v>
      </c>
    </row>
    <row r="2442" customFormat="false" ht="12" hidden="false" customHeight="false" outlineLevel="0" collapsed="false">
      <c r="E2442" s="0" t="n">
        <f aca="false">E2341+0.1</f>
        <v>2.4</v>
      </c>
      <c r="F2442" s="0" t="n">
        <f aca="false">F2240</f>
        <v>1.6</v>
      </c>
      <c r="G2442" s="0" t="n">
        <f aca="false">E2442-$B$2</f>
        <v>-2.6</v>
      </c>
      <c r="H2442" s="0" t="n">
        <f aca="false">F2442-$B$3</f>
        <v>-3.4</v>
      </c>
      <c r="I2442" s="0" t="n">
        <f aca="false">$B$11*G2442+$C$11*H2442</f>
        <v>-0.9</v>
      </c>
      <c r="J2442" s="0" t="n">
        <f aca="false">$B$12*G2442+$C$12*H2442</f>
        <v>-5.5</v>
      </c>
      <c r="K2442" s="0" t="n">
        <f aca="false">-(G2442*I2442+H2442*J2442)/$A$12/2</f>
        <v>-6.01142857142857</v>
      </c>
      <c r="L2442" s="0" t="n">
        <f aca="false">EXP(K2442)</f>
        <v>0.00245058484313576</v>
      </c>
    </row>
    <row r="2443" customFormat="false" ht="12" hidden="false" customHeight="false" outlineLevel="0" collapsed="false">
      <c r="E2443" s="0" t="n">
        <f aca="false">E2342+0.1</f>
        <v>2.4</v>
      </c>
      <c r="F2443" s="0" t="n">
        <f aca="false">F2241</f>
        <v>1.7</v>
      </c>
      <c r="G2443" s="0" t="n">
        <f aca="false">E2443-$B$2</f>
        <v>-2.6</v>
      </c>
      <c r="H2443" s="0" t="n">
        <f aca="false">F2443-$B$3</f>
        <v>-3.3</v>
      </c>
      <c r="I2443" s="0" t="n">
        <f aca="false">$B$11*G2443+$C$11*H2443</f>
        <v>-0.949999999999999</v>
      </c>
      <c r="J2443" s="0" t="n">
        <f aca="false">$B$12*G2443+$C$12*H2443</f>
        <v>-5.3</v>
      </c>
      <c r="K2443" s="0" t="n">
        <f aca="false">-(G2443*I2443+H2443*J2443)/$A$12/2</f>
        <v>-5.70285714285714</v>
      </c>
      <c r="L2443" s="0" t="n">
        <f aca="false">EXP(K2443)</f>
        <v>0.0033364192001687</v>
      </c>
    </row>
    <row r="2444" customFormat="false" ht="12" hidden="false" customHeight="false" outlineLevel="0" collapsed="false">
      <c r="E2444" s="0" t="n">
        <f aca="false">E2343+0.1</f>
        <v>2.4</v>
      </c>
      <c r="F2444" s="0" t="n">
        <f aca="false">F2242</f>
        <v>1.8</v>
      </c>
      <c r="G2444" s="0" t="n">
        <f aca="false">E2444-$B$2</f>
        <v>-2.6</v>
      </c>
      <c r="H2444" s="0" t="n">
        <f aca="false">F2444-$B$3</f>
        <v>-3.2</v>
      </c>
      <c r="I2444" s="0" t="n">
        <f aca="false">$B$11*G2444+$C$11*H2444</f>
        <v>-1</v>
      </c>
      <c r="J2444" s="0" t="n">
        <f aca="false">$B$12*G2444+$C$12*H2444</f>
        <v>-5.1</v>
      </c>
      <c r="K2444" s="0" t="n">
        <f aca="false">-(G2444*I2444+H2444*J2444)/$A$12/2</f>
        <v>-5.40571428571428</v>
      </c>
      <c r="L2444" s="0" t="n">
        <f aca="false">EXP(K2444)</f>
        <v>0.00449084550849501</v>
      </c>
    </row>
    <row r="2445" customFormat="false" ht="12" hidden="false" customHeight="false" outlineLevel="0" collapsed="false">
      <c r="E2445" s="0" t="n">
        <f aca="false">E2344+0.1</f>
        <v>2.4</v>
      </c>
      <c r="F2445" s="0" t="n">
        <f aca="false">F2243</f>
        <v>1.9</v>
      </c>
      <c r="G2445" s="0" t="n">
        <f aca="false">E2445-$B$2</f>
        <v>-2.6</v>
      </c>
      <c r="H2445" s="0" t="n">
        <f aca="false">F2445-$B$3</f>
        <v>-3.1</v>
      </c>
      <c r="I2445" s="0" t="n">
        <f aca="false">$B$11*G2445+$C$11*H2445</f>
        <v>-1.05</v>
      </c>
      <c r="J2445" s="0" t="n">
        <f aca="false">$B$12*G2445+$C$12*H2445</f>
        <v>-4.9</v>
      </c>
      <c r="K2445" s="0" t="n">
        <f aca="false">-(G2445*I2445+H2445*J2445)/$A$12/2</f>
        <v>-5.12</v>
      </c>
      <c r="L2445" s="0" t="n">
        <f aca="false">EXP(K2445)</f>
        <v>0.00597602289500595</v>
      </c>
    </row>
    <row r="2446" customFormat="false" ht="12" hidden="false" customHeight="false" outlineLevel="0" collapsed="false">
      <c r="E2446" s="0" t="n">
        <f aca="false">E2345+0.1</f>
        <v>2.4</v>
      </c>
      <c r="F2446" s="0" t="n">
        <f aca="false">F2244</f>
        <v>2</v>
      </c>
      <c r="G2446" s="0" t="n">
        <f aca="false">E2446-$B$2</f>
        <v>-2.6</v>
      </c>
      <c r="H2446" s="0" t="n">
        <f aca="false">F2446-$B$3</f>
        <v>-3</v>
      </c>
      <c r="I2446" s="0" t="n">
        <f aca="false">$B$11*G2446+$C$11*H2446</f>
        <v>-1.1</v>
      </c>
      <c r="J2446" s="0" t="n">
        <f aca="false">$B$12*G2446+$C$12*H2446</f>
        <v>-4.7</v>
      </c>
      <c r="K2446" s="0" t="n">
        <f aca="false">-(G2446*I2446+H2446*J2446)/$A$12/2</f>
        <v>-4.84571428571428</v>
      </c>
      <c r="L2446" s="0" t="n">
        <f aca="false">EXP(K2446)</f>
        <v>0.00786199973480047</v>
      </c>
    </row>
    <row r="2447" customFormat="false" ht="12" hidden="false" customHeight="false" outlineLevel="0" collapsed="false">
      <c r="E2447" s="0" t="n">
        <f aca="false">E2346+0.1</f>
        <v>2.4</v>
      </c>
      <c r="F2447" s="0" t="n">
        <f aca="false">F2245</f>
        <v>2.1</v>
      </c>
      <c r="G2447" s="0" t="n">
        <f aca="false">E2447-$B$2</f>
        <v>-2.6</v>
      </c>
      <c r="H2447" s="0" t="n">
        <f aca="false">F2447-$B$3</f>
        <v>-2.9</v>
      </c>
      <c r="I2447" s="0" t="n">
        <f aca="false">$B$11*G2447+$C$11*H2447</f>
        <v>-1.15</v>
      </c>
      <c r="J2447" s="0" t="n">
        <f aca="false">$B$12*G2447+$C$12*H2447</f>
        <v>-4.5</v>
      </c>
      <c r="K2447" s="0" t="n">
        <f aca="false">-(G2447*I2447+H2447*J2447)/$A$12/2</f>
        <v>-4.58285714285714</v>
      </c>
      <c r="L2447" s="0" t="n">
        <f aca="false">EXP(K2447)</f>
        <v>0.0102256384095845</v>
      </c>
    </row>
    <row r="2448" customFormat="false" ht="12" hidden="false" customHeight="false" outlineLevel="0" collapsed="false">
      <c r="E2448" s="0" t="n">
        <f aca="false">E2347+0.1</f>
        <v>2.4</v>
      </c>
      <c r="F2448" s="0" t="n">
        <f aca="false">F2246</f>
        <v>2.2</v>
      </c>
      <c r="G2448" s="0" t="n">
        <f aca="false">E2448-$B$2</f>
        <v>-2.6</v>
      </c>
      <c r="H2448" s="0" t="n">
        <f aca="false">F2448-$B$3</f>
        <v>-2.8</v>
      </c>
      <c r="I2448" s="0" t="n">
        <f aca="false">$B$11*G2448+$C$11*H2448</f>
        <v>-1.2</v>
      </c>
      <c r="J2448" s="0" t="n">
        <f aca="false">$B$12*G2448+$C$12*H2448</f>
        <v>-4.3</v>
      </c>
      <c r="K2448" s="0" t="n">
        <f aca="false">-(G2448*I2448+H2448*J2448)/$A$12/2</f>
        <v>-4.33142857142857</v>
      </c>
      <c r="L2448" s="0" t="n">
        <f aca="false">EXP(K2448)</f>
        <v>0.0131487501378281</v>
      </c>
    </row>
    <row r="2449" customFormat="false" ht="12" hidden="false" customHeight="false" outlineLevel="0" collapsed="false">
      <c r="E2449" s="0" t="n">
        <f aca="false">E2348+0.1</f>
        <v>2.4</v>
      </c>
      <c r="F2449" s="0" t="n">
        <f aca="false">F2247</f>
        <v>2.3</v>
      </c>
      <c r="G2449" s="0" t="n">
        <f aca="false">E2449-$B$2</f>
        <v>-2.6</v>
      </c>
      <c r="H2449" s="0" t="n">
        <f aca="false">F2449-$B$3</f>
        <v>-2.7</v>
      </c>
      <c r="I2449" s="0" t="n">
        <f aca="false">$B$11*G2449+$C$11*H2449</f>
        <v>-1.25</v>
      </c>
      <c r="J2449" s="0" t="n">
        <f aca="false">$B$12*G2449+$C$12*H2449</f>
        <v>-4.1</v>
      </c>
      <c r="K2449" s="0" t="n">
        <f aca="false">-(G2449*I2449+H2449*J2449)/$A$12/2</f>
        <v>-4.09142857142857</v>
      </c>
      <c r="L2449" s="0" t="n">
        <f aca="false">EXP(K2449)</f>
        <v>0.0167153374405024</v>
      </c>
    </row>
    <row r="2450" customFormat="false" ht="12" hidden="false" customHeight="false" outlineLevel="0" collapsed="false">
      <c r="E2450" s="0" t="n">
        <f aca="false">E2349+0.1</f>
        <v>2.4</v>
      </c>
      <c r="F2450" s="0" t="n">
        <f aca="false">F2248</f>
        <v>2.4</v>
      </c>
      <c r="G2450" s="0" t="n">
        <f aca="false">E2450-$B$2</f>
        <v>-2.6</v>
      </c>
      <c r="H2450" s="0" t="n">
        <f aca="false">F2450-$B$3</f>
        <v>-2.6</v>
      </c>
      <c r="I2450" s="0" t="n">
        <f aca="false">$B$11*G2450+$C$11*H2450</f>
        <v>-1.3</v>
      </c>
      <c r="J2450" s="0" t="n">
        <f aca="false">$B$12*G2450+$C$12*H2450</f>
        <v>-3.9</v>
      </c>
      <c r="K2450" s="0" t="n">
        <f aca="false">-(G2450*I2450+H2450*J2450)/$A$12/2</f>
        <v>-3.86285714285714</v>
      </c>
      <c r="L2450" s="0" t="n">
        <f aca="false">EXP(K2450)</f>
        <v>0.0210078911486862</v>
      </c>
    </row>
    <row r="2451" customFormat="false" ht="12" hidden="false" customHeight="false" outlineLevel="0" collapsed="false">
      <c r="E2451" s="0" t="n">
        <f aca="false">E2350+0.1</f>
        <v>2.4</v>
      </c>
      <c r="F2451" s="0" t="n">
        <f aca="false">F2249</f>
        <v>2.5</v>
      </c>
      <c r="G2451" s="0" t="n">
        <f aca="false">E2451-$B$2</f>
        <v>-2.6</v>
      </c>
      <c r="H2451" s="0" t="n">
        <f aca="false">F2451-$B$3</f>
        <v>-2.5</v>
      </c>
      <c r="I2451" s="0" t="n">
        <f aca="false">$B$11*G2451+$C$11*H2451</f>
        <v>-1.35</v>
      </c>
      <c r="J2451" s="0" t="n">
        <f aca="false">$B$12*G2451+$C$12*H2451</f>
        <v>-3.7</v>
      </c>
      <c r="K2451" s="0" t="n">
        <f aca="false">-(G2451*I2451+H2451*J2451)/$A$12/2</f>
        <v>-3.64571428571428</v>
      </c>
      <c r="L2451" s="0" t="n">
        <f aca="false">EXP(K2451)</f>
        <v>0.0261027583660613</v>
      </c>
    </row>
    <row r="2452" customFormat="false" ht="12" hidden="false" customHeight="false" outlineLevel="0" collapsed="false">
      <c r="E2452" s="0" t="n">
        <f aca="false">E2351+0.1</f>
        <v>2.4</v>
      </c>
      <c r="F2452" s="0" t="n">
        <f aca="false">F2250</f>
        <v>2.6</v>
      </c>
      <c r="G2452" s="0" t="n">
        <f aca="false">E2452-$B$2</f>
        <v>-2.6</v>
      </c>
      <c r="H2452" s="0" t="n">
        <f aca="false">F2452-$B$3</f>
        <v>-2.4</v>
      </c>
      <c r="I2452" s="0" t="n">
        <f aca="false">$B$11*G2452+$C$11*H2452</f>
        <v>-1.4</v>
      </c>
      <c r="J2452" s="0" t="n">
        <f aca="false">$B$12*G2452+$C$12*H2452</f>
        <v>-3.5</v>
      </c>
      <c r="K2452" s="0" t="n">
        <f aca="false">-(G2452*I2452+H2452*J2452)/$A$12/2</f>
        <v>-3.44</v>
      </c>
      <c r="L2452" s="0" t="n">
        <f aca="false">EXP(K2452)</f>
        <v>0.0320646853278609</v>
      </c>
    </row>
    <row r="2453" customFormat="false" ht="12" hidden="false" customHeight="false" outlineLevel="0" collapsed="false">
      <c r="E2453" s="0" t="n">
        <f aca="false">E2352+0.1</f>
        <v>2.4</v>
      </c>
      <c r="F2453" s="0" t="n">
        <f aca="false">F2251</f>
        <v>2.7</v>
      </c>
      <c r="G2453" s="0" t="n">
        <f aca="false">E2453-$B$2</f>
        <v>-2.6</v>
      </c>
      <c r="H2453" s="0" t="n">
        <f aca="false">F2453-$B$3</f>
        <v>-2.3</v>
      </c>
      <c r="I2453" s="0" t="n">
        <f aca="false">$B$11*G2453+$C$11*H2453</f>
        <v>-1.45</v>
      </c>
      <c r="J2453" s="0" t="n">
        <f aca="false">$B$12*G2453+$C$12*H2453</f>
        <v>-3.3</v>
      </c>
      <c r="K2453" s="0" t="n">
        <f aca="false">-(G2453*I2453+H2453*J2453)/$A$12/2</f>
        <v>-3.24571428571428</v>
      </c>
      <c r="L2453" s="0" t="n">
        <f aca="false">EXP(K2453)</f>
        <v>0.0389407396070526</v>
      </c>
    </row>
    <row r="2454" customFormat="false" ht="12" hidden="false" customHeight="false" outlineLevel="0" collapsed="false">
      <c r="E2454" s="0" t="n">
        <f aca="false">E2353+0.1</f>
        <v>2.4</v>
      </c>
      <c r="F2454" s="0" t="n">
        <f aca="false">F2252</f>
        <v>2.8</v>
      </c>
      <c r="G2454" s="0" t="n">
        <f aca="false">E2454-$B$2</f>
        <v>-2.6</v>
      </c>
      <c r="H2454" s="0" t="n">
        <f aca="false">F2454-$B$3</f>
        <v>-2.2</v>
      </c>
      <c r="I2454" s="0" t="n">
        <f aca="false">$B$11*G2454+$C$11*H2454</f>
        <v>-1.5</v>
      </c>
      <c r="J2454" s="0" t="n">
        <f aca="false">$B$12*G2454+$C$12*H2454</f>
        <v>-3.1</v>
      </c>
      <c r="K2454" s="0" t="n">
        <f aca="false">-(G2454*I2454+H2454*J2454)/$A$12/2</f>
        <v>-3.06285714285714</v>
      </c>
      <c r="L2454" s="0" t="n">
        <f aca="false">EXP(K2454)</f>
        <v>0.0467539215727158</v>
      </c>
    </row>
    <row r="2455" customFormat="false" ht="12" hidden="false" customHeight="false" outlineLevel="0" collapsed="false">
      <c r="E2455" s="0" t="n">
        <f aca="false">E2354+0.1</f>
        <v>2.4</v>
      </c>
      <c r="F2455" s="0" t="n">
        <f aca="false">F2253</f>
        <v>2.9</v>
      </c>
      <c r="G2455" s="0" t="n">
        <f aca="false">E2455-$B$2</f>
        <v>-2.6</v>
      </c>
      <c r="H2455" s="0" t="n">
        <f aca="false">F2455-$B$3</f>
        <v>-2.1</v>
      </c>
      <c r="I2455" s="0" t="n">
        <f aca="false">$B$11*G2455+$C$11*H2455</f>
        <v>-1.55</v>
      </c>
      <c r="J2455" s="0" t="n">
        <f aca="false">$B$12*G2455+$C$12*H2455</f>
        <v>-2.9</v>
      </c>
      <c r="K2455" s="0" t="n">
        <f aca="false">-(G2455*I2455+H2455*J2455)/$A$12/2</f>
        <v>-2.89142857142857</v>
      </c>
      <c r="L2455" s="0" t="n">
        <f aca="false">EXP(K2455)</f>
        <v>0.055496874705464</v>
      </c>
    </row>
    <row r="2456" customFormat="false" ht="12" hidden="false" customHeight="false" outlineLevel="0" collapsed="false">
      <c r="E2456" s="0" t="n">
        <f aca="false">E2355+0.1</f>
        <v>2.4</v>
      </c>
      <c r="F2456" s="0" t="n">
        <f aca="false">F2254</f>
        <v>3</v>
      </c>
      <c r="G2456" s="0" t="n">
        <f aca="false">E2456-$B$2</f>
        <v>-2.6</v>
      </c>
      <c r="H2456" s="0" t="n">
        <f aca="false">F2456-$B$3</f>
        <v>-2</v>
      </c>
      <c r="I2456" s="0" t="n">
        <f aca="false">$B$11*G2456+$C$11*H2456</f>
        <v>-1.6</v>
      </c>
      <c r="J2456" s="0" t="n">
        <f aca="false">$B$12*G2456+$C$12*H2456</f>
        <v>-2.7</v>
      </c>
      <c r="K2456" s="0" t="n">
        <f aca="false">-(G2456*I2456+H2456*J2456)/$A$12/2</f>
        <v>-2.73142857142857</v>
      </c>
      <c r="L2456" s="0" t="n">
        <f aca="false">EXP(K2456)</f>
        <v>0.0651261857729324</v>
      </c>
    </row>
    <row r="2457" customFormat="false" ht="12" hidden="false" customHeight="false" outlineLevel="0" collapsed="false">
      <c r="E2457" s="0" t="n">
        <f aca="false">E2356+0.1</f>
        <v>2.4</v>
      </c>
      <c r="F2457" s="0" t="n">
        <f aca="false">F2255</f>
        <v>3.1</v>
      </c>
      <c r="G2457" s="0" t="n">
        <f aca="false">E2457-$B$2</f>
        <v>-2.6</v>
      </c>
      <c r="H2457" s="0" t="n">
        <f aca="false">F2457-$B$3</f>
        <v>-1.9</v>
      </c>
      <c r="I2457" s="0" t="n">
        <f aca="false">$B$11*G2457+$C$11*H2457</f>
        <v>-1.65</v>
      </c>
      <c r="J2457" s="0" t="n">
        <f aca="false">$B$12*G2457+$C$12*H2457</f>
        <v>-2.5</v>
      </c>
      <c r="K2457" s="0" t="n">
        <f aca="false">-(G2457*I2457+H2457*J2457)/$A$12/2</f>
        <v>-2.58285714285714</v>
      </c>
      <c r="L2457" s="0" t="n">
        <f aca="false">EXP(K2457)</f>
        <v>0.0755578158558001</v>
      </c>
    </row>
    <row r="2458" customFormat="false" ht="12" hidden="false" customHeight="false" outlineLevel="0" collapsed="false">
      <c r="E2458" s="0" t="n">
        <f aca="false">E2357+0.1</f>
        <v>2.4</v>
      </c>
      <c r="F2458" s="0" t="n">
        <f aca="false">F2256</f>
        <v>3.2</v>
      </c>
      <c r="G2458" s="0" t="n">
        <f aca="false">E2458-$B$2</f>
        <v>-2.6</v>
      </c>
      <c r="H2458" s="0" t="n">
        <f aca="false">F2458-$B$3</f>
        <v>-1.8</v>
      </c>
      <c r="I2458" s="0" t="n">
        <f aca="false">$B$11*G2458+$C$11*H2458</f>
        <v>-1.7</v>
      </c>
      <c r="J2458" s="0" t="n">
        <f aca="false">$B$12*G2458+$C$12*H2458</f>
        <v>-2.3</v>
      </c>
      <c r="K2458" s="0" t="n">
        <f aca="false">-(G2458*I2458+H2458*J2458)/$A$12/2</f>
        <v>-2.44571428571428</v>
      </c>
      <c r="L2458" s="0" t="n">
        <f aca="false">EXP(K2458)</f>
        <v>0.0866642097812632</v>
      </c>
    </row>
    <row r="2459" customFormat="false" ht="12" hidden="false" customHeight="false" outlineLevel="0" collapsed="false">
      <c r="E2459" s="0" t="n">
        <f aca="false">E2358+0.1</f>
        <v>2.4</v>
      </c>
      <c r="F2459" s="0" t="n">
        <f aca="false">F2257</f>
        <v>3.3</v>
      </c>
      <c r="G2459" s="0" t="n">
        <f aca="false">E2459-$B$2</f>
        <v>-2.6</v>
      </c>
      <c r="H2459" s="0" t="n">
        <f aca="false">F2459-$B$3</f>
        <v>-1.7</v>
      </c>
      <c r="I2459" s="0" t="n">
        <f aca="false">$B$11*G2459+$C$11*H2459</f>
        <v>-1.75</v>
      </c>
      <c r="J2459" s="0" t="n">
        <f aca="false">$B$12*G2459+$C$12*H2459</f>
        <v>-2.1</v>
      </c>
      <c r="K2459" s="0" t="n">
        <f aca="false">-(G2459*I2459+H2459*J2459)/$A$12/2</f>
        <v>-2.32</v>
      </c>
      <c r="L2459" s="0" t="n">
        <f aca="false">EXP(K2459)</f>
        <v>0.0982735856043618</v>
      </c>
    </row>
    <row r="2460" customFormat="false" ht="12" hidden="false" customHeight="false" outlineLevel="0" collapsed="false">
      <c r="E2460" s="0" t="n">
        <f aca="false">E2359+0.1</f>
        <v>2.4</v>
      </c>
      <c r="F2460" s="0" t="n">
        <f aca="false">F2258</f>
        <v>3.4</v>
      </c>
      <c r="G2460" s="0" t="n">
        <f aca="false">E2460-$B$2</f>
        <v>-2.6</v>
      </c>
      <c r="H2460" s="0" t="n">
        <f aca="false">F2460-$B$3</f>
        <v>-1.6</v>
      </c>
      <c r="I2460" s="0" t="n">
        <f aca="false">$B$11*G2460+$C$11*H2460</f>
        <v>-1.8</v>
      </c>
      <c r="J2460" s="0" t="n">
        <f aca="false">$B$12*G2460+$C$12*H2460</f>
        <v>-1.9</v>
      </c>
      <c r="K2460" s="0" t="n">
        <f aca="false">-(G2460*I2460+H2460*J2460)/$A$12/2</f>
        <v>-2.20571428571428</v>
      </c>
      <c r="L2460" s="0" t="n">
        <f aca="false">EXP(K2460)</f>
        <v>0.110171803047707</v>
      </c>
    </row>
    <row r="2461" customFormat="false" ht="12" hidden="false" customHeight="false" outlineLevel="0" collapsed="false">
      <c r="E2461" s="0" t="n">
        <f aca="false">E2360+0.1</f>
        <v>2.4</v>
      </c>
      <c r="F2461" s="0" t="n">
        <f aca="false">F2259</f>
        <v>3.5</v>
      </c>
      <c r="G2461" s="0" t="n">
        <f aca="false">E2461-$B$2</f>
        <v>-2.6</v>
      </c>
      <c r="H2461" s="0" t="n">
        <f aca="false">F2461-$B$3</f>
        <v>-1.5</v>
      </c>
      <c r="I2461" s="0" t="n">
        <f aca="false">$B$11*G2461+$C$11*H2461</f>
        <v>-1.85</v>
      </c>
      <c r="J2461" s="0" t="n">
        <f aca="false">$B$12*G2461+$C$12*H2461</f>
        <v>-1.7</v>
      </c>
      <c r="K2461" s="0" t="n">
        <f aca="false">-(G2461*I2461+H2461*J2461)/$A$12/2</f>
        <v>-2.10285714285714</v>
      </c>
      <c r="L2461" s="0" t="n">
        <f aca="false">EXP(K2461)</f>
        <v>0.122107052090163</v>
      </c>
    </row>
    <row r="2462" customFormat="false" ht="12" hidden="false" customHeight="false" outlineLevel="0" collapsed="false">
      <c r="E2462" s="0" t="n">
        <f aca="false">E2361+0.1</f>
        <v>2.4</v>
      </c>
      <c r="F2462" s="0" t="n">
        <f aca="false">F2260</f>
        <v>3.6</v>
      </c>
      <c r="G2462" s="0" t="n">
        <f aca="false">E2462-$B$2</f>
        <v>-2.6</v>
      </c>
      <c r="H2462" s="0" t="n">
        <f aca="false">F2462-$B$3</f>
        <v>-1.4</v>
      </c>
      <c r="I2462" s="0" t="n">
        <f aca="false">$B$11*G2462+$C$11*H2462</f>
        <v>-1.9</v>
      </c>
      <c r="J2462" s="0" t="n">
        <f aca="false">$B$12*G2462+$C$12*H2462</f>
        <v>-1.5</v>
      </c>
      <c r="K2462" s="0" t="n">
        <f aca="false">-(G2462*I2462+H2462*J2462)/$A$12/2</f>
        <v>-2.01142857142857</v>
      </c>
      <c r="L2462" s="0" t="n">
        <f aca="false">EXP(K2462)</f>
        <v>0.133797398934476</v>
      </c>
    </row>
    <row r="2463" customFormat="false" ht="12" hidden="false" customHeight="false" outlineLevel="0" collapsed="false">
      <c r="E2463" s="0" t="n">
        <f aca="false">E2362+0.1</f>
        <v>2.4</v>
      </c>
      <c r="F2463" s="0" t="n">
        <f aca="false">F2261</f>
        <v>3.7</v>
      </c>
      <c r="G2463" s="0" t="n">
        <f aca="false">E2463-$B$2</f>
        <v>-2.6</v>
      </c>
      <c r="H2463" s="0" t="n">
        <f aca="false">F2463-$B$3</f>
        <v>-1.3</v>
      </c>
      <c r="I2463" s="0" t="n">
        <f aca="false">$B$11*G2463+$C$11*H2463</f>
        <v>-1.95</v>
      </c>
      <c r="J2463" s="0" t="n">
        <f aca="false">$B$12*G2463+$C$12*H2463</f>
        <v>-1.3</v>
      </c>
      <c r="K2463" s="0" t="n">
        <f aca="false">-(G2463*I2463+H2463*J2463)/$A$12/2</f>
        <v>-1.93142857142857</v>
      </c>
      <c r="L2463" s="0" t="n">
        <f aca="false">EXP(K2463)</f>
        <v>0.144940991954265</v>
      </c>
    </row>
    <row r="2464" customFormat="false" ht="12" hidden="false" customHeight="false" outlineLevel="0" collapsed="false">
      <c r="E2464" s="0" t="n">
        <f aca="false">E2363+0.1</f>
        <v>2.4</v>
      </c>
      <c r="F2464" s="0" t="n">
        <f aca="false">F2262</f>
        <v>3.8</v>
      </c>
      <c r="G2464" s="0" t="n">
        <f aca="false">E2464-$B$2</f>
        <v>-2.6</v>
      </c>
      <c r="H2464" s="0" t="n">
        <f aca="false">F2464-$B$3</f>
        <v>-1.2</v>
      </c>
      <c r="I2464" s="0" t="n">
        <f aca="false">$B$11*G2464+$C$11*H2464</f>
        <v>-2</v>
      </c>
      <c r="J2464" s="0" t="n">
        <f aca="false">$B$12*G2464+$C$12*H2464</f>
        <v>-1.1</v>
      </c>
      <c r="K2464" s="0" t="n">
        <f aca="false">-(G2464*I2464+H2464*J2464)/$A$12/2</f>
        <v>-1.86285714285714</v>
      </c>
      <c r="L2464" s="0" t="n">
        <f aca="false">EXP(K2464)</f>
        <v>0.155228486217871</v>
      </c>
    </row>
    <row r="2465" customFormat="false" ht="12" hidden="false" customHeight="false" outlineLevel="0" collapsed="false">
      <c r="E2465" s="0" t="n">
        <f aca="false">E2364+0.1</f>
        <v>2.4</v>
      </c>
      <c r="F2465" s="0" t="n">
        <f aca="false">F2263</f>
        <v>3.9</v>
      </c>
      <c r="G2465" s="0" t="n">
        <f aca="false">E2465-$B$2</f>
        <v>-2.6</v>
      </c>
      <c r="H2465" s="0" t="n">
        <f aca="false">F2465-$B$3</f>
        <v>-1.1</v>
      </c>
      <c r="I2465" s="0" t="n">
        <f aca="false">$B$11*G2465+$C$11*H2465</f>
        <v>-2.05</v>
      </c>
      <c r="J2465" s="0" t="n">
        <f aca="false">$B$12*G2465+$C$12*H2465</f>
        <v>-0.899999999999996</v>
      </c>
      <c r="K2465" s="0" t="n">
        <f aca="false">-(G2465*I2465+H2465*J2465)/$A$12/2</f>
        <v>-1.80571428571428</v>
      </c>
      <c r="L2465" s="0" t="n">
        <f aca="false">EXP(K2465)</f>
        <v>0.164357016770239</v>
      </c>
    </row>
    <row r="2466" customFormat="false" ht="12" hidden="false" customHeight="false" outlineLevel="0" collapsed="false">
      <c r="E2466" s="0" t="n">
        <f aca="false">E2365+0.1</f>
        <v>2.4</v>
      </c>
      <c r="F2466" s="0" t="n">
        <f aca="false">F2264</f>
        <v>4</v>
      </c>
      <c r="G2466" s="0" t="n">
        <f aca="false">E2466-$B$2</f>
        <v>-2.6</v>
      </c>
      <c r="H2466" s="0" t="n">
        <f aca="false">F2466-$B$3</f>
        <v>-0.999999999999998</v>
      </c>
      <c r="I2466" s="0" t="n">
        <f aca="false">$B$11*G2466+$C$11*H2466</f>
        <v>-2.1</v>
      </c>
      <c r="J2466" s="0" t="n">
        <f aca="false">$B$12*G2466+$C$12*H2466</f>
        <v>-0.699999999999997</v>
      </c>
      <c r="K2466" s="0" t="n">
        <f aca="false">-(G2466*I2466+H2466*J2466)/$A$12/2</f>
        <v>-1.76</v>
      </c>
      <c r="L2466" s="0" t="n">
        <f aca="false">EXP(K2466)</f>
        <v>0.172044863823051</v>
      </c>
    </row>
    <row r="2467" customFormat="false" ht="12" hidden="false" customHeight="false" outlineLevel="0" collapsed="false">
      <c r="E2467" s="0" t="n">
        <f aca="false">E2366+0.1</f>
        <v>2.4</v>
      </c>
      <c r="F2467" s="0" t="n">
        <f aca="false">F2265</f>
        <v>4.1</v>
      </c>
      <c r="G2467" s="0" t="n">
        <f aca="false">E2467-$B$2</f>
        <v>-2.6</v>
      </c>
      <c r="H2467" s="0" t="n">
        <f aca="false">F2467-$B$3</f>
        <v>-0.899999999999999</v>
      </c>
      <c r="I2467" s="0" t="n">
        <f aca="false">$B$11*G2467+$C$11*H2467</f>
        <v>-2.15</v>
      </c>
      <c r="J2467" s="0" t="n">
        <f aca="false">$B$12*G2467+$C$12*H2467</f>
        <v>-0.499999999999998</v>
      </c>
      <c r="K2467" s="0" t="n">
        <f aca="false">-(G2467*I2467+H2467*J2467)/$A$12/2</f>
        <v>-1.72571428571428</v>
      </c>
      <c r="L2467" s="0" t="n">
        <f aca="false">EXP(K2467)</f>
        <v>0.178045830748836</v>
      </c>
    </row>
    <row r="2468" customFormat="false" ht="12" hidden="false" customHeight="false" outlineLevel="0" collapsed="false">
      <c r="E2468" s="0" t="n">
        <f aca="false">E2367+0.1</f>
        <v>2.4</v>
      </c>
      <c r="F2468" s="0" t="n">
        <f aca="false">F2266</f>
        <v>4.2</v>
      </c>
      <c r="G2468" s="0" t="n">
        <f aca="false">E2468-$B$2</f>
        <v>-2.6</v>
      </c>
      <c r="H2468" s="0" t="n">
        <f aca="false">F2468-$B$3</f>
        <v>-0.799999999999999</v>
      </c>
      <c r="I2468" s="0" t="n">
        <f aca="false">$B$11*G2468+$C$11*H2468</f>
        <v>-2.2</v>
      </c>
      <c r="J2468" s="0" t="n">
        <f aca="false">$B$12*G2468+$C$12*H2468</f>
        <v>-0.299999999999998</v>
      </c>
      <c r="K2468" s="0" t="n">
        <f aca="false">-(G2468*I2468+H2468*J2468)/$A$12/2</f>
        <v>-1.70285714285714</v>
      </c>
      <c r="L2468" s="0" t="n">
        <f aca="false">EXP(K2468)</f>
        <v>0.182162316064274</v>
      </c>
    </row>
    <row r="2469" customFormat="false" ht="12" hidden="false" customHeight="false" outlineLevel="0" collapsed="false">
      <c r="E2469" s="0" t="n">
        <f aca="false">E2368+0.1</f>
        <v>2.4</v>
      </c>
      <c r="F2469" s="0" t="n">
        <f aca="false">F2267</f>
        <v>4.3</v>
      </c>
      <c r="G2469" s="0" t="n">
        <f aca="false">E2469-$B$2</f>
        <v>-2.6</v>
      </c>
      <c r="H2469" s="0" t="n">
        <f aca="false">F2469-$B$3</f>
        <v>-0.699999999999999</v>
      </c>
      <c r="I2469" s="0" t="n">
        <f aca="false">$B$11*G2469+$C$11*H2469</f>
        <v>-2.25</v>
      </c>
      <c r="J2469" s="0" t="n">
        <f aca="false">$B$12*G2469+$C$12*H2469</f>
        <v>-0.099999999999999</v>
      </c>
      <c r="K2469" s="0" t="n">
        <f aca="false">-(G2469*I2469+H2469*J2469)/$A$12/2</f>
        <v>-1.69142857142857</v>
      </c>
      <c r="L2469" s="0" t="n">
        <f aca="false">EXP(K2469)</f>
        <v>0.1842561128686</v>
      </c>
    </row>
    <row r="2470" customFormat="false" ht="12" hidden="false" customHeight="false" outlineLevel="0" collapsed="false">
      <c r="E2470" s="0" t="n">
        <f aca="false">E2369+0.1</f>
        <v>2.4</v>
      </c>
      <c r="F2470" s="0" t="n">
        <f aca="false">F2268</f>
        <v>4.4</v>
      </c>
      <c r="G2470" s="0" t="n">
        <f aca="false">E2470-$B$2</f>
        <v>-2.6</v>
      </c>
      <c r="H2470" s="0" t="n">
        <f aca="false">F2470-$B$3</f>
        <v>-0.6</v>
      </c>
      <c r="I2470" s="0" t="n">
        <f aca="false">$B$11*G2470+$C$11*H2470</f>
        <v>-2.3</v>
      </c>
      <c r="J2470" s="0" t="n">
        <f aca="false">$B$12*G2470+$C$12*H2470</f>
        <v>0.1</v>
      </c>
      <c r="K2470" s="0" t="n">
        <f aca="false">-(G2470*I2470+H2470*J2470)/$A$12/2</f>
        <v>-1.69142857142857</v>
      </c>
      <c r="L2470" s="0" t="n">
        <f aca="false">EXP(K2470)</f>
        <v>0.1842561128686</v>
      </c>
    </row>
    <row r="2471" customFormat="false" ht="12" hidden="false" customHeight="false" outlineLevel="0" collapsed="false">
      <c r="E2471" s="0" t="n">
        <f aca="false">E2370+0.1</f>
        <v>2.4</v>
      </c>
      <c r="F2471" s="0" t="n">
        <f aca="false">F2269</f>
        <v>4.5</v>
      </c>
      <c r="G2471" s="0" t="n">
        <f aca="false">E2471-$B$2</f>
        <v>-2.6</v>
      </c>
      <c r="H2471" s="0" t="n">
        <f aca="false">F2471-$B$3</f>
        <v>-0.5</v>
      </c>
      <c r="I2471" s="0" t="n">
        <f aca="false">$B$11*G2471+$C$11*H2471</f>
        <v>-2.35</v>
      </c>
      <c r="J2471" s="0" t="n">
        <f aca="false">$B$12*G2471+$C$12*H2471</f>
        <v>0.3</v>
      </c>
      <c r="K2471" s="0" t="n">
        <f aca="false">-(G2471*I2471+H2471*J2471)/$A$12/2</f>
        <v>-1.70285714285714</v>
      </c>
      <c r="L2471" s="0" t="n">
        <f aca="false">EXP(K2471)</f>
        <v>0.182162316064274</v>
      </c>
    </row>
    <row r="2472" customFormat="false" ht="12" hidden="false" customHeight="false" outlineLevel="0" collapsed="false">
      <c r="E2472" s="0" t="n">
        <f aca="false">E2371+0.1</f>
        <v>2.4</v>
      </c>
      <c r="F2472" s="0" t="n">
        <f aca="false">F2270</f>
        <v>4.6</v>
      </c>
      <c r="G2472" s="0" t="n">
        <f aca="false">E2472-$B$2</f>
        <v>-2.6</v>
      </c>
      <c r="H2472" s="0" t="n">
        <f aca="false">F2472-$B$3</f>
        <v>-0.4</v>
      </c>
      <c r="I2472" s="0" t="n">
        <f aca="false">$B$11*G2472+$C$11*H2472</f>
        <v>-2.4</v>
      </c>
      <c r="J2472" s="0" t="n">
        <f aca="false">$B$12*G2472+$C$12*H2472</f>
        <v>0.499999999999999</v>
      </c>
      <c r="K2472" s="0" t="n">
        <f aca="false">-(G2472*I2472+H2472*J2472)/$A$12/2</f>
        <v>-1.72571428571428</v>
      </c>
      <c r="L2472" s="0" t="n">
        <f aca="false">EXP(K2472)</f>
        <v>0.178045830748836</v>
      </c>
    </row>
    <row r="2473" customFormat="false" ht="12" hidden="false" customHeight="false" outlineLevel="0" collapsed="false">
      <c r="E2473" s="0" t="n">
        <f aca="false">E2372+0.1</f>
        <v>2.4</v>
      </c>
      <c r="F2473" s="0" t="n">
        <f aca="false">F2271</f>
        <v>4.7</v>
      </c>
      <c r="G2473" s="0" t="n">
        <f aca="false">E2473-$B$2</f>
        <v>-2.6</v>
      </c>
      <c r="H2473" s="0" t="n">
        <f aca="false">F2473-$B$3</f>
        <v>-0.300000000000001</v>
      </c>
      <c r="I2473" s="0" t="n">
        <f aca="false">$B$11*G2473+$C$11*H2473</f>
        <v>-2.45</v>
      </c>
      <c r="J2473" s="0" t="n">
        <f aca="false">$B$12*G2473+$C$12*H2473</f>
        <v>0.699999999999998</v>
      </c>
      <c r="K2473" s="0" t="n">
        <f aca="false">-(G2473*I2473+H2473*J2473)/$A$12/2</f>
        <v>-1.76</v>
      </c>
      <c r="L2473" s="0" t="n">
        <f aca="false">EXP(K2473)</f>
        <v>0.172044863823051</v>
      </c>
    </row>
    <row r="2474" customFormat="false" ht="12" hidden="false" customHeight="false" outlineLevel="0" collapsed="false">
      <c r="E2474" s="0" t="n">
        <f aca="false">E2373+0.1</f>
        <v>2.4</v>
      </c>
      <c r="F2474" s="0" t="n">
        <f aca="false">F2272</f>
        <v>4.8</v>
      </c>
      <c r="G2474" s="0" t="n">
        <f aca="false">E2474-$B$2</f>
        <v>-2.6</v>
      </c>
      <c r="H2474" s="0" t="n">
        <f aca="false">F2474-$B$3</f>
        <v>-0.200000000000001</v>
      </c>
      <c r="I2474" s="0" t="n">
        <f aca="false">$B$11*G2474+$C$11*H2474</f>
        <v>-2.5</v>
      </c>
      <c r="J2474" s="0" t="n">
        <f aca="false">$B$12*G2474+$C$12*H2474</f>
        <v>0.899999999999998</v>
      </c>
      <c r="K2474" s="0" t="n">
        <f aca="false">-(G2474*I2474+H2474*J2474)/$A$12/2</f>
        <v>-1.80571428571428</v>
      </c>
      <c r="L2474" s="0" t="n">
        <f aca="false">EXP(K2474)</f>
        <v>0.164357016770239</v>
      </c>
    </row>
    <row r="2475" customFormat="false" ht="12" hidden="false" customHeight="false" outlineLevel="0" collapsed="false">
      <c r="E2475" s="0" t="n">
        <f aca="false">E2374+0.1</f>
        <v>2.4</v>
      </c>
      <c r="F2475" s="0" t="n">
        <f aca="false">F2273</f>
        <v>4.9</v>
      </c>
      <c r="G2475" s="0" t="n">
        <f aca="false">E2475-$B$2</f>
        <v>-2.6</v>
      </c>
      <c r="H2475" s="0" t="n">
        <f aca="false">F2475-$B$3</f>
        <v>-0.100000000000001</v>
      </c>
      <c r="I2475" s="0" t="n">
        <f aca="false">$B$11*G2475+$C$11*H2475</f>
        <v>-2.55</v>
      </c>
      <c r="J2475" s="0" t="n">
        <f aca="false">$B$12*G2475+$C$12*H2475</f>
        <v>1.1</v>
      </c>
      <c r="K2475" s="0" t="n">
        <f aca="false">-(G2475*I2475+H2475*J2475)/$A$12/2</f>
        <v>-1.86285714285714</v>
      </c>
      <c r="L2475" s="0" t="n">
        <f aca="false">EXP(K2475)</f>
        <v>0.155228486217871</v>
      </c>
    </row>
    <row r="2476" customFormat="false" ht="12" hidden="false" customHeight="false" outlineLevel="0" collapsed="false">
      <c r="E2476" s="0" t="n">
        <f aca="false">E2375+0.1</f>
        <v>2.4</v>
      </c>
      <c r="F2476" s="0" t="n">
        <f aca="false">F2274</f>
        <v>5</v>
      </c>
      <c r="G2476" s="0" t="n">
        <f aca="false">E2476-$B$2</f>
        <v>-2.6</v>
      </c>
      <c r="H2476" s="0" t="n">
        <f aca="false">F2476-$B$3</f>
        <v>0</v>
      </c>
      <c r="I2476" s="0" t="n">
        <f aca="false">$B$11*G2476+$C$11*H2476</f>
        <v>-2.6</v>
      </c>
      <c r="J2476" s="0" t="n">
        <f aca="false">$B$12*G2476+$C$12*H2476</f>
        <v>1.3</v>
      </c>
      <c r="K2476" s="0" t="n">
        <f aca="false">-(G2476*I2476+H2476*J2476)/$A$12/2</f>
        <v>-1.93142857142857</v>
      </c>
      <c r="L2476" s="0" t="n">
        <f aca="false">EXP(K2476)</f>
        <v>0.144940991954265</v>
      </c>
    </row>
    <row r="2477" customFormat="false" ht="12" hidden="false" customHeight="false" outlineLevel="0" collapsed="false">
      <c r="E2477" s="0" t="n">
        <f aca="false">E2376+0.1</f>
        <v>2.4</v>
      </c>
      <c r="F2477" s="0" t="n">
        <f aca="false">F2275</f>
        <v>5.1</v>
      </c>
      <c r="G2477" s="0" t="n">
        <f aca="false">E2477-$B$2</f>
        <v>-2.6</v>
      </c>
      <c r="H2477" s="0" t="n">
        <f aca="false">F2477-$B$3</f>
        <v>0.0999999999999979</v>
      </c>
      <c r="I2477" s="0" t="n">
        <f aca="false">$B$11*G2477+$C$11*H2477</f>
        <v>-2.65</v>
      </c>
      <c r="J2477" s="0" t="n">
        <f aca="false">$B$12*G2477+$C$12*H2477</f>
        <v>1.5</v>
      </c>
      <c r="K2477" s="0" t="n">
        <f aca="false">-(G2477*I2477+H2477*J2477)/$A$12/2</f>
        <v>-2.01142857142857</v>
      </c>
      <c r="L2477" s="0" t="n">
        <f aca="false">EXP(K2477)</f>
        <v>0.133797398934476</v>
      </c>
    </row>
    <row r="2478" customFormat="false" ht="12" hidden="false" customHeight="false" outlineLevel="0" collapsed="false">
      <c r="E2478" s="0" t="n">
        <f aca="false">E2377+0.1</f>
        <v>2.4</v>
      </c>
      <c r="F2478" s="0" t="n">
        <f aca="false">F2276</f>
        <v>5.2</v>
      </c>
      <c r="G2478" s="0" t="n">
        <f aca="false">E2478-$B$2</f>
        <v>-2.6</v>
      </c>
      <c r="H2478" s="0" t="n">
        <f aca="false">F2478-$B$3</f>
        <v>0.199999999999998</v>
      </c>
      <c r="I2478" s="0" t="n">
        <f aca="false">$B$11*G2478+$C$11*H2478</f>
        <v>-2.7</v>
      </c>
      <c r="J2478" s="0" t="n">
        <f aca="false">$B$12*G2478+$C$12*H2478</f>
        <v>1.69999999999999</v>
      </c>
      <c r="K2478" s="0" t="n">
        <f aca="false">-(G2478*I2478+H2478*J2478)/$A$12/2</f>
        <v>-2.10285714285714</v>
      </c>
      <c r="L2478" s="0" t="n">
        <f aca="false">EXP(K2478)</f>
        <v>0.122107052090163</v>
      </c>
    </row>
    <row r="2479" customFormat="false" ht="12" hidden="false" customHeight="false" outlineLevel="0" collapsed="false">
      <c r="E2479" s="0" t="n">
        <f aca="false">E2378+0.1</f>
        <v>2.4</v>
      </c>
      <c r="F2479" s="0" t="n">
        <f aca="false">F2277</f>
        <v>5.3</v>
      </c>
      <c r="G2479" s="0" t="n">
        <f aca="false">E2479-$B$2</f>
        <v>-2.6</v>
      </c>
      <c r="H2479" s="0" t="n">
        <f aca="false">F2479-$B$3</f>
        <v>0.299999999999997</v>
      </c>
      <c r="I2479" s="0" t="n">
        <f aca="false">$B$11*G2479+$C$11*H2479</f>
        <v>-2.75</v>
      </c>
      <c r="J2479" s="0" t="n">
        <f aca="false">$B$12*G2479+$C$12*H2479</f>
        <v>1.89999999999999</v>
      </c>
      <c r="K2479" s="0" t="n">
        <f aca="false">-(G2479*I2479+H2479*J2479)/$A$12/2</f>
        <v>-2.20571428571428</v>
      </c>
      <c r="L2479" s="0" t="n">
        <f aca="false">EXP(K2479)</f>
        <v>0.110171803047707</v>
      </c>
    </row>
    <row r="2480" customFormat="false" ht="12" hidden="false" customHeight="false" outlineLevel="0" collapsed="false">
      <c r="E2480" s="0" t="n">
        <f aca="false">E2379+0.1</f>
        <v>2.4</v>
      </c>
      <c r="F2480" s="0" t="n">
        <f aca="false">F2278</f>
        <v>5.4</v>
      </c>
      <c r="G2480" s="0" t="n">
        <f aca="false">E2480-$B$2</f>
        <v>-2.6</v>
      </c>
      <c r="H2480" s="0" t="n">
        <f aca="false">F2480-$B$3</f>
        <v>0.399999999999997</v>
      </c>
      <c r="I2480" s="0" t="n">
        <f aca="false">$B$11*G2480+$C$11*H2480</f>
        <v>-2.8</v>
      </c>
      <c r="J2480" s="0" t="n">
        <f aca="false">$B$12*G2480+$C$12*H2480</f>
        <v>2.09999999999999</v>
      </c>
      <c r="K2480" s="0" t="n">
        <f aca="false">-(G2480*I2480+H2480*J2480)/$A$12/2</f>
        <v>-2.31999999999999</v>
      </c>
      <c r="L2480" s="0" t="n">
        <f aca="false">EXP(K2480)</f>
        <v>0.0982735856043621</v>
      </c>
    </row>
    <row r="2481" customFormat="false" ht="12" hidden="false" customHeight="false" outlineLevel="0" collapsed="false">
      <c r="E2481" s="0" t="n">
        <f aca="false">E2380+0.1</f>
        <v>2.4</v>
      </c>
      <c r="F2481" s="0" t="n">
        <f aca="false">F2279</f>
        <v>5.5</v>
      </c>
      <c r="G2481" s="0" t="n">
        <f aca="false">E2481-$B$2</f>
        <v>-2.6</v>
      </c>
      <c r="H2481" s="0" t="n">
        <f aca="false">F2481-$B$3</f>
        <v>0.499999999999996</v>
      </c>
      <c r="I2481" s="0" t="n">
        <f aca="false">$B$11*G2481+$C$11*H2481</f>
        <v>-2.85</v>
      </c>
      <c r="J2481" s="0" t="n">
        <f aca="false">$B$12*G2481+$C$12*H2481</f>
        <v>2.29999999999999</v>
      </c>
      <c r="K2481" s="0" t="n">
        <f aca="false">-(G2481*I2481+H2481*J2481)/$A$12/2</f>
        <v>-2.44571428571428</v>
      </c>
      <c r="L2481" s="0" t="n">
        <f aca="false">EXP(K2481)</f>
        <v>0.0866642097812634</v>
      </c>
    </row>
    <row r="2482" customFormat="false" ht="12" hidden="false" customHeight="false" outlineLevel="0" collapsed="false">
      <c r="E2482" s="0" t="n">
        <f aca="false">E2381+0.1</f>
        <v>2.4</v>
      </c>
      <c r="F2482" s="0" t="n">
        <f aca="false">F2280</f>
        <v>5.6</v>
      </c>
      <c r="G2482" s="0" t="n">
        <f aca="false">E2482-$B$2</f>
        <v>-2.6</v>
      </c>
      <c r="H2482" s="0" t="n">
        <f aca="false">F2482-$B$3</f>
        <v>0.599999999999996</v>
      </c>
      <c r="I2482" s="0" t="n">
        <f aca="false">$B$11*G2482+$C$11*H2482</f>
        <v>-2.9</v>
      </c>
      <c r="J2482" s="0" t="n">
        <f aca="false">$B$12*G2482+$C$12*H2482</f>
        <v>2.49999999999999</v>
      </c>
      <c r="K2482" s="0" t="n">
        <f aca="false">-(G2482*I2482+H2482*J2482)/$A$12/2</f>
        <v>-2.58285714285714</v>
      </c>
      <c r="L2482" s="0" t="n">
        <f aca="false">EXP(K2482)</f>
        <v>0.0755578158558004</v>
      </c>
    </row>
    <row r="2483" customFormat="false" ht="12" hidden="false" customHeight="false" outlineLevel="0" collapsed="false">
      <c r="E2483" s="0" t="n">
        <f aca="false">E2382+0.1</f>
        <v>2.4</v>
      </c>
      <c r="F2483" s="0" t="n">
        <f aca="false">F2281</f>
        <v>5.7</v>
      </c>
      <c r="G2483" s="0" t="n">
        <f aca="false">E2483-$B$2</f>
        <v>-2.6</v>
      </c>
      <c r="H2483" s="0" t="n">
        <f aca="false">F2483-$B$3</f>
        <v>0.699999999999996</v>
      </c>
      <c r="I2483" s="0" t="n">
        <f aca="false">$B$11*G2483+$C$11*H2483</f>
        <v>-2.95</v>
      </c>
      <c r="J2483" s="0" t="n">
        <f aca="false">$B$12*G2483+$C$12*H2483</f>
        <v>2.69999999999999</v>
      </c>
      <c r="K2483" s="0" t="n">
        <f aca="false">-(G2483*I2483+H2483*J2483)/$A$12/2</f>
        <v>-2.73142857142856</v>
      </c>
      <c r="L2483" s="0" t="n">
        <f aca="false">EXP(K2483)</f>
        <v>0.0651261857729327</v>
      </c>
    </row>
    <row r="2484" customFormat="false" ht="12" hidden="false" customHeight="false" outlineLevel="0" collapsed="false">
      <c r="E2484" s="0" t="n">
        <f aca="false">E2383+0.1</f>
        <v>2.4</v>
      </c>
      <c r="F2484" s="0" t="n">
        <f aca="false">F2282</f>
        <v>5.8</v>
      </c>
      <c r="G2484" s="0" t="n">
        <f aca="false">E2484-$B$2</f>
        <v>-2.6</v>
      </c>
      <c r="H2484" s="0" t="n">
        <f aca="false">F2484-$B$3</f>
        <v>0.799999999999995</v>
      </c>
      <c r="I2484" s="0" t="n">
        <f aca="false">$B$11*G2484+$C$11*H2484</f>
        <v>-3</v>
      </c>
      <c r="J2484" s="0" t="n">
        <f aca="false">$B$12*G2484+$C$12*H2484</f>
        <v>2.89999999999999</v>
      </c>
      <c r="K2484" s="0" t="n">
        <f aca="false">-(G2484*I2484+H2484*J2484)/$A$12/2</f>
        <v>-2.89142857142856</v>
      </c>
      <c r="L2484" s="0" t="n">
        <f aca="false">EXP(K2484)</f>
        <v>0.0554968747054643</v>
      </c>
    </row>
    <row r="2485" customFormat="false" ht="12" hidden="false" customHeight="false" outlineLevel="0" collapsed="false">
      <c r="E2485" s="0" t="n">
        <f aca="false">E2384+0.1</f>
        <v>2.4</v>
      </c>
      <c r="F2485" s="0" t="n">
        <f aca="false">F2283</f>
        <v>5.9</v>
      </c>
      <c r="G2485" s="0" t="n">
        <f aca="false">E2485-$B$2</f>
        <v>-2.6</v>
      </c>
      <c r="H2485" s="0" t="n">
        <f aca="false">F2485-$B$3</f>
        <v>0.899999999999995</v>
      </c>
      <c r="I2485" s="0" t="n">
        <f aca="false">$B$11*G2485+$C$11*H2485</f>
        <v>-3.05</v>
      </c>
      <c r="J2485" s="0" t="n">
        <f aca="false">$B$12*G2485+$C$12*H2485</f>
        <v>3.09999999999999</v>
      </c>
      <c r="K2485" s="0" t="n">
        <f aca="false">-(G2485*I2485+H2485*J2485)/$A$12/2</f>
        <v>-3.06285714285713</v>
      </c>
      <c r="L2485" s="0" t="n">
        <f aca="false">EXP(K2485)</f>
        <v>0.0467539215727161</v>
      </c>
    </row>
    <row r="2486" customFormat="false" ht="12" hidden="false" customHeight="false" outlineLevel="0" collapsed="false">
      <c r="E2486" s="0" t="n">
        <f aca="false">E2385+0.1</f>
        <v>2.4</v>
      </c>
      <c r="F2486" s="0" t="n">
        <f aca="false">F2284</f>
        <v>6</v>
      </c>
      <c r="G2486" s="0" t="n">
        <f aca="false">E2486-$B$2</f>
        <v>-2.6</v>
      </c>
      <c r="H2486" s="0" t="n">
        <f aca="false">F2486-$B$3</f>
        <v>0.999999999999995</v>
      </c>
      <c r="I2486" s="0" t="n">
        <f aca="false">$B$11*G2486+$C$11*H2486</f>
        <v>-3.1</v>
      </c>
      <c r="J2486" s="0" t="n">
        <f aca="false">$B$12*G2486+$C$12*H2486</f>
        <v>3.29999999999999</v>
      </c>
      <c r="K2486" s="0" t="n">
        <f aca="false">-(G2486*I2486+H2486*J2486)/$A$12/2</f>
        <v>-3.24571428571427</v>
      </c>
      <c r="L2486" s="0" t="n">
        <f aca="false">EXP(K2486)</f>
        <v>0.0389407396070529</v>
      </c>
    </row>
    <row r="2487" customFormat="false" ht="12" hidden="false" customHeight="false" outlineLevel="0" collapsed="false">
      <c r="E2487" s="0" t="n">
        <f aca="false">E2386+0.1</f>
        <v>2.4</v>
      </c>
      <c r="F2487" s="0" t="n">
        <f aca="false">F2285</f>
        <v>6.09999999999999</v>
      </c>
      <c r="G2487" s="0" t="n">
        <f aca="false">E2487-$B$2</f>
        <v>-2.6</v>
      </c>
      <c r="H2487" s="0" t="n">
        <f aca="false">F2487-$B$3</f>
        <v>1.09999999999999</v>
      </c>
      <c r="I2487" s="0" t="n">
        <f aca="false">$B$11*G2487+$C$11*H2487</f>
        <v>-3.15</v>
      </c>
      <c r="J2487" s="0" t="n">
        <f aca="false">$B$12*G2487+$C$12*H2487</f>
        <v>3.49999999999999</v>
      </c>
      <c r="K2487" s="0" t="n">
        <f aca="false">-(G2487*I2487+H2487*J2487)/$A$12/2</f>
        <v>-3.43999999999999</v>
      </c>
      <c r="L2487" s="0" t="n">
        <f aca="false">EXP(K2487)</f>
        <v>0.0320646853278612</v>
      </c>
    </row>
    <row r="2488" customFormat="false" ht="12" hidden="false" customHeight="false" outlineLevel="0" collapsed="false">
      <c r="E2488" s="0" t="n">
        <f aca="false">E2387+0.1</f>
        <v>2.4</v>
      </c>
      <c r="F2488" s="0" t="n">
        <f aca="false">F2286</f>
        <v>6.19999999999999</v>
      </c>
      <c r="G2488" s="0" t="n">
        <f aca="false">E2488-$B$2</f>
        <v>-2.6</v>
      </c>
      <c r="H2488" s="0" t="n">
        <f aca="false">F2488-$B$3</f>
        <v>1.19999999999999</v>
      </c>
      <c r="I2488" s="0" t="n">
        <f aca="false">$B$11*G2488+$C$11*H2488</f>
        <v>-3.2</v>
      </c>
      <c r="J2488" s="0" t="n">
        <f aca="false">$B$12*G2488+$C$12*H2488</f>
        <v>3.69999999999999</v>
      </c>
      <c r="K2488" s="0" t="n">
        <f aca="false">-(G2488*I2488+H2488*J2488)/$A$12/2</f>
        <v>-3.64571428571427</v>
      </c>
      <c r="L2488" s="0" t="n">
        <f aca="false">EXP(K2488)</f>
        <v>0.0261027583660616</v>
      </c>
    </row>
    <row r="2489" customFormat="false" ht="12" hidden="false" customHeight="false" outlineLevel="0" collapsed="false">
      <c r="E2489" s="0" t="n">
        <f aca="false">E2388+0.1</f>
        <v>2.4</v>
      </c>
      <c r="F2489" s="0" t="n">
        <f aca="false">F2287</f>
        <v>6.29999999999999</v>
      </c>
      <c r="G2489" s="0" t="n">
        <f aca="false">E2489-$B$2</f>
        <v>-2.6</v>
      </c>
      <c r="H2489" s="0" t="n">
        <f aca="false">F2489-$B$3</f>
        <v>1.29999999999999</v>
      </c>
      <c r="I2489" s="0" t="n">
        <f aca="false">$B$11*G2489+$C$11*H2489</f>
        <v>-3.25</v>
      </c>
      <c r="J2489" s="0" t="n">
        <f aca="false">$B$12*G2489+$C$12*H2489</f>
        <v>3.89999999999999</v>
      </c>
      <c r="K2489" s="0" t="n">
        <f aca="false">-(G2489*I2489+H2489*J2489)/$A$12/2</f>
        <v>-3.86285714285713</v>
      </c>
      <c r="L2489" s="0" t="n">
        <f aca="false">EXP(K2489)</f>
        <v>0.0210078911486865</v>
      </c>
    </row>
    <row r="2490" customFormat="false" ht="12" hidden="false" customHeight="false" outlineLevel="0" collapsed="false">
      <c r="E2490" s="0" t="n">
        <f aca="false">E2389+0.1</f>
        <v>2.4</v>
      </c>
      <c r="F2490" s="0" t="n">
        <f aca="false">F2288</f>
        <v>6.39999999999999</v>
      </c>
      <c r="G2490" s="0" t="n">
        <f aca="false">E2490-$B$2</f>
        <v>-2.6</v>
      </c>
      <c r="H2490" s="0" t="n">
        <f aca="false">F2490-$B$3</f>
        <v>1.39999999999999</v>
      </c>
      <c r="I2490" s="0" t="n">
        <f aca="false">$B$11*G2490+$C$11*H2490</f>
        <v>-3.3</v>
      </c>
      <c r="J2490" s="0" t="n">
        <f aca="false">$B$12*G2490+$C$12*H2490</f>
        <v>4.09999999999999</v>
      </c>
      <c r="K2490" s="0" t="n">
        <f aca="false">-(G2490*I2490+H2490*J2490)/$A$12/2</f>
        <v>-4.09142857142855</v>
      </c>
      <c r="L2490" s="0" t="n">
        <f aca="false">EXP(K2490)</f>
        <v>0.0167153374405027</v>
      </c>
    </row>
    <row r="2491" customFormat="false" ht="12" hidden="false" customHeight="false" outlineLevel="0" collapsed="false">
      <c r="E2491" s="0" t="n">
        <f aca="false">E2390+0.1</f>
        <v>2.4</v>
      </c>
      <c r="F2491" s="0" t="n">
        <f aca="false">F2289</f>
        <v>6.49999999999999</v>
      </c>
      <c r="G2491" s="0" t="n">
        <f aca="false">E2491-$B$2</f>
        <v>-2.6</v>
      </c>
      <c r="H2491" s="0" t="n">
        <f aca="false">F2491-$B$3</f>
        <v>1.49999999999999</v>
      </c>
      <c r="I2491" s="0" t="n">
        <f aca="false">$B$11*G2491+$C$11*H2491</f>
        <v>-3.35</v>
      </c>
      <c r="J2491" s="0" t="n">
        <f aca="false">$B$12*G2491+$C$12*H2491</f>
        <v>4.29999999999999</v>
      </c>
      <c r="K2491" s="0" t="n">
        <f aca="false">-(G2491*I2491+H2491*J2491)/$A$12/2</f>
        <v>-4.33142857142855</v>
      </c>
      <c r="L2491" s="0" t="n">
        <f aca="false">EXP(K2491)</f>
        <v>0.0131487501378283</v>
      </c>
    </row>
    <row r="2492" customFormat="false" ht="12" hidden="false" customHeight="false" outlineLevel="0" collapsed="false">
      <c r="E2492" s="0" t="n">
        <f aca="false">E2391+0.1</f>
        <v>2.4</v>
      </c>
      <c r="F2492" s="0" t="n">
        <f aca="false">F2290</f>
        <v>6.59999999999999</v>
      </c>
      <c r="G2492" s="0" t="n">
        <f aca="false">E2492-$B$2</f>
        <v>-2.6</v>
      </c>
      <c r="H2492" s="0" t="n">
        <f aca="false">F2492-$B$3</f>
        <v>1.59999999999999</v>
      </c>
      <c r="I2492" s="0" t="n">
        <f aca="false">$B$11*G2492+$C$11*H2492</f>
        <v>-3.4</v>
      </c>
      <c r="J2492" s="0" t="n">
        <f aca="false">$B$12*G2492+$C$12*H2492</f>
        <v>4.49999999999999</v>
      </c>
      <c r="K2492" s="0" t="n">
        <f aca="false">-(G2492*I2492+H2492*J2492)/$A$12/2</f>
        <v>-4.58285714285712</v>
      </c>
      <c r="L2492" s="0" t="n">
        <f aca="false">EXP(K2492)</f>
        <v>0.0102256384095847</v>
      </c>
    </row>
    <row r="2493" customFormat="false" ht="12" hidden="false" customHeight="false" outlineLevel="0" collapsed="false">
      <c r="E2493" s="0" t="n">
        <f aca="false">E2392+0.1</f>
        <v>2.4</v>
      </c>
      <c r="F2493" s="0" t="n">
        <f aca="false">F2291</f>
        <v>6.69999999999999</v>
      </c>
      <c r="G2493" s="0" t="n">
        <f aca="false">E2493-$B$2</f>
        <v>-2.6</v>
      </c>
      <c r="H2493" s="0" t="n">
        <f aca="false">F2493-$B$3</f>
        <v>1.69999999999999</v>
      </c>
      <c r="I2493" s="0" t="n">
        <f aca="false">$B$11*G2493+$C$11*H2493</f>
        <v>-3.45</v>
      </c>
      <c r="J2493" s="0" t="n">
        <f aca="false">$B$12*G2493+$C$12*H2493</f>
        <v>4.69999999999998</v>
      </c>
      <c r="K2493" s="0" t="n">
        <f aca="false">-(G2493*I2493+H2493*J2493)/$A$12/2</f>
        <v>-4.84571428571426</v>
      </c>
      <c r="L2493" s="0" t="n">
        <f aca="false">EXP(K2493)</f>
        <v>0.00786199973480063</v>
      </c>
    </row>
    <row r="2494" customFormat="false" ht="12" hidden="false" customHeight="false" outlineLevel="0" collapsed="false">
      <c r="E2494" s="0" t="n">
        <f aca="false">E2393+0.1</f>
        <v>2.4</v>
      </c>
      <c r="F2494" s="0" t="n">
        <f aca="false">F2292</f>
        <v>6.79999999999999</v>
      </c>
      <c r="G2494" s="0" t="n">
        <f aca="false">E2494-$B$2</f>
        <v>-2.6</v>
      </c>
      <c r="H2494" s="0" t="n">
        <f aca="false">F2494-$B$3</f>
        <v>1.79999999999999</v>
      </c>
      <c r="I2494" s="0" t="n">
        <f aca="false">$B$11*G2494+$C$11*H2494</f>
        <v>-3.5</v>
      </c>
      <c r="J2494" s="0" t="n">
        <f aca="false">$B$12*G2494+$C$12*H2494</f>
        <v>4.89999999999998</v>
      </c>
      <c r="K2494" s="0" t="n">
        <f aca="false">-(G2494*I2494+H2494*J2494)/$A$12/2</f>
        <v>-5.11999999999998</v>
      </c>
      <c r="L2494" s="0" t="n">
        <f aca="false">EXP(K2494)</f>
        <v>0.00597602289500609</v>
      </c>
    </row>
    <row r="2495" customFormat="false" ht="12" hidden="false" customHeight="false" outlineLevel="0" collapsed="false">
      <c r="E2495" s="0" t="n">
        <f aca="false">E2394+0.1</f>
        <v>2.4</v>
      </c>
      <c r="F2495" s="0" t="n">
        <f aca="false">F2293</f>
        <v>6.89999999999999</v>
      </c>
      <c r="G2495" s="0" t="n">
        <f aca="false">E2495-$B$2</f>
        <v>-2.6</v>
      </c>
      <c r="H2495" s="0" t="n">
        <f aca="false">F2495-$B$3</f>
        <v>1.89999999999999</v>
      </c>
      <c r="I2495" s="0" t="n">
        <f aca="false">$B$11*G2495+$C$11*H2495</f>
        <v>-3.55</v>
      </c>
      <c r="J2495" s="0" t="n">
        <f aca="false">$B$12*G2495+$C$12*H2495</f>
        <v>5.09999999999998</v>
      </c>
      <c r="K2495" s="0" t="n">
        <f aca="false">-(G2495*I2495+H2495*J2495)/$A$12/2</f>
        <v>-5.40571428571426</v>
      </c>
      <c r="L2495" s="0" t="n">
        <f aca="false">EXP(K2495)</f>
        <v>0.00449084550849512</v>
      </c>
    </row>
    <row r="2496" customFormat="false" ht="12" hidden="false" customHeight="false" outlineLevel="0" collapsed="false">
      <c r="E2496" s="0" t="n">
        <f aca="false">E2395+0.1</f>
        <v>2.4</v>
      </c>
      <c r="F2496" s="0" t="n">
        <f aca="false">F2294</f>
        <v>6.99999999999999</v>
      </c>
      <c r="G2496" s="0" t="n">
        <f aca="false">E2496-$B$2</f>
        <v>-2.6</v>
      </c>
      <c r="H2496" s="0" t="n">
        <f aca="false">F2496-$B$3</f>
        <v>1.99999999999999</v>
      </c>
      <c r="I2496" s="0" t="n">
        <f aca="false">$B$11*G2496+$C$11*H2496</f>
        <v>-3.59999999999999</v>
      </c>
      <c r="J2496" s="0" t="n">
        <f aca="false">$B$12*G2496+$C$12*H2496</f>
        <v>5.29999999999998</v>
      </c>
      <c r="K2496" s="0" t="n">
        <f aca="false">-(G2496*I2496+H2496*J2496)/$A$12/2</f>
        <v>-5.70285714285711</v>
      </c>
      <c r="L2496" s="0" t="n">
        <f aca="false">EXP(K2496)</f>
        <v>0.00333641920016879</v>
      </c>
    </row>
    <row r="2497" customFormat="false" ht="12" hidden="false" customHeight="false" outlineLevel="0" collapsed="false">
      <c r="E2497" s="0" t="n">
        <f aca="false">E2396+0.1</f>
        <v>2.4</v>
      </c>
      <c r="F2497" s="0" t="n">
        <f aca="false">F2295</f>
        <v>7.09999999999999</v>
      </c>
      <c r="G2497" s="0" t="n">
        <f aca="false">E2497-$B$2</f>
        <v>-2.6</v>
      </c>
      <c r="H2497" s="0" t="n">
        <f aca="false">F2497-$B$3</f>
        <v>2.09999999999999</v>
      </c>
      <c r="I2497" s="0" t="n">
        <f aca="false">$B$11*G2497+$C$11*H2497</f>
        <v>-3.64999999999999</v>
      </c>
      <c r="J2497" s="0" t="n">
        <f aca="false">$B$12*G2497+$C$12*H2497</f>
        <v>5.49999999999998</v>
      </c>
      <c r="K2497" s="0" t="n">
        <f aca="false">-(G2497*I2497+H2497*J2497)/$A$12/2</f>
        <v>-6.01142857142854</v>
      </c>
      <c r="L2497" s="0" t="n">
        <f aca="false">EXP(K2497)</f>
        <v>0.00245058484313583</v>
      </c>
    </row>
    <row r="2498" customFormat="false" ht="12" hidden="false" customHeight="false" outlineLevel="0" collapsed="false">
      <c r="E2498" s="0" t="n">
        <f aca="false">E2397+0.1</f>
        <v>2.4</v>
      </c>
      <c r="F2498" s="0" t="n">
        <f aca="false">F2296</f>
        <v>7.19999999999999</v>
      </c>
      <c r="G2498" s="0" t="n">
        <f aca="false">E2498-$B$2</f>
        <v>-2.6</v>
      </c>
      <c r="H2498" s="0" t="n">
        <f aca="false">F2498-$B$3</f>
        <v>2.19999999999999</v>
      </c>
      <c r="I2498" s="0" t="n">
        <f aca="false">$B$11*G2498+$C$11*H2498</f>
        <v>-3.69999999999999</v>
      </c>
      <c r="J2498" s="0" t="n">
        <f aca="false">$B$12*G2498+$C$12*H2498</f>
        <v>5.69999999999998</v>
      </c>
      <c r="K2498" s="0" t="n">
        <f aca="false">-(G2498*I2498+H2498*J2498)/$A$12/2</f>
        <v>-6.33142857142854</v>
      </c>
      <c r="L2498" s="0" t="n">
        <f aca="false">EXP(K2498)</f>
        <v>0.00177948982411047</v>
      </c>
    </row>
    <row r="2499" customFormat="false" ht="12" hidden="false" customHeight="false" outlineLevel="0" collapsed="false">
      <c r="E2499" s="0" t="n">
        <f aca="false">E2398+0.1</f>
        <v>2.4</v>
      </c>
      <c r="F2499" s="0" t="n">
        <f aca="false">F2297</f>
        <v>7.29999999999999</v>
      </c>
      <c r="G2499" s="0" t="n">
        <f aca="false">E2499-$B$2</f>
        <v>-2.6</v>
      </c>
      <c r="H2499" s="0" t="n">
        <f aca="false">F2499-$B$3</f>
        <v>2.29999999999999</v>
      </c>
      <c r="I2499" s="0" t="n">
        <f aca="false">$B$11*G2499+$C$11*H2499</f>
        <v>-3.74999999999999</v>
      </c>
      <c r="J2499" s="0" t="n">
        <f aca="false">$B$12*G2499+$C$12*H2499</f>
        <v>5.89999999999998</v>
      </c>
      <c r="K2499" s="0" t="n">
        <f aca="false">-(G2499*I2499+H2499*J2499)/$A$12/2</f>
        <v>-6.66285714285711</v>
      </c>
      <c r="L2499" s="0" t="n">
        <f aca="false">EXP(K2499)</f>
        <v>0.00127749117637541</v>
      </c>
    </row>
    <row r="2500" customFormat="false" ht="12" hidden="false" customHeight="false" outlineLevel="0" collapsed="false">
      <c r="E2500" s="0" t="n">
        <f aca="false">E2399+0.1</f>
        <v>2.4</v>
      </c>
      <c r="F2500" s="0" t="n">
        <f aca="false">F2298</f>
        <v>7.39999999999999</v>
      </c>
      <c r="G2500" s="0" t="n">
        <f aca="false">E2500-$B$2</f>
        <v>-2.6</v>
      </c>
      <c r="H2500" s="0" t="n">
        <f aca="false">F2500-$B$3</f>
        <v>2.39999999999999</v>
      </c>
      <c r="I2500" s="0" t="n">
        <f aca="false">$B$11*G2500+$C$11*H2500</f>
        <v>-3.79999999999999</v>
      </c>
      <c r="J2500" s="0" t="n">
        <f aca="false">$B$12*G2500+$C$12*H2500</f>
        <v>6.09999999999998</v>
      </c>
      <c r="K2500" s="0" t="n">
        <f aca="false">-(G2500*I2500+H2500*J2500)/$A$12/2</f>
        <v>-7.00571428571425</v>
      </c>
      <c r="L2500" s="0" t="n">
        <f aca="false">EXP(K2500)</f>
        <v>0.000906686071017112</v>
      </c>
    </row>
    <row r="2501" customFormat="false" ht="12" hidden="false" customHeight="false" outlineLevel="0" collapsed="false">
      <c r="E2501" s="0" t="n">
        <f aca="false">E2400+0.1</f>
        <v>2.4</v>
      </c>
      <c r="F2501" s="0" t="n">
        <f aca="false">F2299</f>
        <v>7.49999999999999</v>
      </c>
      <c r="G2501" s="0" t="n">
        <f aca="false">E2501-$B$2</f>
        <v>-2.6</v>
      </c>
      <c r="H2501" s="0" t="n">
        <f aca="false">F2501-$B$3</f>
        <v>2.49999999999999</v>
      </c>
      <c r="I2501" s="0" t="n">
        <f aca="false">$B$11*G2501+$C$11*H2501</f>
        <v>-3.84999999999999</v>
      </c>
      <c r="J2501" s="0" t="n">
        <f aca="false">$B$12*G2501+$C$12*H2501</f>
        <v>6.29999999999998</v>
      </c>
      <c r="K2501" s="0" t="n">
        <f aca="false">-(G2501*I2501+H2501*J2501)/$A$12/2</f>
        <v>-7.35999999999996</v>
      </c>
      <c r="L2501" s="0" t="n">
        <f aca="false">EXP(K2501)</f>
        <v>0.000636198459538531</v>
      </c>
    </row>
    <row r="2502" customFormat="false" ht="12" hidden="false" customHeight="false" outlineLevel="0" collapsed="false">
      <c r="E2502" s="0" t="n">
        <f aca="false">E2401+0.1</f>
        <v>2.4</v>
      </c>
      <c r="F2502" s="0" t="n">
        <f aca="false">F2300</f>
        <v>7.59999999999999</v>
      </c>
      <c r="G2502" s="0" t="n">
        <f aca="false">E2502-$B$2</f>
        <v>-2.6</v>
      </c>
      <c r="H2502" s="0" t="n">
        <f aca="false">F2502-$B$3</f>
        <v>2.59999999999999</v>
      </c>
      <c r="I2502" s="0" t="n">
        <f aca="false">$B$11*G2502+$C$11*H2502</f>
        <v>-3.89999999999999</v>
      </c>
      <c r="J2502" s="0" t="n">
        <f aca="false">$B$12*G2502+$C$12*H2502</f>
        <v>6.49999999999998</v>
      </c>
      <c r="K2502" s="0" t="n">
        <f aca="false">-(G2502*I2502+H2502*J2502)/$A$12/2</f>
        <v>-7.72571428571424</v>
      </c>
      <c r="L2502" s="0" t="n">
        <f aca="false">EXP(K2502)</f>
        <v>0.000441331490515065</v>
      </c>
    </row>
    <row r="2503" customFormat="false" ht="12" hidden="false" customHeight="false" outlineLevel="0" collapsed="false">
      <c r="E2503" s="0" t="n">
        <f aca="false">E2402+0.1</f>
        <v>2.4</v>
      </c>
      <c r="F2503" s="0" t="n">
        <f aca="false">F2301</f>
        <v>7.69999999999999</v>
      </c>
      <c r="G2503" s="0" t="n">
        <f aca="false">E2503-$B$2</f>
        <v>-2.6</v>
      </c>
      <c r="H2503" s="0" t="n">
        <f aca="false">F2503-$B$3</f>
        <v>2.69999999999999</v>
      </c>
      <c r="I2503" s="0" t="n">
        <f aca="false">$B$11*G2503+$C$11*H2503</f>
        <v>-3.94999999999999</v>
      </c>
      <c r="J2503" s="0" t="n">
        <f aca="false">$B$12*G2503+$C$12*H2503</f>
        <v>6.69999999999998</v>
      </c>
      <c r="K2503" s="0" t="n">
        <f aca="false">-(G2503*I2503+H2503*J2503)/$A$12/2</f>
        <v>-8.1028571428571</v>
      </c>
      <c r="L2503" s="0" t="n">
        <f aca="false">EXP(K2503)</f>
        <v>0.000302673121154816</v>
      </c>
    </row>
    <row r="2504" customFormat="false" ht="12" hidden="false" customHeight="false" outlineLevel="0" collapsed="false">
      <c r="E2504" s="0" t="n">
        <f aca="false">E2403+0.1</f>
        <v>2.4</v>
      </c>
      <c r="F2504" s="0" t="n">
        <f aca="false">F2302</f>
        <v>7.79999999999999</v>
      </c>
      <c r="G2504" s="0" t="n">
        <f aca="false">E2504-$B$2</f>
        <v>-2.6</v>
      </c>
      <c r="H2504" s="0" t="n">
        <f aca="false">F2504-$B$3</f>
        <v>2.79999999999999</v>
      </c>
      <c r="I2504" s="0" t="n">
        <f aca="false">$B$11*G2504+$C$11*H2504</f>
        <v>-3.99999999999999</v>
      </c>
      <c r="J2504" s="0" t="n">
        <f aca="false">$B$12*G2504+$C$12*H2504</f>
        <v>6.89999999999998</v>
      </c>
      <c r="K2504" s="0" t="n">
        <f aca="false">-(G2504*I2504+H2504*J2504)/$A$12/2</f>
        <v>-8.49142857142853</v>
      </c>
      <c r="L2504" s="0" t="n">
        <f aca="false">EXP(K2504)</f>
        <v>0.000205219879351544</v>
      </c>
    </row>
    <row r="2505" customFormat="false" ht="12" hidden="false" customHeight="false" outlineLevel="0" collapsed="false">
      <c r="E2505" s="0" t="n">
        <f aca="false">E2404+0.1</f>
        <v>2.4</v>
      </c>
      <c r="F2505" s="0" t="n">
        <f aca="false">F2303</f>
        <v>7.89999999999999</v>
      </c>
      <c r="G2505" s="0" t="n">
        <f aca="false">E2505-$B$2</f>
        <v>-2.6</v>
      </c>
      <c r="H2505" s="0" t="n">
        <f aca="false">F2505-$B$3</f>
        <v>2.89999999999999</v>
      </c>
      <c r="I2505" s="0" t="n">
        <f aca="false">$B$11*G2505+$C$11*H2505</f>
        <v>-4.04999999999999</v>
      </c>
      <c r="J2505" s="0" t="n">
        <f aca="false">$B$12*G2505+$C$12*H2505</f>
        <v>7.09999999999998</v>
      </c>
      <c r="K2505" s="0" t="n">
        <f aca="false">-(G2505*I2505+H2505*J2505)/$A$12/2</f>
        <v>-8.89142857142852</v>
      </c>
      <c r="L2505" s="0" t="n">
        <f aca="false">EXP(K2505)</f>
        <v>0.000137562998974355</v>
      </c>
    </row>
    <row r="2506" customFormat="false" ht="12" hidden="false" customHeight="false" outlineLevel="0" collapsed="false">
      <c r="E2506" s="0" t="n">
        <f aca="false">E2405+0.1</f>
        <v>2.4</v>
      </c>
      <c r="F2506" s="0" t="n">
        <f aca="false">F2304</f>
        <v>7.99999999999999</v>
      </c>
      <c r="G2506" s="0" t="n">
        <f aca="false">E2506-$B$2</f>
        <v>-2.6</v>
      </c>
      <c r="H2506" s="0" t="n">
        <f aca="false">F2506-$B$3</f>
        <v>2.99999999999999</v>
      </c>
      <c r="I2506" s="0" t="n">
        <f aca="false">$B$11*G2506+$C$11*H2506</f>
        <v>-4.09999999999999</v>
      </c>
      <c r="J2506" s="0" t="n">
        <f aca="false">$B$12*G2506+$C$12*H2506</f>
        <v>7.29999999999998</v>
      </c>
      <c r="K2506" s="0" t="n">
        <f aca="false">-(G2506*I2506+H2506*J2506)/$A$12/2</f>
        <v>-9.30285714285709</v>
      </c>
      <c r="L2506" s="0" t="n">
        <f aca="false">EXP(K2506)</f>
        <v>9.11633921932322E-005</v>
      </c>
    </row>
    <row r="2507" customFormat="false" ht="12" hidden="false" customHeight="false" outlineLevel="0" collapsed="false">
      <c r="E2507" s="0" t="n">
        <f aca="false">E2406+0.1</f>
        <v>2.4</v>
      </c>
      <c r="F2507" s="0" t="n">
        <f aca="false">F2305</f>
        <v>8.09999999999999</v>
      </c>
      <c r="G2507" s="0" t="n">
        <f aca="false">E2507-$B$2</f>
        <v>-2.6</v>
      </c>
      <c r="H2507" s="0" t="n">
        <f aca="false">F2507-$B$3</f>
        <v>3.09999999999999</v>
      </c>
      <c r="I2507" s="0" t="n">
        <f aca="false">$B$11*G2507+$C$11*H2507</f>
        <v>-4.14999999999999</v>
      </c>
      <c r="J2507" s="0" t="n">
        <f aca="false">$B$12*G2507+$C$12*H2507</f>
        <v>7.49999999999997</v>
      </c>
      <c r="K2507" s="0" t="n">
        <f aca="false">-(G2507*I2507+H2507*J2507)/$A$12/2</f>
        <v>-9.72571428571423</v>
      </c>
      <c r="L2507" s="0" t="n">
        <f aca="false">EXP(K2507)</f>
        <v>5.97277222700935E-005</v>
      </c>
    </row>
    <row r="2508" customFormat="false" ht="12" hidden="false" customHeight="false" outlineLevel="0" collapsed="false">
      <c r="E2508" s="0" t="n">
        <f aca="false">E2407+0.1</f>
        <v>2.4</v>
      </c>
      <c r="F2508" s="0" t="n">
        <f aca="false">F2306</f>
        <v>8.19999999999999</v>
      </c>
      <c r="G2508" s="0" t="n">
        <f aca="false">E2508-$B$2</f>
        <v>-2.6</v>
      </c>
      <c r="H2508" s="0" t="n">
        <f aca="false">F2508-$B$3</f>
        <v>3.19999999999999</v>
      </c>
      <c r="I2508" s="0" t="n">
        <f aca="false">$B$11*G2508+$C$11*H2508</f>
        <v>-4.19999999999999</v>
      </c>
      <c r="J2508" s="0" t="n">
        <f aca="false">$B$12*G2508+$C$12*H2508</f>
        <v>7.69999999999997</v>
      </c>
      <c r="K2508" s="0" t="n">
        <f aca="false">-(G2508*I2508+H2508*J2508)/$A$12/2</f>
        <v>-10.1599999999999</v>
      </c>
      <c r="L2508" s="0" t="n">
        <f aca="false">EXP(K2508)</f>
        <v>3.8687268166606E-005</v>
      </c>
    </row>
    <row r="2509" customFormat="false" ht="12" hidden="false" customHeight="false" outlineLevel="0" collapsed="false">
      <c r="E2509" s="0" t="n">
        <f aca="false">E2408+0.1</f>
        <v>2.4</v>
      </c>
      <c r="F2509" s="0" t="n">
        <f aca="false">F2307</f>
        <v>8.29999999999999</v>
      </c>
      <c r="G2509" s="0" t="n">
        <f aca="false">E2509-$B$2</f>
        <v>-2.6</v>
      </c>
      <c r="H2509" s="0" t="n">
        <f aca="false">F2509-$B$3</f>
        <v>3.29999999999999</v>
      </c>
      <c r="I2509" s="0" t="n">
        <f aca="false">$B$11*G2509+$C$11*H2509</f>
        <v>-4.24999999999999</v>
      </c>
      <c r="J2509" s="0" t="n">
        <f aca="false">$B$12*G2509+$C$12*H2509</f>
        <v>7.89999999999997</v>
      </c>
      <c r="K2509" s="0" t="n">
        <f aca="false">-(G2509*I2509+H2509*J2509)/$A$12/2</f>
        <v>-10.6057142857142</v>
      </c>
      <c r="L2509" s="0" t="n">
        <f aca="false">EXP(K2509)</f>
        <v>2.47740385512984E-005</v>
      </c>
    </row>
    <row r="2510" customFormat="false" ht="12" hidden="false" customHeight="false" outlineLevel="0" collapsed="false">
      <c r="E2510" s="0" t="n">
        <f aca="false">E2409+0.1</f>
        <v>2.4</v>
      </c>
      <c r="F2510" s="0" t="n">
        <f aca="false">F2308</f>
        <v>8.39999999999999</v>
      </c>
      <c r="G2510" s="0" t="n">
        <f aca="false">E2510-$B$2</f>
        <v>-2.6</v>
      </c>
      <c r="H2510" s="0" t="n">
        <f aca="false">F2510-$B$3</f>
        <v>3.39999999999999</v>
      </c>
      <c r="I2510" s="0" t="n">
        <f aca="false">$B$11*G2510+$C$11*H2510</f>
        <v>-4.29999999999999</v>
      </c>
      <c r="J2510" s="0" t="n">
        <f aca="false">$B$12*G2510+$C$12*H2510</f>
        <v>8.09999999999997</v>
      </c>
      <c r="K2510" s="0" t="n">
        <f aca="false">-(G2510*I2510+H2510*J2510)/$A$12/2</f>
        <v>-11.0628571428571</v>
      </c>
      <c r="L2510" s="0" t="n">
        <f aca="false">EXP(K2510)</f>
        <v>1.56841933955322E-005</v>
      </c>
    </row>
    <row r="2511" customFormat="false" ht="12" hidden="false" customHeight="false" outlineLevel="0" collapsed="false">
      <c r="E2511" s="0" t="n">
        <f aca="false">E2410+0.1</f>
        <v>2.4</v>
      </c>
      <c r="F2511" s="0" t="n">
        <f aca="false">F2309</f>
        <v>8.49999999999999</v>
      </c>
      <c r="G2511" s="0" t="n">
        <f aca="false">E2511-$B$2</f>
        <v>-2.6</v>
      </c>
      <c r="H2511" s="0" t="n">
        <f aca="false">F2511-$B$3</f>
        <v>3.49999999999999</v>
      </c>
      <c r="I2511" s="0" t="n">
        <f aca="false">$B$11*G2511+$C$11*H2511</f>
        <v>-4.34999999999999</v>
      </c>
      <c r="J2511" s="0" t="n">
        <f aca="false">$B$12*G2511+$C$12*H2511</f>
        <v>8.29999999999997</v>
      </c>
      <c r="K2511" s="0" t="n">
        <f aca="false">-(G2511*I2511+H2511*J2511)/$A$12/2</f>
        <v>-11.5314285714285</v>
      </c>
      <c r="L2511" s="0" t="n">
        <f aca="false">EXP(K2511)</f>
        <v>9.81667025079402E-006</v>
      </c>
    </row>
    <row r="2512" customFormat="false" ht="12" hidden="false" customHeight="false" outlineLevel="0" collapsed="false">
      <c r="E2512" s="0" t="n">
        <f aca="false">E2411+0.1</f>
        <v>2.4</v>
      </c>
      <c r="F2512" s="0" t="n">
        <f aca="false">F2310</f>
        <v>8.59999999999999</v>
      </c>
      <c r="G2512" s="0" t="n">
        <f aca="false">E2512-$B$2</f>
        <v>-2.6</v>
      </c>
      <c r="H2512" s="0" t="n">
        <f aca="false">F2512-$B$3</f>
        <v>3.59999999999999</v>
      </c>
      <c r="I2512" s="0" t="n">
        <f aca="false">$B$11*G2512+$C$11*H2512</f>
        <v>-4.39999999999999</v>
      </c>
      <c r="J2512" s="0" t="n">
        <f aca="false">$B$12*G2512+$C$12*H2512</f>
        <v>8.49999999999997</v>
      </c>
      <c r="K2512" s="0" t="n">
        <f aca="false">-(G2512*I2512+H2512*J2512)/$A$12/2</f>
        <v>-12.0114285714285</v>
      </c>
      <c r="L2512" s="0" t="n">
        <f aca="false">EXP(K2512)</f>
        <v>6.07439251402879E-006</v>
      </c>
    </row>
    <row r="2513" customFormat="false" ht="12" hidden="false" customHeight="false" outlineLevel="0" collapsed="false">
      <c r="E2513" s="0" t="n">
        <f aca="false">E2412+0.1</f>
        <v>2.4</v>
      </c>
      <c r="F2513" s="0" t="n">
        <f aca="false">F2311</f>
        <v>8.69999999999999</v>
      </c>
      <c r="G2513" s="0" t="n">
        <f aca="false">E2513-$B$2</f>
        <v>-2.6</v>
      </c>
      <c r="H2513" s="0" t="n">
        <f aca="false">F2513-$B$3</f>
        <v>3.69999999999999</v>
      </c>
      <c r="I2513" s="0" t="n">
        <f aca="false">$B$11*G2513+$C$11*H2513</f>
        <v>-4.44999999999999</v>
      </c>
      <c r="J2513" s="0" t="n">
        <f aca="false">$B$12*G2513+$C$12*H2513</f>
        <v>8.69999999999997</v>
      </c>
      <c r="K2513" s="0" t="n">
        <f aca="false">-(G2513*I2513+H2513*J2513)/$A$12/2</f>
        <v>-12.5028571428571</v>
      </c>
      <c r="L2513" s="0" t="n">
        <f aca="false">EXP(K2513)</f>
        <v>3.71602078794041E-006</v>
      </c>
    </row>
    <row r="2514" customFormat="false" ht="12" hidden="false" customHeight="false" outlineLevel="0" collapsed="false">
      <c r="E2514" s="0" t="n">
        <f aca="false">E2413+0.1</f>
        <v>2.4</v>
      </c>
      <c r="F2514" s="0" t="n">
        <f aca="false">F2312</f>
        <v>8.79999999999999</v>
      </c>
      <c r="G2514" s="0" t="n">
        <f aca="false">E2514-$B$2</f>
        <v>-2.6</v>
      </c>
      <c r="H2514" s="0" t="n">
        <f aca="false">F2514-$B$3</f>
        <v>3.79999999999998</v>
      </c>
      <c r="I2514" s="0" t="n">
        <f aca="false">$B$11*G2514+$C$11*H2514</f>
        <v>-4.49999999999999</v>
      </c>
      <c r="J2514" s="0" t="n">
        <f aca="false">$B$12*G2514+$C$12*H2514</f>
        <v>8.89999999999997</v>
      </c>
      <c r="K2514" s="0" t="n">
        <f aca="false">-(G2514*I2514+H2514*J2514)/$A$12/2</f>
        <v>-13.0057142857142</v>
      </c>
      <c r="L2514" s="0" t="n">
        <f aca="false">EXP(K2514)</f>
        <v>2.24745007208683E-006</v>
      </c>
    </row>
    <row r="2515" customFormat="false" ht="12" hidden="false" customHeight="false" outlineLevel="0" collapsed="false">
      <c r="E2515" s="0" t="n">
        <f aca="false">E2414+0.1</f>
        <v>2.4</v>
      </c>
      <c r="F2515" s="0" t="n">
        <f aca="false">F2313</f>
        <v>8.89999999999998</v>
      </c>
      <c r="G2515" s="0" t="n">
        <f aca="false">E2515-$B$2</f>
        <v>-2.6</v>
      </c>
      <c r="H2515" s="0" t="n">
        <f aca="false">F2515-$B$3</f>
        <v>3.89999999999998</v>
      </c>
      <c r="I2515" s="0" t="n">
        <f aca="false">$B$11*G2515+$C$11*H2515</f>
        <v>-4.54999999999999</v>
      </c>
      <c r="J2515" s="0" t="n">
        <f aca="false">$B$12*G2515+$C$12*H2515</f>
        <v>9.09999999999997</v>
      </c>
      <c r="K2515" s="0" t="n">
        <f aca="false">-(G2515*I2515+H2515*J2515)/$A$12/2</f>
        <v>-13.5199999999999</v>
      </c>
      <c r="L2515" s="0" t="n">
        <f aca="false">EXP(K2515)</f>
        <v>1.34381227763163E-006</v>
      </c>
    </row>
    <row r="2516" customFormat="false" ht="12" hidden="false" customHeight="false" outlineLevel="0" collapsed="false">
      <c r="E2516" s="0" t="n">
        <f aca="false">E2415+0.1</f>
        <v>2.4</v>
      </c>
      <c r="F2516" s="0" t="n">
        <f aca="false">F2314</f>
        <v>8.99999999999998</v>
      </c>
      <c r="G2516" s="0" t="n">
        <f aca="false">E2516-$B$2</f>
        <v>-2.6</v>
      </c>
      <c r="H2516" s="0" t="n">
        <f aca="false">F2516-$B$3</f>
        <v>3.99999999999998</v>
      </c>
      <c r="I2516" s="0" t="n">
        <f aca="false">$B$11*G2516+$C$11*H2516</f>
        <v>-4.59999999999999</v>
      </c>
      <c r="J2516" s="0" t="n">
        <f aca="false">$B$12*G2516+$C$12*H2516</f>
        <v>9.29999999999997</v>
      </c>
      <c r="K2516" s="0" t="n">
        <f aca="false">-(G2516*I2516+H2516*J2516)/$A$12/2</f>
        <v>-14.0457142857142</v>
      </c>
      <c r="L2516" s="0" t="n">
        <f aca="false">EXP(K2516)</f>
        <v>7.94371750447695E-007</v>
      </c>
    </row>
    <row r="2517" customFormat="false" ht="12" hidden="false" customHeight="false" outlineLevel="0" collapsed="false">
      <c r="E2517" s="0" t="n">
        <f aca="false">E2416+0.1</f>
        <v>2.4</v>
      </c>
      <c r="F2517" s="0" t="n">
        <f aca="false">F2315</f>
        <v>9.09999999999998</v>
      </c>
      <c r="G2517" s="0" t="n">
        <f aca="false">E2517-$B$2</f>
        <v>-2.6</v>
      </c>
      <c r="H2517" s="0" t="n">
        <f aca="false">F2517-$B$3</f>
        <v>4.09999999999998</v>
      </c>
      <c r="I2517" s="0" t="n">
        <f aca="false">$B$11*G2517+$C$11*H2517</f>
        <v>-4.64999999999999</v>
      </c>
      <c r="J2517" s="0" t="n">
        <f aca="false">$B$12*G2517+$C$12*H2517</f>
        <v>9.49999999999997</v>
      </c>
      <c r="K2517" s="0" t="n">
        <f aca="false">-(G2517*I2517+H2517*J2517)/$A$12/2</f>
        <v>-14.5828571428571</v>
      </c>
      <c r="L2517" s="0" t="n">
        <f aca="false">EXP(K2517)</f>
        <v>4.64243265571746E-007</v>
      </c>
    </row>
    <row r="2518" customFormat="false" ht="12" hidden="false" customHeight="false" outlineLevel="0" collapsed="false">
      <c r="E2518" s="0" t="n">
        <f aca="false">E2417+0.1</f>
        <v>2.4</v>
      </c>
      <c r="F2518" s="0" t="n">
        <f aca="false">F2316</f>
        <v>9.19999999999998</v>
      </c>
      <c r="G2518" s="0" t="n">
        <f aca="false">E2518-$B$2</f>
        <v>-2.6</v>
      </c>
      <c r="H2518" s="0" t="n">
        <f aca="false">F2518-$B$3</f>
        <v>4.19999999999998</v>
      </c>
      <c r="I2518" s="0" t="n">
        <f aca="false">$B$11*G2518+$C$11*H2518</f>
        <v>-4.69999999999999</v>
      </c>
      <c r="J2518" s="0" t="n">
        <f aca="false">$B$12*G2518+$C$12*H2518</f>
        <v>9.69999999999997</v>
      </c>
      <c r="K2518" s="0" t="n">
        <f aca="false">-(G2518*I2518+H2518*J2518)/$A$12/2</f>
        <v>-15.1314285714285</v>
      </c>
      <c r="L2518" s="0" t="n">
        <f aca="false">EXP(K2518)</f>
        <v>2.68227973289297E-007</v>
      </c>
    </row>
    <row r="2519" customFormat="false" ht="12" hidden="false" customHeight="false" outlineLevel="0" collapsed="false">
      <c r="E2519" s="0" t="n">
        <f aca="false">E2418+0.1</f>
        <v>2.4</v>
      </c>
      <c r="F2519" s="0" t="n">
        <f aca="false">F2317</f>
        <v>9.29999999999998</v>
      </c>
      <c r="G2519" s="0" t="n">
        <f aca="false">E2519-$B$2</f>
        <v>-2.6</v>
      </c>
      <c r="H2519" s="0" t="n">
        <f aca="false">F2519-$B$3</f>
        <v>4.29999999999998</v>
      </c>
      <c r="I2519" s="0" t="n">
        <f aca="false">$B$11*G2519+$C$11*H2519</f>
        <v>-4.74999999999999</v>
      </c>
      <c r="J2519" s="0" t="n">
        <f aca="false">$B$12*G2519+$C$12*H2519</f>
        <v>9.89999999999997</v>
      </c>
      <c r="K2519" s="0" t="n">
        <f aca="false">-(G2519*I2519+H2519*J2519)/$A$12/2</f>
        <v>-15.6914285714285</v>
      </c>
      <c r="L2519" s="0" t="n">
        <f aca="false">EXP(K2519)</f>
        <v>1.53214249520645E-007</v>
      </c>
    </row>
    <row r="2520" customFormat="false" ht="12" hidden="false" customHeight="false" outlineLevel="0" collapsed="false">
      <c r="E2520" s="0" t="n">
        <f aca="false">E2419+0.1</f>
        <v>2.4</v>
      </c>
      <c r="F2520" s="0" t="n">
        <f aca="false">F2318</f>
        <v>9.39999999999998</v>
      </c>
      <c r="G2520" s="0" t="n">
        <f aca="false">E2520-$B$2</f>
        <v>-2.6</v>
      </c>
      <c r="H2520" s="0" t="n">
        <f aca="false">F2520-$B$3</f>
        <v>4.39999999999998</v>
      </c>
      <c r="I2520" s="0" t="n">
        <f aca="false">$B$11*G2520+$C$11*H2520</f>
        <v>-4.79999999999999</v>
      </c>
      <c r="J2520" s="0" t="n">
        <f aca="false">$B$12*G2520+$C$12*H2520</f>
        <v>10.1</v>
      </c>
      <c r="K2520" s="0" t="n">
        <f aca="false">-(G2520*I2520+H2520*J2520)/$A$12/2</f>
        <v>-16.262857142857</v>
      </c>
      <c r="L2520" s="0" t="n">
        <f aca="false">EXP(K2520)</f>
        <v>8.65228632541273E-008</v>
      </c>
    </row>
    <row r="2521" customFormat="false" ht="12" hidden="false" customHeight="false" outlineLevel="0" collapsed="false">
      <c r="E2521" s="0" t="n">
        <f aca="false">E2420+0.1</f>
        <v>2.4</v>
      </c>
      <c r="F2521" s="0" t="n">
        <f aca="false">F2319</f>
        <v>9.49999999999998</v>
      </c>
      <c r="G2521" s="0" t="n">
        <f aca="false">E2521-$B$2</f>
        <v>-2.6</v>
      </c>
      <c r="H2521" s="0" t="n">
        <f aca="false">F2521-$B$3</f>
        <v>4.49999999999998</v>
      </c>
      <c r="I2521" s="0" t="n">
        <f aca="false">$B$11*G2521+$C$11*H2521</f>
        <v>-4.84999999999999</v>
      </c>
      <c r="J2521" s="0" t="n">
        <f aca="false">$B$12*G2521+$C$12*H2521</f>
        <v>10.3</v>
      </c>
      <c r="K2521" s="0" t="n">
        <f aca="false">-(G2521*I2521+H2521*J2521)/$A$12/2</f>
        <v>-16.8457142857142</v>
      </c>
      <c r="L2521" s="0" t="n">
        <f aca="false">EXP(K2521)</f>
        <v>4.83057958924293E-008</v>
      </c>
    </row>
    <row r="2522" customFormat="false" ht="12" hidden="false" customHeight="false" outlineLevel="0" collapsed="false">
      <c r="E2522" s="0" t="n">
        <f aca="false">E2421+0.1</f>
        <v>2.4</v>
      </c>
      <c r="F2522" s="0" t="n">
        <f aca="false">F2320</f>
        <v>9.59999999999998</v>
      </c>
      <c r="G2522" s="0" t="n">
        <f aca="false">E2522-$B$2</f>
        <v>-2.6</v>
      </c>
      <c r="H2522" s="0" t="n">
        <f aca="false">F2522-$B$3</f>
        <v>4.59999999999998</v>
      </c>
      <c r="I2522" s="0" t="n">
        <f aca="false">$B$11*G2522+$C$11*H2522</f>
        <v>-4.89999999999999</v>
      </c>
      <c r="J2522" s="0" t="n">
        <f aca="false">$B$12*G2522+$C$12*H2522</f>
        <v>10.5</v>
      </c>
      <c r="K2522" s="0" t="n">
        <f aca="false">-(G2522*I2522+H2522*J2522)/$A$12/2</f>
        <v>-17.4399999999999</v>
      </c>
      <c r="L2522" s="0" t="n">
        <f aca="false">EXP(K2522)</f>
        <v>2.6662706719138E-008</v>
      </c>
    </row>
    <row r="2523" customFormat="false" ht="12" hidden="false" customHeight="false" outlineLevel="0" collapsed="false">
      <c r="E2523" s="0" t="n">
        <f aca="false">E2422+0.1</f>
        <v>2.4</v>
      </c>
      <c r="F2523" s="0" t="n">
        <f aca="false">F2321</f>
        <v>9.69999999999998</v>
      </c>
      <c r="G2523" s="0" t="n">
        <f aca="false">E2523-$B$2</f>
        <v>-2.6</v>
      </c>
      <c r="H2523" s="0" t="n">
        <f aca="false">F2523-$B$3</f>
        <v>4.69999999999998</v>
      </c>
      <c r="I2523" s="0" t="n">
        <f aca="false">$B$11*G2523+$C$11*H2523</f>
        <v>-4.94999999999999</v>
      </c>
      <c r="J2523" s="0" t="n">
        <f aca="false">$B$12*G2523+$C$12*H2523</f>
        <v>10.7</v>
      </c>
      <c r="K2523" s="0" t="n">
        <f aca="false">-(G2523*I2523+H2523*J2523)/$A$12/2</f>
        <v>-18.0457142857142</v>
      </c>
      <c r="L2523" s="0" t="n">
        <f aca="false">EXP(K2523)</f>
        <v>1.45494261246121E-008</v>
      </c>
    </row>
    <row r="2524" customFormat="false" ht="12" hidden="false" customHeight="false" outlineLevel="0" collapsed="false">
      <c r="E2524" s="0" t="n">
        <f aca="false">E2423+0.1</f>
        <v>2.4</v>
      </c>
      <c r="F2524" s="0" t="n">
        <f aca="false">F2322</f>
        <v>9.79999999999998</v>
      </c>
      <c r="G2524" s="0" t="n">
        <f aca="false">E2524-$B$2</f>
        <v>-2.6</v>
      </c>
      <c r="H2524" s="0" t="n">
        <f aca="false">F2524-$B$3</f>
        <v>4.79999999999998</v>
      </c>
      <c r="I2524" s="0" t="n">
        <f aca="false">$B$11*G2524+$C$11*H2524</f>
        <v>-4.99999999999999</v>
      </c>
      <c r="J2524" s="0" t="n">
        <f aca="false">$B$12*G2524+$C$12*H2524</f>
        <v>10.9</v>
      </c>
      <c r="K2524" s="0" t="n">
        <f aca="false">-(G2524*I2524+H2524*J2524)/$A$12/2</f>
        <v>-18.662857142857</v>
      </c>
      <c r="L2524" s="0" t="n">
        <f aca="false">EXP(K2524)</f>
        <v>7.84917706715424E-009</v>
      </c>
    </row>
    <row r="2525" customFormat="false" ht="12" hidden="false" customHeight="false" outlineLevel="0" collapsed="false">
      <c r="E2525" s="0" t="n">
        <f aca="false">E2424+0.1</f>
        <v>2.4</v>
      </c>
      <c r="F2525" s="0" t="n">
        <f aca="false">F2323</f>
        <v>9.89999999999998</v>
      </c>
      <c r="G2525" s="0" t="n">
        <f aca="false">E2525-$B$2</f>
        <v>-2.6</v>
      </c>
      <c r="H2525" s="0" t="n">
        <f aca="false">F2525-$B$3</f>
        <v>4.89999999999998</v>
      </c>
      <c r="I2525" s="0" t="n">
        <f aca="false">$B$11*G2525+$C$11*H2525</f>
        <v>-5.04999999999999</v>
      </c>
      <c r="J2525" s="0" t="n">
        <f aca="false">$B$12*G2525+$C$12*H2525</f>
        <v>11.1</v>
      </c>
      <c r="K2525" s="0" t="n">
        <f aca="false">-(G2525*I2525+H2525*J2525)/$A$12/2</f>
        <v>-19.2914285714284</v>
      </c>
      <c r="L2525" s="0" t="n">
        <f aca="false">EXP(K2525)</f>
        <v>4.18638362887243E-009</v>
      </c>
    </row>
    <row r="2526" customFormat="false" ht="12" hidden="false" customHeight="false" outlineLevel="0" collapsed="false">
      <c r="E2526" s="0" t="n">
        <f aca="false">E2425+0.1</f>
        <v>2.4</v>
      </c>
      <c r="F2526" s="0" t="n">
        <f aca="false">F2324</f>
        <v>9.99999999999998</v>
      </c>
      <c r="G2526" s="0" t="n">
        <f aca="false">E2526-$B$2</f>
        <v>-2.6</v>
      </c>
      <c r="H2526" s="0" t="n">
        <f aca="false">F2526-$B$3</f>
        <v>4.99999999999998</v>
      </c>
      <c r="I2526" s="0" t="n">
        <f aca="false">$B$11*G2526+$C$11*H2526</f>
        <v>-5.09999999999999</v>
      </c>
      <c r="J2526" s="0" t="n">
        <f aca="false">$B$12*G2526+$C$12*H2526</f>
        <v>11.3</v>
      </c>
      <c r="K2526" s="0" t="n">
        <f aca="false">-(G2526*I2526+H2526*J2526)/$A$12/2</f>
        <v>-19.9314285714284</v>
      </c>
      <c r="L2526" s="0" t="n">
        <f aca="false">EXP(K2526)</f>
        <v>2.20744837164228E-009</v>
      </c>
    </row>
    <row r="2527" customFormat="false" ht="12" hidden="false" customHeight="false" outlineLevel="0" collapsed="false">
      <c r="E2527" s="0" t="n">
        <f aca="false">E2426+0.1</f>
        <v>2.5</v>
      </c>
      <c r="F2527" s="0" t="n">
        <f aca="false">F2325</f>
        <v>0</v>
      </c>
      <c r="G2527" s="0" t="n">
        <f aca="false">E2527-$B$2</f>
        <v>-2.5</v>
      </c>
      <c r="H2527" s="0" t="n">
        <f aca="false">F2527-$B$3</f>
        <v>-5</v>
      </c>
      <c r="I2527" s="0" t="n">
        <f aca="false">$B$11*G2527+$C$11*H2527</f>
        <v>0</v>
      </c>
      <c r="J2527" s="0" t="n">
        <f aca="false">$B$12*G2527+$C$12*H2527</f>
        <v>-8.75</v>
      </c>
      <c r="K2527" s="0" t="n">
        <f aca="false">-(G2527*I2527+H2527*J2527)/$A$12/2</f>
        <v>-12.5</v>
      </c>
      <c r="L2527" s="0" t="n">
        <f aca="false">EXP(K2527)</f>
        <v>3.72665317207867E-006</v>
      </c>
    </row>
    <row r="2528" customFormat="false" ht="12" hidden="false" customHeight="false" outlineLevel="0" collapsed="false">
      <c r="E2528" s="0" t="n">
        <f aca="false">E2427+0.1</f>
        <v>2.5</v>
      </c>
      <c r="F2528" s="0" t="n">
        <f aca="false">F2326</f>
        <v>0.1</v>
      </c>
      <c r="G2528" s="0" t="n">
        <f aca="false">E2528-$B$2</f>
        <v>-2.5</v>
      </c>
      <c r="H2528" s="0" t="n">
        <f aca="false">F2528-$B$3</f>
        <v>-4.9</v>
      </c>
      <c r="I2528" s="0" t="n">
        <f aca="false">$B$11*G2528+$C$11*H2528</f>
        <v>-0.0499999999999989</v>
      </c>
      <c r="J2528" s="0" t="n">
        <f aca="false">$B$12*G2528+$C$12*H2528</f>
        <v>-8.55</v>
      </c>
      <c r="K2528" s="0" t="n">
        <f aca="false">-(G2528*I2528+H2528*J2528)/$A$12/2</f>
        <v>-12.0057142857143</v>
      </c>
      <c r="L2528" s="0" t="n">
        <f aca="false">EXP(K2528)</f>
        <v>6.10920269132211E-006</v>
      </c>
    </row>
    <row r="2529" customFormat="false" ht="12" hidden="false" customHeight="false" outlineLevel="0" collapsed="false">
      <c r="E2529" s="0" t="n">
        <f aca="false">E2428+0.1</f>
        <v>2.5</v>
      </c>
      <c r="F2529" s="0" t="n">
        <f aca="false">F2327</f>
        <v>0.2</v>
      </c>
      <c r="G2529" s="0" t="n">
        <f aca="false">E2529-$B$2</f>
        <v>-2.5</v>
      </c>
      <c r="H2529" s="0" t="n">
        <f aca="false">F2529-$B$3</f>
        <v>-4.8</v>
      </c>
      <c r="I2529" s="0" t="n">
        <f aca="false">$B$11*G2529+$C$11*H2529</f>
        <v>-0.0999999999999992</v>
      </c>
      <c r="J2529" s="0" t="n">
        <f aca="false">$B$12*G2529+$C$12*H2529</f>
        <v>-8.35</v>
      </c>
      <c r="K2529" s="0" t="n">
        <f aca="false">-(G2529*I2529+H2529*J2529)/$A$12/2</f>
        <v>-11.5228571428571</v>
      </c>
      <c r="L2529" s="0" t="n">
        <f aca="false">EXP(K2529)</f>
        <v>9.90117478356655E-006</v>
      </c>
    </row>
    <row r="2530" customFormat="false" ht="12" hidden="false" customHeight="false" outlineLevel="0" collapsed="false">
      <c r="E2530" s="0" t="n">
        <f aca="false">E2429+0.1</f>
        <v>2.5</v>
      </c>
      <c r="F2530" s="0" t="n">
        <f aca="false">F2328</f>
        <v>0.3</v>
      </c>
      <c r="G2530" s="0" t="n">
        <f aca="false">E2530-$B$2</f>
        <v>-2.5</v>
      </c>
      <c r="H2530" s="0" t="n">
        <f aca="false">F2530-$B$3</f>
        <v>-4.7</v>
      </c>
      <c r="I2530" s="0" t="n">
        <f aca="false">$B$11*G2530+$C$11*H2530</f>
        <v>-0.149999999999999</v>
      </c>
      <c r="J2530" s="0" t="n">
        <f aca="false">$B$12*G2530+$C$12*H2530</f>
        <v>-8.15</v>
      </c>
      <c r="K2530" s="0" t="n">
        <f aca="false">-(G2530*I2530+H2530*J2530)/$A$12/2</f>
        <v>-11.0514285714286</v>
      </c>
      <c r="L2530" s="0" t="n">
        <f aca="false">EXP(K2530)</f>
        <v>1.58644695070756E-005</v>
      </c>
    </row>
    <row r="2531" customFormat="false" ht="12" hidden="false" customHeight="false" outlineLevel="0" collapsed="false">
      <c r="E2531" s="0" t="n">
        <f aca="false">E2430+0.1</f>
        <v>2.5</v>
      </c>
      <c r="F2531" s="0" t="n">
        <f aca="false">F2329</f>
        <v>0.4</v>
      </c>
      <c r="G2531" s="0" t="n">
        <f aca="false">E2531-$B$2</f>
        <v>-2.5</v>
      </c>
      <c r="H2531" s="0" t="n">
        <f aca="false">F2531-$B$3</f>
        <v>-4.6</v>
      </c>
      <c r="I2531" s="0" t="n">
        <f aca="false">$B$11*G2531+$C$11*H2531</f>
        <v>-0.199999999999999</v>
      </c>
      <c r="J2531" s="0" t="n">
        <f aca="false">$B$12*G2531+$C$12*H2531</f>
        <v>-7.95</v>
      </c>
      <c r="K2531" s="0" t="n">
        <f aca="false">-(G2531*I2531+H2531*J2531)/$A$12/2</f>
        <v>-10.5914285714286</v>
      </c>
      <c r="L2531" s="0" t="n">
        <f aca="false">EXP(K2531)</f>
        <v>2.51304934318968E-005</v>
      </c>
    </row>
    <row r="2532" customFormat="false" ht="12" hidden="false" customHeight="false" outlineLevel="0" collapsed="false">
      <c r="E2532" s="0" t="n">
        <f aca="false">E2431+0.1</f>
        <v>2.5</v>
      </c>
      <c r="F2532" s="0" t="n">
        <f aca="false">F2330</f>
        <v>0.5</v>
      </c>
      <c r="G2532" s="0" t="n">
        <f aca="false">E2532-$B$2</f>
        <v>-2.5</v>
      </c>
      <c r="H2532" s="0" t="n">
        <f aca="false">F2532-$B$3</f>
        <v>-4.5</v>
      </c>
      <c r="I2532" s="0" t="n">
        <f aca="false">$B$11*G2532+$C$11*H2532</f>
        <v>-0.249999999999999</v>
      </c>
      <c r="J2532" s="0" t="n">
        <f aca="false">$B$12*G2532+$C$12*H2532</f>
        <v>-7.75</v>
      </c>
      <c r="K2532" s="0" t="n">
        <f aca="false">-(G2532*I2532+H2532*J2532)/$A$12/2</f>
        <v>-10.1428571428571</v>
      </c>
      <c r="L2532" s="0" t="n">
        <f aca="false">EXP(K2532)</f>
        <v>3.93561957613087E-005</v>
      </c>
    </row>
    <row r="2533" customFormat="false" ht="12" hidden="false" customHeight="false" outlineLevel="0" collapsed="false">
      <c r="E2533" s="0" t="n">
        <f aca="false">E2432+0.1</f>
        <v>2.5</v>
      </c>
      <c r="F2533" s="0" t="n">
        <f aca="false">F2331</f>
        <v>0.6</v>
      </c>
      <c r="G2533" s="0" t="n">
        <f aca="false">E2533-$B$2</f>
        <v>-2.5</v>
      </c>
      <c r="H2533" s="0" t="n">
        <f aca="false">F2533-$B$3</f>
        <v>-4.4</v>
      </c>
      <c r="I2533" s="0" t="n">
        <f aca="false">$B$11*G2533+$C$11*H2533</f>
        <v>-0.299999999999999</v>
      </c>
      <c r="J2533" s="0" t="n">
        <f aca="false">$B$12*G2533+$C$12*H2533</f>
        <v>-7.55</v>
      </c>
      <c r="K2533" s="0" t="n">
        <f aca="false">-(G2533*I2533+H2533*J2533)/$A$12/2</f>
        <v>-9.70571428571429</v>
      </c>
      <c r="L2533" s="0" t="n">
        <f aca="false">EXP(K2533)</f>
        <v>6.09343022966918E-005</v>
      </c>
    </row>
    <row r="2534" customFormat="false" ht="12" hidden="false" customHeight="false" outlineLevel="0" collapsed="false">
      <c r="E2534" s="0" t="n">
        <f aca="false">E2433+0.1</f>
        <v>2.5</v>
      </c>
      <c r="F2534" s="0" t="n">
        <f aca="false">F2332</f>
        <v>0.7</v>
      </c>
      <c r="G2534" s="0" t="n">
        <f aca="false">E2534-$B$2</f>
        <v>-2.5</v>
      </c>
      <c r="H2534" s="0" t="n">
        <f aca="false">F2534-$B$3</f>
        <v>-4.3</v>
      </c>
      <c r="I2534" s="0" t="n">
        <f aca="false">$B$11*G2534+$C$11*H2534</f>
        <v>-0.349999999999999</v>
      </c>
      <c r="J2534" s="0" t="n">
        <f aca="false">$B$12*G2534+$C$12*H2534</f>
        <v>-7.35</v>
      </c>
      <c r="K2534" s="0" t="n">
        <f aca="false">-(G2534*I2534+H2534*J2534)/$A$12/2</f>
        <v>-9.28</v>
      </c>
      <c r="L2534" s="0" t="n">
        <f aca="false">EXP(K2534)</f>
        <v>9.32711234649488E-005</v>
      </c>
    </row>
    <row r="2535" customFormat="false" ht="12" hidden="false" customHeight="false" outlineLevel="0" collapsed="false">
      <c r="E2535" s="0" t="n">
        <f aca="false">E2434+0.1</f>
        <v>2.5</v>
      </c>
      <c r="F2535" s="0" t="n">
        <f aca="false">F2333</f>
        <v>0.8</v>
      </c>
      <c r="G2535" s="0" t="n">
        <f aca="false">E2535-$B$2</f>
        <v>-2.5</v>
      </c>
      <c r="H2535" s="0" t="n">
        <f aca="false">F2535-$B$3</f>
        <v>-4.2</v>
      </c>
      <c r="I2535" s="0" t="n">
        <f aca="false">$B$11*G2535+$C$11*H2535</f>
        <v>-0.399999999999999</v>
      </c>
      <c r="J2535" s="0" t="n">
        <f aca="false">$B$12*G2535+$C$12*H2535</f>
        <v>-7.15</v>
      </c>
      <c r="K2535" s="0" t="n">
        <f aca="false">-(G2535*I2535+H2535*J2535)/$A$12/2</f>
        <v>-8.86571428571429</v>
      </c>
      <c r="L2535" s="0" t="n">
        <f aca="false">EXP(K2535)</f>
        <v>0.000141146205593254</v>
      </c>
    </row>
    <row r="2536" customFormat="false" ht="12" hidden="false" customHeight="false" outlineLevel="0" collapsed="false">
      <c r="E2536" s="0" t="n">
        <f aca="false">E2435+0.1</f>
        <v>2.5</v>
      </c>
      <c r="F2536" s="0" t="n">
        <f aca="false">F2334</f>
        <v>0.9</v>
      </c>
      <c r="G2536" s="0" t="n">
        <f aca="false">E2536-$B$2</f>
        <v>-2.5</v>
      </c>
      <c r="H2536" s="0" t="n">
        <f aca="false">F2536-$B$3</f>
        <v>-4.1</v>
      </c>
      <c r="I2536" s="0" t="n">
        <f aca="false">$B$11*G2536+$C$11*H2536</f>
        <v>-0.449999999999999</v>
      </c>
      <c r="J2536" s="0" t="n">
        <f aca="false">$B$12*G2536+$C$12*H2536</f>
        <v>-6.95</v>
      </c>
      <c r="K2536" s="0" t="n">
        <f aca="false">-(G2536*I2536+H2536*J2536)/$A$12/2</f>
        <v>-8.46285714285714</v>
      </c>
      <c r="L2536" s="0" t="n">
        <f aca="false">EXP(K2536)</f>
        <v>0.000211167871167735</v>
      </c>
    </row>
    <row r="2537" customFormat="false" ht="12" hidden="false" customHeight="false" outlineLevel="0" collapsed="false">
      <c r="E2537" s="0" t="n">
        <f aca="false">E2436+0.1</f>
        <v>2.5</v>
      </c>
      <c r="F2537" s="0" t="n">
        <f aca="false">F2335</f>
        <v>1</v>
      </c>
      <c r="G2537" s="0" t="n">
        <f aca="false">E2537-$B$2</f>
        <v>-2.5</v>
      </c>
      <c r="H2537" s="0" t="n">
        <f aca="false">F2537-$B$3</f>
        <v>-4</v>
      </c>
      <c r="I2537" s="0" t="n">
        <f aca="false">$B$11*G2537+$C$11*H2537</f>
        <v>-0.499999999999999</v>
      </c>
      <c r="J2537" s="0" t="n">
        <f aca="false">$B$12*G2537+$C$12*H2537</f>
        <v>-6.75</v>
      </c>
      <c r="K2537" s="0" t="n">
        <f aca="false">-(G2537*I2537+H2537*J2537)/$A$12/2</f>
        <v>-8.07142857142857</v>
      </c>
      <c r="L2537" s="0" t="n">
        <f aca="false">EXP(K2537)</f>
        <v>0.000312336766821729</v>
      </c>
    </row>
    <row r="2538" customFormat="false" ht="12" hidden="false" customHeight="false" outlineLevel="0" collapsed="false">
      <c r="E2538" s="0" t="n">
        <f aca="false">E2437+0.1</f>
        <v>2.5</v>
      </c>
      <c r="F2538" s="0" t="n">
        <f aca="false">F2336</f>
        <v>1.1</v>
      </c>
      <c r="G2538" s="0" t="n">
        <f aca="false">E2538-$B$2</f>
        <v>-2.5</v>
      </c>
      <c r="H2538" s="0" t="n">
        <f aca="false">F2538-$B$3</f>
        <v>-3.9</v>
      </c>
      <c r="I2538" s="0" t="n">
        <f aca="false">$B$11*G2538+$C$11*H2538</f>
        <v>-0.549999999999999</v>
      </c>
      <c r="J2538" s="0" t="n">
        <f aca="false">$B$12*G2538+$C$12*H2538</f>
        <v>-6.55</v>
      </c>
      <c r="K2538" s="0" t="n">
        <f aca="false">-(G2538*I2538+H2538*J2538)/$A$12/2</f>
        <v>-7.69142857142857</v>
      </c>
      <c r="L2538" s="0" t="n">
        <f aca="false">EXP(K2538)</f>
        <v>0.000456725240837125</v>
      </c>
    </row>
    <row r="2539" customFormat="false" ht="12" hidden="false" customHeight="false" outlineLevel="0" collapsed="false">
      <c r="E2539" s="0" t="n">
        <f aca="false">E2438+0.1</f>
        <v>2.5</v>
      </c>
      <c r="F2539" s="0" t="n">
        <f aca="false">F2337</f>
        <v>1.2</v>
      </c>
      <c r="G2539" s="0" t="n">
        <f aca="false">E2539-$B$2</f>
        <v>-2.5</v>
      </c>
      <c r="H2539" s="0" t="n">
        <f aca="false">F2539-$B$3</f>
        <v>-3.8</v>
      </c>
      <c r="I2539" s="0" t="n">
        <f aca="false">$B$11*G2539+$C$11*H2539</f>
        <v>-0.599999999999999</v>
      </c>
      <c r="J2539" s="0" t="n">
        <f aca="false">$B$12*G2539+$C$12*H2539</f>
        <v>-6.35</v>
      </c>
      <c r="K2539" s="0" t="n">
        <f aca="false">-(G2539*I2539+H2539*J2539)/$A$12/2</f>
        <v>-7.32285714285714</v>
      </c>
      <c r="L2539" s="0" t="n">
        <f aca="false">EXP(K2539)</f>
        <v>0.00066027301931098</v>
      </c>
    </row>
    <row r="2540" customFormat="false" ht="12" hidden="false" customHeight="false" outlineLevel="0" collapsed="false">
      <c r="E2540" s="0" t="n">
        <f aca="false">E2439+0.1</f>
        <v>2.5</v>
      </c>
      <c r="F2540" s="0" t="n">
        <f aca="false">F2338</f>
        <v>1.3</v>
      </c>
      <c r="G2540" s="0" t="n">
        <f aca="false">E2540-$B$2</f>
        <v>-2.5</v>
      </c>
      <c r="H2540" s="0" t="n">
        <f aca="false">F2540-$B$3</f>
        <v>-3.7</v>
      </c>
      <c r="I2540" s="0" t="n">
        <f aca="false">$B$11*G2540+$C$11*H2540</f>
        <v>-0.649999999999999</v>
      </c>
      <c r="J2540" s="0" t="n">
        <f aca="false">$B$12*G2540+$C$12*H2540</f>
        <v>-6.15</v>
      </c>
      <c r="K2540" s="0" t="n">
        <f aca="false">-(G2540*I2540+H2540*J2540)/$A$12/2</f>
        <v>-6.96571428571429</v>
      </c>
      <c r="L2540" s="0" t="n">
        <f aca="false">EXP(K2540)</f>
        <v>0.00094368863152474</v>
      </c>
    </row>
    <row r="2541" customFormat="false" ht="12" hidden="false" customHeight="false" outlineLevel="0" collapsed="false">
      <c r="E2541" s="0" t="n">
        <f aca="false">E2440+0.1</f>
        <v>2.5</v>
      </c>
      <c r="F2541" s="0" t="n">
        <f aca="false">F2339</f>
        <v>1.4</v>
      </c>
      <c r="G2541" s="0" t="n">
        <f aca="false">E2541-$B$2</f>
        <v>-2.5</v>
      </c>
      <c r="H2541" s="0" t="n">
        <f aca="false">F2541-$B$3</f>
        <v>-3.6</v>
      </c>
      <c r="I2541" s="0" t="n">
        <f aca="false">$B$11*G2541+$C$11*H2541</f>
        <v>-0.699999999999999</v>
      </c>
      <c r="J2541" s="0" t="n">
        <f aca="false">$B$12*G2541+$C$12*H2541</f>
        <v>-5.95</v>
      </c>
      <c r="K2541" s="0" t="n">
        <f aca="false">-(G2541*I2541+H2541*J2541)/$A$12/2</f>
        <v>-6.62</v>
      </c>
      <c r="L2541" s="0" t="n">
        <f aca="false">EXP(K2541)</f>
        <v>0.00133343094561336</v>
      </c>
    </row>
    <row r="2542" customFormat="false" ht="12" hidden="false" customHeight="false" outlineLevel="0" collapsed="false">
      <c r="E2542" s="0" t="n">
        <f aca="false">E2441+0.1</f>
        <v>2.5</v>
      </c>
      <c r="F2542" s="0" t="n">
        <f aca="false">F2340</f>
        <v>1.5</v>
      </c>
      <c r="G2542" s="0" t="n">
        <f aca="false">E2542-$B$2</f>
        <v>-2.5</v>
      </c>
      <c r="H2542" s="0" t="n">
        <f aca="false">F2542-$B$3</f>
        <v>-3.5</v>
      </c>
      <c r="I2542" s="0" t="n">
        <f aca="false">$B$11*G2542+$C$11*H2542</f>
        <v>-0.749999999999999</v>
      </c>
      <c r="J2542" s="0" t="n">
        <f aca="false">$B$12*G2542+$C$12*H2542</f>
        <v>-5.75</v>
      </c>
      <c r="K2542" s="0" t="n">
        <f aca="false">-(G2542*I2542+H2542*J2542)/$A$12/2</f>
        <v>-6.28571428571429</v>
      </c>
      <c r="L2542" s="0" t="n">
        <f aca="false">EXP(K2542)</f>
        <v>0.00186272597592571</v>
      </c>
    </row>
    <row r="2543" customFormat="false" ht="12" hidden="false" customHeight="false" outlineLevel="0" collapsed="false">
      <c r="E2543" s="0" t="n">
        <f aca="false">E2442+0.1</f>
        <v>2.5</v>
      </c>
      <c r="F2543" s="0" t="n">
        <f aca="false">F2341</f>
        <v>1.6</v>
      </c>
      <c r="G2543" s="0" t="n">
        <f aca="false">E2543-$B$2</f>
        <v>-2.5</v>
      </c>
      <c r="H2543" s="0" t="n">
        <f aca="false">F2543-$B$3</f>
        <v>-3.4</v>
      </c>
      <c r="I2543" s="0" t="n">
        <f aca="false">$B$11*G2543+$C$11*H2543</f>
        <v>-0.799999999999999</v>
      </c>
      <c r="J2543" s="0" t="n">
        <f aca="false">$B$12*G2543+$C$12*H2543</f>
        <v>-5.55</v>
      </c>
      <c r="K2543" s="0" t="n">
        <f aca="false">-(G2543*I2543+H2543*J2543)/$A$12/2</f>
        <v>-5.96285714285714</v>
      </c>
      <c r="L2543" s="0" t="n">
        <f aca="false">EXP(K2543)</f>
        <v>0.00257255131519555</v>
      </c>
    </row>
    <row r="2544" customFormat="false" ht="12" hidden="false" customHeight="false" outlineLevel="0" collapsed="false">
      <c r="E2544" s="0" t="n">
        <f aca="false">E2443+0.1</f>
        <v>2.5</v>
      </c>
      <c r="F2544" s="0" t="n">
        <f aca="false">F2342</f>
        <v>1.7</v>
      </c>
      <c r="G2544" s="0" t="n">
        <f aca="false">E2544-$B$2</f>
        <v>-2.5</v>
      </c>
      <c r="H2544" s="0" t="n">
        <f aca="false">F2544-$B$3</f>
        <v>-3.3</v>
      </c>
      <c r="I2544" s="0" t="n">
        <f aca="false">$B$11*G2544+$C$11*H2544</f>
        <v>-0.849999999999999</v>
      </c>
      <c r="J2544" s="0" t="n">
        <f aca="false">$B$12*G2544+$C$12*H2544</f>
        <v>-5.35</v>
      </c>
      <c r="K2544" s="0" t="n">
        <f aca="false">-(G2544*I2544+H2544*J2544)/$A$12/2</f>
        <v>-5.65142857142857</v>
      </c>
      <c r="L2544" s="0" t="n">
        <f aca="false">EXP(K2544)</f>
        <v>0.00351249533854223</v>
      </c>
    </row>
    <row r="2545" customFormat="false" ht="12" hidden="false" customHeight="false" outlineLevel="0" collapsed="false">
      <c r="E2545" s="0" t="n">
        <f aca="false">E2444+0.1</f>
        <v>2.5</v>
      </c>
      <c r="F2545" s="0" t="n">
        <f aca="false">F2343</f>
        <v>1.8</v>
      </c>
      <c r="G2545" s="0" t="n">
        <f aca="false">E2545-$B$2</f>
        <v>-2.5</v>
      </c>
      <c r="H2545" s="0" t="n">
        <f aca="false">F2545-$B$3</f>
        <v>-3.2</v>
      </c>
      <c r="I2545" s="0" t="n">
        <f aca="false">$B$11*G2545+$C$11*H2545</f>
        <v>-0.9</v>
      </c>
      <c r="J2545" s="0" t="n">
        <f aca="false">$B$12*G2545+$C$12*H2545</f>
        <v>-5.15</v>
      </c>
      <c r="K2545" s="0" t="n">
        <f aca="false">-(G2545*I2545+H2545*J2545)/$A$12/2</f>
        <v>-5.35142857142857</v>
      </c>
      <c r="L2545" s="0" t="n">
        <f aca="false">EXP(K2545)</f>
        <v>0.00474137276930088</v>
      </c>
    </row>
    <row r="2546" customFormat="false" ht="12" hidden="false" customHeight="false" outlineLevel="0" collapsed="false">
      <c r="E2546" s="0" t="n">
        <f aca="false">E2445+0.1</f>
        <v>2.5</v>
      </c>
      <c r="F2546" s="0" t="n">
        <f aca="false">F2344</f>
        <v>1.9</v>
      </c>
      <c r="G2546" s="0" t="n">
        <f aca="false">E2546-$B$2</f>
        <v>-2.5</v>
      </c>
      <c r="H2546" s="0" t="n">
        <f aca="false">F2546-$B$3</f>
        <v>-3.1</v>
      </c>
      <c r="I2546" s="0" t="n">
        <f aca="false">$B$11*G2546+$C$11*H2546</f>
        <v>-0.949999999999999</v>
      </c>
      <c r="J2546" s="0" t="n">
        <f aca="false">$B$12*G2546+$C$12*H2546</f>
        <v>-4.95</v>
      </c>
      <c r="K2546" s="0" t="n">
        <f aca="false">-(G2546*I2546+H2546*J2546)/$A$12/2</f>
        <v>-5.06285714285714</v>
      </c>
      <c r="L2546" s="0" t="n">
        <f aca="false">EXP(K2546)</f>
        <v>0.00632745521846587</v>
      </c>
    </row>
    <row r="2547" customFormat="false" ht="12" hidden="false" customHeight="false" outlineLevel="0" collapsed="false">
      <c r="E2547" s="0" t="n">
        <f aca="false">E2446+0.1</f>
        <v>2.5</v>
      </c>
      <c r="F2547" s="0" t="n">
        <f aca="false">F2345</f>
        <v>2</v>
      </c>
      <c r="G2547" s="0" t="n">
        <f aca="false">E2547-$B$2</f>
        <v>-2.5</v>
      </c>
      <c r="H2547" s="0" t="n">
        <f aca="false">F2547-$B$3</f>
        <v>-3</v>
      </c>
      <c r="I2547" s="0" t="n">
        <f aca="false">$B$11*G2547+$C$11*H2547</f>
        <v>-0.999999999999999</v>
      </c>
      <c r="J2547" s="0" t="n">
        <f aca="false">$B$12*G2547+$C$12*H2547</f>
        <v>-4.75</v>
      </c>
      <c r="K2547" s="0" t="n">
        <f aca="false">-(G2547*I2547+H2547*J2547)/$A$12/2</f>
        <v>-4.78571428571429</v>
      </c>
      <c r="L2547" s="0" t="n">
        <f aca="false">EXP(K2547)</f>
        <v>0.00834815864734106</v>
      </c>
    </row>
    <row r="2548" customFormat="false" ht="12" hidden="false" customHeight="false" outlineLevel="0" collapsed="false">
      <c r="E2548" s="0" t="n">
        <f aca="false">E2447+0.1</f>
        <v>2.5</v>
      </c>
      <c r="F2548" s="0" t="n">
        <f aca="false">F2346</f>
        <v>2.1</v>
      </c>
      <c r="G2548" s="0" t="n">
        <f aca="false">E2548-$B$2</f>
        <v>-2.5</v>
      </c>
      <c r="H2548" s="0" t="n">
        <f aca="false">F2548-$B$3</f>
        <v>-2.9</v>
      </c>
      <c r="I2548" s="0" t="n">
        <f aca="false">$B$11*G2548+$C$11*H2548</f>
        <v>-1.05</v>
      </c>
      <c r="J2548" s="0" t="n">
        <f aca="false">$B$12*G2548+$C$12*H2548</f>
        <v>-4.55</v>
      </c>
      <c r="K2548" s="0" t="n">
        <f aca="false">-(G2548*I2548+H2548*J2548)/$A$12/2</f>
        <v>-4.52</v>
      </c>
      <c r="L2548" s="0" t="n">
        <f aca="false">EXP(K2548)</f>
        <v>0.0108890236685545</v>
      </c>
    </row>
    <row r="2549" customFormat="false" ht="12" hidden="false" customHeight="false" outlineLevel="0" collapsed="false">
      <c r="E2549" s="0" t="n">
        <f aca="false">E2448+0.1</f>
        <v>2.5</v>
      </c>
      <c r="F2549" s="0" t="n">
        <f aca="false">F2347</f>
        <v>2.2</v>
      </c>
      <c r="G2549" s="0" t="n">
        <f aca="false">E2549-$B$2</f>
        <v>-2.5</v>
      </c>
      <c r="H2549" s="0" t="n">
        <f aca="false">F2549-$B$3</f>
        <v>-2.8</v>
      </c>
      <c r="I2549" s="0" t="n">
        <f aca="false">$B$11*G2549+$C$11*H2549</f>
        <v>-1.1</v>
      </c>
      <c r="J2549" s="0" t="n">
        <f aca="false">$B$12*G2549+$C$12*H2549</f>
        <v>-4.35</v>
      </c>
      <c r="K2549" s="0" t="n">
        <f aca="false">-(G2549*I2549+H2549*J2549)/$A$12/2</f>
        <v>-4.26571428571428</v>
      </c>
      <c r="L2549" s="0" t="n">
        <f aca="false">EXP(K2549)</f>
        <v>0.0140418336689005</v>
      </c>
    </row>
    <row r="2550" customFormat="false" ht="12" hidden="false" customHeight="false" outlineLevel="0" collapsed="false">
      <c r="E2550" s="0" t="n">
        <f aca="false">E2449+0.1</f>
        <v>2.5</v>
      </c>
      <c r="F2550" s="0" t="n">
        <f aca="false">F2348</f>
        <v>2.3</v>
      </c>
      <c r="G2550" s="0" t="n">
        <f aca="false">E2550-$B$2</f>
        <v>-2.5</v>
      </c>
      <c r="H2550" s="0" t="n">
        <f aca="false">F2550-$B$3</f>
        <v>-2.7</v>
      </c>
      <c r="I2550" s="0" t="n">
        <f aca="false">$B$11*G2550+$C$11*H2550</f>
        <v>-1.15</v>
      </c>
      <c r="J2550" s="0" t="n">
        <f aca="false">$B$12*G2550+$C$12*H2550</f>
        <v>-4.15</v>
      </c>
      <c r="K2550" s="0" t="n">
        <f aca="false">-(G2550*I2550+H2550*J2550)/$A$12/2</f>
        <v>-4.02285714285714</v>
      </c>
      <c r="L2550" s="0" t="n">
        <f aca="false">EXP(K2550)</f>
        <v>0.0179017439616312</v>
      </c>
    </row>
    <row r="2551" customFormat="false" ht="12" hidden="false" customHeight="false" outlineLevel="0" collapsed="false">
      <c r="E2551" s="0" t="n">
        <f aca="false">E2450+0.1</f>
        <v>2.5</v>
      </c>
      <c r="F2551" s="0" t="n">
        <f aca="false">F2349</f>
        <v>2.4</v>
      </c>
      <c r="G2551" s="0" t="n">
        <f aca="false">E2551-$B$2</f>
        <v>-2.5</v>
      </c>
      <c r="H2551" s="0" t="n">
        <f aca="false">F2551-$B$3</f>
        <v>-2.6</v>
      </c>
      <c r="I2551" s="0" t="n">
        <f aca="false">$B$11*G2551+$C$11*H2551</f>
        <v>-1.2</v>
      </c>
      <c r="J2551" s="0" t="n">
        <f aca="false">$B$12*G2551+$C$12*H2551</f>
        <v>-3.95</v>
      </c>
      <c r="K2551" s="0" t="n">
        <f aca="false">-(G2551*I2551+H2551*J2551)/$A$12/2</f>
        <v>-3.79142857142857</v>
      </c>
      <c r="L2551" s="0" t="n">
        <f aca="false">EXP(K2551)</f>
        <v>0.0225633454656671</v>
      </c>
    </row>
    <row r="2552" customFormat="false" ht="12" hidden="false" customHeight="false" outlineLevel="0" collapsed="false">
      <c r="E2552" s="0" t="n">
        <f aca="false">E2451+0.1</f>
        <v>2.5</v>
      </c>
      <c r="F2552" s="0" t="n">
        <f aca="false">F2350</f>
        <v>2.5</v>
      </c>
      <c r="G2552" s="0" t="n">
        <f aca="false">E2552-$B$2</f>
        <v>-2.5</v>
      </c>
      <c r="H2552" s="0" t="n">
        <f aca="false">F2552-$B$3</f>
        <v>-2.5</v>
      </c>
      <c r="I2552" s="0" t="n">
        <f aca="false">$B$11*G2552+$C$11*H2552</f>
        <v>-1.25</v>
      </c>
      <c r="J2552" s="0" t="n">
        <f aca="false">$B$12*G2552+$C$12*H2552</f>
        <v>-3.75</v>
      </c>
      <c r="K2552" s="0" t="n">
        <f aca="false">-(G2552*I2552+H2552*J2552)/$A$12/2</f>
        <v>-3.57142857142857</v>
      </c>
      <c r="L2552" s="0" t="n">
        <f aca="false">EXP(K2552)</f>
        <v>0.0281156597489721</v>
      </c>
    </row>
    <row r="2553" customFormat="false" ht="12" hidden="false" customHeight="false" outlineLevel="0" collapsed="false">
      <c r="E2553" s="0" t="n">
        <f aca="false">E2452+0.1</f>
        <v>2.5</v>
      </c>
      <c r="F2553" s="0" t="n">
        <f aca="false">F2351</f>
        <v>2.6</v>
      </c>
      <c r="G2553" s="0" t="n">
        <f aca="false">E2553-$B$2</f>
        <v>-2.5</v>
      </c>
      <c r="H2553" s="0" t="n">
        <f aca="false">F2553-$B$3</f>
        <v>-2.4</v>
      </c>
      <c r="I2553" s="0" t="n">
        <f aca="false">$B$11*G2553+$C$11*H2553</f>
        <v>-1.3</v>
      </c>
      <c r="J2553" s="0" t="n">
        <f aca="false">$B$12*G2553+$C$12*H2553</f>
        <v>-3.55</v>
      </c>
      <c r="K2553" s="0" t="n">
        <f aca="false">-(G2553*I2553+H2553*J2553)/$A$12/2</f>
        <v>-3.36285714285714</v>
      </c>
      <c r="L2553" s="0" t="n">
        <f aca="false">EXP(K2553)</f>
        <v>0.0346361569893919</v>
      </c>
    </row>
    <row r="2554" customFormat="false" ht="12" hidden="false" customHeight="false" outlineLevel="0" collapsed="false">
      <c r="E2554" s="0" t="n">
        <f aca="false">E2453+0.1</f>
        <v>2.5</v>
      </c>
      <c r="F2554" s="0" t="n">
        <f aca="false">F2352</f>
        <v>2.7</v>
      </c>
      <c r="G2554" s="0" t="n">
        <f aca="false">E2554-$B$2</f>
        <v>-2.5</v>
      </c>
      <c r="H2554" s="0" t="n">
        <f aca="false">F2554-$B$3</f>
        <v>-2.3</v>
      </c>
      <c r="I2554" s="0" t="n">
        <f aca="false">$B$11*G2554+$C$11*H2554</f>
        <v>-1.35</v>
      </c>
      <c r="J2554" s="0" t="n">
        <f aca="false">$B$12*G2554+$C$12*H2554</f>
        <v>-3.35</v>
      </c>
      <c r="K2554" s="0" t="n">
        <f aca="false">-(G2554*I2554+H2554*J2554)/$A$12/2</f>
        <v>-3.16571428571428</v>
      </c>
      <c r="L2554" s="0" t="n">
        <f aca="false">EXP(K2554)</f>
        <v>0.0421839996220181</v>
      </c>
    </row>
    <row r="2555" customFormat="false" ht="12" hidden="false" customHeight="false" outlineLevel="0" collapsed="false">
      <c r="E2555" s="0" t="n">
        <f aca="false">E2454+0.1</f>
        <v>2.5</v>
      </c>
      <c r="F2555" s="0" t="n">
        <f aca="false">F2353</f>
        <v>2.8</v>
      </c>
      <c r="G2555" s="0" t="n">
        <f aca="false">E2555-$B$2</f>
        <v>-2.5</v>
      </c>
      <c r="H2555" s="0" t="n">
        <f aca="false">F2555-$B$3</f>
        <v>-2.2</v>
      </c>
      <c r="I2555" s="0" t="n">
        <f aca="false">$B$11*G2555+$C$11*H2555</f>
        <v>-1.4</v>
      </c>
      <c r="J2555" s="0" t="n">
        <f aca="false">$B$12*G2555+$C$12*H2555</f>
        <v>-3.15</v>
      </c>
      <c r="K2555" s="0" t="n">
        <f aca="false">-(G2555*I2555+H2555*J2555)/$A$12/2</f>
        <v>-2.98</v>
      </c>
      <c r="L2555" s="0" t="n">
        <f aca="false">EXP(K2555)</f>
        <v>0.0507928338648986</v>
      </c>
    </row>
    <row r="2556" customFormat="false" ht="12" hidden="false" customHeight="false" outlineLevel="0" collapsed="false">
      <c r="E2556" s="0" t="n">
        <f aca="false">E2455+0.1</f>
        <v>2.5</v>
      </c>
      <c r="F2556" s="0" t="n">
        <f aca="false">F2354</f>
        <v>2.9</v>
      </c>
      <c r="G2556" s="0" t="n">
        <f aca="false">E2556-$B$2</f>
        <v>-2.5</v>
      </c>
      <c r="H2556" s="0" t="n">
        <f aca="false">F2556-$B$3</f>
        <v>-2.1</v>
      </c>
      <c r="I2556" s="0" t="n">
        <f aca="false">$B$11*G2556+$C$11*H2556</f>
        <v>-1.45</v>
      </c>
      <c r="J2556" s="0" t="n">
        <f aca="false">$B$12*G2556+$C$12*H2556</f>
        <v>-2.95</v>
      </c>
      <c r="K2556" s="0" t="n">
        <f aca="false">-(G2556*I2556+H2556*J2556)/$A$12/2</f>
        <v>-2.80571428571428</v>
      </c>
      <c r="L2556" s="0" t="n">
        <f aca="false">EXP(K2556)</f>
        <v>0.0604635674820408</v>
      </c>
    </row>
    <row r="2557" customFormat="false" ht="12" hidden="false" customHeight="false" outlineLevel="0" collapsed="false">
      <c r="E2557" s="0" t="n">
        <f aca="false">E2456+0.1</f>
        <v>2.5</v>
      </c>
      <c r="F2557" s="0" t="n">
        <f aca="false">F2355</f>
        <v>3</v>
      </c>
      <c r="G2557" s="0" t="n">
        <f aca="false">E2557-$B$2</f>
        <v>-2.5</v>
      </c>
      <c r="H2557" s="0" t="n">
        <f aca="false">F2557-$B$3</f>
        <v>-2</v>
      </c>
      <c r="I2557" s="0" t="n">
        <f aca="false">$B$11*G2557+$C$11*H2557</f>
        <v>-1.5</v>
      </c>
      <c r="J2557" s="0" t="n">
        <f aca="false">$B$12*G2557+$C$12*H2557</f>
        <v>-2.75</v>
      </c>
      <c r="K2557" s="0" t="n">
        <f aca="false">-(G2557*I2557+H2557*J2557)/$A$12/2</f>
        <v>-2.64285714285714</v>
      </c>
      <c r="L2557" s="0" t="n">
        <f aca="false">EXP(K2557)</f>
        <v>0.0711576712080822</v>
      </c>
    </row>
    <row r="2558" customFormat="false" ht="12" hidden="false" customHeight="false" outlineLevel="0" collapsed="false">
      <c r="E2558" s="0" t="n">
        <f aca="false">E2457+0.1</f>
        <v>2.5</v>
      </c>
      <c r="F2558" s="0" t="n">
        <f aca="false">F2356</f>
        <v>3.1</v>
      </c>
      <c r="G2558" s="0" t="n">
        <f aca="false">E2558-$B$2</f>
        <v>-2.5</v>
      </c>
      <c r="H2558" s="0" t="n">
        <f aca="false">F2558-$B$3</f>
        <v>-1.9</v>
      </c>
      <c r="I2558" s="0" t="n">
        <f aca="false">$B$11*G2558+$C$11*H2558</f>
        <v>-1.55</v>
      </c>
      <c r="J2558" s="0" t="n">
        <f aca="false">$B$12*G2558+$C$12*H2558</f>
        <v>-2.55</v>
      </c>
      <c r="K2558" s="0" t="n">
        <f aca="false">-(G2558*I2558+H2558*J2558)/$A$12/2</f>
        <v>-2.49142857142857</v>
      </c>
      <c r="L2558" s="0" t="n">
        <f aca="false">EXP(K2558)</f>
        <v>0.0827916083275143</v>
      </c>
    </row>
    <row r="2559" customFormat="false" ht="12" hidden="false" customHeight="false" outlineLevel="0" collapsed="false">
      <c r="E2559" s="0" t="n">
        <f aca="false">E2458+0.1</f>
        <v>2.5</v>
      </c>
      <c r="F2559" s="0" t="n">
        <f aca="false">F2357</f>
        <v>3.2</v>
      </c>
      <c r="G2559" s="0" t="n">
        <f aca="false">E2559-$B$2</f>
        <v>-2.5</v>
      </c>
      <c r="H2559" s="0" t="n">
        <f aca="false">F2559-$B$3</f>
        <v>-1.8</v>
      </c>
      <c r="I2559" s="0" t="n">
        <f aca="false">$B$11*G2559+$C$11*H2559</f>
        <v>-1.6</v>
      </c>
      <c r="J2559" s="0" t="n">
        <f aca="false">$B$12*G2559+$C$12*H2559</f>
        <v>-2.35</v>
      </c>
      <c r="K2559" s="0" t="n">
        <f aca="false">-(G2559*I2559+H2559*J2559)/$A$12/2</f>
        <v>-2.35142857142857</v>
      </c>
      <c r="L2559" s="0" t="n">
        <f aca="false">EXP(K2559)</f>
        <v>0.0952330178243895</v>
      </c>
    </row>
    <row r="2560" customFormat="false" ht="12" hidden="false" customHeight="false" outlineLevel="0" collapsed="false">
      <c r="E2560" s="0" t="n">
        <f aca="false">E2459+0.1</f>
        <v>2.5</v>
      </c>
      <c r="F2560" s="0" t="n">
        <f aca="false">F2358</f>
        <v>3.3</v>
      </c>
      <c r="G2560" s="0" t="n">
        <f aca="false">E2560-$B$2</f>
        <v>-2.5</v>
      </c>
      <c r="H2560" s="0" t="n">
        <f aca="false">F2560-$B$3</f>
        <v>-1.7</v>
      </c>
      <c r="I2560" s="0" t="n">
        <f aca="false">$B$11*G2560+$C$11*H2560</f>
        <v>-1.65</v>
      </c>
      <c r="J2560" s="0" t="n">
        <f aca="false">$B$12*G2560+$C$12*H2560</f>
        <v>-2.15</v>
      </c>
      <c r="K2560" s="0" t="n">
        <f aca="false">-(G2560*I2560+H2560*J2560)/$A$12/2</f>
        <v>-2.22285714285714</v>
      </c>
      <c r="L2560" s="0" t="n">
        <f aca="false">EXP(K2560)</f>
        <v>0.108299239966052</v>
      </c>
    </row>
    <row r="2561" customFormat="false" ht="12" hidden="false" customHeight="false" outlineLevel="0" collapsed="false">
      <c r="E2561" s="0" t="n">
        <f aca="false">E2460+0.1</f>
        <v>2.5</v>
      </c>
      <c r="F2561" s="0" t="n">
        <f aca="false">F2359</f>
        <v>3.4</v>
      </c>
      <c r="G2561" s="0" t="n">
        <f aca="false">E2561-$B$2</f>
        <v>-2.5</v>
      </c>
      <c r="H2561" s="0" t="n">
        <f aca="false">F2561-$B$3</f>
        <v>-1.6</v>
      </c>
      <c r="I2561" s="0" t="n">
        <f aca="false">$B$11*G2561+$C$11*H2561</f>
        <v>-1.7</v>
      </c>
      <c r="J2561" s="0" t="n">
        <f aca="false">$B$12*G2561+$C$12*H2561</f>
        <v>-1.95</v>
      </c>
      <c r="K2561" s="0" t="n">
        <f aca="false">-(G2561*I2561+H2561*J2561)/$A$12/2</f>
        <v>-2.10571428571428</v>
      </c>
      <c r="L2561" s="0" t="n">
        <f aca="false">EXP(K2561)</f>
        <v>0.121758672720284</v>
      </c>
    </row>
    <row r="2562" customFormat="false" ht="12" hidden="false" customHeight="false" outlineLevel="0" collapsed="false">
      <c r="E2562" s="0" t="n">
        <f aca="false">E2461+0.1</f>
        <v>2.5</v>
      </c>
      <c r="F2562" s="0" t="n">
        <f aca="false">F2360</f>
        <v>3.5</v>
      </c>
      <c r="G2562" s="0" t="n">
        <f aca="false">E2562-$B$2</f>
        <v>-2.5</v>
      </c>
      <c r="H2562" s="0" t="n">
        <f aca="false">F2562-$B$3</f>
        <v>-1.5</v>
      </c>
      <c r="I2562" s="0" t="n">
        <f aca="false">$B$11*G2562+$C$11*H2562</f>
        <v>-1.75</v>
      </c>
      <c r="J2562" s="0" t="n">
        <f aca="false">$B$12*G2562+$C$12*H2562</f>
        <v>-1.75</v>
      </c>
      <c r="K2562" s="0" t="n">
        <f aca="false">-(G2562*I2562+H2562*J2562)/$A$12/2</f>
        <v>-2</v>
      </c>
      <c r="L2562" s="0" t="n">
        <f aca="false">EXP(K2562)</f>
        <v>0.135335283236613</v>
      </c>
    </row>
    <row r="2563" customFormat="false" ht="12" hidden="false" customHeight="false" outlineLevel="0" collapsed="false">
      <c r="E2563" s="0" t="n">
        <f aca="false">E2462+0.1</f>
        <v>2.5</v>
      </c>
      <c r="F2563" s="0" t="n">
        <f aca="false">F2361</f>
        <v>3.6</v>
      </c>
      <c r="G2563" s="0" t="n">
        <f aca="false">E2563-$B$2</f>
        <v>-2.5</v>
      </c>
      <c r="H2563" s="0" t="n">
        <f aca="false">F2563-$B$3</f>
        <v>-1.4</v>
      </c>
      <c r="I2563" s="0" t="n">
        <f aca="false">$B$11*G2563+$C$11*H2563</f>
        <v>-1.8</v>
      </c>
      <c r="J2563" s="0" t="n">
        <f aca="false">$B$12*G2563+$C$12*H2563</f>
        <v>-1.55</v>
      </c>
      <c r="K2563" s="0" t="n">
        <f aca="false">-(G2563*I2563+H2563*J2563)/$A$12/2</f>
        <v>-1.90571428571428</v>
      </c>
      <c r="L2563" s="0" t="n">
        <f aca="false">EXP(K2563)</f>
        <v>0.148716378690476</v>
      </c>
    </row>
    <row r="2564" customFormat="false" ht="12" hidden="false" customHeight="false" outlineLevel="0" collapsed="false">
      <c r="E2564" s="0" t="n">
        <f aca="false">E2463+0.1</f>
        <v>2.5</v>
      </c>
      <c r="F2564" s="0" t="n">
        <f aca="false">F2362</f>
        <v>3.7</v>
      </c>
      <c r="G2564" s="0" t="n">
        <f aca="false">E2564-$B$2</f>
        <v>-2.5</v>
      </c>
      <c r="H2564" s="0" t="n">
        <f aca="false">F2564-$B$3</f>
        <v>-1.3</v>
      </c>
      <c r="I2564" s="0" t="n">
        <f aca="false">$B$11*G2564+$C$11*H2564</f>
        <v>-1.85</v>
      </c>
      <c r="J2564" s="0" t="n">
        <f aca="false">$B$12*G2564+$C$12*H2564</f>
        <v>-1.35</v>
      </c>
      <c r="K2564" s="0" t="n">
        <f aca="false">-(G2564*I2564+H2564*J2564)/$A$12/2</f>
        <v>-1.82285714285714</v>
      </c>
      <c r="L2564" s="0" t="n">
        <f aca="false">EXP(K2564)</f>
        <v>0.161563480917135</v>
      </c>
    </row>
    <row r="2565" customFormat="false" ht="12" hidden="false" customHeight="false" outlineLevel="0" collapsed="false">
      <c r="E2565" s="0" t="n">
        <f aca="false">E2464+0.1</f>
        <v>2.5</v>
      </c>
      <c r="F2565" s="0" t="n">
        <f aca="false">F2363</f>
        <v>3.8</v>
      </c>
      <c r="G2565" s="0" t="n">
        <f aca="false">E2565-$B$2</f>
        <v>-2.5</v>
      </c>
      <c r="H2565" s="0" t="n">
        <f aca="false">F2565-$B$3</f>
        <v>-1.2</v>
      </c>
      <c r="I2565" s="0" t="n">
        <f aca="false">$B$11*G2565+$C$11*H2565</f>
        <v>-1.9</v>
      </c>
      <c r="J2565" s="0" t="n">
        <f aca="false">$B$12*G2565+$C$12*H2565</f>
        <v>-1.15</v>
      </c>
      <c r="K2565" s="0" t="n">
        <f aca="false">-(G2565*I2565+H2565*J2565)/$A$12/2</f>
        <v>-1.75142857142857</v>
      </c>
      <c r="L2565" s="0" t="n">
        <f aca="false">EXP(K2565)</f>
        <v>0.173525872195744</v>
      </c>
    </row>
    <row r="2566" customFormat="false" ht="12" hidden="false" customHeight="false" outlineLevel="0" collapsed="false">
      <c r="E2566" s="0" t="n">
        <f aca="false">E2465+0.1</f>
        <v>2.5</v>
      </c>
      <c r="F2566" s="0" t="n">
        <f aca="false">F2364</f>
        <v>3.9</v>
      </c>
      <c r="G2566" s="0" t="n">
        <f aca="false">E2566-$B$2</f>
        <v>-2.5</v>
      </c>
      <c r="H2566" s="0" t="n">
        <f aca="false">F2566-$B$3</f>
        <v>-1.1</v>
      </c>
      <c r="I2566" s="0" t="n">
        <f aca="false">$B$11*G2566+$C$11*H2566</f>
        <v>-1.95</v>
      </c>
      <c r="J2566" s="0" t="n">
        <f aca="false">$B$12*G2566+$C$12*H2566</f>
        <v>-0.949999999999996</v>
      </c>
      <c r="K2566" s="0" t="n">
        <f aca="false">-(G2566*I2566+H2566*J2566)/$A$12/2</f>
        <v>-1.69142857142857</v>
      </c>
      <c r="L2566" s="0" t="n">
        <f aca="false">EXP(K2566)</f>
        <v>0.184256112868601</v>
      </c>
    </row>
    <row r="2567" customFormat="false" ht="12" hidden="false" customHeight="false" outlineLevel="0" collapsed="false">
      <c r="E2567" s="0" t="n">
        <f aca="false">E2466+0.1</f>
        <v>2.5</v>
      </c>
      <c r="F2567" s="0" t="n">
        <f aca="false">F2365</f>
        <v>4</v>
      </c>
      <c r="G2567" s="0" t="n">
        <f aca="false">E2567-$B$2</f>
        <v>-2.5</v>
      </c>
      <c r="H2567" s="0" t="n">
        <f aca="false">F2567-$B$3</f>
        <v>-0.999999999999998</v>
      </c>
      <c r="I2567" s="0" t="n">
        <f aca="false">$B$11*G2567+$C$11*H2567</f>
        <v>-2</v>
      </c>
      <c r="J2567" s="0" t="n">
        <f aca="false">$B$12*G2567+$C$12*H2567</f>
        <v>-0.749999999999997</v>
      </c>
      <c r="K2567" s="0" t="n">
        <f aca="false">-(G2567*I2567+H2567*J2567)/$A$12/2</f>
        <v>-1.64285714285714</v>
      </c>
      <c r="L2567" s="0" t="n">
        <f aca="false">EXP(K2567)</f>
        <v>0.193426604600393</v>
      </c>
    </row>
    <row r="2568" customFormat="false" ht="12" hidden="false" customHeight="false" outlineLevel="0" collapsed="false">
      <c r="E2568" s="0" t="n">
        <f aca="false">E2467+0.1</f>
        <v>2.5</v>
      </c>
      <c r="F2568" s="0" t="n">
        <f aca="false">F2366</f>
        <v>4.1</v>
      </c>
      <c r="G2568" s="0" t="n">
        <f aca="false">E2568-$B$2</f>
        <v>-2.5</v>
      </c>
      <c r="H2568" s="0" t="n">
        <f aca="false">F2568-$B$3</f>
        <v>-0.899999999999999</v>
      </c>
      <c r="I2568" s="0" t="n">
        <f aca="false">$B$11*G2568+$C$11*H2568</f>
        <v>-2.05</v>
      </c>
      <c r="J2568" s="0" t="n">
        <f aca="false">$B$12*G2568+$C$12*H2568</f>
        <v>-0.549999999999998</v>
      </c>
      <c r="K2568" s="0" t="n">
        <f aca="false">-(G2568*I2568+H2568*J2568)/$A$12/2</f>
        <v>-1.60571428571428</v>
      </c>
      <c r="L2568" s="0" t="n">
        <f aca="false">EXP(K2568)</f>
        <v>0.200746113606147</v>
      </c>
    </row>
    <row r="2569" customFormat="false" ht="12" hidden="false" customHeight="false" outlineLevel="0" collapsed="false">
      <c r="E2569" s="0" t="n">
        <f aca="false">E2468+0.1</f>
        <v>2.5</v>
      </c>
      <c r="F2569" s="0" t="n">
        <f aca="false">F2367</f>
        <v>4.2</v>
      </c>
      <c r="G2569" s="0" t="n">
        <f aca="false">E2569-$B$2</f>
        <v>-2.5</v>
      </c>
      <c r="H2569" s="0" t="n">
        <f aca="false">F2569-$B$3</f>
        <v>-0.799999999999999</v>
      </c>
      <c r="I2569" s="0" t="n">
        <f aca="false">$B$11*G2569+$C$11*H2569</f>
        <v>-2.1</v>
      </c>
      <c r="J2569" s="0" t="n">
        <f aca="false">$B$12*G2569+$C$12*H2569</f>
        <v>-0.349999999999998</v>
      </c>
      <c r="K2569" s="0" t="n">
        <f aca="false">-(G2569*I2569+H2569*J2569)/$A$12/2</f>
        <v>-1.58</v>
      </c>
      <c r="L2569" s="0" t="n">
        <f aca="false">EXP(K2569)</f>
        <v>0.205975098204884</v>
      </c>
    </row>
    <row r="2570" customFormat="false" ht="12" hidden="false" customHeight="false" outlineLevel="0" collapsed="false">
      <c r="E2570" s="0" t="n">
        <f aca="false">E2469+0.1</f>
        <v>2.5</v>
      </c>
      <c r="F2570" s="0" t="n">
        <f aca="false">F2368</f>
        <v>4.3</v>
      </c>
      <c r="G2570" s="0" t="n">
        <f aca="false">E2570-$B$2</f>
        <v>-2.5</v>
      </c>
      <c r="H2570" s="0" t="n">
        <f aca="false">F2570-$B$3</f>
        <v>-0.699999999999999</v>
      </c>
      <c r="I2570" s="0" t="n">
        <f aca="false">$B$11*G2570+$C$11*H2570</f>
        <v>-2.15</v>
      </c>
      <c r="J2570" s="0" t="n">
        <f aca="false">$B$12*G2570+$C$12*H2570</f>
        <v>-0.149999999999999</v>
      </c>
      <c r="K2570" s="0" t="n">
        <f aca="false">-(G2570*I2570+H2570*J2570)/$A$12/2</f>
        <v>-1.56571428571428</v>
      </c>
      <c r="L2570" s="0" t="n">
        <f aca="false">EXP(K2570)</f>
        <v>0.208938717918527</v>
      </c>
    </row>
    <row r="2571" customFormat="false" ht="12" hidden="false" customHeight="false" outlineLevel="0" collapsed="false">
      <c r="E2571" s="0" t="n">
        <f aca="false">E2470+0.1</f>
        <v>2.5</v>
      </c>
      <c r="F2571" s="0" t="n">
        <f aca="false">F2369</f>
        <v>4.4</v>
      </c>
      <c r="G2571" s="0" t="n">
        <f aca="false">E2571-$B$2</f>
        <v>-2.5</v>
      </c>
      <c r="H2571" s="0" t="n">
        <f aca="false">F2571-$B$3</f>
        <v>-0.6</v>
      </c>
      <c r="I2571" s="0" t="n">
        <f aca="false">$B$11*G2571+$C$11*H2571</f>
        <v>-2.2</v>
      </c>
      <c r="J2571" s="0" t="n">
        <f aca="false">$B$12*G2571+$C$12*H2571</f>
        <v>0.0500000000000003</v>
      </c>
      <c r="K2571" s="0" t="n">
        <f aca="false">-(G2571*I2571+H2571*J2571)/$A$12/2</f>
        <v>-1.56285714285714</v>
      </c>
      <c r="L2571" s="0" t="n">
        <f aca="false">EXP(K2571)</f>
        <v>0.209536539307883</v>
      </c>
    </row>
    <row r="2572" customFormat="false" ht="12" hidden="false" customHeight="false" outlineLevel="0" collapsed="false">
      <c r="E2572" s="0" t="n">
        <f aca="false">E2471+0.1</f>
        <v>2.5</v>
      </c>
      <c r="F2572" s="0" t="n">
        <f aca="false">F2370</f>
        <v>4.5</v>
      </c>
      <c r="G2572" s="0" t="n">
        <f aca="false">E2572-$B$2</f>
        <v>-2.5</v>
      </c>
      <c r="H2572" s="0" t="n">
        <f aca="false">F2572-$B$3</f>
        <v>-0.5</v>
      </c>
      <c r="I2572" s="0" t="n">
        <f aca="false">$B$11*G2572+$C$11*H2572</f>
        <v>-2.25</v>
      </c>
      <c r="J2572" s="0" t="n">
        <f aca="false">$B$12*G2572+$C$12*H2572</f>
        <v>0.25</v>
      </c>
      <c r="K2572" s="0" t="n">
        <f aca="false">-(G2572*I2572+H2572*J2572)/$A$12/2</f>
        <v>-1.57142857142857</v>
      </c>
      <c r="L2572" s="0" t="n">
        <f aca="false">EXP(K2572)</f>
        <v>0.207748187143601</v>
      </c>
    </row>
    <row r="2573" customFormat="false" ht="12" hidden="false" customHeight="false" outlineLevel="0" collapsed="false">
      <c r="E2573" s="0" t="n">
        <f aca="false">E2472+0.1</f>
        <v>2.5</v>
      </c>
      <c r="F2573" s="0" t="n">
        <f aca="false">F2371</f>
        <v>4.6</v>
      </c>
      <c r="G2573" s="0" t="n">
        <f aca="false">E2573-$B$2</f>
        <v>-2.5</v>
      </c>
      <c r="H2573" s="0" t="n">
        <f aca="false">F2573-$B$3</f>
        <v>-0.4</v>
      </c>
      <c r="I2573" s="0" t="n">
        <f aca="false">$B$11*G2573+$C$11*H2573</f>
        <v>-2.3</v>
      </c>
      <c r="J2573" s="0" t="n">
        <f aca="false">$B$12*G2573+$C$12*H2573</f>
        <v>0.449999999999999</v>
      </c>
      <c r="K2573" s="0" t="n">
        <f aca="false">-(G2573*I2573+H2573*J2573)/$A$12/2</f>
        <v>-1.59142857142857</v>
      </c>
      <c r="L2573" s="0" t="n">
        <f aca="false">EXP(K2573)</f>
        <v>0.203634497420041</v>
      </c>
    </row>
    <row r="2574" customFormat="false" ht="12" hidden="false" customHeight="false" outlineLevel="0" collapsed="false">
      <c r="E2574" s="0" t="n">
        <f aca="false">E2473+0.1</f>
        <v>2.5</v>
      </c>
      <c r="F2574" s="0" t="n">
        <f aca="false">F2372</f>
        <v>4.7</v>
      </c>
      <c r="G2574" s="0" t="n">
        <f aca="false">E2574-$B$2</f>
        <v>-2.5</v>
      </c>
      <c r="H2574" s="0" t="n">
        <f aca="false">F2574-$B$3</f>
        <v>-0.300000000000001</v>
      </c>
      <c r="I2574" s="0" t="n">
        <f aca="false">$B$11*G2574+$C$11*H2574</f>
        <v>-2.35</v>
      </c>
      <c r="J2574" s="0" t="n">
        <f aca="false">$B$12*G2574+$C$12*H2574</f>
        <v>0.649999999999998</v>
      </c>
      <c r="K2574" s="0" t="n">
        <f aca="false">-(G2574*I2574+H2574*J2574)/$A$12/2</f>
        <v>-1.62285714285714</v>
      </c>
      <c r="L2574" s="0" t="n">
        <f aca="false">EXP(K2574)</f>
        <v>0.197334081210146</v>
      </c>
    </row>
    <row r="2575" customFormat="false" ht="12" hidden="false" customHeight="false" outlineLevel="0" collapsed="false">
      <c r="E2575" s="0" t="n">
        <f aca="false">E2474+0.1</f>
        <v>2.5</v>
      </c>
      <c r="F2575" s="0" t="n">
        <f aca="false">F2373</f>
        <v>4.8</v>
      </c>
      <c r="G2575" s="0" t="n">
        <f aca="false">E2575-$B$2</f>
        <v>-2.5</v>
      </c>
      <c r="H2575" s="0" t="n">
        <f aca="false">F2575-$B$3</f>
        <v>-0.200000000000001</v>
      </c>
      <c r="I2575" s="0" t="n">
        <f aca="false">$B$11*G2575+$C$11*H2575</f>
        <v>-2.4</v>
      </c>
      <c r="J2575" s="0" t="n">
        <f aca="false">$B$12*G2575+$C$12*H2575</f>
        <v>0.849999999999997</v>
      </c>
      <c r="K2575" s="0" t="n">
        <f aca="false">-(G2575*I2575+H2575*J2575)/$A$12/2</f>
        <v>-1.66571428571428</v>
      </c>
      <c r="L2575" s="0" t="n">
        <f aca="false">EXP(K2575)</f>
        <v>0.189055570049143</v>
      </c>
    </row>
    <row r="2576" customFormat="false" ht="12" hidden="false" customHeight="false" outlineLevel="0" collapsed="false">
      <c r="E2576" s="0" t="n">
        <f aca="false">E2475+0.1</f>
        <v>2.5</v>
      </c>
      <c r="F2576" s="0" t="n">
        <f aca="false">F2374</f>
        <v>4.9</v>
      </c>
      <c r="G2576" s="0" t="n">
        <f aca="false">E2576-$B$2</f>
        <v>-2.5</v>
      </c>
      <c r="H2576" s="0" t="n">
        <f aca="false">F2576-$B$3</f>
        <v>-0.100000000000001</v>
      </c>
      <c r="I2576" s="0" t="n">
        <f aca="false">$B$11*G2576+$C$11*H2576</f>
        <v>-2.45</v>
      </c>
      <c r="J2576" s="0" t="n">
        <f aca="false">$B$12*G2576+$C$12*H2576</f>
        <v>1.05</v>
      </c>
      <c r="K2576" s="0" t="n">
        <f aca="false">-(G2576*I2576+H2576*J2576)/$A$12/2</f>
        <v>-1.72</v>
      </c>
      <c r="L2576" s="0" t="n">
        <f aca="false">EXP(K2576)</f>
        <v>0.179066147911494</v>
      </c>
    </row>
    <row r="2577" customFormat="false" ht="12" hidden="false" customHeight="false" outlineLevel="0" collapsed="false">
      <c r="E2577" s="0" t="n">
        <f aca="false">E2476+0.1</f>
        <v>2.5</v>
      </c>
      <c r="F2577" s="0" t="n">
        <f aca="false">F2375</f>
        <v>5</v>
      </c>
      <c r="G2577" s="0" t="n">
        <f aca="false">E2577-$B$2</f>
        <v>-2.5</v>
      </c>
      <c r="H2577" s="0" t="n">
        <f aca="false">F2577-$B$3</f>
        <v>0</v>
      </c>
      <c r="I2577" s="0" t="n">
        <f aca="false">$B$11*G2577+$C$11*H2577</f>
        <v>-2.5</v>
      </c>
      <c r="J2577" s="0" t="n">
        <f aca="false">$B$12*G2577+$C$12*H2577</f>
        <v>1.25</v>
      </c>
      <c r="K2577" s="0" t="n">
        <f aca="false">-(G2577*I2577+H2577*J2577)/$A$12/2</f>
        <v>-1.78571428571428</v>
      </c>
      <c r="L2577" s="0" t="n">
        <f aca="false">EXP(K2577)</f>
        <v>0.167677248751797</v>
      </c>
    </row>
    <row r="2578" customFormat="false" ht="12" hidden="false" customHeight="false" outlineLevel="0" collapsed="false">
      <c r="E2578" s="0" t="n">
        <f aca="false">E2477+0.1</f>
        <v>2.5</v>
      </c>
      <c r="F2578" s="0" t="n">
        <f aca="false">F2376</f>
        <v>5.1</v>
      </c>
      <c r="G2578" s="0" t="n">
        <f aca="false">E2578-$B$2</f>
        <v>-2.5</v>
      </c>
      <c r="H2578" s="0" t="n">
        <f aca="false">F2578-$B$3</f>
        <v>0.0999999999999979</v>
      </c>
      <c r="I2578" s="0" t="n">
        <f aca="false">$B$11*G2578+$C$11*H2578</f>
        <v>-2.55</v>
      </c>
      <c r="J2578" s="0" t="n">
        <f aca="false">$B$12*G2578+$C$12*H2578</f>
        <v>1.45</v>
      </c>
      <c r="K2578" s="0" t="n">
        <f aca="false">-(G2578*I2578+H2578*J2578)/$A$12/2</f>
        <v>-1.86285714285714</v>
      </c>
      <c r="L2578" s="0" t="n">
        <f aca="false">EXP(K2578)</f>
        <v>0.155228486217871</v>
      </c>
    </row>
    <row r="2579" customFormat="false" ht="12" hidden="false" customHeight="false" outlineLevel="0" collapsed="false">
      <c r="E2579" s="0" t="n">
        <f aca="false">E2478+0.1</f>
        <v>2.5</v>
      </c>
      <c r="F2579" s="0" t="n">
        <f aca="false">F2377</f>
        <v>5.2</v>
      </c>
      <c r="G2579" s="0" t="n">
        <f aca="false">E2579-$B$2</f>
        <v>-2.5</v>
      </c>
      <c r="H2579" s="0" t="n">
        <f aca="false">F2579-$B$3</f>
        <v>0.199999999999998</v>
      </c>
      <c r="I2579" s="0" t="n">
        <f aca="false">$B$11*G2579+$C$11*H2579</f>
        <v>-2.6</v>
      </c>
      <c r="J2579" s="0" t="n">
        <f aca="false">$B$12*G2579+$C$12*H2579</f>
        <v>1.64999999999999</v>
      </c>
      <c r="K2579" s="0" t="n">
        <f aca="false">-(G2579*I2579+H2579*J2579)/$A$12/2</f>
        <v>-1.95142857142857</v>
      </c>
      <c r="L2579" s="0" t="n">
        <f aca="false">EXP(K2579)</f>
        <v>0.142070968021336</v>
      </c>
    </row>
    <row r="2580" customFormat="false" ht="12" hidden="false" customHeight="false" outlineLevel="0" collapsed="false">
      <c r="E2580" s="0" t="n">
        <f aca="false">E2479+0.1</f>
        <v>2.5</v>
      </c>
      <c r="F2580" s="0" t="n">
        <f aca="false">F2378</f>
        <v>5.3</v>
      </c>
      <c r="G2580" s="0" t="n">
        <f aca="false">E2580-$B$2</f>
        <v>-2.5</v>
      </c>
      <c r="H2580" s="0" t="n">
        <f aca="false">F2580-$B$3</f>
        <v>0.299999999999997</v>
      </c>
      <c r="I2580" s="0" t="n">
        <f aca="false">$B$11*G2580+$C$11*H2580</f>
        <v>-2.65</v>
      </c>
      <c r="J2580" s="0" t="n">
        <f aca="false">$B$12*G2580+$C$12*H2580</f>
        <v>1.84999999999999</v>
      </c>
      <c r="K2580" s="0" t="n">
        <f aca="false">-(G2580*I2580+H2580*J2580)/$A$12/2</f>
        <v>-2.05142857142857</v>
      </c>
      <c r="L2580" s="0" t="n">
        <f aca="false">EXP(K2580)</f>
        <v>0.128551127882295</v>
      </c>
    </row>
    <row r="2581" customFormat="false" ht="12" hidden="false" customHeight="false" outlineLevel="0" collapsed="false">
      <c r="E2581" s="0" t="n">
        <f aca="false">E2480+0.1</f>
        <v>2.5</v>
      </c>
      <c r="F2581" s="0" t="n">
        <f aca="false">F2379</f>
        <v>5.4</v>
      </c>
      <c r="G2581" s="0" t="n">
        <f aca="false">E2581-$B$2</f>
        <v>-2.5</v>
      </c>
      <c r="H2581" s="0" t="n">
        <f aca="false">F2581-$B$3</f>
        <v>0.399999999999997</v>
      </c>
      <c r="I2581" s="0" t="n">
        <f aca="false">$B$11*G2581+$C$11*H2581</f>
        <v>-2.7</v>
      </c>
      <c r="J2581" s="0" t="n">
        <f aca="false">$B$12*G2581+$C$12*H2581</f>
        <v>2.04999999999999</v>
      </c>
      <c r="K2581" s="0" t="n">
        <f aca="false">-(G2581*I2581+H2581*J2581)/$A$12/2</f>
        <v>-2.16285714285714</v>
      </c>
      <c r="L2581" s="0" t="n">
        <f aca="false">EXP(K2581)</f>
        <v>0.11499609095904</v>
      </c>
    </row>
    <row r="2582" customFormat="false" ht="12" hidden="false" customHeight="false" outlineLevel="0" collapsed="false">
      <c r="E2582" s="0" t="n">
        <f aca="false">E2481+0.1</f>
        <v>2.5</v>
      </c>
      <c r="F2582" s="0" t="n">
        <f aca="false">F2380</f>
        <v>5.5</v>
      </c>
      <c r="G2582" s="0" t="n">
        <f aca="false">E2582-$B$2</f>
        <v>-2.5</v>
      </c>
      <c r="H2582" s="0" t="n">
        <f aca="false">F2582-$B$3</f>
        <v>0.499999999999996</v>
      </c>
      <c r="I2582" s="0" t="n">
        <f aca="false">$B$11*G2582+$C$11*H2582</f>
        <v>-2.75</v>
      </c>
      <c r="J2582" s="0" t="n">
        <f aca="false">$B$12*G2582+$C$12*H2582</f>
        <v>2.24999999999999</v>
      </c>
      <c r="K2582" s="0" t="n">
        <f aca="false">-(G2582*I2582+H2582*J2582)/$A$12/2</f>
        <v>-2.28571428571428</v>
      </c>
      <c r="L2582" s="0" t="n">
        <f aca="false">EXP(K2582)</f>
        <v>0.101701392304227</v>
      </c>
    </row>
    <row r="2583" customFormat="false" ht="12" hidden="false" customHeight="false" outlineLevel="0" collapsed="false">
      <c r="E2583" s="0" t="n">
        <f aca="false">E2482+0.1</f>
        <v>2.5</v>
      </c>
      <c r="F2583" s="0" t="n">
        <f aca="false">F2381</f>
        <v>5.6</v>
      </c>
      <c r="G2583" s="0" t="n">
        <f aca="false">E2583-$B$2</f>
        <v>-2.5</v>
      </c>
      <c r="H2583" s="0" t="n">
        <f aca="false">F2583-$B$3</f>
        <v>0.599999999999996</v>
      </c>
      <c r="I2583" s="0" t="n">
        <f aca="false">$B$11*G2583+$C$11*H2583</f>
        <v>-2.8</v>
      </c>
      <c r="J2583" s="0" t="n">
        <f aca="false">$B$12*G2583+$C$12*H2583</f>
        <v>2.44999999999999</v>
      </c>
      <c r="K2583" s="0" t="n">
        <f aca="false">-(G2583*I2583+H2583*J2583)/$A$12/2</f>
        <v>-2.41999999999999</v>
      </c>
      <c r="L2583" s="0" t="n">
        <f aca="false">EXP(K2583)</f>
        <v>0.0889216174593869</v>
      </c>
    </row>
    <row r="2584" customFormat="false" ht="12" hidden="false" customHeight="false" outlineLevel="0" collapsed="false">
      <c r="E2584" s="0" t="n">
        <f aca="false">E2483+0.1</f>
        <v>2.5</v>
      </c>
      <c r="F2584" s="0" t="n">
        <f aca="false">F2382</f>
        <v>5.7</v>
      </c>
      <c r="G2584" s="0" t="n">
        <f aca="false">E2584-$B$2</f>
        <v>-2.5</v>
      </c>
      <c r="H2584" s="0" t="n">
        <f aca="false">F2584-$B$3</f>
        <v>0.699999999999996</v>
      </c>
      <c r="I2584" s="0" t="n">
        <f aca="false">$B$11*G2584+$C$11*H2584</f>
        <v>-2.85</v>
      </c>
      <c r="J2584" s="0" t="n">
        <f aca="false">$B$12*G2584+$C$12*H2584</f>
        <v>2.64999999999999</v>
      </c>
      <c r="K2584" s="0" t="n">
        <f aca="false">-(G2584*I2584+H2584*J2584)/$A$12/2</f>
        <v>-2.56571428571428</v>
      </c>
      <c r="L2584" s="0" t="n">
        <f aca="false">EXP(K2584)</f>
        <v>0.0768642587869457</v>
      </c>
    </row>
    <row r="2585" customFormat="false" ht="12" hidden="false" customHeight="false" outlineLevel="0" collapsed="false">
      <c r="E2585" s="0" t="n">
        <f aca="false">E2484+0.1</f>
        <v>2.5</v>
      </c>
      <c r="F2585" s="0" t="n">
        <f aca="false">F2383</f>
        <v>5.8</v>
      </c>
      <c r="G2585" s="0" t="n">
        <f aca="false">E2585-$B$2</f>
        <v>-2.5</v>
      </c>
      <c r="H2585" s="0" t="n">
        <f aca="false">F2585-$B$3</f>
        <v>0.799999999999995</v>
      </c>
      <c r="I2585" s="0" t="n">
        <f aca="false">$B$11*G2585+$C$11*H2585</f>
        <v>-2.9</v>
      </c>
      <c r="J2585" s="0" t="n">
        <f aca="false">$B$12*G2585+$C$12*H2585</f>
        <v>2.84999999999999</v>
      </c>
      <c r="K2585" s="0" t="n">
        <f aca="false">-(G2585*I2585+H2585*J2585)/$A$12/2</f>
        <v>-2.72285714285713</v>
      </c>
      <c r="L2585" s="0" t="n">
        <f aca="false">EXP(K2585)</f>
        <v>0.0656868094629867</v>
      </c>
    </row>
    <row r="2586" customFormat="false" ht="12" hidden="false" customHeight="false" outlineLevel="0" collapsed="false">
      <c r="E2586" s="0" t="n">
        <f aca="false">E2485+0.1</f>
        <v>2.5</v>
      </c>
      <c r="F2586" s="0" t="n">
        <f aca="false">F2384</f>
        <v>5.9</v>
      </c>
      <c r="G2586" s="0" t="n">
        <f aca="false">E2586-$B$2</f>
        <v>-2.5</v>
      </c>
      <c r="H2586" s="0" t="n">
        <f aca="false">F2586-$B$3</f>
        <v>0.899999999999995</v>
      </c>
      <c r="I2586" s="0" t="n">
        <f aca="false">$B$11*G2586+$C$11*H2586</f>
        <v>-2.95</v>
      </c>
      <c r="J2586" s="0" t="n">
        <f aca="false">$B$12*G2586+$C$12*H2586</f>
        <v>3.04999999999999</v>
      </c>
      <c r="K2586" s="0" t="n">
        <f aca="false">-(G2586*I2586+H2586*J2586)/$A$12/2</f>
        <v>-2.89142857142856</v>
      </c>
      <c r="L2586" s="0" t="n">
        <f aca="false">EXP(K2586)</f>
        <v>0.0554968747054644</v>
      </c>
    </row>
    <row r="2587" customFormat="false" ht="12" hidden="false" customHeight="false" outlineLevel="0" collapsed="false">
      <c r="E2587" s="0" t="n">
        <f aca="false">E2486+0.1</f>
        <v>2.5</v>
      </c>
      <c r="F2587" s="0" t="n">
        <f aca="false">F2385</f>
        <v>6</v>
      </c>
      <c r="G2587" s="0" t="n">
        <f aca="false">E2587-$B$2</f>
        <v>-2.5</v>
      </c>
      <c r="H2587" s="0" t="n">
        <f aca="false">F2587-$B$3</f>
        <v>0.999999999999995</v>
      </c>
      <c r="I2587" s="0" t="n">
        <f aca="false">$B$11*G2587+$C$11*H2587</f>
        <v>-3</v>
      </c>
      <c r="J2587" s="0" t="n">
        <f aca="false">$B$12*G2587+$C$12*H2587</f>
        <v>3.24999999999999</v>
      </c>
      <c r="K2587" s="0" t="n">
        <f aca="false">-(G2587*I2587+H2587*J2587)/$A$12/2</f>
        <v>-3.07142857142856</v>
      </c>
      <c r="L2587" s="0" t="n">
        <f aca="false">EXP(K2587)</f>
        <v>0.0463548862678982</v>
      </c>
    </row>
    <row r="2588" customFormat="false" ht="12" hidden="false" customHeight="false" outlineLevel="0" collapsed="false">
      <c r="E2588" s="0" t="n">
        <f aca="false">E2487+0.1</f>
        <v>2.5</v>
      </c>
      <c r="F2588" s="0" t="n">
        <f aca="false">F2386</f>
        <v>6.09999999999999</v>
      </c>
      <c r="G2588" s="0" t="n">
        <f aca="false">E2588-$B$2</f>
        <v>-2.5</v>
      </c>
      <c r="H2588" s="0" t="n">
        <f aca="false">F2588-$B$3</f>
        <v>1.09999999999999</v>
      </c>
      <c r="I2588" s="0" t="n">
        <f aca="false">$B$11*G2588+$C$11*H2588</f>
        <v>-3.05</v>
      </c>
      <c r="J2588" s="0" t="n">
        <f aca="false">$B$12*G2588+$C$12*H2588</f>
        <v>3.44999999999999</v>
      </c>
      <c r="K2588" s="0" t="n">
        <f aca="false">-(G2588*I2588+H2588*J2588)/$A$12/2</f>
        <v>-3.26285714285713</v>
      </c>
      <c r="L2588" s="0" t="n">
        <f aca="false">EXP(K2588)</f>
        <v>0.0382788734185789</v>
      </c>
    </row>
    <row r="2589" customFormat="false" ht="12" hidden="false" customHeight="false" outlineLevel="0" collapsed="false">
      <c r="E2589" s="0" t="n">
        <f aca="false">E2488+0.1</f>
        <v>2.5</v>
      </c>
      <c r="F2589" s="0" t="n">
        <f aca="false">F2387</f>
        <v>6.19999999999999</v>
      </c>
      <c r="G2589" s="0" t="n">
        <f aca="false">E2589-$B$2</f>
        <v>-2.5</v>
      </c>
      <c r="H2589" s="0" t="n">
        <f aca="false">F2589-$B$3</f>
        <v>1.19999999999999</v>
      </c>
      <c r="I2589" s="0" t="n">
        <f aca="false">$B$11*G2589+$C$11*H2589</f>
        <v>-3.1</v>
      </c>
      <c r="J2589" s="0" t="n">
        <f aca="false">$B$12*G2589+$C$12*H2589</f>
        <v>3.64999999999999</v>
      </c>
      <c r="K2589" s="0" t="n">
        <f aca="false">-(G2589*I2589+H2589*J2589)/$A$12/2</f>
        <v>-3.46571428571427</v>
      </c>
      <c r="L2589" s="0" t="n">
        <f aca="false">EXP(K2589)</f>
        <v>0.0312506755412221</v>
      </c>
    </row>
    <row r="2590" customFormat="false" ht="12" hidden="false" customHeight="false" outlineLevel="0" collapsed="false">
      <c r="E2590" s="0" t="n">
        <f aca="false">E2489+0.1</f>
        <v>2.5</v>
      </c>
      <c r="F2590" s="0" t="n">
        <f aca="false">F2388</f>
        <v>6.29999999999999</v>
      </c>
      <c r="G2590" s="0" t="n">
        <f aca="false">E2590-$B$2</f>
        <v>-2.5</v>
      </c>
      <c r="H2590" s="0" t="n">
        <f aca="false">F2590-$B$3</f>
        <v>1.29999999999999</v>
      </c>
      <c r="I2590" s="0" t="n">
        <f aca="false">$B$11*G2590+$C$11*H2590</f>
        <v>-3.15</v>
      </c>
      <c r="J2590" s="0" t="n">
        <f aca="false">$B$12*G2590+$C$12*H2590</f>
        <v>3.84999999999999</v>
      </c>
      <c r="K2590" s="0" t="n">
        <f aca="false">-(G2590*I2590+H2590*J2590)/$A$12/2</f>
        <v>-3.67999999999998</v>
      </c>
      <c r="L2590" s="0" t="n">
        <f aca="false">EXP(K2590)</f>
        <v>0.0252229748352276</v>
      </c>
    </row>
    <row r="2591" customFormat="false" ht="12" hidden="false" customHeight="false" outlineLevel="0" collapsed="false">
      <c r="E2591" s="0" t="n">
        <f aca="false">E2490+0.1</f>
        <v>2.5</v>
      </c>
      <c r="F2591" s="0" t="n">
        <f aca="false">F2389</f>
        <v>6.39999999999999</v>
      </c>
      <c r="G2591" s="0" t="n">
        <f aca="false">E2591-$B$2</f>
        <v>-2.5</v>
      </c>
      <c r="H2591" s="0" t="n">
        <f aca="false">F2591-$B$3</f>
        <v>1.39999999999999</v>
      </c>
      <c r="I2591" s="0" t="n">
        <f aca="false">$B$11*G2591+$C$11*H2591</f>
        <v>-3.2</v>
      </c>
      <c r="J2591" s="0" t="n">
        <f aca="false">$B$12*G2591+$C$12*H2591</f>
        <v>4.04999999999999</v>
      </c>
      <c r="K2591" s="0" t="n">
        <f aca="false">-(G2591*I2591+H2591*J2591)/$A$12/2</f>
        <v>-3.90571428571427</v>
      </c>
      <c r="L2591" s="0" t="n">
        <f aca="false">EXP(K2591)</f>
        <v>0.0201265732319992</v>
      </c>
    </row>
    <row r="2592" customFormat="false" ht="12" hidden="false" customHeight="false" outlineLevel="0" collapsed="false">
      <c r="E2592" s="0" t="n">
        <f aca="false">E2491+0.1</f>
        <v>2.5</v>
      </c>
      <c r="F2592" s="0" t="n">
        <f aca="false">F2390</f>
        <v>6.49999999999999</v>
      </c>
      <c r="G2592" s="0" t="n">
        <f aca="false">E2592-$B$2</f>
        <v>-2.5</v>
      </c>
      <c r="H2592" s="0" t="n">
        <f aca="false">F2592-$B$3</f>
        <v>1.49999999999999</v>
      </c>
      <c r="I2592" s="0" t="n">
        <f aca="false">$B$11*G2592+$C$11*H2592</f>
        <v>-3.25</v>
      </c>
      <c r="J2592" s="0" t="n">
        <f aca="false">$B$12*G2592+$C$12*H2592</f>
        <v>4.24999999999999</v>
      </c>
      <c r="K2592" s="0" t="n">
        <f aca="false">-(G2592*I2592+H2592*J2592)/$A$12/2</f>
        <v>-4.14285714285712</v>
      </c>
      <c r="L2592" s="0" t="n">
        <f aca="false">EXP(K2592)</f>
        <v>0.0158774225724489</v>
      </c>
    </row>
    <row r="2593" customFormat="false" ht="12" hidden="false" customHeight="false" outlineLevel="0" collapsed="false">
      <c r="E2593" s="0" t="n">
        <f aca="false">E2492+0.1</f>
        <v>2.5</v>
      </c>
      <c r="F2593" s="0" t="n">
        <f aca="false">F2391</f>
        <v>6.59999999999999</v>
      </c>
      <c r="G2593" s="0" t="n">
        <f aca="false">E2593-$B$2</f>
        <v>-2.5</v>
      </c>
      <c r="H2593" s="0" t="n">
        <f aca="false">F2593-$B$3</f>
        <v>1.59999999999999</v>
      </c>
      <c r="I2593" s="0" t="n">
        <f aca="false">$B$11*G2593+$C$11*H2593</f>
        <v>-3.3</v>
      </c>
      <c r="J2593" s="0" t="n">
        <f aca="false">$B$12*G2593+$C$12*H2593</f>
        <v>4.44999999999999</v>
      </c>
      <c r="K2593" s="0" t="n">
        <f aca="false">-(G2593*I2593+H2593*J2593)/$A$12/2</f>
        <v>-4.39142857142855</v>
      </c>
      <c r="L2593" s="0" t="n">
        <f aca="false">EXP(K2593)</f>
        <v>0.0123830265407677</v>
      </c>
    </row>
    <row r="2594" customFormat="false" ht="12" hidden="false" customHeight="false" outlineLevel="0" collapsed="false">
      <c r="E2594" s="0" t="n">
        <f aca="false">E2493+0.1</f>
        <v>2.5</v>
      </c>
      <c r="F2594" s="0" t="n">
        <f aca="false">F2392</f>
        <v>6.69999999999999</v>
      </c>
      <c r="G2594" s="0" t="n">
        <f aca="false">E2594-$B$2</f>
        <v>-2.5</v>
      </c>
      <c r="H2594" s="0" t="n">
        <f aca="false">F2594-$B$3</f>
        <v>1.69999999999999</v>
      </c>
      <c r="I2594" s="0" t="n">
        <f aca="false">$B$11*G2594+$C$11*H2594</f>
        <v>-3.35</v>
      </c>
      <c r="J2594" s="0" t="n">
        <f aca="false">$B$12*G2594+$C$12*H2594</f>
        <v>4.64999999999998</v>
      </c>
      <c r="K2594" s="0" t="n">
        <f aca="false">-(G2594*I2594+H2594*J2594)/$A$12/2</f>
        <v>-4.65142857142855</v>
      </c>
      <c r="L2594" s="0" t="n">
        <f aca="false">EXP(K2594)</f>
        <v>0.00954795225130663</v>
      </c>
    </row>
    <row r="2595" customFormat="false" ht="12" hidden="false" customHeight="false" outlineLevel="0" collapsed="false">
      <c r="E2595" s="0" t="n">
        <f aca="false">E2494+0.1</f>
        <v>2.5</v>
      </c>
      <c r="F2595" s="0" t="n">
        <f aca="false">F2393</f>
        <v>6.79999999999999</v>
      </c>
      <c r="G2595" s="0" t="n">
        <f aca="false">E2595-$B$2</f>
        <v>-2.5</v>
      </c>
      <c r="H2595" s="0" t="n">
        <f aca="false">F2595-$B$3</f>
        <v>1.79999999999999</v>
      </c>
      <c r="I2595" s="0" t="n">
        <f aca="false">$B$11*G2595+$C$11*H2595</f>
        <v>-3.4</v>
      </c>
      <c r="J2595" s="0" t="n">
        <f aca="false">$B$12*G2595+$C$12*H2595</f>
        <v>4.84999999999998</v>
      </c>
      <c r="K2595" s="0" t="n">
        <f aca="false">-(G2595*I2595+H2595*J2595)/$A$12/2</f>
        <v>-4.92285714285712</v>
      </c>
      <c r="L2595" s="0" t="n">
        <f aca="false">EXP(K2595)</f>
        <v>0.00727830595124388</v>
      </c>
    </row>
    <row r="2596" customFormat="false" ht="12" hidden="false" customHeight="false" outlineLevel="0" collapsed="false">
      <c r="E2596" s="0" t="n">
        <f aca="false">E2495+0.1</f>
        <v>2.5</v>
      </c>
      <c r="F2596" s="0" t="n">
        <f aca="false">F2394</f>
        <v>6.89999999999999</v>
      </c>
      <c r="G2596" s="0" t="n">
        <f aca="false">E2596-$B$2</f>
        <v>-2.5</v>
      </c>
      <c r="H2596" s="0" t="n">
        <f aca="false">F2596-$B$3</f>
        <v>1.89999999999999</v>
      </c>
      <c r="I2596" s="0" t="n">
        <f aca="false">$B$11*G2596+$C$11*H2596</f>
        <v>-3.45</v>
      </c>
      <c r="J2596" s="0" t="n">
        <f aca="false">$B$12*G2596+$C$12*H2596</f>
        <v>5.04999999999998</v>
      </c>
      <c r="K2596" s="0" t="n">
        <f aca="false">-(G2596*I2596+H2596*J2596)/$A$12/2</f>
        <v>-5.20571428571426</v>
      </c>
      <c r="L2596" s="0" t="n">
        <f aca="false">EXP(K2596)</f>
        <v>0.00548513109054715</v>
      </c>
    </row>
    <row r="2597" customFormat="false" ht="12" hidden="false" customHeight="false" outlineLevel="0" collapsed="false">
      <c r="E2597" s="0" t="n">
        <f aca="false">E2496+0.1</f>
        <v>2.5</v>
      </c>
      <c r="F2597" s="0" t="n">
        <f aca="false">F2395</f>
        <v>6.99999999999999</v>
      </c>
      <c r="G2597" s="0" t="n">
        <f aca="false">E2597-$B$2</f>
        <v>-2.5</v>
      </c>
      <c r="H2597" s="0" t="n">
        <f aca="false">F2597-$B$3</f>
        <v>1.99999999999999</v>
      </c>
      <c r="I2597" s="0" t="n">
        <f aca="false">$B$11*G2597+$C$11*H2597</f>
        <v>-3.49999999999999</v>
      </c>
      <c r="J2597" s="0" t="n">
        <f aca="false">$B$12*G2597+$C$12*H2597</f>
        <v>5.24999999999998</v>
      </c>
      <c r="K2597" s="0" t="n">
        <f aca="false">-(G2597*I2597+H2597*J2597)/$A$12/2</f>
        <v>-5.49999999999997</v>
      </c>
      <c r="L2597" s="0" t="n">
        <f aca="false">EXP(K2597)</f>
        <v>0.00408677143846418</v>
      </c>
    </row>
    <row r="2598" customFormat="false" ht="12" hidden="false" customHeight="false" outlineLevel="0" collapsed="false">
      <c r="E2598" s="0" t="n">
        <f aca="false">E2497+0.1</f>
        <v>2.5</v>
      </c>
      <c r="F2598" s="0" t="n">
        <f aca="false">F2396</f>
        <v>7.09999999999999</v>
      </c>
      <c r="G2598" s="0" t="n">
        <f aca="false">E2598-$B$2</f>
        <v>-2.5</v>
      </c>
      <c r="H2598" s="0" t="n">
        <f aca="false">F2598-$B$3</f>
        <v>2.09999999999999</v>
      </c>
      <c r="I2598" s="0" t="n">
        <f aca="false">$B$11*G2598+$C$11*H2598</f>
        <v>-3.54999999999999</v>
      </c>
      <c r="J2598" s="0" t="n">
        <f aca="false">$B$12*G2598+$C$12*H2598</f>
        <v>5.44999999999998</v>
      </c>
      <c r="K2598" s="0" t="n">
        <f aca="false">-(G2598*I2598+H2598*J2598)/$A$12/2</f>
        <v>-5.80571428571426</v>
      </c>
      <c r="L2598" s="0" t="n">
        <f aca="false">EXP(K2598)</f>
        <v>0.00301030376799341</v>
      </c>
    </row>
    <row r="2599" customFormat="false" ht="12" hidden="false" customHeight="false" outlineLevel="0" collapsed="false">
      <c r="E2599" s="0" t="n">
        <f aca="false">E2498+0.1</f>
        <v>2.5</v>
      </c>
      <c r="F2599" s="0" t="n">
        <f aca="false">F2397</f>
        <v>7.19999999999999</v>
      </c>
      <c r="G2599" s="0" t="n">
        <f aca="false">E2599-$B$2</f>
        <v>-2.5</v>
      </c>
      <c r="H2599" s="0" t="n">
        <f aca="false">F2599-$B$3</f>
        <v>2.19999999999999</v>
      </c>
      <c r="I2599" s="0" t="n">
        <f aca="false">$B$11*G2599+$C$11*H2599</f>
        <v>-3.59999999999999</v>
      </c>
      <c r="J2599" s="0" t="n">
        <f aca="false">$B$12*G2599+$C$12*H2599</f>
        <v>5.64999999999998</v>
      </c>
      <c r="K2599" s="0" t="n">
        <f aca="false">-(G2599*I2599+H2599*J2599)/$A$12/2</f>
        <v>-6.12285714285711</v>
      </c>
      <c r="L2599" s="0" t="n">
        <f aca="false">EXP(K2599)</f>
        <v>0.00219218362504081</v>
      </c>
    </row>
    <row r="2600" customFormat="false" ht="12" hidden="false" customHeight="false" outlineLevel="0" collapsed="false">
      <c r="E2600" s="0" t="n">
        <f aca="false">E2499+0.1</f>
        <v>2.5</v>
      </c>
      <c r="F2600" s="0" t="n">
        <f aca="false">F2398</f>
        <v>7.29999999999999</v>
      </c>
      <c r="G2600" s="0" t="n">
        <f aca="false">E2600-$B$2</f>
        <v>-2.5</v>
      </c>
      <c r="H2600" s="0" t="n">
        <f aca="false">F2600-$B$3</f>
        <v>2.29999999999999</v>
      </c>
      <c r="I2600" s="0" t="n">
        <f aca="false">$B$11*G2600+$C$11*H2600</f>
        <v>-3.64999999999999</v>
      </c>
      <c r="J2600" s="0" t="n">
        <f aca="false">$B$12*G2600+$C$12*H2600</f>
        <v>5.84999999999998</v>
      </c>
      <c r="K2600" s="0" t="n">
        <f aca="false">-(G2600*I2600+H2600*J2600)/$A$12/2</f>
        <v>-6.45142857142854</v>
      </c>
      <c r="L2600" s="0" t="n">
        <f aca="false">EXP(K2600)</f>
        <v>0.0015782658919338</v>
      </c>
    </row>
    <row r="2601" customFormat="false" ht="12" hidden="false" customHeight="false" outlineLevel="0" collapsed="false">
      <c r="E2601" s="0" t="n">
        <f aca="false">E2500+0.1</f>
        <v>2.5</v>
      </c>
      <c r="F2601" s="0" t="n">
        <f aca="false">F2399</f>
        <v>7.39999999999999</v>
      </c>
      <c r="G2601" s="0" t="n">
        <f aca="false">E2601-$B$2</f>
        <v>-2.5</v>
      </c>
      <c r="H2601" s="0" t="n">
        <f aca="false">F2601-$B$3</f>
        <v>2.39999999999999</v>
      </c>
      <c r="I2601" s="0" t="n">
        <f aca="false">$B$11*G2601+$C$11*H2601</f>
        <v>-3.69999999999999</v>
      </c>
      <c r="J2601" s="0" t="n">
        <f aca="false">$B$12*G2601+$C$12*H2601</f>
        <v>6.04999999999998</v>
      </c>
      <c r="K2601" s="0" t="n">
        <f aca="false">-(G2601*I2601+H2601*J2601)/$A$12/2</f>
        <v>-6.79142857142853</v>
      </c>
      <c r="L2601" s="0" t="n">
        <f aca="false">EXP(K2601)</f>
        <v>0.00112336282330694</v>
      </c>
    </row>
    <row r="2602" customFormat="false" ht="12" hidden="false" customHeight="false" outlineLevel="0" collapsed="false">
      <c r="E2602" s="0" t="n">
        <f aca="false">E2501+0.1</f>
        <v>2.5</v>
      </c>
      <c r="F2602" s="0" t="n">
        <f aca="false">F2400</f>
        <v>7.49999999999999</v>
      </c>
      <c r="G2602" s="0" t="n">
        <f aca="false">E2602-$B$2</f>
        <v>-2.5</v>
      </c>
      <c r="H2602" s="0" t="n">
        <f aca="false">F2602-$B$3</f>
        <v>2.49999999999999</v>
      </c>
      <c r="I2602" s="0" t="n">
        <f aca="false">$B$11*G2602+$C$11*H2602</f>
        <v>-3.74999999999999</v>
      </c>
      <c r="J2602" s="0" t="n">
        <f aca="false">$B$12*G2602+$C$12*H2602</f>
        <v>6.24999999999998</v>
      </c>
      <c r="K2602" s="0" t="n">
        <f aca="false">-(G2602*I2602+H2602*J2602)/$A$12/2</f>
        <v>-7.1428571428571</v>
      </c>
      <c r="L2602" s="0" t="n">
        <f aca="false">EXP(K2602)</f>
        <v>0.000790490323119998</v>
      </c>
    </row>
    <row r="2603" customFormat="false" ht="12" hidden="false" customHeight="false" outlineLevel="0" collapsed="false">
      <c r="E2603" s="0" t="n">
        <f aca="false">E2502+0.1</f>
        <v>2.5</v>
      </c>
      <c r="F2603" s="0" t="n">
        <f aca="false">F2401</f>
        <v>7.59999999999999</v>
      </c>
      <c r="G2603" s="0" t="n">
        <f aca="false">E2603-$B$2</f>
        <v>-2.5</v>
      </c>
      <c r="H2603" s="0" t="n">
        <f aca="false">F2603-$B$3</f>
        <v>2.59999999999999</v>
      </c>
      <c r="I2603" s="0" t="n">
        <f aca="false">$B$11*G2603+$C$11*H2603</f>
        <v>-3.79999999999999</v>
      </c>
      <c r="J2603" s="0" t="n">
        <f aca="false">$B$12*G2603+$C$12*H2603</f>
        <v>6.44999999999998</v>
      </c>
      <c r="K2603" s="0" t="n">
        <f aca="false">-(G2603*I2603+H2603*J2603)/$A$12/2</f>
        <v>-7.50571428571424</v>
      </c>
      <c r="L2603" s="0" t="n">
        <f aca="false">EXP(K2603)</f>
        <v>0.000549932900806267</v>
      </c>
    </row>
    <row r="2604" customFormat="false" ht="12" hidden="false" customHeight="false" outlineLevel="0" collapsed="false">
      <c r="E2604" s="0" t="n">
        <f aca="false">E2503+0.1</f>
        <v>2.5</v>
      </c>
      <c r="F2604" s="0" t="n">
        <f aca="false">F2402</f>
        <v>7.69999999999999</v>
      </c>
      <c r="G2604" s="0" t="n">
        <f aca="false">E2604-$B$2</f>
        <v>-2.5</v>
      </c>
      <c r="H2604" s="0" t="n">
        <f aca="false">F2604-$B$3</f>
        <v>2.69999999999999</v>
      </c>
      <c r="I2604" s="0" t="n">
        <f aca="false">$B$11*G2604+$C$11*H2604</f>
        <v>-3.84999999999999</v>
      </c>
      <c r="J2604" s="0" t="n">
        <f aca="false">$B$12*G2604+$C$12*H2604</f>
        <v>6.64999999999998</v>
      </c>
      <c r="K2604" s="0" t="n">
        <f aca="false">-(G2604*I2604+H2604*J2604)/$A$12/2</f>
        <v>-7.87999999999996</v>
      </c>
      <c r="L2604" s="0" t="n">
        <f aca="false">EXP(K2604)</f>
        <v>0.000378233056782643</v>
      </c>
    </row>
    <row r="2605" customFormat="false" ht="12" hidden="false" customHeight="false" outlineLevel="0" collapsed="false">
      <c r="E2605" s="0" t="n">
        <f aca="false">E2504+0.1</f>
        <v>2.5</v>
      </c>
      <c r="F2605" s="0" t="n">
        <f aca="false">F2403</f>
        <v>7.79999999999999</v>
      </c>
      <c r="G2605" s="0" t="n">
        <f aca="false">E2605-$B$2</f>
        <v>-2.5</v>
      </c>
      <c r="H2605" s="0" t="n">
        <f aca="false">F2605-$B$3</f>
        <v>2.79999999999999</v>
      </c>
      <c r="I2605" s="0" t="n">
        <f aca="false">$B$11*G2605+$C$11*H2605</f>
        <v>-3.89999999999999</v>
      </c>
      <c r="J2605" s="0" t="n">
        <f aca="false">$B$12*G2605+$C$12*H2605</f>
        <v>6.84999999999998</v>
      </c>
      <c r="K2605" s="0" t="n">
        <f aca="false">-(G2605*I2605+H2605*J2605)/$A$12/2</f>
        <v>-8.26571428571424</v>
      </c>
      <c r="L2605" s="0" t="n">
        <f aca="false">EXP(K2605)</f>
        <v>0.000257185154815263</v>
      </c>
    </row>
    <row r="2606" customFormat="false" ht="12" hidden="false" customHeight="false" outlineLevel="0" collapsed="false">
      <c r="E2606" s="0" t="n">
        <f aca="false">E2505+0.1</f>
        <v>2.5</v>
      </c>
      <c r="F2606" s="0" t="n">
        <f aca="false">F2404</f>
        <v>7.89999999999999</v>
      </c>
      <c r="G2606" s="0" t="n">
        <f aca="false">E2606-$B$2</f>
        <v>-2.5</v>
      </c>
      <c r="H2606" s="0" t="n">
        <f aca="false">F2606-$B$3</f>
        <v>2.89999999999999</v>
      </c>
      <c r="I2606" s="0" t="n">
        <f aca="false">$B$11*G2606+$C$11*H2606</f>
        <v>-3.94999999999999</v>
      </c>
      <c r="J2606" s="0" t="n">
        <f aca="false">$B$12*G2606+$C$12*H2606</f>
        <v>7.04999999999998</v>
      </c>
      <c r="K2606" s="0" t="n">
        <f aca="false">-(G2606*I2606+H2606*J2606)/$A$12/2</f>
        <v>-8.66285714285709</v>
      </c>
      <c r="L2606" s="0" t="n">
        <f aca="false">EXP(K2606)</f>
        <v>0.000172889630187043</v>
      </c>
    </row>
    <row r="2607" customFormat="false" ht="12" hidden="false" customHeight="false" outlineLevel="0" collapsed="false">
      <c r="E2607" s="0" t="n">
        <f aca="false">E2506+0.1</f>
        <v>2.5</v>
      </c>
      <c r="F2607" s="0" t="n">
        <f aca="false">F2405</f>
        <v>7.99999999999999</v>
      </c>
      <c r="G2607" s="0" t="n">
        <f aca="false">E2607-$B$2</f>
        <v>-2.5</v>
      </c>
      <c r="H2607" s="0" t="n">
        <f aca="false">F2607-$B$3</f>
        <v>2.99999999999999</v>
      </c>
      <c r="I2607" s="0" t="n">
        <f aca="false">$B$11*G2607+$C$11*H2607</f>
        <v>-3.99999999999999</v>
      </c>
      <c r="J2607" s="0" t="n">
        <f aca="false">$B$12*G2607+$C$12*H2607</f>
        <v>7.24999999999998</v>
      </c>
      <c r="K2607" s="0" t="n">
        <f aca="false">-(G2607*I2607+H2607*J2607)/$A$12/2</f>
        <v>-9.07142857142852</v>
      </c>
      <c r="L2607" s="0" t="n">
        <f aca="false">EXP(K2607)</f>
        <v>0.000114902275235679</v>
      </c>
    </row>
    <row r="2608" customFormat="false" ht="12" hidden="false" customHeight="false" outlineLevel="0" collapsed="false">
      <c r="E2608" s="0" t="n">
        <f aca="false">E2507+0.1</f>
        <v>2.5</v>
      </c>
      <c r="F2608" s="0" t="n">
        <f aca="false">F2406</f>
        <v>8.09999999999999</v>
      </c>
      <c r="G2608" s="0" t="n">
        <f aca="false">E2608-$B$2</f>
        <v>-2.5</v>
      </c>
      <c r="H2608" s="0" t="n">
        <f aca="false">F2608-$B$3</f>
        <v>3.09999999999999</v>
      </c>
      <c r="I2608" s="0" t="n">
        <f aca="false">$B$11*G2608+$C$11*H2608</f>
        <v>-4.04999999999999</v>
      </c>
      <c r="J2608" s="0" t="n">
        <f aca="false">$B$12*G2608+$C$12*H2608</f>
        <v>7.44999999999997</v>
      </c>
      <c r="K2608" s="0" t="n">
        <f aca="false">-(G2608*I2608+H2608*J2608)/$A$12/2</f>
        <v>-9.49142857142851</v>
      </c>
      <c r="L2608" s="0" t="n">
        <f aca="false">EXP(K2608)</f>
        <v>7.54961745331174E-005</v>
      </c>
    </row>
    <row r="2609" customFormat="false" ht="12" hidden="false" customHeight="false" outlineLevel="0" collapsed="false">
      <c r="E2609" s="0" t="n">
        <f aca="false">E2508+0.1</f>
        <v>2.5</v>
      </c>
      <c r="F2609" s="0" t="n">
        <f aca="false">F2407</f>
        <v>8.19999999999999</v>
      </c>
      <c r="G2609" s="0" t="n">
        <f aca="false">E2609-$B$2</f>
        <v>-2.5</v>
      </c>
      <c r="H2609" s="0" t="n">
        <f aca="false">F2609-$B$3</f>
        <v>3.19999999999999</v>
      </c>
      <c r="I2609" s="0" t="n">
        <f aca="false">$B$11*G2609+$C$11*H2609</f>
        <v>-4.09999999999999</v>
      </c>
      <c r="J2609" s="0" t="n">
        <f aca="false">$B$12*G2609+$C$12*H2609</f>
        <v>7.64999999999997</v>
      </c>
      <c r="K2609" s="0" t="n">
        <f aca="false">-(G2609*I2609+H2609*J2609)/$A$12/2</f>
        <v>-9.92285714285708</v>
      </c>
      <c r="L2609" s="0" t="n">
        <f aca="false">EXP(K2609)</f>
        <v>4.90408397426113E-005</v>
      </c>
    </row>
    <row r="2610" customFormat="false" ht="12" hidden="false" customHeight="false" outlineLevel="0" collapsed="false">
      <c r="E2610" s="0" t="n">
        <f aca="false">E2509+0.1</f>
        <v>2.5</v>
      </c>
      <c r="F2610" s="0" t="n">
        <f aca="false">F2408</f>
        <v>8.29999999999999</v>
      </c>
      <c r="G2610" s="0" t="n">
        <f aca="false">E2610-$B$2</f>
        <v>-2.5</v>
      </c>
      <c r="H2610" s="0" t="n">
        <f aca="false">F2610-$B$3</f>
        <v>3.29999999999999</v>
      </c>
      <c r="I2610" s="0" t="n">
        <f aca="false">$B$11*G2610+$C$11*H2610</f>
        <v>-4.14999999999999</v>
      </c>
      <c r="J2610" s="0" t="n">
        <f aca="false">$B$12*G2610+$C$12*H2610</f>
        <v>7.84999999999997</v>
      </c>
      <c r="K2610" s="0" t="n">
        <f aca="false">-(G2610*I2610+H2610*J2610)/$A$12/2</f>
        <v>-10.3657142857142</v>
      </c>
      <c r="L2610" s="0" t="n">
        <f aca="false">EXP(K2610)</f>
        <v>3.14939754583678E-005</v>
      </c>
    </row>
    <row r="2611" customFormat="false" ht="12" hidden="false" customHeight="false" outlineLevel="0" collapsed="false">
      <c r="E2611" s="0" t="n">
        <f aca="false">E2510+0.1</f>
        <v>2.5</v>
      </c>
      <c r="F2611" s="0" t="n">
        <f aca="false">F2409</f>
        <v>8.39999999999999</v>
      </c>
      <c r="G2611" s="0" t="n">
        <f aca="false">E2611-$B$2</f>
        <v>-2.5</v>
      </c>
      <c r="H2611" s="0" t="n">
        <f aca="false">F2611-$B$3</f>
        <v>3.39999999999999</v>
      </c>
      <c r="I2611" s="0" t="n">
        <f aca="false">$B$11*G2611+$C$11*H2611</f>
        <v>-4.19999999999999</v>
      </c>
      <c r="J2611" s="0" t="n">
        <f aca="false">$B$12*G2611+$C$12*H2611</f>
        <v>8.04999999999997</v>
      </c>
      <c r="K2611" s="0" t="n">
        <f aca="false">-(G2611*I2611+H2611*J2611)/$A$12/2</f>
        <v>-10.8199999999999</v>
      </c>
      <c r="L2611" s="0" t="n">
        <f aca="false">EXP(K2611)</f>
        <v>1.99955661797487E-005</v>
      </c>
    </row>
    <row r="2612" customFormat="false" ht="12" hidden="false" customHeight="false" outlineLevel="0" collapsed="false">
      <c r="E2612" s="0" t="n">
        <f aca="false">E2511+0.1</f>
        <v>2.5</v>
      </c>
      <c r="F2612" s="0" t="n">
        <f aca="false">F2410</f>
        <v>8.49999999999999</v>
      </c>
      <c r="G2612" s="0" t="n">
        <f aca="false">E2612-$B$2</f>
        <v>-2.5</v>
      </c>
      <c r="H2612" s="0" t="n">
        <f aca="false">F2612-$B$3</f>
        <v>3.49999999999999</v>
      </c>
      <c r="I2612" s="0" t="n">
        <f aca="false">$B$11*G2612+$C$11*H2612</f>
        <v>-4.24999999999999</v>
      </c>
      <c r="J2612" s="0" t="n">
        <f aca="false">$B$12*G2612+$C$12*H2612</f>
        <v>8.24999999999997</v>
      </c>
      <c r="K2612" s="0" t="n">
        <f aca="false">-(G2612*I2612+H2612*J2612)/$A$12/2</f>
        <v>-11.2857142857142</v>
      </c>
      <c r="L2612" s="0" t="n">
        <f aca="false">EXP(K2612)</f>
        <v>1.2550948899608E-005</v>
      </c>
    </row>
    <row r="2613" customFormat="false" ht="12" hidden="false" customHeight="false" outlineLevel="0" collapsed="false">
      <c r="E2613" s="0" t="n">
        <f aca="false">E2512+0.1</f>
        <v>2.5</v>
      </c>
      <c r="F2613" s="0" t="n">
        <f aca="false">F2411</f>
        <v>8.59999999999999</v>
      </c>
      <c r="G2613" s="0" t="n">
        <f aca="false">E2613-$B$2</f>
        <v>-2.5</v>
      </c>
      <c r="H2613" s="0" t="n">
        <f aca="false">F2613-$B$3</f>
        <v>3.59999999999999</v>
      </c>
      <c r="I2613" s="0" t="n">
        <f aca="false">$B$11*G2613+$C$11*H2613</f>
        <v>-4.29999999999999</v>
      </c>
      <c r="J2613" s="0" t="n">
        <f aca="false">$B$12*G2613+$C$12*H2613</f>
        <v>8.44999999999997</v>
      </c>
      <c r="K2613" s="0" t="n">
        <f aca="false">-(G2613*I2613+H2613*J2613)/$A$12/2</f>
        <v>-11.7628571428571</v>
      </c>
      <c r="L2613" s="0" t="n">
        <f aca="false">EXP(K2613)</f>
        <v>7.78853994204361E-006</v>
      </c>
    </row>
    <row r="2614" customFormat="false" ht="12" hidden="false" customHeight="false" outlineLevel="0" collapsed="false">
      <c r="E2614" s="0" t="n">
        <f aca="false">E2513+0.1</f>
        <v>2.5</v>
      </c>
      <c r="F2614" s="0" t="n">
        <f aca="false">F2412</f>
        <v>8.69999999999999</v>
      </c>
      <c r="G2614" s="0" t="n">
        <f aca="false">E2614-$B$2</f>
        <v>-2.5</v>
      </c>
      <c r="H2614" s="0" t="n">
        <f aca="false">F2614-$B$3</f>
        <v>3.69999999999999</v>
      </c>
      <c r="I2614" s="0" t="n">
        <f aca="false">$B$11*G2614+$C$11*H2614</f>
        <v>-4.34999999999999</v>
      </c>
      <c r="J2614" s="0" t="n">
        <f aca="false">$B$12*G2614+$C$12*H2614</f>
        <v>8.64999999999997</v>
      </c>
      <c r="K2614" s="0" t="n">
        <f aca="false">-(G2614*I2614+H2614*J2614)/$A$12/2</f>
        <v>-12.2514285714285</v>
      </c>
      <c r="L2614" s="0" t="n">
        <f aca="false">EXP(K2614)</f>
        <v>4.77828639058916E-006</v>
      </c>
    </row>
    <row r="2615" customFormat="false" ht="12" hidden="false" customHeight="false" outlineLevel="0" collapsed="false">
      <c r="E2615" s="0" t="n">
        <f aca="false">E2514+0.1</f>
        <v>2.5</v>
      </c>
      <c r="F2615" s="0" t="n">
        <f aca="false">F2413</f>
        <v>8.79999999999999</v>
      </c>
      <c r="G2615" s="0" t="n">
        <f aca="false">E2615-$B$2</f>
        <v>-2.5</v>
      </c>
      <c r="H2615" s="0" t="n">
        <f aca="false">F2615-$B$3</f>
        <v>3.79999999999998</v>
      </c>
      <c r="I2615" s="0" t="n">
        <f aca="false">$B$11*G2615+$C$11*H2615</f>
        <v>-4.39999999999999</v>
      </c>
      <c r="J2615" s="0" t="n">
        <f aca="false">$B$12*G2615+$C$12*H2615</f>
        <v>8.84999999999997</v>
      </c>
      <c r="K2615" s="0" t="n">
        <f aca="false">-(G2615*I2615+H2615*J2615)/$A$12/2</f>
        <v>-12.7514285714285</v>
      </c>
      <c r="L2615" s="0" t="n">
        <f aca="false">EXP(K2615)</f>
        <v>2.89817719677995E-006</v>
      </c>
    </row>
    <row r="2616" customFormat="false" ht="12" hidden="false" customHeight="false" outlineLevel="0" collapsed="false">
      <c r="E2616" s="0" t="n">
        <f aca="false">E2515+0.1</f>
        <v>2.5</v>
      </c>
      <c r="F2616" s="0" t="n">
        <f aca="false">F2414</f>
        <v>8.89999999999998</v>
      </c>
      <c r="G2616" s="0" t="n">
        <f aca="false">E2616-$B$2</f>
        <v>-2.5</v>
      </c>
      <c r="H2616" s="0" t="n">
        <f aca="false">F2616-$B$3</f>
        <v>3.89999999999998</v>
      </c>
      <c r="I2616" s="0" t="n">
        <f aca="false">$B$11*G2616+$C$11*H2616</f>
        <v>-4.44999999999999</v>
      </c>
      <c r="J2616" s="0" t="n">
        <f aca="false">$B$12*G2616+$C$12*H2616</f>
        <v>9.04999999999997</v>
      </c>
      <c r="K2616" s="0" t="n">
        <f aca="false">-(G2616*I2616+H2616*J2616)/$A$12/2</f>
        <v>-13.2628571428571</v>
      </c>
      <c r="L2616" s="0" t="n">
        <f aca="false">EXP(K2616)</f>
        <v>1.73785816459065E-006</v>
      </c>
    </row>
    <row r="2617" customFormat="false" ht="12" hidden="false" customHeight="false" outlineLevel="0" collapsed="false">
      <c r="E2617" s="0" t="n">
        <f aca="false">E2516+0.1</f>
        <v>2.5</v>
      </c>
      <c r="F2617" s="0" t="n">
        <f aca="false">F2415</f>
        <v>8.99999999999998</v>
      </c>
      <c r="G2617" s="0" t="n">
        <f aca="false">E2617-$B$2</f>
        <v>-2.5</v>
      </c>
      <c r="H2617" s="0" t="n">
        <f aca="false">F2617-$B$3</f>
        <v>3.99999999999998</v>
      </c>
      <c r="I2617" s="0" t="n">
        <f aca="false">$B$11*G2617+$C$11*H2617</f>
        <v>-4.49999999999999</v>
      </c>
      <c r="J2617" s="0" t="n">
        <f aca="false">$B$12*G2617+$C$12*H2617</f>
        <v>9.24999999999997</v>
      </c>
      <c r="K2617" s="0" t="n">
        <f aca="false">-(G2617*I2617+H2617*J2617)/$A$12/2</f>
        <v>-13.7857142857142</v>
      </c>
      <c r="L2617" s="0" t="n">
        <f aca="false">EXP(K2617)</f>
        <v>1.03024462315297E-006</v>
      </c>
    </row>
    <row r="2618" customFormat="false" ht="12" hidden="false" customHeight="false" outlineLevel="0" collapsed="false">
      <c r="E2618" s="0" t="n">
        <f aca="false">E2517+0.1</f>
        <v>2.5</v>
      </c>
      <c r="F2618" s="0" t="n">
        <f aca="false">F2416</f>
        <v>9.09999999999998</v>
      </c>
      <c r="G2618" s="0" t="n">
        <f aca="false">E2618-$B$2</f>
        <v>-2.5</v>
      </c>
      <c r="H2618" s="0" t="n">
        <f aca="false">F2618-$B$3</f>
        <v>4.09999999999998</v>
      </c>
      <c r="I2618" s="0" t="n">
        <f aca="false">$B$11*G2618+$C$11*H2618</f>
        <v>-4.54999999999999</v>
      </c>
      <c r="J2618" s="0" t="n">
        <f aca="false">$B$12*G2618+$C$12*H2618</f>
        <v>9.44999999999997</v>
      </c>
      <c r="K2618" s="0" t="n">
        <f aca="false">-(G2618*I2618+H2618*J2618)/$A$12/2</f>
        <v>-14.3199999999999</v>
      </c>
      <c r="L2618" s="0" t="n">
        <f aca="false">EXP(K2618)</f>
        <v>6.0381377867623E-007</v>
      </c>
    </row>
    <row r="2619" customFormat="false" ht="12" hidden="false" customHeight="false" outlineLevel="0" collapsed="false">
      <c r="E2619" s="0" t="n">
        <f aca="false">E2518+0.1</f>
        <v>2.5</v>
      </c>
      <c r="F2619" s="0" t="n">
        <f aca="false">F2417</f>
        <v>9.19999999999998</v>
      </c>
      <c r="G2619" s="0" t="n">
        <f aca="false">E2619-$B$2</f>
        <v>-2.5</v>
      </c>
      <c r="H2619" s="0" t="n">
        <f aca="false">F2619-$B$3</f>
        <v>4.19999999999998</v>
      </c>
      <c r="I2619" s="0" t="n">
        <f aca="false">$B$11*G2619+$C$11*H2619</f>
        <v>-4.59999999999999</v>
      </c>
      <c r="J2619" s="0" t="n">
        <f aca="false">$B$12*G2619+$C$12*H2619</f>
        <v>9.64999999999997</v>
      </c>
      <c r="K2619" s="0" t="n">
        <f aca="false">-(G2619*I2619+H2619*J2619)/$A$12/2</f>
        <v>-14.8657142857142</v>
      </c>
      <c r="L2619" s="0" t="n">
        <f aca="false">EXP(K2619)</f>
        <v>3.49866464342507E-007</v>
      </c>
    </row>
    <row r="2620" customFormat="false" ht="12" hidden="false" customHeight="false" outlineLevel="0" collapsed="false">
      <c r="E2620" s="0" t="n">
        <f aca="false">E2519+0.1</f>
        <v>2.5</v>
      </c>
      <c r="F2620" s="0" t="n">
        <f aca="false">F2418</f>
        <v>9.29999999999998</v>
      </c>
      <c r="G2620" s="0" t="n">
        <f aca="false">E2620-$B$2</f>
        <v>-2.5</v>
      </c>
      <c r="H2620" s="0" t="n">
        <f aca="false">F2620-$B$3</f>
        <v>4.29999999999998</v>
      </c>
      <c r="I2620" s="0" t="n">
        <f aca="false">$B$11*G2620+$C$11*H2620</f>
        <v>-4.64999999999999</v>
      </c>
      <c r="J2620" s="0" t="n">
        <f aca="false">$B$12*G2620+$C$12*H2620</f>
        <v>9.84999999999997</v>
      </c>
      <c r="K2620" s="0" t="n">
        <f aca="false">-(G2620*I2620+H2620*J2620)/$A$12/2</f>
        <v>-15.422857142857</v>
      </c>
      <c r="L2620" s="0" t="n">
        <f aca="false">EXP(K2620)</f>
        <v>2.00418703178405E-007</v>
      </c>
    </row>
    <row r="2621" customFormat="false" ht="12" hidden="false" customHeight="false" outlineLevel="0" collapsed="false">
      <c r="E2621" s="0" t="n">
        <f aca="false">E2520+0.1</f>
        <v>2.5</v>
      </c>
      <c r="F2621" s="0" t="n">
        <f aca="false">F2419</f>
        <v>9.39999999999998</v>
      </c>
      <c r="G2621" s="0" t="n">
        <f aca="false">E2621-$B$2</f>
        <v>-2.5</v>
      </c>
      <c r="H2621" s="0" t="n">
        <f aca="false">F2621-$B$3</f>
        <v>4.39999999999998</v>
      </c>
      <c r="I2621" s="0" t="n">
        <f aca="false">$B$11*G2621+$C$11*H2621</f>
        <v>-4.69999999999999</v>
      </c>
      <c r="J2621" s="0" t="n">
        <f aca="false">$B$12*G2621+$C$12*H2621</f>
        <v>10.05</v>
      </c>
      <c r="K2621" s="0" t="n">
        <f aca="false">-(G2621*I2621+H2621*J2621)/$A$12/2</f>
        <v>-15.9914285714285</v>
      </c>
      <c r="L2621" s="0" t="n">
        <f aca="false">EXP(K2621)</f>
        <v>1.13503907712969E-007</v>
      </c>
    </row>
    <row r="2622" customFormat="false" ht="12" hidden="false" customHeight="false" outlineLevel="0" collapsed="false">
      <c r="E2622" s="0" t="n">
        <f aca="false">E2521+0.1</f>
        <v>2.5</v>
      </c>
      <c r="F2622" s="0" t="n">
        <f aca="false">F2420</f>
        <v>9.49999999999998</v>
      </c>
      <c r="G2622" s="0" t="n">
        <f aca="false">E2622-$B$2</f>
        <v>-2.5</v>
      </c>
      <c r="H2622" s="0" t="n">
        <f aca="false">F2622-$B$3</f>
        <v>4.49999999999998</v>
      </c>
      <c r="I2622" s="0" t="n">
        <f aca="false">$B$11*G2622+$C$11*H2622</f>
        <v>-4.74999999999999</v>
      </c>
      <c r="J2622" s="0" t="n">
        <f aca="false">$B$12*G2622+$C$12*H2622</f>
        <v>10.25</v>
      </c>
      <c r="K2622" s="0" t="n">
        <f aca="false">-(G2622*I2622+H2622*J2622)/$A$12/2</f>
        <v>-16.5714285714285</v>
      </c>
      <c r="L2622" s="0" t="n">
        <f aca="false">EXP(K2622)</f>
        <v>6.35506525272818E-008</v>
      </c>
    </row>
    <row r="2623" customFormat="false" ht="12" hidden="false" customHeight="false" outlineLevel="0" collapsed="false">
      <c r="E2623" s="0" t="n">
        <f aca="false">E2522+0.1</f>
        <v>2.5</v>
      </c>
      <c r="F2623" s="0" t="n">
        <f aca="false">F2421</f>
        <v>9.59999999999998</v>
      </c>
      <c r="G2623" s="0" t="n">
        <f aca="false">E2623-$B$2</f>
        <v>-2.5</v>
      </c>
      <c r="H2623" s="0" t="n">
        <f aca="false">F2623-$B$3</f>
        <v>4.59999999999998</v>
      </c>
      <c r="I2623" s="0" t="n">
        <f aca="false">$B$11*G2623+$C$11*H2623</f>
        <v>-4.79999999999999</v>
      </c>
      <c r="J2623" s="0" t="n">
        <f aca="false">$B$12*G2623+$C$12*H2623</f>
        <v>10.45</v>
      </c>
      <c r="K2623" s="0" t="n">
        <f aca="false">-(G2623*I2623+H2623*J2623)/$A$12/2</f>
        <v>-17.162857142857</v>
      </c>
      <c r="L2623" s="0" t="n">
        <f aca="false">EXP(K2623)</f>
        <v>3.51775710730131E-008</v>
      </c>
    </row>
    <row r="2624" customFormat="false" ht="12" hidden="false" customHeight="false" outlineLevel="0" collapsed="false">
      <c r="E2624" s="0" t="n">
        <f aca="false">E2523+0.1</f>
        <v>2.5</v>
      </c>
      <c r="F2624" s="0" t="n">
        <f aca="false">F2422</f>
        <v>9.69999999999998</v>
      </c>
      <c r="G2624" s="0" t="n">
        <f aca="false">E2624-$B$2</f>
        <v>-2.5</v>
      </c>
      <c r="H2624" s="0" t="n">
        <f aca="false">F2624-$B$3</f>
        <v>4.69999999999998</v>
      </c>
      <c r="I2624" s="0" t="n">
        <f aca="false">$B$11*G2624+$C$11*H2624</f>
        <v>-4.84999999999999</v>
      </c>
      <c r="J2624" s="0" t="n">
        <f aca="false">$B$12*G2624+$C$12*H2624</f>
        <v>10.65</v>
      </c>
      <c r="K2624" s="0" t="n">
        <f aca="false">-(G2624*I2624+H2624*J2624)/$A$12/2</f>
        <v>-17.7657142857142</v>
      </c>
      <c r="L2624" s="0" t="n">
        <f aca="false">EXP(K2624)</f>
        <v>1.92507794578753E-008</v>
      </c>
    </row>
    <row r="2625" customFormat="false" ht="12" hidden="false" customHeight="false" outlineLevel="0" collapsed="false">
      <c r="E2625" s="0" t="n">
        <f aca="false">E2524+0.1</f>
        <v>2.5</v>
      </c>
      <c r="F2625" s="0" t="n">
        <f aca="false">F2423</f>
        <v>9.79999999999998</v>
      </c>
      <c r="G2625" s="0" t="n">
        <f aca="false">E2625-$B$2</f>
        <v>-2.5</v>
      </c>
      <c r="H2625" s="0" t="n">
        <f aca="false">F2625-$B$3</f>
        <v>4.79999999999998</v>
      </c>
      <c r="I2625" s="0" t="n">
        <f aca="false">$B$11*G2625+$C$11*H2625</f>
        <v>-4.89999999999999</v>
      </c>
      <c r="J2625" s="0" t="n">
        <f aca="false">$B$12*G2625+$C$12*H2625</f>
        <v>10.85</v>
      </c>
      <c r="K2625" s="0" t="n">
        <f aca="false">-(G2625*I2625+H2625*J2625)/$A$12/2</f>
        <v>-18.3799999999999</v>
      </c>
      <c r="L2625" s="0" t="n">
        <f aca="false">EXP(K2625)</f>
        <v>1.0415195410496E-008</v>
      </c>
    </row>
    <row r="2626" customFormat="false" ht="12" hidden="false" customHeight="false" outlineLevel="0" collapsed="false">
      <c r="E2626" s="0" t="n">
        <f aca="false">E2525+0.1</f>
        <v>2.5</v>
      </c>
      <c r="F2626" s="0" t="n">
        <f aca="false">F2424</f>
        <v>9.89999999999998</v>
      </c>
      <c r="G2626" s="0" t="n">
        <f aca="false">E2626-$B$2</f>
        <v>-2.5</v>
      </c>
      <c r="H2626" s="0" t="n">
        <f aca="false">F2626-$B$3</f>
        <v>4.89999999999998</v>
      </c>
      <c r="I2626" s="0" t="n">
        <f aca="false">$B$11*G2626+$C$11*H2626</f>
        <v>-4.94999999999999</v>
      </c>
      <c r="J2626" s="0" t="n">
        <f aca="false">$B$12*G2626+$C$12*H2626</f>
        <v>11.05</v>
      </c>
      <c r="K2626" s="0" t="n">
        <f aca="false">-(G2626*I2626+H2626*J2626)/$A$12/2</f>
        <v>-19.0057142857142</v>
      </c>
      <c r="L2626" s="0" t="n">
        <f aca="false">EXP(K2626)</f>
        <v>5.57087175813444E-009</v>
      </c>
    </row>
    <row r="2627" customFormat="false" ht="12" hidden="false" customHeight="false" outlineLevel="0" collapsed="false">
      <c r="E2627" s="0" t="n">
        <f aca="false">E2526+0.1</f>
        <v>2.5</v>
      </c>
      <c r="F2627" s="0" t="n">
        <f aca="false">F2425</f>
        <v>9.99999999999998</v>
      </c>
      <c r="G2627" s="0" t="n">
        <f aca="false">E2627-$B$2</f>
        <v>-2.5</v>
      </c>
      <c r="H2627" s="0" t="n">
        <f aca="false">F2627-$B$3</f>
        <v>4.99999999999998</v>
      </c>
      <c r="I2627" s="0" t="n">
        <f aca="false">$B$11*G2627+$C$11*H2627</f>
        <v>-4.99999999999999</v>
      </c>
      <c r="J2627" s="0" t="n">
        <f aca="false">$B$12*G2627+$C$12*H2627</f>
        <v>11.25</v>
      </c>
      <c r="K2627" s="0" t="n">
        <f aca="false">-(G2627*I2627+H2627*J2627)/$A$12/2</f>
        <v>-19.642857142857</v>
      </c>
      <c r="L2627" s="0" t="n">
        <f aca="false">EXP(K2627)</f>
        <v>2.94588327015288E-009</v>
      </c>
    </row>
    <row r="2628" customFormat="false" ht="12" hidden="false" customHeight="false" outlineLevel="0" collapsed="false">
      <c r="E2628" s="0" t="n">
        <f aca="false">E2527+0.1</f>
        <v>2.6</v>
      </c>
      <c r="F2628" s="0" t="n">
        <f aca="false">F2426</f>
        <v>0</v>
      </c>
      <c r="G2628" s="0" t="n">
        <f aca="false">E2628-$B$2</f>
        <v>-2.4</v>
      </c>
      <c r="H2628" s="0" t="n">
        <f aca="false">F2628-$B$3</f>
        <v>-5</v>
      </c>
      <c r="I2628" s="0" t="n">
        <f aca="false">$B$11*G2628+$C$11*H2628</f>
        <v>0.100000000000001</v>
      </c>
      <c r="J2628" s="0" t="n">
        <f aca="false">$B$12*G2628+$C$12*H2628</f>
        <v>-8.8</v>
      </c>
      <c r="K2628" s="0" t="n">
        <f aca="false">-(G2628*I2628+H2628*J2628)/$A$12/2</f>
        <v>-12.5028571428571</v>
      </c>
      <c r="L2628" s="0" t="n">
        <f aca="false">EXP(K2628)</f>
        <v>3.71602078794013E-006</v>
      </c>
    </row>
    <row r="2629" customFormat="false" ht="12" hidden="false" customHeight="false" outlineLevel="0" collapsed="false">
      <c r="E2629" s="0" t="n">
        <f aca="false">E2528+0.1</f>
        <v>2.6</v>
      </c>
      <c r="F2629" s="0" t="n">
        <f aca="false">F2427</f>
        <v>0.1</v>
      </c>
      <c r="G2629" s="0" t="n">
        <f aca="false">E2629-$B$2</f>
        <v>-2.4</v>
      </c>
      <c r="H2629" s="0" t="n">
        <f aca="false">F2629-$B$3</f>
        <v>-4.9</v>
      </c>
      <c r="I2629" s="0" t="n">
        <f aca="false">$B$11*G2629+$C$11*H2629</f>
        <v>0.0500000000000012</v>
      </c>
      <c r="J2629" s="0" t="n">
        <f aca="false">$B$12*G2629+$C$12*H2629</f>
        <v>-8.6</v>
      </c>
      <c r="K2629" s="0" t="n">
        <f aca="false">-(G2629*I2629+H2629*J2629)/$A$12/2</f>
        <v>-12.0057142857143</v>
      </c>
      <c r="L2629" s="0" t="n">
        <f aca="false">EXP(K2629)</f>
        <v>6.10920269132211E-006</v>
      </c>
    </row>
    <row r="2630" customFormat="false" ht="12" hidden="false" customHeight="false" outlineLevel="0" collapsed="false">
      <c r="E2630" s="0" t="n">
        <f aca="false">E2529+0.1</f>
        <v>2.6</v>
      </c>
      <c r="F2630" s="0" t="n">
        <f aca="false">F2428</f>
        <v>0.2</v>
      </c>
      <c r="G2630" s="0" t="n">
        <f aca="false">E2630-$B$2</f>
        <v>-2.4</v>
      </c>
      <c r="H2630" s="0" t="n">
        <f aca="false">F2630-$B$3</f>
        <v>-4.8</v>
      </c>
      <c r="I2630" s="0" t="n">
        <f aca="false">$B$11*G2630+$C$11*H2630</f>
        <v>0</v>
      </c>
      <c r="J2630" s="0" t="n">
        <f aca="false">$B$12*G2630+$C$12*H2630</f>
        <v>-8.4</v>
      </c>
      <c r="K2630" s="0" t="n">
        <f aca="false">-(G2630*I2630+H2630*J2630)/$A$12/2</f>
        <v>-11.52</v>
      </c>
      <c r="L2630" s="0" t="n">
        <f aca="false">EXP(K2630)</f>
        <v>9.92950430585108E-006</v>
      </c>
    </row>
    <row r="2631" customFormat="false" ht="12" hidden="false" customHeight="false" outlineLevel="0" collapsed="false">
      <c r="E2631" s="0" t="n">
        <f aca="false">E2530+0.1</f>
        <v>2.6</v>
      </c>
      <c r="F2631" s="0" t="n">
        <f aca="false">F2429</f>
        <v>0.3</v>
      </c>
      <c r="G2631" s="0" t="n">
        <f aca="false">E2631-$B$2</f>
        <v>-2.4</v>
      </c>
      <c r="H2631" s="0" t="n">
        <f aca="false">F2631-$B$3</f>
        <v>-4.7</v>
      </c>
      <c r="I2631" s="0" t="n">
        <f aca="false">$B$11*G2631+$C$11*H2631</f>
        <v>-0.0499999999999989</v>
      </c>
      <c r="J2631" s="0" t="n">
        <f aca="false">$B$12*G2631+$C$12*H2631</f>
        <v>-8.2</v>
      </c>
      <c r="K2631" s="0" t="n">
        <f aca="false">-(G2631*I2631+H2631*J2631)/$A$12/2</f>
        <v>-11.0457142857143</v>
      </c>
      <c r="L2631" s="0" t="n">
        <f aca="false">EXP(K2631)</f>
        <v>1.5955383124353E-005</v>
      </c>
    </row>
    <row r="2632" customFormat="false" ht="12" hidden="false" customHeight="false" outlineLevel="0" collapsed="false">
      <c r="E2632" s="0" t="n">
        <f aca="false">E2531+0.1</f>
        <v>2.6</v>
      </c>
      <c r="F2632" s="0" t="n">
        <f aca="false">F2430</f>
        <v>0.4</v>
      </c>
      <c r="G2632" s="0" t="n">
        <f aca="false">E2632-$B$2</f>
        <v>-2.4</v>
      </c>
      <c r="H2632" s="0" t="n">
        <f aca="false">F2632-$B$3</f>
        <v>-4.6</v>
      </c>
      <c r="I2632" s="0" t="n">
        <f aca="false">$B$11*G2632+$C$11*H2632</f>
        <v>-0.0999999999999992</v>
      </c>
      <c r="J2632" s="0" t="n">
        <f aca="false">$B$12*G2632+$C$12*H2632</f>
        <v>-8</v>
      </c>
      <c r="K2632" s="0" t="n">
        <f aca="false">-(G2632*I2632+H2632*J2632)/$A$12/2</f>
        <v>-10.5828571428571</v>
      </c>
      <c r="L2632" s="0" t="n">
        <f aca="false">EXP(K2632)</f>
        <v>2.53468234655608E-005</v>
      </c>
    </row>
    <row r="2633" customFormat="false" ht="12" hidden="false" customHeight="false" outlineLevel="0" collapsed="false">
      <c r="E2633" s="0" t="n">
        <f aca="false">E2532+0.1</f>
        <v>2.6</v>
      </c>
      <c r="F2633" s="0" t="n">
        <f aca="false">F2431</f>
        <v>0.5</v>
      </c>
      <c r="G2633" s="0" t="n">
        <f aca="false">E2633-$B$2</f>
        <v>-2.4</v>
      </c>
      <c r="H2633" s="0" t="n">
        <f aca="false">F2633-$B$3</f>
        <v>-4.5</v>
      </c>
      <c r="I2633" s="0" t="n">
        <f aca="false">$B$11*G2633+$C$11*H2633</f>
        <v>-0.149999999999999</v>
      </c>
      <c r="J2633" s="0" t="n">
        <f aca="false">$B$12*G2633+$C$12*H2633</f>
        <v>-7.8</v>
      </c>
      <c r="K2633" s="0" t="n">
        <f aca="false">-(G2633*I2633+H2633*J2633)/$A$12/2</f>
        <v>-10.1314285714286</v>
      </c>
      <c r="L2633" s="0" t="n">
        <f aca="false">EXP(K2633)</f>
        <v>3.98085608755423E-005</v>
      </c>
    </row>
    <row r="2634" customFormat="false" ht="12" hidden="false" customHeight="false" outlineLevel="0" collapsed="false">
      <c r="E2634" s="0" t="n">
        <f aca="false">E2533+0.1</f>
        <v>2.6</v>
      </c>
      <c r="F2634" s="0" t="n">
        <f aca="false">F2432</f>
        <v>0.6</v>
      </c>
      <c r="G2634" s="0" t="n">
        <f aca="false">E2634-$B$2</f>
        <v>-2.4</v>
      </c>
      <c r="H2634" s="0" t="n">
        <f aca="false">F2634-$B$3</f>
        <v>-4.4</v>
      </c>
      <c r="I2634" s="0" t="n">
        <f aca="false">$B$11*G2634+$C$11*H2634</f>
        <v>-0.199999999999999</v>
      </c>
      <c r="J2634" s="0" t="n">
        <f aca="false">$B$12*G2634+$C$12*H2634</f>
        <v>-7.6</v>
      </c>
      <c r="K2634" s="0" t="n">
        <f aca="false">-(G2634*I2634+H2634*J2634)/$A$12/2</f>
        <v>-9.69142857142857</v>
      </c>
      <c r="L2634" s="0" t="n">
        <f aca="false">EXP(K2634)</f>
        <v>6.18110398300023E-005</v>
      </c>
    </row>
    <row r="2635" customFormat="false" ht="12" hidden="false" customHeight="false" outlineLevel="0" collapsed="false">
      <c r="E2635" s="0" t="n">
        <f aca="false">E2534+0.1</f>
        <v>2.6</v>
      </c>
      <c r="F2635" s="0" t="n">
        <f aca="false">F2433</f>
        <v>0.7</v>
      </c>
      <c r="G2635" s="0" t="n">
        <f aca="false">E2635-$B$2</f>
        <v>-2.4</v>
      </c>
      <c r="H2635" s="0" t="n">
        <f aca="false">F2635-$B$3</f>
        <v>-4.3</v>
      </c>
      <c r="I2635" s="0" t="n">
        <f aca="false">$B$11*G2635+$C$11*H2635</f>
        <v>-0.249999999999999</v>
      </c>
      <c r="J2635" s="0" t="n">
        <f aca="false">$B$12*G2635+$C$12*H2635</f>
        <v>-7.4</v>
      </c>
      <c r="K2635" s="0" t="n">
        <f aca="false">-(G2635*I2635+H2635*J2635)/$A$12/2</f>
        <v>-9.26285714285714</v>
      </c>
      <c r="L2635" s="0" t="n">
        <f aca="false">EXP(K2635)</f>
        <v>9.48838408066373E-005</v>
      </c>
    </row>
    <row r="2636" customFormat="false" ht="12" hidden="false" customHeight="false" outlineLevel="0" collapsed="false">
      <c r="E2636" s="0" t="n">
        <f aca="false">E2535+0.1</f>
        <v>2.6</v>
      </c>
      <c r="F2636" s="0" t="n">
        <f aca="false">F2434</f>
        <v>0.8</v>
      </c>
      <c r="G2636" s="0" t="n">
        <f aca="false">E2636-$B$2</f>
        <v>-2.4</v>
      </c>
      <c r="H2636" s="0" t="n">
        <f aca="false">F2636-$B$3</f>
        <v>-4.2</v>
      </c>
      <c r="I2636" s="0" t="n">
        <f aca="false">$B$11*G2636+$C$11*H2636</f>
        <v>-0.299999999999999</v>
      </c>
      <c r="J2636" s="0" t="n">
        <f aca="false">$B$12*G2636+$C$12*H2636</f>
        <v>-7.2</v>
      </c>
      <c r="K2636" s="0" t="n">
        <f aca="false">-(G2636*I2636+H2636*J2636)/$A$12/2</f>
        <v>-8.84571428571429</v>
      </c>
      <c r="L2636" s="0" t="n">
        <f aca="false">EXP(K2636)</f>
        <v>0.000143997548085929</v>
      </c>
    </row>
    <row r="2637" customFormat="false" ht="12" hidden="false" customHeight="false" outlineLevel="0" collapsed="false">
      <c r="E2637" s="0" t="n">
        <f aca="false">E2536+0.1</f>
        <v>2.6</v>
      </c>
      <c r="F2637" s="0" t="n">
        <f aca="false">F2435</f>
        <v>0.9</v>
      </c>
      <c r="G2637" s="0" t="n">
        <f aca="false">E2637-$B$2</f>
        <v>-2.4</v>
      </c>
      <c r="H2637" s="0" t="n">
        <f aca="false">F2637-$B$3</f>
        <v>-4.1</v>
      </c>
      <c r="I2637" s="0" t="n">
        <f aca="false">$B$11*G2637+$C$11*H2637</f>
        <v>-0.349999999999999</v>
      </c>
      <c r="J2637" s="0" t="n">
        <f aca="false">$B$12*G2637+$C$12*H2637</f>
        <v>-7</v>
      </c>
      <c r="K2637" s="0" t="n">
        <f aca="false">-(G2637*I2637+H2637*J2637)/$A$12/2</f>
        <v>-8.44</v>
      </c>
      <c r="L2637" s="0" t="n">
        <f aca="false">EXP(K2637)</f>
        <v>0.00021605015028148</v>
      </c>
    </row>
    <row r="2638" customFormat="false" ht="12" hidden="false" customHeight="false" outlineLevel="0" collapsed="false">
      <c r="E2638" s="0" t="n">
        <f aca="false">E2537+0.1</f>
        <v>2.6</v>
      </c>
      <c r="F2638" s="0" t="n">
        <f aca="false">F2436</f>
        <v>1</v>
      </c>
      <c r="G2638" s="0" t="n">
        <f aca="false">E2638-$B$2</f>
        <v>-2.4</v>
      </c>
      <c r="H2638" s="0" t="n">
        <f aca="false">F2638-$B$3</f>
        <v>-4</v>
      </c>
      <c r="I2638" s="0" t="n">
        <f aca="false">$B$11*G2638+$C$11*H2638</f>
        <v>-0.399999999999999</v>
      </c>
      <c r="J2638" s="0" t="n">
        <f aca="false">$B$12*G2638+$C$12*H2638</f>
        <v>-6.8</v>
      </c>
      <c r="K2638" s="0" t="n">
        <f aca="false">-(G2638*I2638+H2638*J2638)/$A$12/2</f>
        <v>-8.04571428571429</v>
      </c>
      <c r="L2638" s="0" t="n">
        <f aca="false">EXP(K2638)</f>
        <v>0.000320472436867797</v>
      </c>
    </row>
    <row r="2639" customFormat="false" ht="12" hidden="false" customHeight="false" outlineLevel="0" collapsed="false">
      <c r="E2639" s="0" t="n">
        <f aca="false">E2538+0.1</f>
        <v>2.6</v>
      </c>
      <c r="F2639" s="0" t="n">
        <f aca="false">F2437</f>
        <v>1.1</v>
      </c>
      <c r="G2639" s="0" t="n">
        <f aca="false">E2639-$B$2</f>
        <v>-2.4</v>
      </c>
      <c r="H2639" s="0" t="n">
        <f aca="false">F2639-$B$3</f>
        <v>-3.9</v>
      </c>
      <c r="I2639" s="0" t="n">
        <f aca="false">$B$11*G2639+$C$11*H2639</f>
        <v>-0.449999999999999</v>
      </c>
      <c r="J2639" s="0" t="n">
        <f aca="false">$B$12*G2639+$C$12*H2639</f>
        <v>-6.6</v>
      </c>
      <c r="K2639" s="0" t="n">
        <f aca="false">-(G2639*I2639+H2639*J2639)/$A$12/2</f>
        <v>-7.66285714285715</v>
      </c>
      <c r="L2639" s="0" t="n">
        <f aca="false">EXP(K2639)</f>
        <v>0.000469962740066418</v>
      </c>
    </row>
    <row r="2640" customFormat="false" ht="12" hidden="false" customHeight="false" outlineLevel="0" collapsed="false">
      <c r="E2640" s="0" t="n">
        <f aca="false">E2539+0.1</f>
        <v>2.6</v>
      </c>
      <c r="F2640" s="0" t="n">
        <f aca="false">F2438</f>
        <v>1.2</v>
      </c>
      <c r="G2640" s="0" t="n">
        <f aca="false">E2640-$B$2</f>
        <v>-2.4</v>
      </c>
      <c r="H2640" s="0" t="n">
        <f aca="false">F2640-$B$3</f>
        <v>-3.8</v>
      </c>
      <c r="I2640" s="0" t="n">
        <f aca="false">$B$11*G2640+$C$11*H2640</f>
        <v>-0.499999999999999</v>
      </c>
      <c r="J2640" s="0" t="n">
        <f aca="false">$B$12*G2640+$C$12*H2640</f>
        <v>-6.4</v>
      </c>
      <c r="K2640" s="0" t="n">
        <f aca="false">-(G2640*I2640+H2640*J2640)/$A$12/2</f>
        <v>-7.29142857142857</v>
      </c>
      <c r="L2640" s="0" t="n">
        <f aca="false">EXP(K2640)</f>
        <v>0.000681353994316981</v>
      </c>
    </row>
    <row r="2641" customFormat="false" ht="12" hidden="false" customHeight="false" outlineLevel="0" collapsed="false">
      <c r="E2641" s="0" t="n">
        <f aca="false">E2540+0.1</f>
        <v>2.6</v>
      </c>
      <c r="F2641" s="0" t="n">
        <f aca="false">F2439</f>
        <v>1.3</v>
      </c>
      <c r="G2641" s="0" t="n">
        <f aca="false">E2641-$B$2</f>
        <v>-2.4</v>
      </c>
      <c r="H2641" s="0" t="n">
        <f aca="false">F2641-$B$3</f>
        <v>-3.7</v>
      </c>
      <c r="I2641" s="0" t="n">
        <f aca="false">$B$11*G2641+$C$11*H2641</f>
        <v>-0.549999999999999</v>
      </c>
      <c r="J2641" s="0" t="n">
        <f aca="false">$B$12*G2641+$C$12*H2641</f>
        <v>-6.2</v>
      </c>
      <c r="K2641" s="0" t="n">
        <f aca="false">-(G2641*I2641+H2641*J2641)/$A$12/2</f>
        <v>-6.93142857142857</v>
      </c>
      <c r="L2641" s="0" t="n">
        <f aca="false">EXP(K2641)</f>
        <v>0.000976604721782707</v>
      </c>
    </row>
    <row r="2642" customFormat="false" ht="12" hidden="false" customHeight="false" outlineLevel="0" collapsed="false">
      <c r="E2642" s="0" t="n">
        <f aca="false">E2541+0.1</f>
        <v>2.6</v>
      </c>
      <c r="F2642" s="0" t="n">
        <f aca="false">F2440</f>
        <v>1.4</v>
      </c>
      <c r="G2642" s="0" t="n">
        <f aca="false">E2642-$B$2</f>
        <v>-2.4</v>
      </c>
      <c r="H2642" s="0" t="n">
        <f aca="false">F2642-$B$3</f>
        <v>-3.6</v>
      </c>
      <c r="I2642" s="0" t="n">
        <f aca="false">$B$11*G2642+$C$11*H2642</f>
        <v>-0.599999999999999</v>
      </c>
      <c r="J2642" s="0" t="n">
        <f aca="false">$B$12*G2642+$C$12*H2642</f>
        <v>-6</v>
      </c>
      <c r="K2642" s="0" t="n">
        <f aca="false">-(G2642*I2642+H2642*J2642)/$A$12/2</f>
        <v>-6.58285714285714</v>
      </c>
      <c r="L2642" s="0" t="n">
        <f aca="false">EXP(K2642)</f>
        <v>0.00138388967043631</v>
      </c>
    </row>
    <row r="2643" customFormat="false" ht="12" hidden="false" customHeight="false" outlineLevel="0" collapsed="false">
      <c r="E2643" s="0" t="n">
        <f aca="false">E2542+0.1</f>
        <v>2.6</v>
      </c>
      <c r="F2643" s="0" t="n">
        <f aca="false">F2441</f>
        <v>1.5</v>
      </c>
      <c r="G2643" s="0" t="n">
        <f aca="false">E2643-$B$2</f>
        <v>-2.4</v>
      </c>
      <c r="H2643" s="0" t="n">
        <f aca="false">F2643-$B$3</f>
        <v>-3.5</v>
      </c>
      <c r="I2643" s="0" t="n">
        <f aca="false">$B$11*G2643+$C$11*H2643</f>
        <v>-0.649999999999999</v>
      </c>
      <c r="J2643" s="0" t="n">
        <f aca="false">$B$12*G2643+$C$12*H2643</f>
        <v>-5.8</v>
      </c>
      <c r="K2643" s="0" t="n">
        <f aca="false">-(G2643*I2643+H2643*J2643)/$A$12/2</f>
        <v>-6.24571428571429</v>
      </c>
      <c r="L2643" s="0" t="n">
        <f aca="false">EXP(K2643)</f>
        <v>0.00193874526511151</v>
      </c>
    </row>
    <row r="2644" customFormat="false" ht="12" hidden="false" customHeight="false" outlineLevel="0" collapsed="false">
      <c r="E2644" s="0" t="n">
        <f aca="false">E2543+0.1</f>
        <v>2.6</v>
      </c>
      <c r="F2644" s="0" t="n">
        <f aca="false">F2442</f>
        <v>1.6</v>
      </c>
      <c r="G2644" s="0" t="n">
        <f aca="false">E2644-$B$2</f>
        <v>-2.4</v>
      </c>
      <c r="H2644" s="0" t="n">
        <f aca="false">F2644-$B$3</f>
        <v>-3.4</v>
      </c>
      <c r="I2644" s="0" t="n">
        <f aca="false">$B$11*G2644+$C$11*H2644</f>
        <v>-0.699999999999999</v>
      </c>
      <c r="J2644" s="0" t="n">
        <f aca="false">$B$12*G2644+$C$12*H2644</f>
        <v>-5.6</v>
      </c>
      <c r="K2644" s="0" t="n">
        <f aca="false">-(G2644*I2644+H2644*J2644)/$A$12/2</f>
        <v>-5.92</v>
      </c>
      <c r="L2644" s="0" t="n">
        <f aca="false">EXP(K2644)</f>
        <v>0.00268520017695383</v>
      </c>
    </row>
    <row r="2645" customFormat="false" ht="12" hidden="false" customHeight="false" outlineLevel="0" collapsed="false">
      <c r="E2645" s="0" t="n">
        <f aca="false">E2544+0.1</f>
        <v>2.6</v>
      </c>
      <c r="F2645" s="0" t="n">
        <f aca="false">F2443</f>
        <v>1.7</v>
      </c>
      <c r="G2645" s="0" t="n">
        <f aca="false">E2645-$B$2</f>
        <v>-2.4</v>
      </c>
      <c r="H2645" s="0" t="n">
        <f aca="false">F2645-$B$3</f>
        <v>-3.3</v>
      </c>
      <c r="I2645" s="0" t="n">
        <f aca="false">$B$11*G2645+$C$11*H2645</f>
        <v>-0.749999999999999</v>
      </c>
      <c r="J2645" s="0" t="n">
        <f aca="false">$B$12*G2645+$C$12*H2645</f>
        <v>-5.4</v>
      </c>
      <c r="K2645" s="0" t="n">
        <f aca="false">-(G2645*I2645+H2645*J2645)/$A$12/2</f>
        <v>-5.60571428571429</v>
      </c>
      <c r="L2645" s="0" t="n">
        <f aca="false">EXP(K2645)</f>
        <v>0.00367679332512699</v>
      </c>
    </row>
    <row r="2646" customFormat="false" ht="12" hidden="false" customHeight="false" outlineLevel="0" collapsed="false">
      <c r="E2646" s="0" t="n">
        <f aca="false">E2545+0.1</f>
        <v>2.6</v>
      </c>
      <c r="F2646" s="0" t="n">
        <f aca="false">F2444</f>
        <v>1.8</v>
      </c>
      <c r="G2646" s="0" t="n">
        <f aca="false">E2646-$B$2</f>
        <v>-2.4</v>
      </c>
      <c r="H2646" s="0" t="n">
        <f aca="false">F2646-$B$3</f>
        <v>-3.2</v>
      </c>
      <c r="I2646" s="0" t="n">
        <f aca="false">$B$11*G2646+$C$11*H2646</f>
        <v>-0.799999999999999</v>
      </c>
      <c r="J2646" s="0" t="n">
        <f aca="false">$B$12*G2646+$C$12*H2646</f>
        <v>-5.2</v>
      </c>
      <c r="K2646" s="0" t="n">
        <f aca="false">-(G2646*I2646+H2646*J2646)/$A$12/2</f>
        <v>-5.30285714285714</v>
      </c>
      <c r="L2646" s="0" t="n">
        <f aca="false">EXP(K2646)</f>
        <v>0.0049773525644962</v>
      </c>
    </row>
    <row r="2647" customFormat="false" ht="12" hidden="false" customHeight="false" outlineLevel="0" collapsed="false">
      <c r="E2647" s="0" t="n">
        <f aca="false">E2546+0.1</f>
        <v>2.6</v>
      </c>
      <c r="F2647" s="0" t="n">
        <f aca="false">F2445</f>
        <v>1.9</v>
      </c>
      <c r="G2647" s="0" t="n">
        <f aca="false">E2647-$B$2</f>
        <v>-2.4</v>
      </c>
      <c r="H2647" s="0" t="n">
        <f aca="false">F2647-$B$3</f>
        <v>-3.1</v>
      </c>
      <c r="I2647" s="0" t="n">
        <f aca="false">$B$11*G2647+$C$11*H2647</f>
        <v>-0.849999999999999</v>
      </c>
      <c r="J2647" s="0" t="n">
        <f aca="false">$B$12*G2647+$C$12*H2647</f>
        <v>-5</v>
      </c>
      <c r="K2647" s="0" t="n">
        <f aca="false">-(G2647*I2647+H2647*J2647)/$A$12/2</f>
        <v>-5.01142857142857</v>
      </c>
      <c r="L2647" s="0" t="n">
        <f aca="false">EXP(K2647)</f>
        <v>0.0066613802481931</v>
      </c>
    </row>
    <row r="2648" customFormat="false" ht="12" hidden="false" customHeight="false" outlineLevel="0" collapsed="false">
      <c r="E2648" s="0" t="n">
        <f aca="false">E2547+0.1</f>
        <v>2.6</v>
      </c>
      <c r="F2648" s="0" t="n">
        <f aca="false">F2446</f>
        <v>2</v>
      </c>
      <c r="G2648" s="0" t="n">
        <f aca="false">E2648-$B$2</f>
        <v>-2.4</v>
      </c>
      <c r="H2648" s="0" t="n">
        <f aca="false">F2648-$B$3</f>
        <v>-3</v>
      </c>
      <c r="I2648" s="0" t="n">
        <f aca="false">$B$11*G2648+$C$11*H2648</f>
        <v>-0.899999999999999</v>
      </c>
      <c r="J2648" s="0" t="n">
        <f aca="false">$B$12*G2648+$C$12*H2648</f>
        <v>-4.8</v>
      </c>
      <c r="K2648" s="0" t="n">
        <f aca="false">-(G2648*I2648+H2648*J2648)/$A$12/2</f>
        <v>-4.73142857142857</v>
      </c>
      <c r="L2648" s="0" t="n">
        <f aca="false">EXP(K2648)</f>
        <v>0.00881387079770004</v>
      </c>
    </row>
    <row r="2649" customFormat="false" ht="12" hidden="false" customHeight="false" outlineLevel="0" collapsed="false">
      <c r="E2649" s="0" t="n">
        <f aca="false">E2548+0.1</f>
        <v>2.6</v>
      </c>
      <c r="F2649" s="0" t="n">
        <f aca="false">F2447</f>
        <v>2.1</v>
      </c>
      <c r="G2649" s="0" t="n">
        <f aca="false">E2649-$B$2</f>
        <v>-2.4</v>
      </c>
      <c r="H2649" s="0" t="n">
        <f aca="false">F2649-$B$3</f>
        <v>-2.9</v>
      </c>
      <c r="I2649" s="0" t="n">
        <f aca="false">$B$11*G2649+$C$11*H2649</f>
        <v>-0.949999999999999</v>
      </c>
      <c r="J2649" s="0" t="n">
        <f aca="false">$B$12*G2649+$C$12*H2649</f>
        <v>-4.6</v>
      </c>
      <c r="K2649" s="0" t="n">
        <f aca="false">-(G2649*I2649+H2649*J2649)/$A$12/2</f>
        <v>-4.46285714285714</v>
      </c>
      <c r="L2649" s="0" t="n">
        <f aca="false">EXP(K2649)</f>
        <v>0.0115293751121957</v>
      </c>
    </row>
    <row r="2650" customFormat="false" ht="12" hidden="false" customHeight="false" outlineLevel="0" collapsed="false">
      <c r="E2650" s="0" t="n">
        <f aca="false">E2549+0.1</f>
        <v>2.6</v>
      </c>
      <c r="F2650" s="0" t="n">
        <f aca="false">F2448</f>
        <v>2.2</v>
      </c>
      <c r="G2650" s="0" t="n">
        <f aca="false">E2650-$B$2</f>
        <v>-2.4</v>
      </c>
      <c r="H2650" s="0" t="n">
        <f aca="false">F2650-$B$3</f>
        <v>-2.8</v>
      </c>
      <c r="I2650" s="0" t="n">
        <f aca="false">$B$11*G2650+$C$11*H2650</f>
        <v>-0.999999999999999</v>
      </c>
      <c r="J2650" s="0" t="n">
        <f aca="false">$B$12*G2650+$C$12*H2650</f>
        <v>-4.4</v>
      </c>
      <c r="K2650" s="0" t="n">
        <f aca="false">-(G2650*I2650+H2650*J2650)/$A$12/2</f>
        <v>-4.20571428571428</v>
      </c>
      <c r="L2650" s="0" t="n">
        <f aca="false">EXP(K2650)</f>
        <v>0.0149101321701497</v>
      </c>
    </row>
    <row r="2651" customFormat="false" ht="12" hidden="false" customHeight="false" outlineLevel="0" collapsed="false">
      <c r="E2651" s="0" t="n">
        <f aca="false">E2550+0.1</f>
        <v>2.6</v>
      </c>
      <c r="F2651" s="0" t="n">
        <f aca="false">F2449</f>
        <v>2.3</v>
      </c>
      <c r="G2651" s="0" t="n">
        <f aca="false">E2651-$B$2</f>
        <v>-2.4</v>
      </c>
      <c r="H2651" s="0" t="n">
        <f aca="false">F2651-$B$3</f>
        <v>-2.7</v>
      </c>
      <c r="I2651" s="0" t="n">
        <f aca="false">$B$11*G2651+$C$11*H2651</f>
        <v>-1.05</v>
      </c>
      <c r="J2651" s="0" t="n">
        <f aca="false">$B$12*G2651+$C$12*H2651</f>
        <v>-4.2</v>
      </c>
      <c r="K2651" s="0" t="n">
        <f aca="false">-(G2651*I2651+H2651*J2651)/$A$12/2</f>
        <v>-3.96</v>
      </c>
      <c r="L2651" s="0" t="n">
        <f aca="false">EXP(K2651)</f>
        <v>0.0190631142916117</v>
      </c>
    </row>
    <row r="2652" customFormat="false" ht="12" hidden="false" customHeight="false" outlineLevel="0" collapsed="false">
      <c r="E2652" s="0" t="n">
        <f aca="false">E2551+0.1</f>
        <v>2.6</v>
      </c>
      <c r="F2652" s="0" t="n">
        <f aca="false">F2450</f>
        <v>2.4</v>
      </c>
      <c r="G2652" s="0" t="n">
        <f aca="false">E2652-$B$2</f>
        <v>-2.4</v>
      </c>
      <c r="H2652" s="0" t="n">
        <f aca="false">F2652-$B$3</f>
        <v>-2.6</v>
      </c>
      <c r="I2652" s="0" t="n">
        <f aca="false">$B$11*G2652+$C$11*H2652</f>
        <v>-1.1</v>
      </c>
      <c r="J2652" s="0" t="n">
        <f aca="false">$B$12*G2652+$C$12*H2652</f>
        <v>-4</v>
      </c>
      <c r="K2652" s="0" t="n">
        <f aca="false">-(G2652*I2652+H2652*J2652)/$A$12/2</f>
        <v>-3.72571428571428</v>
      </c>
      <c r="L2652" s="0" t="n">
        <f aca="false">EXP(K2652)</f>
        <v>0.0240958829334917</v>
      </c>
    </row>
    <row r="2653" customFormat="false" ht="12" hidden="false" customHeight="false" outlineLevel="0" collapsed="false">
      <c r="E2653" s="0" t="n">
        <f aca="false">E2552+0.1</f>
        <v>2.6</v>
      </c>
      <c r="F2653" s="0" t="n">
        <f aca="false">F2451</f>
        <v>2.5</v>
      </c>
      <c r="G2653" s="0" t="n">
        <f aca="false">E2653-$B$2</f>
        <v>-2.4</v>
      </c>
      <c r="H2653" s="0" t="n">
        <f aca="false">F2653-$B$3</f>
        <v>-2.5</v>
      </c>
      <c r="I2653" s="0" t="n">
        <f aca="false">$B$11*G2653+$C$11*H2653</f>
        <v>-1.15</v>
      </c>
      <c r="J2653" s="0" t="n">
        <f aca="false">$B$12*G2653+$C$12*H2653</f>
        <v>-3.8</v>
      </c>
      <c r="K2653" s="0" t="n">
        <f aca="false">-(G2653*I2653+H2653*J2653)/$A$12/2</f>
        <v>-3.50285714285714</v>
      </c>
      <c r="L2653" s="0" t="n">
        <f aca="false">EXP(K2653)</f>
        <v>0.0301112283212937</v>
      </c>
    </row>
    <row r="2654" customFormat="false" ht="12" hidden="false" customHeight="false" outlineLevel="0" collapsed="false">
      <c r="E2654" s="0" t="n">
        <f aca="false">E2553+0.1</f>
        <v>2.6</v>
      </c>
      <c r="F2654" s="0" t="n">
        <f aca="false">F2452</f>
        <v>2.6</v>
      </c>
      <c r="G2654" s="0" t="n">
        <f aca="false">E2654-$B$2</f>
        <v>-2.4</v>
      </c>
      <c r="H2654" s="0" t="n">
        <f aca="false">F2654-$B$3</f>
        <v>-2.4</v>
      </c>
      <c r="I2654" s="0" t="n">
        <f aca="false">$B$11*G2654+$C$11*H2654</f>
        <v>-1.2</v>
      </c>
      <c r="J2654" s="0" t="n">
        <f aca="false">$B$12*G2654+$C$12*H2654</f>
        <v>-3.6</v>
      </c>
      <c r="K2654" s="0" t="n">
        <f aca="false">-(G2654*I2654+H2654*J2654)/$A$12/2</f>
        <v>-3.29142857142857</v>
      </c>
      <c r="L2654" s="0" t="n">
        <f aca="false">EXP(K2654)</f>
        <v>0.0372006676074007</v>
      </c>
    </row>
    <row r="2655" customFormat="false" ht="12" hidden="false" customHeight="false" outlineLevel="0" collapsed="false">
      <c r="E2655" s="0" t="n">
        <f aca="false">E2554+0.1</f>
        <v>2.6</v>
      </c>
      <c r="F2655" s="0" t="n">
        <f aca="false">F2453</f>
        <v>2.7</v>
      </c>
      <c r="G2655" s="0" t="n">
        <f aca="false">E2655-$B$2</f>
        <v>-2.4</v>
      </c>
      <c r="H2655" s="0" t="n">
        <f aca="false">F2655-$B$3</f>
        <v>-2.3</v>
      </c>
      <c r="I2655" s="0" t="n">
        <f aca="false">$B$11*G2655+$C$11*H2655</f>
        <v>-1.25</v>
      </c>
      <c r="J2655" s="0" t="n">
        <f aca="false">$B$12*G2655+$C$12*H2655</f>
        <v>-3.4</v>
      </c>
      <c r="K2655" s="0" t="n">
        <f aca="false">-(G2655*I2655+H2655*J2655)/$A$12/2</f>
        <v>-3.09142857142857</v>
      </c>
      <c r="L2655" s="0" t="n">
        <f aca="false">EXP(K2655)</f>
        <v>0.0454369980210789</v>
      </c>
    </row>
    <row r="2656" customFormat="false" ht="12" hidden="false" customHeight="false" outlineLevel="0" collapsed="false">
      <c r="E2656" s="0" t="n">
        <f aca="false">E2555+0.1</f>
        <v>2.6</v>
      </c>
      <c r="F2656" s="0" t="n">
        <f aca="false">F2454</f>
        <v>2.8</v>
      </c>
      <c r="G2656" s="0" t="n">
        <f aca="false">E2656-$B$2</f>
        <v>-2.4</v>
      </c>
      <c r="H2656" s="0" t="n">
        <f aca="false">F2656-$B$3</f>
        <v>-2.2</v>
      </c>
      <c r="I2656" s="0" t="n">
        <f aca="false">$B$11*G2656+$C$11*H2656</f>
        <v>-1.3</v>
      </c>
      <c r="J2656" s="0" t="n">
        <f aca="false">$B$12*G2656+$C$12*H2656</f>
        <v>-3.2</v>
      </c>
      <c r="K2656" s="0" t="n">
        <f aca="false">-(G2656*I2656+H2656*J2656)/$A$12/2</f>
        <v>-2.90285714285714</v>
      </c>
      <c r="L2656" s="0" t="n">
        <f aca="false">EXP(K2656)</f>
        <v>0.0548662352270805</v>
      </c>
    </row>
    <row r="2657" customFormat="false" ht="12" hidden="false" customHeight="false" outlineLevel="0" collapsed="false">
      <c r="E2657" s="0" t="n">
        <f aca="false">E2556+0.1</f>
        <v>2.6</v>
      </c>
      <c r="F2657" s="0" t="n">
        <f aca="false">F2455</f>
        <v>2.9</v>
      </c>
      <c r="G2657" s="0" t="n">
        <f aca="false">E2657-$B$2</f>
        <v>-2.4</v>
      </c>
      <c r="H2657" s="0" t="n">
        <f aca="false">F2657-$B$3</f>
        <v>-2.1</v>
      </c>
      <c r="I2657" s="0" t="n">
        <f aca="false">$B$11*G2657+$C$11*H2657</f>
        <v>-1.35</v>
      </c>
      <c r="J2657" s="0" t="n">
        <f aca="false">$B$12*G2657+$C$12*H2657</f>
        <v>-3</v>
      </c>
      <c r="K2657" s="0" t="n">
        <f aca="false">-(G2657*I2657+H2657*J2657)/$A$12/2</f>
        <v>-2.72571428571428</v>
      </c>
      <c r="L2657" s="0" t="n">
        <f aca="false">EXP(K2657)</f>
        <v>0.065499400718787</v>
      </c>
    </row>
    <row r="2658" customFormat="false" ht="12" hidden="false" customHeight="false" outlineLevel="0" collapsed="false">
      <c r="E2658" s="0" t="n">
        <f aca="false">E2557+0.1</f>
        <v>2.6</v>
      </c>
      <c r="F2658" s="0" t="n">
        <f aca="false">F2456</f>
        <v>3</v>
      </c>
      <c r="G2658" s="0" t="n">
        <f aca="false">E2658-$B$2</f>
        <v>-2.4</v>
      </c>
      <c r="H2658" s="0" t="n">
        <f aca="false">F2658-$B$3</f>
        <v>-2</v>
      </c>
      <c r="I2658" s="0" t="n">
        <f aca="false">$B$11*G2658+$C$11*H2658</f>
        <v>-1.4</v>
      </c>
      <c r="J2658" s="0" t="n">
        <f aca="false">$B$12*G2658+$C$12*H2658</f>
        <v>-2.8</v>
      </c>
      <c r="K2658" s="0" t="n">
        <f aca="false">-(G2658*I2658+H2658*J2658)/$A$12/2</f>
        <v>-2.56</v>
      </c>
      <c r="L2658" s="0" t="n">
        <f aca="false">EXP(K2658)</f>
        <v>0.0773047404433</v>
      </c>
    </row>
    <row r="2659" customFormat="false" ht="12" hidden="false" customHeight="false" outlineLevel="0" collapsed="false">
      <c r="E2659" s="0" t="n">
        <f aca="false">E2558+0.1</f>
        <v>2.6</v>
      </c>
      <c r="F2659" s="0" t="n">
        <f aca="false">F2457</f>
        <v>3.1</v>
      </c>
      <c r="G2659" s="0" t="n">
        <f aca="false">E2659-$B$2</f>
        <v>-2.4</v>
      </c>
      <c r="H2659" s="0" t="n">
        <f aca="false">F2659-$B$3</f>
        <v>-1.9</v>
      </c>
      <c r="I2659" s="0" t="n">
        <f aca="false">$B$11*G2659+$C$11*H2659</f>
        <v>-1.45</v>
      </c>
      <c r="J2659" s="0" t="n">
        <f aca="false">$B$12*G2659+$C$12*H2659</f>
        <v>-2.6</v>
      </c>
      <c r="K2659" s="0" t="n">
        <f aca="false">-(G2659*I2659+H2659*J2659)/$A$12/2</f>
        <v>-2.40571428571428</v>
      </c>
      <c r="L2659" s="0" t="n">
        <f aca="false">EXP(K2659)</f>
        <v>0.0902010432772081</v>
      </c>
    </row>
    <row r="2660" customFormat="false" ht="12" hidden="false" customHeight="false" outlineLevel="0" collapsed="false">
      <c r="E2660" s="0" t="n">
        <f aca="false">E2559+0.1</f>
        <v>2.6</v>
      </c>
      <c r="F2660" s="0" t="n">
        <f aca="false">F2458</f>
        <v>3.2</v>
      </c>
      <c r="G2660" s="0" t="n">
        <f aca="false">E2660-$B$2</f>
        <v>-2.4</v>
      </c>
      <c r="H2660" s="0" t="n">
        <f aca="false">F2660-$B$3</f>
        <v>-1.8</v>
      </c>
      <c r="I2660" s="0" t="n">
        <f aca="false">$B$11*G2660+$C$11*H2660</f>
        <v>-1.5</v>
      </c>
      <c r="J2660" s="0" t="n">
        <f aca="false">$B$12*G2660+$C$12*H2660</f>
        <v>-2.4</v>
      </c>
      <c r="K2660" s="0" t="n">
        <f aca="false">-(G2660*I2660+H2660*J2660)/$A$12/2</f>
        <v>-2.26285714285714</v>
      </c>
      <c r="L2660" s="0" t="n">
        <f aca="false">EXP(K2660)</f>
        <v>0.104052766027606</v>
      </c>
    </row>
    <row r="2661" customFormat="false" ht="12" hidden="false" customHeight="false" outlineLevel="0" collapsed="false">
      <c r="E2661" s="0" t="n">
        <f aca="false">E2560+0.1</f>
        <v>2.6</v>
      </c>
      <c r="F2661" s="0" t="n">
        <f aca="false">F2459</f>
        <v>3.3</v>
      </c>
      <c r="G2661" s="0" t="n">
        <f aca="false">E2661-$B$2</f>
        <v>-2.4</v>
      </c>
      <c r="H2661" s="0" t="n">
        <f aca="false">F2661-$B$3</f>
        <v>-1.7</v>
      </c>
      <c r="I2661" s="0" t="n">
        <f aca="false">$B$11*G2661+$C$11*H2661</f>
        <v>-1.55</v>
      </c>
      <c r="J2661" s="0" t="n">
        <f aca="false">$B$12*G2661+$C$12*H2661</f>
        <v>-2.2</v>
      </c>
      <c r="K2661" s="0" t="n">
        <f aca="false">-(G2661*I2661+H2661*J2661)/$A$12/2</f>
        <v>-2.13142857142857</v>
      </c>
      <c r="L2661" s="0" t="n">
        <f aca="false">EXP(K2661)</f>
        <v>0.118667647494585</v>
      </c>
    </row>
    <row r="2662" customFormat="false" ht="12" hidden="false" customHeight="false" outlineLevel="0" collapsed="false">
      <c r="E2662" s="0" t="n">
        <f aca="false">E2561+0.1</f>
        <v>2.6</v>
      </c>
      <c r="F2662" s="0" t="n">
        <f aca="false">F2460</f>
        <v>3.4</v>
      </c>
      <c r="G2662" s="0" t="n">
        <f aca="false">E2662-$B$2</f>
        <v>-2.4</v>
      </c>
      <c r="H2662" s="0" t="n">
        <f aca="false">F2662-$B$3</f>
        <v>-1.6</v>
      </c>
      <c r="I2662" s="0" t="n">
        <f aca="false">$B$11*G2662+$C$11*H2662</f>
        <v>-1.6</v>
      </c>
      <c r="J2662" s="0" t="n">
        <f aca="false">$B$12*G2662+$C$12*H2662</f>
        <v>-2</v>
      </c>
      <c r="K2662" s="0" t="n">
        <f aca="false">-(G2662*I2662+H2662*J2662)/$A$12/2</f>
        <v>-2.01142857142857</v>
      </c>
      <c r="L2662" s="0" t="n">
        <f aca="false">EXP(K2662)</f>
        <v>0.133797398934476</v>
      </c>
    </row>
    <row r="2663" customFormat="false" ht="12" hidden="false" customHeight="false" outlineLevel="0" collapsed="false">
      <c r="E2663" s="0" t="n">
        <f aca="false">E2562+0.1</f>
        <v>2.6</v>
      </c>
      <c r="F2663" s="0" t="n">
        <f aca="false">F2461</f>
        <v>3.5</v>
      </c>
      <c r="G2663" s="0" t="n">
        <f aca="false">E2663-$B$2</f>
        <v>-2.4</v>
      </c>
      <c r="H2663" s="0" t="n">
        <f aca="false">F2663-$B$3</f>
        <v>-1.5</v>
      </c>
      <c r="I2663" s="0" t="n">
        <f aca="false">$B$11*G2663+$C$11*H2663</f>
        <v>-1.65</v>
      </c>
      <c r="J2663" s="0" t="n">
        <f aca="false">$B$12*G2663+$C$12*H2663</f>
        <v>-1.8</v>
      </c>
      <c r="K2663" s="0" t="n">
        <f aca="false">-(G2663*I2663+H2663*J2663)/$A$12/2</f>
        <v>-1.90285714285714</v>
      </c>
      <c r="L2663" s="0" t="n">
        <f aca="false">EXP(K2663)</f>
        <v>0.149141890213732</v>
      </c>
    </row>
    <row r="2664" customFormat="false" ht="12" hidden="false" customHeight="false" outlineLevel="0" collapsed="false">
      <c r="E2664" s="0" t="n">
        <f aca="false">E2563+0.1</f>
        <v>2.6</v>
      </c>
      <c r="F2664" s="0" t="n">
        <f aca="false">F2462</f>
        <v>3.6</v>
      </c>
      <c r="G2664" s="0" t="n">
        <f aca="false">E2664-$B$2</f>
        <v>-2.4</v>
      </c>
      <c r="H2664" s="0" t="n">
        <f aca="false">F2664-$B$3</f>
        <v>-1.4</v>
      </c>
      <c r="I2664" s="0" t="n">
        <f aca="false">$B$11*G2664+$C$11*H2664</f>
        <v>-1.7</v>
      </c>
      <c r="J2664" s="0" t="n">
        <f aca="false">$B$12*G2664+$C$12*H2664</f>
        <v>-1.6</v>
      </c>
      <c r="K2664" s="0" t="n">
        <f aca="false">-(G2664*I2664+H2664*J2664)/$A$12/2</f>
        <v>-1.80571428571428</v>
      </c>
      <c r="L2664" s="0" t="n">
        <f aca="false">EXP(K2664)</f>
        <v>0.164357016770239</v>
      </c>
    </row>
    <row r="2665" customFormat="false" ht="12" hidden="false" customHeight="false" outlineLevel="0" collapsed="false">
      <c r="E2665" s="0" t="n">
        <f aca="false">E2564+0.1</f>
        <v>2.6</v>
      </c>
      <c r="F2665" s="0" t="n">
        <f aca="false">F2463</f>
        <v>3.7</v>
      </c>
      <c r="G2665" s="0" t="n">
        <f aca="false">E2665-$B$2</f>
        <v>-2.4</v>
      </c>
      <c r="H2665" s="0" t="n">
        <f aca="false">F2665-$B$3</f>
        <v>-1.3</v>
      </c>
      <c r="I2665" s="0" t="n">
        <f aca="false">$B$11*G2665+$C$11*H2665</f>
        <v>-1.75</v>
      </c>
      <c r="J2665" s="0" t="n">
        <f aca="false">$B$12*G2665+$C$12*H2665</f>
        <v>-1.4</v>
      </c>
      <c r="K2665" s="0" t="n">
        <f aca="false">-(G2665*I2665+H2665*J2665)/$A$12/2</f>
        <v>-1.72</v>
      </c>
      <c r="L2665" s="0" t="n">
        <f aca="false">EXP(K2665)</f>
        <v>0.179066147911494</v>
      </c>
    </row>
    <row r="2666" customFormat="false" ht="12" hidden="false" customHeight="false" outlineLevel="0" collapsed="false">
      <c r="E2666" s="0" t="n">
        <f aca="false">E2565+0.1</f>
        <v>2.6</v>
      </c>
      <c r="F2666" s="0" t="n">
        <f aca="false">F2464</f>
        <v>3.8</v>
      </c>
      <c r="G2666" s="0" t="n">
        <f aca="false">E2666-$B$2</f>
        <v>-2.4</v>
      </c>
      <c r="H2666" s="0" t="n">
        <f aca="false">F2666-$B$3</f>
        <v>-1.2</v>
      </c>
      <c r="I2666" s="0" t="n">
        <f aca="false">$B$11*G2666+$C$11*H2666</f>
        <v>-1.8</v>
      </c>
      <c r="J2666" s="0" t="n">
        <f aca="false">$B$12*G2666+$C$12*H2666</f>
        <v>-1.2</v>
      </c>
      <c r="K2666" s="0" t="n">
        <f aca="false">-(G2666*I2666+H2666*J2666)/$A$12/2</f>
        <v>-1.64571428571428</v>
      </c>
      <c r="L2666" s="0" t="n">
        <f aca="false">EXP(K2666)</f>
        <v>0.192874745903658</v>
      </c>
    </row>
    <row r="2667" customFormat="false" ht="12" hidden="false" customHeight="false" outlineLevel="0" collapsed="false">
      <c r="E2667" s="0" t="n">
        <f aca="false">E2566+0.1</f>
        <v>2.6</v>
      </c>
      <c r="F2667" s="0" t="n">
        <f aca="false">F2465</f>
        <v>3.9</v>
      </c>
      <c r="G2667" s="0" t="n">
        <f aca="false">E2667-$B$2</f>
        <v>-2.4</v>
      </c>
      <c r="H2667" s="0" t="n">
        <f aca="false">F2667-$B$3</f>
        <v>-1.1</v>
      </c>
      <c r="I2667" s="0" t="n">
        <f aca="false">$B$11*G2667+$C$11*H2667</f>
        <v>-1.85</v>
      </c>
      <c r="J2667" s="0" t="n">
        <f aca="false">$B$12*G2667+$C$12*H2667</f>
        <v>-0.999999999999996</v>
      </c>
      <c r="K2667" s="0" t="n">
        <f aca="false">-(G2667*I2667+H2667*J2667)/$A$12/2</f>
        <v>-1.58285714285714</v>
      </c>
      <c r="L2667" s="0" t="n">
        <f aca="false">EXP(K2667)</f>
        <v>0.205387437838876</v>
      </c>
    </row>
    <row r="2668" customFormat="false" ht="12" hidden="false" customHeight="false" outlineLevel="0" collapsed="false">
      <c r="E2668" s="0" t="n">
        <f aca="false">E2567+0.1</f>
        <v>2.6</v>
      </c>
      <c r="F2668" s="0" t="n">
        <f aca="false">F2466</f>
        <v>4</v>
      </c>
      <c r="G2668" s="0" t="n">
        <f aca="false">E2668-$B$2</f>
        <v>-2.4</v>
      </c>
      <c r="H2668" s="0" t="n">
        <f aca="false">F2668-$B$3</f>
        <v>-0.999999999999998</v>
      </c>
      <c r="I2668" s="0" t="n">
        <f aca="false">$B$11*G2668+$C$11*H2668</f>
        <v>-1.9</v>
      </c>
      <c r="J2668" s="0" t="n">
        <f aca="false">$B$12*G2668+$C$12*H2668</f>
        <v>-0.799999999999997</v>
      </c>
      <c r="K2668" s="0" t="n">
        <f aca="false">-(G2668*I2668+H2668*J2668)/$A$12/2</f>
        <v>-1.53142857142857</v>
      </c>
      <c r="L2668" s="0" t="n">
        <f aca="false">EXP(K2668)</f>
        <v>0.216226551497997</v>
      </c>
    </row>
    <row r="2669" customFormat="false" ht="12" hidden="false" customHeight="false" outlineLevel="0" collapsed="false">
      <c r="E2669" s="0" t="n">
        <f aca="false">E2568+0.1</f>
        <v>2.6</v>
      </c>
      <c r="F2669" s="0" t="n">
        <f aca="false">F2467</f>
        <v>4.1</v>
      </c>
      <c r="G2669" s="0" t="n">
        <f aca="false">E2669-$B$2</f>
        <v>-2.4</v>
      </c>
      <c r="H2669" s="0" t="n">
        <f aca="false">F2669-$B$3</f>
        <v>-0.899999999999999</v>
      </c>
      <c r="I2669" s="0" t="n">
        <f aca="false">$B$11*G2669+$C$11*H2669</f>
        <v>-1.95</v>
      </c>
      <c r="J2669" s="0" t="n">
        <f aca="false">$B$12*G2669+$C$12*H2669</f>
        <v>-0.599999999999998</v>
      </c>
      <c r="K2669" s="0" t="n">
        <f aca="false">-(G2669*I2669+H2669*J2669)/$A$12/2</f>
        <v>-1.49142857142857</v>
      </c>
      <c r="L2669" s="0" t="n">
        <f aca="false">EXP(K2669)</f>
        <v>0.22505092446558</v>
      </c>
    </row>
    <row r="2670" customFormat="false" ht="12" hidden="false" customHeight="false" outlineLevel="0" collapsed="false">
      <c r="E2670" s="0" t="n">
        <f aca="false">E2569+0.1</f>
        <v>2.6</v>
      </c>
      <c r="F2670" s="0" t="n">
        <f aca="false">F2468</f>
        <v>4.2</v>
      </c>
      <c r="G2670" s="0" t="n">
        <f aca="false">E2670-$B$2</f>
        <v>-2.4</v>
      </c>
      <c r="H2670" s="0" t="n">
        <f aca="false">F2670-$B$3</f>
        <v>-0.799999999999999</v>
      </c>
      <c r="I2670" s="0" t="n">
        <f aca="false">$B$11*G2670+$C$11*H2670</f>
        <v>-2</v>
      </c>
      <c r="J2670" s="0" t="n">
        <f aca="false">$B$12*G2670+$C$12*H2670</f>
        <v>-0.399999999999998</v>
      </c>
      <c r="K2670" s="0" t="n">
        <f aca="false">-(G2670*I2670+H2670*J2670)/$A$12/2</f>
        <v>-1.46285714285714</v>
      </c>
      <c r="L2670" s="0" t="n">
        <f aca="false">EXP(K2670)</f>
        <v>0.231573689517287</v>
      </c>
    </row>
    <row r="2671" customFormat="false" ht="12" hidden="false" customHeight="false" outlineLevel="0" collapsed="false">
      <c r="E2671" s="0" t="n">
        <f aca="false">E2570+0.1</f>
        <v>2.6</v>
      </c>
      <c r="F2671" s="0" t="n">
        <f aca="false">F2469</f>
        <v>4.3</v>
      </c>
      <c r="G2671" s="0" t="n">
        <f aca="false">E2671-$B$2</f>
        <v>-2.4</v>
      </c>
      <c r="H2671" s="0" t="n">
        <f aca="false">F2671-$B$3</f>
        <v>-0.699999999999999</v>
      </c>
      <c r="I2671" s="0" t="n">
        <f aca="false">$B$11*G2671+$C$11*H2671</f>
        <v>-2.05</v>
      </c>
      <c r="J2671" s="0" t="n">
        <f aca="false">$B$12*G2671+$C$12*H2671</f>
        <v>-0.199999999999999</v>
      </c>
      <c r="K2671" s="0" t="n">
        <f aca="false">-(G2671*I2671+H2671*J2671)/$A$12/2</f>
        <v>-1.44571428571428</v>
      </c>
      <c r="L2671" s="0" t="n">
        <f aca="false">EXP(K2671)</f>
        <v>0.23557774662617</v>
      </c>
    </row>
    <row r="2672" customFormat="false" ht="12" hidden="false" customHeight="false" outlineLevel="0" collapsed="false">
      <c r="E2672" s="0" t="n">
        <f aca="false">E2571+0.1</f>
        <v>2.6</v>
      </c>
      <c r="F2672" s="0" t="n">
        <f aca="false">F2470</f>
        <v>4.4</v>
      </c>
      <c r="G2672" s="0" t="n">
        <f aca="false">E2672-$B$2</f>
        <v>-2.4</v>
      </c>
      <c r="H2672" s="0" t="n">
        <f aca="false">F2672-$B$3</f>
        <v>-0.6</v>
      </c>
      <c r="I2672" s="0" t="n">
        <f aca="false">$B$11*G2672+$C$11*H2672</f>
        <v>-2.1</v>
      </c>
      <c r="J2672" s="0" t="n">
        <f aca="false">$B$12*G2672+$C$12*H2672</f>
        <v>0</v>
      </c>
      <c r="K2672" s="0" t="n">
        <f aca="false">-(G2672*I2672+H2672*J2672)/$A$12/2</f>
        <v>-1.44</v>
      </c>
      <c r="L2672" s="0" t="n">
        <f aca="false">EXP(K2672)</f>
        <v>0.236927758682122</v>
      </c>
    </row>
    <row r="2673" customFormat="false" ht="12" hidden="false" customHeight="false" outlineLevel="0" collapsed="false">
      <c r="E2673" s="0" t="n">
        <f aca="false">E2572+0.1</f>
        <v>2.6</v>
      </c>
      <c r="F2673" s="0" t="n">
        <f aca="false">F2471</f>
        <v>4.5</v>
      </c>
      <c r="G2673" s="0" t="n">
        <f aca="false">E2673-$B$2</f>
        <v>-2.4</v>
      </c>
      <c r="H2673" s="0" t="n">
        <f aca="false">F2673-$B$3</f>
        <v>-0.5</v>
      </c>
      <c r="I2673" s="0" t="n">
        <f aca="false">$B$11*G2673+$C$11*H2673</f>
        <v>-2.15</v>
      </c>
      <c r="J2673" s="0" t="n">
        <f aca="false">$B$12*G2673+$C$12*H2673</f>
        <v>0.2</v>
      </c>
      <c r="K2673" s="0" t="n">
        <f aca="false">-(G2673*I2673+H2673*J2673)/$A$12/2</f>
        <v>-1.44571428571428</v>
      </c>
      <c r="L2673" s="0" t="n">
        <f aca="false">EXP(K2673)</f>
        <v>0.23557774662617</v>
      </c>
    </row>
    <row r="2674" customFormat="false" ht="12" hidden="false" customHeight="false" outlineLevel="0" collapsed="false">
      <c r="E2674" s="0" t="n">
        <f aca="false">E2573+0.1</f>
        <v>2.6</v>
      </c>
      <c r="F2674" s="0" t="n">
        <f aca="false">F2472</f>
        <v>4.6</v>
      </c>
      <c r="G2674" s="0" t="n">
        <f aca="false">E2674-$B$2</f>
        <v>-2.4</v>
      </c>
      <c r="H2674" s="0" t="n">
        <f aca="false">F2674-$B$3</f>
        <v>-0.4</v>
      </c>
      <c r="I2674" s="0" t="n">
        <f aca="false">$B$11*G2674+$C$11*H2674</f>
        <v>-2.2</v>
      </c>
      <c r="J2674" s="0" t="n">
        <f aca="false">$B$12*G2674+$C$12*H2674</f>
        <v>0.399999999999999</v>
      </c>
      <c r="K2674" s="0" t="n">
        <f aca="false">-(G2674*I2674+H2674*J2674)/$A$12/2</f>
        <v>-1.46285714285714</v>
      </c>
      <c r="L2674" s="0" t="n">
        <f aca="false">EXP(K2674)</f>
        <v>0.231573689517287</v>
      </c>
    </row>
    <row r="2675" customFormat="false" ht="12" hidden="false" customHeight="false" outlineLevel="0" collapsed="false">
      <c r="E2675" s="0" t="n">
        <f aca="false">E2574+0.1</f>
        <v>2.6</v>
      </c>
      <c r="F2675" s="0" t="n">
        <f aca="false">F2473</f>
        <v>4.7</v>
      </c>
      <c r="G2675" s="0" t="n">
        <f aca="false">E2675-$B$2</f>
        <v>-2.4</v>
      </c>
      <c r="H2675" s="0" t="n">
        <f aca="false">F2675-$B$3</f>
        <v>-0.300000000000001</v>
      </c>
      <c r="I2675" s="0" t="n">
        <f aca="false">$B$11*G2675+$C$11*H2675</f>
        <v>-2.25</v>
      </c>
      <c r="J2675" s="0" t="n">
        <f aca="false">$B$12*G2675+$C$12*H2675</f>
        <v>0.599999999999998</v>
      </c>
      <c r="K2675" s="0" t="n">
        <f aca="false">-(G2675*I2675+H2675*J2675)/$A$12/2</f>
        <v>-1.49142857142857</v>
      </c>
      <c r="L2675" s="0" t="n">
        <f aca="false">EXP(K2675)</f>
        <v>0.22505092446558</v>
      </c>
    </row>
    <row r="2676" customFormat="false" ht="12" hidden="false" customHeight="false" outlineLevel="0" collapsed="false">
      <c r="E2676" s="0" t="n">
        <f aca="false">E2575+0.1</f>
        <v>2.6</v>
      </c>
      <c r="F2676" s="0" t="n">
        <f aca="false">F2474</f>
        <v>4.8</v>
      </c>
      <c r="G2676" s="0" t="n">
        <f aca="false">E2676-$B$2</f>
        <v>-2.4</v>
      </c>
      <c r="H2676" s="0" t="n">
        <f aca="false">F2676-$B$3</f>
        <v>-0.200000000000001</v>
      </c>
      <c r="I2676" s="0" t="n">
        <f aca="false">$B$11*G2676+$C$11*H2676</f>
        <v>-2.3</v>
      </c>
      <c r="J2676" s="0" t="n">
        <f aca="false">$B$12*G2676+$C$12*H2676</f>
        <v>0.799999999999997</v>
      </c>
      <c r="K2676" s="0" t="n">
        <f aca="false">-(G2676*I2676+H2676*J2676)/$A$12/2</f>
        <v>-1.53142857142857</v>
      </c>
      <c r="L2676" s="0" t="n">
        <f aca="false">EXP(K2676)</f>
        <v>0.216226551497997</v>
      </c>
    </row>
    <row r="2677" customFormat="false" ht="12" hidden="false" customHeight="false" outlineLevel="0" collapsed="false">
      <c r="E2677" s="0" t="n">
        <f aca="false">E2576+0.1</f>
        <v>2.6</v>
      </c>
      <c r="F2677" s="0" t="n">
        <f aca="false">F2475</f>
        <v>4.9</v>
      </c>
      <c r="G2677" s="0" t="n">
        <f aca="false">E2677-$B$2</f>
        <v>-2.4</v>
      </c>
      <c r="H2677" s="0" t="n">
        <f aca="false">F2677-$B$3</f>
        <v>-0.100000000000001</v>
      </c>
      <c r="I2677" s="0" t="n">
        <f aca="false">$B$11*G2677+$C$11*H2677</f>
        <v>-2.35</v>
      </c>
      <c r="J2677" s="0" t="n">
        <f aca="false">$B$12*G2677+$C$12*H2677</f>
        <v>0.999999999999997</v>
      </c>
      <c r="K2677" s="0" t="n">
        <f aca="false">-(G2677*I2677+H2677*J2677)/$A$12/2</f>
        <v>-1.58285714285714</v>
      </c>
      <c r="L2677" s="0" t="n">
        <f aca="false">EXP(K2677)</f>
        <v>0.205387437838876</v>
      </c>
    </row>
    <row r="2678" customFormat="false" ht="12" hidden="false" customHeight="false" outlineLevel="0" collapsed="false">
      <c r="E2678" s="0" t="n">
        <f aca="false">E2577+0.1</f>
        <v>2.6</v>
      </c>
      <c r="F2678" s="0" t="n">
        <f aca="false">F2476</f>
        <v>5</v>
      </c>
      <c r="G2678" s="0" t="n">
        <f aca="false">E2678-$B$2</f>
        <v>-2.4</v>
      </c>
      <c r="H2678" s="0" t="n">
        <f aca="false">F2678-$B$3</f>
        <v>0</v>
      </c>
      <c r="I2678" s="0" t="n">
        <f aca="false">$B$11*G2678+$C$11*H2678</f>
        <v>-2.4</v>
      </c>
      <c r="J2678" s="0" t="n">
        <f aca="false">$B$12*G2678+$C$12*H2678</f>
        <v>1.2</v>
      </c>
      <c r="K2678" s="0" t="n">
        <f aca="false">-(G2678*I2678+H2678*J2678)/$A$12/2</f>
        <v>-1.64571428571428</v>
      </c>
      <c r="L2678" s="0" t="n">
        <f aca="false">EXP(K2678)</f>
        <v>0.192874745903658</v>
      </c>
    </row>
    <row r="2679" customFormat="false" ht="12" hidden="false" customHeight="false" outlineLevel="0" collapsed="false">
      <c r="E2679" s="0" t="n">
        <f aca="false">E2578+0.1</f>
        <v>2.6</v>
      </c>
      <c r="F2679" s="0" t="n">
        <f aca="false">F2477</f>
        <v>5.1</v>
      </c>
      <c r="G2679" s="0" t="n">
        <f aca="false">E2679-$B$2</f>
        <v>-2.4</v>
      </c>
      <c r="H2679" s="0" t="n">
        <f aca="false">F2679-$B$3</f>
        <v>0.0999999999999979</v>
      </c>
      <c r="I2679" s="0" t="n">
        <f aca="false">$B$11*G2679+$C$11*H2679</f>
        <v>-2.45</v>
      </c>
      <c r="J2679" s="0" t="n">
        <f aca="false">$B$12*G2679+$C$12*H2679</f>
        <v>1.4</v>
      </c>
      <c r="K2679" s="0" t="n">
        <f aca="false">-(G2679*I2679+H2679*J2679)/$A$12/2</f>
        <v>-1.72</v>
      </c>
      <c r="L2679" s="0" t="n">
        <f aca="false">EXP(K2679)</f>
        <v>0.179066147911494</v>
      </c>
    </row>
    <row r="2680" customFormat="false" ht="12" hidden="false" customHeight="false" outlineLevel="0" collapsed="false">
      <c r="E2680" s="0" t="n">
        <f aca="false">E2579+0.1</f>
        <v>2.6</v>
      </c>
      <c r="F2680" s="0" t="n">
        <f aca="false">F2478</f>
        <v>5.2</v>
      </c>
      <c r="G2680" s="0" t="n">
        <f aca="false">E2680-$B$2</f>
        <v>-2.4</v>
      </c>
      <c r="H2680" s="0" t="n">
        <f aca="false">F2680-$B$3</f>
        <v>0.199999999999998</v>
      </c>
      <c r="I2680" s="0" t="n">
        <f aca="false">$B$11*G2680+$C$11*H2680</f>
        <v>-2.5</v>
      </c>
      <c r="J2680" s="0" t="n">
        <f aca="false">$B$12*G2680+$C$12*H2680</f>
        <v>1.59999999999999</v>
      </c>
      <c r="K2680" s="0" t="n">
        <f aca="false">-(G2680*I2680+H2680*J2680)/$A$12/2</f>
        <v>-1.80571428571428</v>
      </c>
      <c r="L2680" s="0" t="n">
        <f aca="false">EXP(K2680)</f>
        <v>0.164357016770239</v>
      </c>
    </row>
    <row r="2681" customFormat="false" ht="12" hidden="false" customHeight="false" outlineLevel="0" collapsed="false">
      <c r="E2681" s="0" t="n">
        <f aca="false">E2580+0.1</f>
        <v>2.6</v>
      </c>
      <c r="F2681" s="0" t="n">
        <f aca="false">F2479</f>
        <v>5.3</v>
      </c>
      <c r="G2681" s="0" t="n">
        <f aca="false">E2681-$B$2</f>
        <v>-2.4</v>
      </c>
      <c r="H2681" s="0" t="n">
        <f aca="false">F2681-$B$3</f>
        <v>0.299999999999997</v>
      </c>
      <c r="I2681" s="0" t="n">
        <f aca="false">$B$11*G2681+$C$11*H2681</f>
        <v>-2.55</v>
      </c>
      <c r="J2681" s="0" t="n">
        <f aca="false">$B$12*G2681+$C$12*H2681</f>
        <v>1.79999999999999</v>
      </c>
      <c r="K2681" s="0" t="n">
        <f aca="false">-(G2681*I2681+H2681*J2681)/$A$12/2</f>
        <v>-1.90285714285714</v>
      </c>
      <c r="L2681" s="0" t="n">
        <f aca="false">EXP(K2681)</f>
        <v>0.149141890213733</v>
      </c>
    </row>
    <row r="2682" customFormat="false" ht="12" hidden="false" customHeight="false" outlineLevel="0" collapsed="false">
      <c r="E2682" s="0" t="n">
        <f aca="false">E2581+0.1</f>
        <v>2.6</v>
      </c>
      <c r="F2682" s="0" t="n">
        <f aca="false">F2480</f>
        <v>5.4</v>
      </c>
      <c r="G2682" s="0" t="n">
        <f aca="false">E2682-$B$2</f>
        <v>-2.4</v>
      </c>
      <c r="H2682" s="0" t="n">
        <f aca="false">F2682-$B$3</f>
        <v>0.399999999999997</v>
      </c>
      <c r="I2682" s="0" t="n">
        <f aca="false">$B$11*G2682+$C$11*H2682</f>
        <v>-2.6</v>
      </c>
      <c r="J2682" s="0" t="n">
        <f aca="false">$B$12*G2682+$C$12*H2682</f>
        <v>1.99999999999999</v>
      </c>
      <c r="K2682" s="0" t="n">
        <f aca="false">-(G2682*I2682+H2682*J2682)/$A$12/2</f>
        <v>-2.01142857142857</v>
      </c>
      <c r="L2682" s="0" t="n">
        <f aca="false">EXP(K2682)</f>
        <v>0.133797398934476</v>
      </c>
    </row>
    <row r="2683" customFormat="false" ht="12" hidden="false" customHeight="false" outlineLevel="0" collapsed="false">
      <c r="E2683" s="0" t="n">
        <f aca="false">E2582+0.1</f>
        <v>2.6</v>
      </c>
      <c r="F2683" s="0" t="n">
        <f aca="false">F2481</f>
        <v>5.5</v>
      </c>
      <c r="G2683" s="0" t="n">
        <f aca="false">E2683-$B$2</f>
        <v>-2.4</v>
      </c>
      <c r="H2683" s="0" t="n">
        <f aca="false">F2683-$B$3</f>
        <v>0.499999999999996</v>
      </c>
      <c r="I2683" s="0" t="n">
        <f aca="false">$B$11*G2683+$C$11*H2683</f>
        <v>-2.65</v>
      </c>
      <c r="J2683" s="0" t="n">
        <f aca="false">$B$12*G2683+$C$12*H2683</f>
        <v>2.19999999999999</v>
      </c>
      <c r="K2683" s="0" t="n">
        <f aca="false">-(G2683*I2683+H2683*J2683)/$A$12/2</f>
        <v>-2.13142857142857</v>
      </c>
      <c r="L2683" s="0" t="n">
        <f aca="false">EXP(K2683)</f>
        <v>0.118667647494585</v>
      </c>
    </row>
    <row r="2684" customFormat="false" ht="12" hidden="false" customHeight="false" outlineLevel="0" collapsed="false">
      <c r="E2684" s="0" t="n">
        <f aca="false">E2583+0.1</f>
        <v>2.6</v>
      </c>
      <c r="F2684" s="0" t="n">
        <f aca="false">F2482</f>
        <v>5.6</v>
      </c>
      <c r="G2684" s="0" t="n">
        <f aca="false">E2684-$B$2</f>
        <v>-2.4</v>
      </c>
      <c r="H2684" s="0" t="n">
        <f aca="false">F2684-$B$3</f>
        <v>0.599999999999996</v>
      </c>
      <c r="I2684" s="0" t="n">
        <f aca="false">$B$11*G2684+$C$11*H2684</f>
        <v>-2.7</v>
      </c>
      <c r="J2684" s="0" t="n">
        <f aca="false">$B$12*G2684+$C$12*H2684</f>
        <v>2.39999999999999</v>
      </c>
      <c r="K2684" s="0" t="n">
        <f aca="false">-(G2684*I2684+H2684*J2684)/$A$12/2</f>
        <v>-2.26285714285714</v>
      </c>
      <c r="L2684" s="0" t="n">
        <f aca="false">EXP(K2684)</f>
        <v>0.104052766027606</v>
      </c>
    </row>
    <row r="2685" customFormat="false" ht="12" hidden="false" customHeight="false" outlineLevel="0" collapsed="false">
      <c r="E2685" s="0" t="n">
        <f aca="false">E2584+0.1</f>
        <v>2.6</v>
      </c>
      <c r="F2685" s="0" t="n">
        <f aca="false">F2483</f>
        <v>5.7</v>
      </c>
      <c r="G2685" s="0" t="n">
        <f aca="false">E2685-$B$2</f>
        <v>-2.4</v>
      </c>
      <c r="H2685" s="0" t="n">
        <f aca="false">F2685-$B$3</f>
        <v>0.699999999999996</v>
      </c>
      <c r="I2685" s="0" t="n">
        <f aca="false">$B$11*G2685+$C$11*H2685</f>
        <v>-2.75</v>
      </c>
      <c r="J2685" s="0" t="n">
        <f aca="false">$B$12*G2685+$C$12*H2685</f>
        <v>2.59999999999999</v>
      </c>
      <c r="K2685" s="0" t="n">
        <f aca="false">-(G2685*I2685+H2685*J2685)/$A$12/2</f>
        <v>-2.40571428571428</v>
      </c>
      <c r="L2685" s="0" t="n">
        <f aca="false">EXP(K2685)</f>
        <v>0.0902010432772085</v>
      </c>
    </row>
    <row r="2686" customFormat="false" ht="12" hidden="false" customHeight="false" outlineLevel="0" collapsed="false">
      <c r="E2686" s="0" t="n">
        <f aca="false">E2585+0.1</f>
        <v>2.6</v>
      </c>
      <c r="F2686" s="0" t="n">
        <f aca="false">F2484</f>
        <v>5.8</v>
      </c>
      <c r="G2686" s="0" t="n">
        <f aca="false">E2686-$B$2</f>
        <v>-2.4</v>
      </c>
      <c r="H2686" s="0" t="n">
        <f aca="false">F2686-$B$3</f>
        <v>0.799999999999995</v>
      </c>
      <c r="I2686" s="0" t="n">
        <f aca="false">$B$11*G2686+$C$11*H2686</f>
        <v>-2.8</v>
      </c>
      <c r="J2686" s="0" t="n">
        <f aca="false">$B$12*G2686+$C$12*H2686</f>
        <v>2.79999999999999</v>
      </c>
      <c r="K2686" s="0" t="n">
        <f aca="false">-(G2686*I2686+H2686*J2686)/$A$12/2</f>
        <v>-2.55999999999999</v>
      </c>
      <c r="L2686" s="0" t="n">
        <f aca="false">EXP(K2686)</f>
        <v>0.0773047404433004</v>
      </c>
    </row>
    <row r="2687" customFormat="false" ht="12" hidden="false" customHeight="false" outlineLevel="0" collapsed="false">
      <c r="E2687" s="0" t="n">
        <f aca="false">E2586+0.1</f>
        <v>2.6</v>
      </c>
      <c r="F2687" s="0" t="n">
        <f aca="false">F2485</f>
        <v>5.9</v>
      </c>
      <c r="G2687" s="0" t="n">
        <f aca="false">E2687-$B$2</f>
        <v>-2.4</v>
      </c>
      <c r="H2687" s="0" t="n">
        <f aca="false">F2687-$B$3</f>
        <v>0.899999999999995</v>
      </c>
      <c r="I2687" s="0" t="n">
        <f aca="false">$B$11*G2687+$C$11*H2687</f>
        <v>-2.85</v>
      </c>
      <c r="J2687" s="0" t="n">
        <f aca="false">$B$12*G2687+$C$12*H2687</f>
        <v>2.99999999999999</v>
      </c>
      <c r="K2687" s="0" t="n">
        <f aca="false">-(G2687*I2687+H2687*J2687)/$A$12/2</f>
        <v>-2.72571428571428</v>
      </c>
      <c r="L2687" s="0" t="n">
        <f aca="false">EXP(K2687)</f>
        <v>0.0654994007187875</v>
      </c>
    </row>
    <row r="2688" customFormat="false" ht="12" hidden="false" customHeight="false" outlineLevel="0" collapsed="false">
      <c r="E2688" s="0" t="n">
        <f aca="false">E2587+0.1</f>
        <v>2.6</v>
      </c>
      <c r="F2688" s="0" t="n">
        <f aca="false">F2486</f>
        <v>6</v>
      </c>
      <c r="G2688" s="0" t="n">
        <f aca="false">E2688-$B$2</f>
        <v>-2.4</v>
      </c>
      <c r="H2688" s="0" t="n">
        <f aca="false">F2688-$B$3</f>
        <v>0.999999999999995</v>
      </c>
      <c r="I2688" s="0" t="n">
        <f aca="false">$B$11*G2688+$C$11*H2688</f>
        <v>-2.9</v>
      </c>
      <c r="J2688" s="0" t="n">
        <f aca="false">$B$12*G2688+$C$12*H2688</f>
        <v>3.19999999999999</v>
      </c>
      <c r="K2688" s="0" t="n">
        <f aca="false">-(G2688*I2688+H2688*J2688)/$A$12/2</f>
        <v>-2.90285714285713</v>
      </c>
      <c r="L2688" s="0" t="n">
        <f aca="false">EXP(K2688)</f>
        <v>0.054866235227081</v>
      </c>
    </row>
    <row r="2689" customFormat="false" ht="12" hidden="false" customHeight="false" outlineLevel="0" collapsed="false">
      <c r="E2689" s="0" t="n">
        <f aca="false">E2588+0.1</f>
        <v>2.6</v>
      </c>
      <c r="F2689" s="0" t="n">
        <f aca="false">F2487</f>
        <v>6.09999999999999</v>
      </c>
      <c r="G2689" s="0" t="n">
        <f aca="false">E2689-$B$2</f>
        <v>-2.4</v>
      </c>
      <c r="H2689" s="0" t="n">
        <f aca="false">F2689-$B$3</f>
        <v>1.09999999999999</v>
      </c>
      <c r="I2689" s="0" t="n">
        <f aca="false">$B$11*G2689+$C$11*H2689</f>
        <v>-2.95</v>
      </c>
      <c r="J2689" s="0" t="n">
        <f aca="false">$B$12*G2689+$C$12*H2689</f>
        <v>3.39999999999999</v>
      </c>
      <c r="K2689" s="0" t="n">
        <f aca="false">-(G2689*I2689+H2689*J2689)/$A$12/2</f>
        <v>-3.09142857142856</v>
      </c>
      <c r="L2689" s="0" t="n">
        <f aca="false">EXP(K2689)</f>
        <v>0.0454369980210794</v>
      </c>
    </row>
    <row r="2690" customFormat="false" ht="12" hidden="false" customHeight="false" outlineLevel="0" collapsed="false">
      <c r="E2690" s="0" t="n">
        <f aca="false">E2589+0.1</f>
        <v>2.6</v>
      </c>
      <c r="F2690" s="0" t="n">
        <f aca="false">F2488</f>
        <v>6.19999999999999</v>
      </c>
      <c r="G2690" s="0" t="n">
        <f aca="false">E2690-$B$2</f>
        <v>-2.4</v>
      </c>
      <c r="H2690" s="0" t="n">
        <f aca="false">F2690-$B$3</f>
        <v>1.19999999999999</v>
      </c>
      <c r="I2690" s="0" t="n">
        <f aca="false">$B$11*G2690+$C$11*H2690</f>
        <v>-3</v>
      </c>
      <c r="J2690" s="0" t="n">
        <f aca="false">$B$12*G2690+$C$12*H2690</f>
        <v>3.59999999999999</v>
      </c>
      <c r="K2690" s="0" t="n">
        <f aca="false">-(G2690*I2690+H2690*J2690)/$A$12/2</f>
        <v>-3.29142857142856</v>
      </c>
      <c r="L2690" s="0" t="n">
        <f aca="false">EXP(K2690)</f>
        <v>0.0372006676074011</v>
      </c>
    </row>
    <row r="2691" customFormat="false" ht="12" hidden="false" customHeight="false" outlineLevel="0" collapsed="false">
      <c r="E2691" s="0" t="n">
        <f aca="false">E2590+0.1</f>
        <v>2.6</v>
      </c>
      <c r="F2691" s="0" t="n">
        <f aca="false">F2489</f>
        <v>6.29999999999999</v>
      </c>
      <c r="G2691" s="0" t="n">
        <f aca="false">E2691-$B$2</f>
        <v>-2.4</v>
      </c>
      <c r="H2691" s="0" t="n">
        <f aca="false">F2691-$B$3</f>
        <v>1.29999999999999</v>
      </c>
      <c r="I2691" s="0" t="n">
        <f aca="false">$B$11*G2691+$C$11*H2691</f>
        <v>-3.05</v>
      </c>
      <c r="J2691" s="0" t="n">
        <f aca="false">$B$12*G2691+$C$12*H2691</f>
        <v>3.79999999999999</v>
      </c>
      <c r="K2691" s="0" t="n">
        <f aca="false">-(G2691*I2691+H2691*J2691)/$A$12/2</f>
        <v>-3.50285714285713</v>
      </c>
      <c r="L2691" s="0" t="n">
        <f aca="false">EXP(K2691)</f>
        <v>0.0301112283212941</v>
      </c>
    </row>
    <row r="2692" customFormat="false" ht="12" hidden="false" customHeight="false" outlineLevel="0" collapsed="false">
      <c r="E2692" s="0" t="n">
        <f aca="false">E2591+0.1</f>
        <v>2.6</v>
      </c>
      <c r="F2692" s="0" t="n">
        <f aca="false">F2490</f>
        <v>6.39999999999999</v>
      </c>
      <c r="G2692" s="0" t="n">
        <f aca="false">E2692-$B$2</f>
        <v>-2.4</v>
      </c>
      <c r="H2692" s="0" t="n">
        <f aca="false">F2692-$B$3</f>
        <v>1.39999999999999</v>
      </c>
      <c r="I2692" s="0" t="n">
        <f aca="false">$B$11*G2692+$C$11*H2692</f>
        <v>-3.1</v>
      </c>
      <c r="J2692" s="0" t="n">
        <f aca="false">$B$12*G2692+$C$12*H2692</f>
        <v>3.99999999999999</v>
      </c>
      <c r="K2692" s="0" t="n">
        <f aca="false">-(G2692*I2692+H2692*J2692)/$A$12/2</f>
        <v>-3.72571428571427</v>
      </c>
      <c r="L2692" s="0" t="n">
        <f aca="false">EXP(K2692)</f>
        <v>0.0240958829334921</v>
      </c>
    </row>
    <row r="2693" customFormat="false" ht="12" hidden="false" customHeight="false" outlineLevel="0" collapsed="false">
      <c r="E2693" s="0" t="n">
        <f aca="false">E2592+0.1</f>
        <v>2.6</v>
      </c>
      <c r="F2693" s="0" t="n">
        <f aca="false">F2491</f>
        <v>6.49999999999999</v>
      </c>
      <c r="G2693" s="0" t="n">
        <f aca="false">E2693-$B$2</f>
        <v>-2.4</v>
      </c>
      <c r="H2693" s="0" t="n">
        <f aca="false">F2693-$B$3</f>
        <v>1.49999999999999</v>
      </c>
      <c r="I2693" s="0" t="n">
        <f aca="false">$B$11*G2693+$C$11*H2693</f>
        <v>-3.15</v>
      </c>
      <c r="J2693" s="0" t="n">
        <f aca="false">$B$12*G2693+$C$12*H2693</f>
        <v>4.19999999999999</v>
      </c>
      <c r="K2693" s="0" t="n">
        <f aca="false">-(G2693*I2693+H2693*J2693)/$A$12/2</f>
        <v>-3.95999999999998</v>
      </c>
      <c r="L2693" s="0" t="n">
        <f aca="false">EXP(K2693)</f>
        <v>0.019063114291612</v>
      </c>
    </row>
    <row r="2694" customFormat="false" ht="12" hidden="false" customHeight="false" outlineLevel="0" collapsed="false">
      <c r="E2694" s="0" t="n">
        <f aca="false">E2593+0.1</f>
        <v>2.6</v>
      </c>
      <c r="F2694" s="0" t="n">
        <f aca="false">F2492</f>
        <v>6.59999999999999</v>
      </c>
      <c r="G2694" s="0" t="n">
        <f aca="false">E2694-$B$2</f>
        <v>-2.4</v>
      </c>
      <c r="H2694" s="0" t="n">
        <f aca="false">F2694-$B$3</f>
        <v>1.59999999999999</v>
      </c>
      <c r="I2694" s="0" t="n">
        <f aca="false">$B$11*G2694+$C$11*H2694</f>
        <v>-3.2</v>
      </c>
      <c r="J2694" s="0" t="n">
        <f aca="false">$B$12*G2694+$C$12*H2694</f>
        <v>4.39999999999998</v>
      </c>
      <c r="K2694" s="0" t="n">
        <f aca="false">-(G2694*I2694+H2694*J2694)/$A$12/2</f>
        <v>-4.20571428571427</v>
      </c>
      <c r="L2694" s="0" t="n">
        <f aca="false">EXP(K2694)</f>
        <v>0.01491013217015</v>
      </c>
    </row>
    <row r="2695" customFormat="false" ht="12" hidden="false" customHeight="false" outlineLevel="0" collapsed="false">
      <c r="E2695" s="0" t="n">
        <f aca="false">E2594+0.1</f>
        <v>2.6</v>
      </c>
      <c r="F2695" s="0" t="n">
        <f aca="false">F2493</f>
        <v>6.69999999999999</v>
      </c>
      <c r="G2695" s="0" t="n">
        <f aca="false">E2695-$B$2</f>
        <v>-2.4</v>
      </c>
      <c r="H2695" s="0" t="n">
        <f aca="false">F2695-$B$3</f>
        <v>1.69999999999999</v>
      </c>
      <c r="I2695" s="0" t="n">
        <f aca="false">$B$11*G2695+$C$11*H2695</f>
        <v>-3.25</v>
      </c>
      <c r="J2695" s="0" t="n">
        <f aca="false">$B$12*G2695+$C$12*H2695</f>
        <v>4.59999999999998</v>
      </c>
      <c r="K2695" s="0" t="n">
        <f aca="false">-(G2695*I2695+H2695*J2695)/$A$12/2</f>
        <v>-4.46285714285712</v>
      </c>
      <c r="L2695" s="0" t="n">
        <f aca="false">EXP(K2695)</f>
        <v>0.0115293751121959</v>
      </c>
    </row>
    <row r="2696" customFormat="false" ht="12" hidden="false" customHeight="false" outlineLevel="0" collapsed="false">
      <c r="E2696" s="0" t="n">
        <f aca="false">E2595+0.1</f>
        <v>2.6</v>
      </c>
      <c r="F2696" s="0" t="n">
        <f aca="false">F2494</f>
        <v>6.79999999999999</v>
      </c>
      <c r="G2696" s="0" t="n">
        <f aca="false">E2696-$B$2</f>
        <v>-2.4</v>
      </c>
      <c r="H2696" s="0" t="n">
        <f aca="false">F2696-$B$3</f>
        <v>1.79999999999999</v>
      </c>
      <c r="I2696" s="0" t="n">
        <f aca="false">$B$11*G2696+$C$11*H2696</f>
        <v>-3.3</v>
      </c>
      <c r="J2696" s="0" t="n">
        <f aca="false">$B$12*G2696+$C$12*H2696</f>
        <v>4.79999999999998</v>
      </c>
      <c r="K2696" s="0" t="n">
        <f aca="false">-(G2696*I2696+H2696*J2696)/$A$12/2</f>
        <v>-4.73142857142855</v>
      </c>
      <c r="L2696" s="0" t="n">
        <f aca="false">EXP(K2696)</f>
        <v>0.00881387079770026</v>
      </c>
    </row>
    <row r="2697" customFormat="false" ht="12" hidden="false" customHeight="false" outlineLevel="0" collapsed="false">
      <c r="E2697" s="0" t="n">
        <f aca="false">E2596+0.1</f>
        <v>2.6</v>
      </c>
      <c r="F2697" s="0" t="n">
        <f aca="false">F2495</f>
        <v>6.89999999999999</v>
      </c>
      <c r="G2697" s="0" t="n">
        <f aca="false">E2697-$B$2</f>
        <v>-2.4</v>
      </c>
      <c r="H2697" s="0" t="n">
        <f aca="false">F2697-$B$3</f>
        <v>1.89999999999999</v>
      </c>
      <c r="I2697" s="0" t="n">
        <f aca="false">$B$11*G2697+$C$11*H2697</f>
        <v>-3.34999999999999</v>
      </c>
      <c r="J2697" s="0" t="n">
        <f aca="false">$B$12*G2697+$C$12*H2697</f>
        <v>4.99999999999998</v>
      </c>
      <c r="K2697" s="0" t="n">
        <f aca="false">-(G2697*I2697+H2697*J2697)/$A$12/2</f>
        <v>-5.01142857142855</v>
      </c>
      <c r="L2697" s="0" t="n">
        <f aca="false">EXP(K2697)</f>
        <v>0.00666138024819327</v>
      </c>
    </row>
    <row r="2698" customFormat="false" ht="12" hidden="false" customHeight="false" outlineLevel="0" collapsed="false">
      <c r="E2698" s="0" t="n">
        <f aca="false">E2597+0.1</f>
        <v>2.6</v>
      </c>
      <c r="F2698" s="0" t="n">
        <f aca="false">F2496</f>
        <v>6.99999999999999</v>
      </c>
      <c r="G2698" s="0" t="n">
        <f aca="false">E2698-$B$2</f>
        <v>-2.4</v>
      </c>
      <c r="H2698" s="0" t="n">
        <f aca="false">F2698-$B$3</f>
        <v>1.99999999999999</v>
      </c>
      <c r="I2698" s="0" t="n">
        <f aca="false">$B$11*G2698+$C$11*H2698</f>
        <v>-3.39999999999999</v>
      </c>
      <c r="J2698" s="0" t="n">
        <f aca="false">$B$12*G2698+$C$12*H2698</f>
        <v>5.19999999999998</v>
      </c>
      <c r="K2698" s="0" t="n">
        <f aca="false">-(G2698*I2698+H2698*J2698)/$A$12/2</f>
        <v>-5.30285714285712</v>
      </c>
      <c r="L2698" s="0" t="n">
        <f aca="false">EXP(K2698)</f>
        <v>0.00497735256449633</v>
      </c>
    </row>
    <row r="2699" customFormat="false" ht="12" hidden="false" customHeight="false" outlineLevel="0" collapsed="false">
      <c r="E2699" s="0" t="n">
        <f aca="false">E2598+0.1</f>
        <v>2.6</v>
      </c>
      <c r="F2699" s="0" t="n">
        <f aca="false">F2497</f>
        <v>7.09999999999999</v>
      </c>
      <c r="G2699" s="0" t="n">
        <f aca="false">E2699-$B$2</f>
        <v>-2.4</v>
      </c>
      <c r="H2699" s="0" t="n">
        <f aca="false">F2699-$B$3</f>
        <v>2.09999999999999</v>
      </c>
      <c r="I2699" s="0" t="n">
        <f aca="false">$B$11*G2699+$C$11*H2699</f>
        <v>-3.44999999999999</v>
      </c>
      <c r="J2699" s="0" t="n">
        <f aca="false">$B$12*G2699+$C$12*H2699</f>
        <v>5.39999999999998</v>
      </c>
      <c r="K2699" s="0" t="n">
        <f aca="false">-(G2699*I2699+H2699*J2699)/$A$12/2</f>
        <v>-5.60571428571426</v>
      </c>
      <c r="L2699" s="0" t="n">
        <f aca="false">EXP(K2699)</f>
        <v>0.0036767933251271</v>
      </c>
    </row>
    <row r="2700" customFormat="false" ht="12" hidden="false" customHeight="false" outlineLevel="0" collapsed="false">
      <c r="E2700" s="0" t="n">
        <f aca="false">E2599+0.1</f>
        <v>2.6</v>
      </c>
      <c r="F2700" s="0" t="n">
        <f aca="false">F2498</f>
        <v>7.19999999999999</v>
      </c>
      <c r="G2700" s="0" t="n">
        <f aca="false">E2700-$B$2</f>
        <v>-2.4</v>
      </c>
      <c r="H2700" s="0" t="n">
        <f aca="false">F2700-$B$3</f>
        <v>2.19999999999999</v>
      </c>
      <c r="I2700" s="0" t="n">
        <f aca="false">$B$11*G2700+$C$11*H2700</f>
        <v>-3.49999999999999</v>
      </c>
      <c r="J2700" s="0" t="n">
        <f aca="false">$B$12*G2700+$C$12*H2700</f>
        <v>5.59999999999998</v>
      </c>
      <c r="K2700" s="0" t="n">
        <f aca="false">-(G2700*I2700+H2700*J2700)/$A$12/2</f>
        <v>-5.91999999999997</v>
      </c>
      <c r="L2700" s="0" t="n">
        <f aca="false">EXP(K2700)</f>
        <v>0.00268520017695391</v>
      </c>
    </row>
    <row r="2701" customFormat="false" ht="12" hidden="false" customHeight="false" outlineLevel="0" collapsed="false">
      <c r="E2701" s="0" t="n">
        <f aca="false">E2600+0.1</f>
        <v>2.6</v>
      </c>
      <c r="F2701" s="0" t="n">
        <f aca="false">F2499</f>
        <v>7.29999999999999</v>
      </c>
      <c r="G2701" s="0" t="n">
        <f aca="false">E2701-$B$2</f>
        <v>-2.4</v>
      </c>
      <c r="H2701" s="0" t="n">
        <f aca="false">F2701-$B$3</f>
        <v>2.29999999999999</v>
      </c>
      <c r="I2701" s="0" t="n">
        <f aca="false">$B$11*G2701+$C$11*H2701</f>
        <v>-3.54999999999999</v>
      </c>
      <c r="J2701" s="0" t="n">
        <f aca="false">$B$12*G2701+$C$12*H2701</f>
        <v>5.79999999999998</v>
      </c>
      <c r="K2701" s="0" t="n">
        <f aca="false">-(G2701*I2701+H2701*J2701)/$A$12/2</f>
        <v>-6.24571428571425</v>
      </c>
      <c r="L2701" s="0" t="n">
        <f aca="false">EXP(K2701)</f>
        <v>0.00193874526511158</v>
      </c>
    </row>
    <row r="2702" customFormat="false" ht="12" hidden="false" customHeight="false" outlineLevel="0" collapsed="false">
      <c r="E2702" s="0" t="n">
        <f aca="false">E2601+0.1</f>
        <v>2.6</v>
      </c>
      <c r="F2702" s="0" t="n">
        <f aca="false">F2500</f>
        <v>7.39999999999999</v>
      </c>
      <c r="G2702" s="0" t="n">
        <f aca="false">E2702-$B$2</f>
        <v>-2.4</v>
      </c>
      <c r="H2702" s="0" t="n">
        <f aca="false">F2702-$B$3</f>
        <v>2.39999999999999</v>
      </c>
      <c r="I2702" s="0" t="n">
        <f aca="false">$B$11*G2702+$C$11*H2702</f>
        <v>-3.59999999999999</v>
      </c>
      <c r="J2702" s="0" t="n">
        <f aca="false">$B$12*G2702+$C$12*H2702</f>
        <v>5.99999999999998</v>
      </c>
      <c r="K2702" s="0" t="n">
        <f aca="false">-(G2702*I2702+H2702*J2702)/$A$12/2</f>
        <v>-6.58285714285711</v>
      </c>
      <c r="L2702" s="0" t="n">
        <f aca="false">EXP(K2702)</f>
        <v>0.00138388967043636</v>
      </c>
    </row>
    <row r="2703" customFormat="false" ht="12" hidden="false" customHeight="false" outlineLevel="0" collapsed="false">
      <c r="E2703" s="0" t="n">
        <f aca="false">E2602+0.1</f>
        <v>2.6</v>
      </c>
      <c r="F2703" s="0" t="n">
        <f aca="false">F2501</f>
        <v>7.49999999999999</v>
      </c>
      <c r="G2703" s="0" t="n">
        <f aca="false">E2703-$B$2</f>
        <v>-2.4</v>
      </c>
      <c r="H2703" s="0" t="n">
        <f aca="false">F2703-$B$3</f>
        <v>2.49999999999999</v>
      </c>
      <c r="I2703" s="0" t="n">
        <f aca="false">$B$11*G2703+$C$11*H2703</f>
        <v>-3.64999999999999</v>
      </c>
      <c r="J2703" s="0" t="n">
        <f aca="false">$B$12*G2703+$C$12*H2703</f>
        <v>6.19999999999998</v>
      </c>
      <c r="K2703" s="0" t="n">
        <f aca="false">-(G2703*I2703+H2703*J2703)/$A$12/2</f>
        <v>-6.93142857142853</v>
      </c>
      <c r="L2703" s="0" t="n">
        <f aca="false">EXP(K2703)</f>
        <v>0.000976604721782745</v>
      </c>
    </row>
    <row r="2704" customFormat="false" ht="12" hidden="false" customHeight="false" outlineLevel="0" collapsed="false">
      <c r="E2704" s="0" t="n">
        <f aca="false">E2603+0.1</f>
        <v>2.6</v>
      </c>
      <c r="F2704" s="0" t="n">
        <f aca="false">F2502</f>
        <v>7.59999999999999</v>
      </c>
      <c r="G2704" s="0" t="n">
        <f aca="false">E2704-$B$2</f>
        <v>-2.4</v>
      </c>
      <c r="H2704" s="0" t="n">
        <f aca="false">F2704-$B$3</f>
        <v>2.59999999999999</v>
      </c>
      <c r="I2704" s="0" t="n">
        <f aca="false">$B$11*G2704+$C$11*H2704</f>
        <v>-3.69999999999999</v>
      </c>
      <c r="J2704" s="0" t="n">
        <f aca="false">$B$12*G2704+$C$12*H2704</f>
        <v>6.39999999999998</v>
      </c>
      <c r="K2704" s="0" t="n">
        <f aca="false">-(G2704*I2704+H2704*J2704)/$A$12/2</f>
        <v>-7.29142857142853</v>
      </c>
      <c r="L2704" s="0" t="n">
        <f aca="false">EXP(K2704)</f>
        <v>0.00068135399431701</v>
      </c>
    </row>
    <row r="2705" customFormat="false" ht="12" hidden="false" customHeight="false" outlineLevel="0" collapsed="false">
      <c r="E2705" s="0" t="n">
        <f aca="false">E2604+0.1</f>
        <v>2.6</v>
      </c>
      <c r="F2705" s="0" t="n">
        <f aca="false">F2503</f>
        <v>7.69999999999999</v>
      </c>
      <c r="G2705" s="0" t="n">
        <f aca="false">E2705-$B$2</f>
        <v>-2.4</v>
      </c>
      <c r="H2705" s="0" t="n">
        <f aca="false">F2705-$B$3</f>
        <v>2.69999999999999</v>
      </c>
      <c r="I2705" s="0" t="n">
        <f aca="false">$B$11*G2705+$C$11*H2705</f>
        <v>-3.74999999999999</v>
      </c>
      <c r="J2705" s="0" t="n">
        <f aca="false">$B$12*G2705+$C$12*H2705</f>
        <v>6.59999999999998</v>
      </c>
      <c r="K2705" s="0" t="n">
        <f aca="false">-(G2705*I2705+H2705*J2705)/$A$12/2</f>
        <v>-7.6628571428571</v>
      </c>
      <c r="L2705" s="0" t="n">
        <f aca="false">EXP(K2705)</f>
        <v>0.000469962740066439</v>
      </c>
    </row>
    <row r="2706" customFormat="false" ht="12" hidden="false" customHeight="false" outlineLevel="0" collapsed="false">
      <c r="E2706" s="0" t="n">
        <f aca="false">E2605+0.1</f>
        <v>2.6</v>
      </c>
      <c r="F2706" s="0" t="n">
        <f aca="false">F2504</f>
        <v>7.79999999999999</v>
      </c>
      <c r="G2706" s="0" t="n">
        <f aca="false">E2706-$B$2</f>
        <v>-2.4</v>
      </c>
      <c r="H2706" s="0" t="n">
        <f aca="false">F2706-$B$3</f>
        <v>2.79999999999999</v>
      </c>
      <c r="I2706" s="0" t="n">
        <f aca="false">$B$11*G2706+$C$11*H2706</f>
        <v>-3.79999999999999</v>
      </c>
      <c r="J2706" s="0" t="n">
        <f aca="false">$B$12*G2706+$C$12*H2706</f>
        <v>6.79999999999998</v>
      </c>
      <c r="K2706" s="0" t="n">
        <f aca="false">-(G2706*I2706+H2706*J2706)/$A$12/2</f>
        <v>-8.04571428571424</v>
      </c>
      <c r="L2706" s="0" t="n">
        <f aca="false">EXP(K2706)</f>
        <v>0.000320472436867813</v>
      </c>
    </row>
    <row r="2707" customFormat="false" ht="12" hidden="false" customHeight="false" outlineLevel="0" collapsed="false">
      <c r="E2707" s="0" t="n">
        <f aca="false">E2606+0.1</f>
        <v>2.6</v>
      </c>
      <c r="F2707" s="0" t="n">
        <f aca="false">F2505</f>
        <v>7.89999999999999</v>
      </c>
      <c r="G2707" s="0" t="n">
        <f aca="false">E2707-$B$2</f>
        <v>-2.4</v>
      </c>
      <c r="H2707" s="0" t="n">
        <f aca="false">F2707-$B$3</f>
        <v>2.89999999999999</v>
      </c>
      <c r="I2707" s="0" t="n">
        <f aca="false">$B$11*G2707+$C$11*H2707</f>
        <v>-3.84999999999999</v>
      </c>
      <c r="J2707" s="0" t="n">
        <f aca="false">$B$12*G2707+$C$12*H2707</f>
        <v>6.99999999999998</v>
      </c>
      <c r="K2707" s="0" t="n">
        <f aca="false">-(G2707*I2707+H2707*J2707)/$A$12/2</f>
        <v>-8.43999999999995</v>
      </c>
      <c r="L2707" s="0" t="n">
        <f aca="false">EXP(K2707)</f>
        <v>0.00021605015028149</v>
      </c>
    </row>
    <row r="2708" customFormat="false" ht="12" hidden="false" customHeight="false" outlineLevel="0" collapsed="false">
      <c r="E2708" s="0" t="n">
        <f aca="false">E2607+0.1</f>
        <v>2.6</v>
      </c>
      <c r="F2708" s="0" t="n">
        <f aca="false">F2506</f>
        <v>7.99999999999999</v>
      </c>
      <c r="G2708" s="0" t="n">
        <f aca="false">E2708-$B$2</f>
        <v>-2.4</v>
      </c>
      <c r="H2708" s="0" t="n">
        <f aca="false">F2708-$B$3</f>
        <v>2.99999999999999</v>
      </c>
      <c r="I2708" s="0" t="n">
        <f aca="false">$B$11*G2708+$C$11*H2708</f>
        <v>-3.89999999999999</v>
      </c>
      <c r="J2708" s="0" t="n">
        <f aca="false">$B$12*G2708+$C$12*H2708</f>
        <v>7.19999999999997</v>
      </c>
      <c r="K2708" s="0" t="n">
        <f aca="false">-(G2708*I2708+H2708*J2708)/$A$12/2</f>
        <v>-8.84571428571423</v>
      </c>
      <c r="L2708" s="0" t="n">
        <f aca="false">EXP(K2708)</f>
        <v>0.000143997548085937</v>
      </c>
    </row>
    <row r="2709" customFormat="false" ht="12" hidden="false" customHeight="false" outlineLevel="0" collapsed="false">
      <c r="E2709" s="0" t="n">
        <f aca="false">E2608+0.1</f>
        <v>2.6</v>
      </c>
      <c r="F2709" s="0" t="n">
        <f aca="false">F2507</f>
        <v>8.09999999999999</v>
      </c>
      <c r="G2709" s="0" t="n">
        <f aca="false">E2709-$B$2</f>
        <v>-2.4</v>
      </c>
      <c r="H2709" s="0" t="n">
        <f aca="false">F2709-$B$3</f>
        <v>3.09999999999999</v>
      </c>
      <c r="I2709" s="0" t="n">
        <f aca="false">$B$11*G2709+$C$11*H2709</f>
        <v>-3.94999999999999</v>
      </c>
      <c r="J2709" s="0" t="n">
        <f aca="false">$B$12*G2709+$C$12*H2709</f>
        <v>7.39999999999997</v>
      </c>
      <c r="K2709" s="0" t="n">
        <f aca="false">-(G2709*I2709+H2709*J2709)/$A$12/2</f>
        <v>-9.26285714285709</v>
      </c>
      <c r="L2709" s="0" t="n">
        <f aca="false">EXP(K2709)</f>
        <v>9.48838408066426E-005</v>
      </c>
    </row>
    <row r="2710" customFormat="false" ht="12" hidden="false" customHeight="false" outlineLevel="0" collapsed="false">
      <c r="E2710" s="0" t="n">
        <f aca="false">E2609+0.1</f>
        <v>2.6</v>
      </c>
      <c r="F2710" s="0" t="n">
        <f aca="false">F2508</f>
        <v>8.19999999999999</v>
      </c>
      <c r="G2710" s="0" t="n">
        <f aca="false">E2710-$B$2</f>
        <v>-2.4</v>
      </c>
      <c r="H2710" s="0" t="n">
        <f aca="false">F2710-$B$3</f>
        <v>3.19999999999999</v>
      </c>
      <c r="I2710" s="0" t="n">
        <f aca="false">$B$11*G2710+$C$11*H2710</f>
        <v>-3.99999999999999</v>
      </c>
      <c r="J2710" s="0" t="n">
        <f aca="false">$B$12*G2710+$C$12*H2710</f>
        <v>7.59999999999997</v>
      </c>
      <c r="K2710" s="0" t="n">
        <f aca="false">-(G2710*I2710+H2710*J2710)/$A$12/2</f>
        <v>-9.69142857142851</v>
      </c>
      <c r="L2710" s="0" t="n">
        <f aca="false">EXP(K2710)</f>
        <v>6.18110398300062E-005</v>
      </c>
    </row>
    <row r="2711" customFormat="false" ht="12" hidden="false" customHeight="false" outlineLevel="0" collapsed="false">
      <c r="E2711" s="0" t="n">
        <f aca="false">E2610+0.1</f>
        <v>2.6</v>
      </c>
      <c r="F2711" s="0" t="n">
        <f aca="false">F2509</f>
        <v>8.29999999999999</v>
      </c>
      <c r="G2711" s="0" t="n">
        <f aca="false">E2711-$B$2</f>
        <v>-2.4</v>
      </c>
      <c r="H2711" s="0" t="n">
        <f aca="false">F2711-$B$3</f>
        <v>3.29999999999999</v>
      </c>
      <c r="I2711" s="0" t="n">
        <f aca="false">$B$11*G2711+$C$11*H2711</f>
        <v>-4.04999999999999</v>
      </c>
      <c r="J2711" s="0" t="n">
        <f aca="false">$B$12*G2711+$C$12*H2711</f>
        <v>7.79999999999997</v>
      </c>
      <c r="K2711" s="0" t="n">
        <f aca="false">-(G2711*I2711+H2711*J2711)/$A$12/2</f>
        <v>-10.1314285714285</v>
      </c>
      <c r="L2711" s="0" t="n">
        <f aca="false">EXP(K2711)</f>
        <v>3.98085608755448E-005</v>
      </c>
    </row>
    <row r="2712" customFormat="false" ht="12" hidden="false" customHeight="false" outlineLevel="0" collapsed="false">
      <c r="E2712" s="0" t="n">
        <f aca="false">E2611+0.1</f>
        <v>2.6</v>
      </c>
      <c r="F2712" s="0" t="n">
        <f aca="false">F2510</f>
        <v>8.39999999999999</v>
      </c>
      <c r="G2712" s="0" t="n">
        <f aca="false">E2712-$B$2</f>
        <v>-2.4</v>
      </c>
      <c r="H2712" s="0" t="n">
        <f aca="false">F2712-$B$3</f>
        <v>3.39999999999999</v>
      </c>
      <c r="I2712" s="0" t="n">
        <f aca="false">$B$11*G2712+$C$11*H2712</f>
        <v>-4.09999999999999</v>
      </c>
      <c r="J2712" s="0" t="n">
        <f aca="false">$B$12*G2712+$C$12*H2712</f>
        <v>7.99999999999997</v>
      </c>
      <c r="K2712" s="0" t="n">
        <f aca="false">-(G2712*I2712+H2712*J2712)/$A$12/2</f>
        <v>-10.5828571428571</v>
      </c>
      <c r="L2712" s="0" t="n">
        <f aca="false">EXP(K2712)</f>
        <v>2.53468234655624E-005</v>
      </c>
    </row>
    <row r="2713" customFormat="false" ht="12" hidden="false" customHeight="false" outlineLevel="0" collapsed="false">
      <c r="E2713" s="0" t="n">
        <f aca="false">E2612+0.1</f>
        <v>2.6</v>
      </c>
      <c r="F2713" s="0" t="n">
        <f aca="false">F2511</f>
        <v>8.49999999999999</v>
      </c>
      <c r="G2713" s="0" t="n">
        <f aca="false">E2713-$B$2</f>
        <v>-2.4</v>
      </c>
      <c r="H2713" s="0" t="n">
        <f aca="false">F2713-$B$3</f>
        <v>3.49999999999999</v>
      </c>
      <c r="I2713" s="0" t="n">
        <f aca="false">$B$11*G2713+$C$11*H2713</f>
        <v>-4.14999999999999</v>
      </c>
      <c r="J2713" s="0" t="n">
        <f aca="false">$B$12*G2713+$C$12*H2713</f>
        <v>8.19999999999997</v>
      </c>
      <c r="K2713" s="0" t="n">
        <f aca="false">-(G2713*I2713+H2713*J2713)/$A$12/2</f>
        <v>-11.0457142857142</v>
      </c>
      <c r="L2713" s="0" t="n">
        <f aca="false">EXP(K2713)</f>
        <v>1.59553831243541E-005</v>
      </c>
    </row>
    <row r="2714" customFormat="false" ht="12" hidden="false" customHeight="false" outlineLevel="0" collapsed="false">
      <c r="E2714" s="0" t="n">
        <f aca="false">E2613+0.1</f>
        <v>2.6</v>
      </c>
      <c r="F2714" s="0" t="n">
        <f aca="false">F2512</f>
        <v>8.59999999999999</v>
      </c>
      <c r="G2714" s="0" t="n">
        <f aca="false">E2714-$B$2</f>
        <v>-2.4</v>
      </c>
      <c r="H2714" s="0" t="n">
        <f aca="false">F2714-$B$3</f>
        <v>3.59999999999999</v>
      </c>
      <c r="I2714" s="0" t="n">
        <f aca="false">$B$11*G2714+$C$11*H2714</f>
        <v>-4.19999999999999</v>
      </c>
      <c r="J2714" s="0" t="n">
        <f aca="false">$B$12*G2714+$C$12*H2714</f>
        <v>8.39999999999997</v>
      </c>
      <c r="K2714" s="0" t="n">
        <f aca="false">-(G2714*I2714+H2714*J2714)/$A$12/2</f>
        <v>-11.5199999999999</v>
      </c>
      <c r="L2714" s="0" t="n">
        <f aca="false">EXP(K2714)</f>
        <v>9.92950430585179E-006</v>
      </c>
    </row>
    <row r="2715" customFormat="false" ht="12" hidden="false" customHeight="false" outlineLevel="0" collapsed="false">
      <c r="E2715" s="0" t="n">
        <f aca="false">E2614+0.1</f>
        <v>2.6</v>
      </c>
      <c r="F2715" s="0" t="n">
        <f aca="false">F2513</f>
        <v>8.69999999999999</v>
      </c>
      <c r="G2715" s="0" t="n">
        <f aca="false">E2715-$B$2</f>
        <v>-2.4</v>
      </c>
      <c r="H2715" s="0" t="n">
        <f aca="false">F2715-$B$3</f>
        <v>3.69999999999999</v>
      </c>
      <c r="I2715" s="0" t="n">
        <f aca="false">$B$11*G2715+$C$11*H2715</f>
        <v>-4.24999999999999</v>
      </c>
      <c r="J2715" s="0" t="n">
        <f aca="false">$B$12*G2715+$C$12*H2715</f>
        <v>8.59999999999997</v>
      </c>
      <c r="K2715" s="0" t="n">
        <f aca="false">-(G2715*I2715+H2715*J2715)/$A$12/2</f>
        <v>-12.0057142857142</v>
      </c>
      <c r="L2715" s="0" t="n">
        <f aca="false">EXP(K2715)</f>
        <v>6.10920269132258E-006</v>
      </c>
    </row>
    <row r="2716" customFormat="false" ht="12" hidden="false" customHeight="false" outlineLevel="0" collapsed="false">
      <c r="E2716" s="0" t="n">
        <f aca="false">E2615+0.1</f>
        <v>2.6</v>
      </c>
      <c r="F2716" s="0" t="n">
        <f aca="false">F2514</f>
        <v>8.79999999999999</v>
      </c>
      <c r="G2716" s="0" t="n">
        <f aca="false">E2716-$B$2</f>
        <v>-2.4</v>
      </c>
      <c r="H2716" s="0" t="n">
        <f aca="false">F2716-$B$3</f>
        <v>3.79999999999998</v>
      </c>
      <c r="I2716" s="0" t="n">
        <f aca="false">$B$11*G2716+$C$11*H2716</f>
        <v>-4.29999999999999</v>
      </c>
      <c r="J2716" s="0" t="n">
        <f aca="false">$B$12*G2716+$C$12*H2716</f>
        <v>8.79999999999997</v>
      </c>
      <c r="K2716" s="0" t="n">
        <f aca="false">-(G2716*I2716+H2716*J2716)/$A$12/2</f>
        <v>-12.5028571428571</v>
      </c>
      <c r="L2716" s="0" t="n">
        <f aca="false">EXP(K2716)</f>
        <v>3.71602078794042E-006</v>
      </c>
    </row>
    <row r="2717" customFormat="false" ht="12" hidden="false" customHeight="false" outlineLevel="0" collapsed="false">
      <c r="E2717" s="0" t="n">
        <f aca="false">E2616+0.1</f>
        <v>2.6</v>
      </c>
      <c r="F2717" s="0" t="n">
        <f aca="false">F2515</f>
        <v>8.89999999999998</v>
      </c>
      <c r="G2717" s="0" t="n">
        <f aca="false">E2717-$B$2</f>
        <v>-2.4</v>
      </c>
      <c r="H2717" s="0" t="n">
        <f aca="false">F2717-$B$3</f>
        <v>3.89999999999998</v>
      </c>
      <c r="I2717" s="0" t="n">
        <f aca="false">$B$11*G2717+$C$11*H2717</f>
        <v>-4.34999999999999</v>
      </c>
      <c r="J2717" s="0" t="n">
        <f aca="false">$B$12*G2717+$C$12*H2717</f>
        <v>8.99999999999997</v>
      </c>
      <c r="K2717" s="0" t="n">
        <f aca="false">-(G2717*I2717+H2717*J2717)/$A$12/2</f>
        <v>-13.0114285714285</v>
      </c>
      <c r="L2717" s="0" t="n">
        <f aca="false">EXP(K2717)</f>
        <v>2.23464412351693E-006</v>
      </c>
    </row>
    <row r="2718" customFormat="false" ht="12" hidden="false" customHeight="false" outlineLevel="0" collapsed="false">
      <c r="E2718" s="0" t="n">
        <f aca="false">E2617+0.1</f>
        <v>2.6</v>
      </c>
      <c r="F2718" s="0" t="n">
        <f aca="false">F2516</f>
        <v>8.99999999999998</v>
      </c>
      <c r="G2718" s="0" t="n">
        <f aca="false">E2718-$B$2</f>
        <v>-2.4</v>
      </c>
      <c r="H2718" s="0" t="n">
        <f aca="false">F2718-$B$3</f>
        <v>3.99999999999998</v>
      </c>
      <c r="I2718" s="0" t="n">
        <f aca="false">$B$11*G2718+$C$11*H2718</f>
        <v>-4.39999999999999</v>
      </c>
      <c r="J2718" s="0" t="n">
        <f aca="false">$B$12*G2718+$C$12*H2718</f>
        <v>9.19999999999997</v>
      </c>
      <c r="K2718" s="0" t="n">
        <f aca="false">-(G2718*I2718+H2718*J2718)/$A$12/2</f>
        <v>-13.5314285714285</v>
      </c>
      <c r="L2718" s="0" t="n">
        <f aca="false">EXP(K2718)</f>
        <v>1.32854184883166E-006</v>
      </c>
    </row>
    <row r="2719" customFormat="false" ht="12" hidden="false" customHeight="false" outlineLevel="0" collapsed="false">
      <c r="E2719" s="0" t="n">
        <f aca="false">E2618+0.1</f>
        <v>2.6</v>
      </c>
      <c r="F2719" s="0" t="n">
        <f aca="false">F2517</f>
        <v>9.09999999999998</v>
      </c>
      <c r="G2719" s="0" t="n">
        <f aca="false">E2719-$B$2</f>
        <v>-2.4</v>
      </c>
      <c r="H2719" s="0" t="n">
        <f aca="false">F2719-$B$3</f>
        <v>4.09999999999998</v>
      </c>
      <c r="I2719" s="0" t="n">
        <f aca="false">$B$11*G2719+$C$11*H2719</f>
        <v>-4.44999999999999</v>
      </c>
      <c r="J2719" s="0" t="n">
        <f aca="false">$B$12*G2719+$C$12*H2719</f>
        <v>9.39999999999997</v>
      </c>
      <c r="K2719" s="0" t="n">
        <f aca="false">-(G2719*I2719+H2719*J2719)/$A$12/2</f>
        <v>-14.0628571428571</v>
      </c>
      <c r="L2719" s="0" t="n">
        <f aca="false">EXP(K2719)</f>
        <v>7.8087000887818E-007</v>
      </c>
    </row>
    <row r="2720" customFormat="false" ht="12" hidden="false" customHeight="false" outlineLevel="0" collapsed="false">
      <c r="E2720" s="0" t="n">
        <f aca="false">E2619+0.1</f>
        <v>2.6</v>
      </c>
      <c r="F2720" s="0" t="n">
        <f aca="false">F2518</f>
        <v>9.19999999999998</v>
      </c>
      <c r="G2720" s="0" t="n">
        <f aca="false">E2720-$B$2</f>
        <v>-2.4</v>
      </c>
      <c r="H2720" s="0" t="n">
        <f aca="false">F2720-$B$3</f>
        <v>4.19999999999998</v>
      </c>
      <c r="I2720" s="0" t="n">
        <f aca="false">$B$11*G2720+$C$11*H2720</f>
        <v>-4.49999999999999</v>
      </c>
      <c r="J2720" s="0" t="n">
        <f aca="false">$B$12*G2720+$C$12*H2720</f>
        <v>9.59999999999997</v>
      </c>
      <c r="K2720" s="0" t="n">
        <f aca="false">-(G2720*I2720+H2720*J2720)/$A$12/2</f>
        <v>-14.6057142857142</v>
      </c>
      <c r="L2720" s="0" t="n">
        <f aca="false">EXP(K2720)</f>
        <v>4.53752343921175E-007</v>
      </c>
    </row>
    <row r="2721" customFormat="false" ht="12" hidden="false" customHeight="false" outlineLevel="0" collapsed="false">
      <c r="E2721" s="0" t="n">
        <f aca="false">E2620+0.1</f>
        <v>2.6</v>
      </c>
      <c r="F2721" s="0" t="n">
        <f aca="false">F2519</f>
        <v>9.29999999999998</v>
      </c>
      <c r="G2721" s="0" t="n">
        <f aca="false">E2721-$B$2</f>
        <v>-2.4</v>
      </c>
      <c r="H2721" s="0" t="n">
        <f aca="false">F2721-$B$3</f>
        <v>4.29999999999998</v>
      </c>
      <c r="I2721" s="0" t="n">
        <f aca="false">$B$11*G2721+$C$11*H2721</f>
        <v>-4.54999999999999</v>
      </c>
      <c r="J2721" s="0" t="n">
        <f aca="false">$B$12*G2721+$C$12*H2721</f>
        <v>9.79999999999997</v>
      </c>
      <c r="K2721" s="0" t="n">
        <f aca="false">-(G2721*I2721+H2721*J2721)/$A$12/2</f>
        <v>-15.1599999999999</v>
      </c>
      <c r="L2721" s="0" t="n">
        <f aca="false">EXP(K2721)</f>
        <v>2.60672762446008E-007</v>
      </c>
    </row>
    <row r="2722" customFormat="false" ht="12" hidden="false" customHeight="false" outlineLevel="0" collapsed="false">
      <c r="E2722" s="0" t="n">
        <f aca="false">E2621+0.1</f>
        <v>2.6</v>
      </c>
      <c r="F2722" s="0" t="n">
        <f aca="false">F2520</f>
        <v>9.39999999999998</v>
      </c>
      <c r="G2722" s="0" t="n">
        <f aca="false">E2722-$B$2</f>
        <v>-2.4</v>
      </c>
      <c r="H2722" s="0" t="n">
        <f aca="false">F2722-$B$3</f>
        <v>4.39999999999998</v>
      </c>
      <c r="I2722" s="0" t="n">
        <f aca="false">$B$11*G2722+$C$11*H2722</f>
        <v>-4.59999999999999</v>
      </c>
      <c r="J2722" s="0" t="n">
        <f aca="false">$B$12*G2722+$C$12*H2722</f>
        <v>9.99999999999996</v>
      </c>
      <c r="K2722" s="0" t="n">
        <f aca="false">-(G2722*I2722+H2722*J2722)/$A$12/2</f>
        <v>-15.7257142857142</v>
      </c>
      <c r="L2722" s="0" t="n">
        <f aca="false">EXP(K2722)</f>
        <v>1.48050221584325E-007</v>
      </c>
    </row>
    <row r="2723" customFormat="false" ht="12" hidden="false" customHeight="false" outlineLevel="0" collapsed="false">
      <c r="E2723" s="0" t="n">
        <f aca="false">E2622+0.1</f>
        <v>2.6</v>
      </c>
      <c r="F2723" s="0" t="n">
        <f aca="false">F2521</f>
        <v>9.49999999999998</v>
      </c>
      <c r="G2723" s="0" t="n">
        <f aca="false">E2723-$B$2</f>
        <v>-2.4</v>
      </c>
      <c r="H2723" s="0" t="n">
        <f aca="false">F2723-$B$3</f>
        <v>4.49999999999998</v>
      </c>
      <c r="I2723" s="0" t="n">
        <f aca="false">$B$11*G2723+$C$11*H2723</f>
        <v>-4.64999999999999</v>
      </c>
      <c r="J2723" s="0" t="n">
        <f aca="false">$B$12*G2723+$C$12*H2723</f>
        <v>10.2</v>
      </c>
      <c r="K2723" s="0" t="n">
        <f aca="false">-(G2723*I2723+H2723*J2723)/$A$12/2</f>
        <v>-16.302857142857</v>
      </c>
      <c r="L2723" s="0" t="n">
        <f aca="false">EXP(K2723)</f>
        <v>8.31302532597862E-008</v>
      </c>
    </row>
    <row r="2724" customFormat="false" ht="12" hidden="false" customHeight="false" outlineLevel="0" collapsed="false">
      <c r="E2724" s="0" t="n">
        <f aca="false">E2623+0.1</f>
        <v>2.6</v>
      </c>
      <c r="F2724" s="0" t="n">
        <f aca="false">F2522</f>
        <v>9.59999999999998</v>
      </c>
      <c r="G2724" s="0" t="n">
        <f aca="false">E2724-$B$2</f>
        <v>-2.4</v>
      </c>
      <c r="H2724" s="0" t="n">
        <f aca="false">F2724-$B$3</f>
        <v>4.59999999999998</v>
      </c>
      <c r="I2724" s="0" t="n">
        <f aca="false">$B$11*G2724+$C$11*H2724</f>
        <v>-4.69999999999999</v>
      </c>
      <c r="J2724" s="0" t="n">
        <f aca="false">$B$12*G2724+$C$12*H2724</f>
        <v>10.4</v>
      </c>
      <c r="K2724" s="0" t="n">
        <f aca="false">-(G2724*I2724+H2724*J2724)/$A$12/2</f>
        <v>-16.8914285714285</v>
      </c>
      <c r="L2724" s="0" t="n">
        <f aca="false">EXP(K2724)</f>
        <v>4.61472451380907E-008</v>
      </c>
    </row>
    <row r="2725" customFormat="false" ht="12" hidden="false" customHeight="false" outlineLevel="0" collapsed="false">
      <c r="E2725" s="0" t="n">
        <f aca="false">E2624+0.1</f>
        <v>2.6</v>
      </c>
      <c r="F2725" s="0" t="n">
        <f aca="false">F2523</f>
        <v>9.69999999999998</v>
      </c>
      <c r="G2725" s="0" t="n">
        <f aca="false">E2725-$B$2</f>
        <v>-2.4</v>
      </c>
      <c r="H2725" s="0" t="n">
        <f aca="false">F2725-$B$3</f>
        <v>4.69999999999998</v>
      </c>
      <c r="I2725" s="0" t="n">
        <f aca="false">$B$11*G2725+$C$11*H2725</f>
        <v>-4.74999999999999</v>
      </c>
      <c r="J2725" s="0" t="n">
        <f aca="false">$B$12*G2725+$C$12*H2725</f>
        <v>10.6</v>
      </c>
      <c r="K2725" s="0" t="n">
        <f aca="false">-(G2725*I2725+H2725*J2725)/$A$12/2</f>
        <v>-17.4914285714285</v>
      </c>
      <c r="L2725" s="0" t="n">
        <f aca="false">EXP(K2725)</f>
        <v>2.53261451054678E-008</v>
      </c>
    </row>
    <row r="2726" customFormat="false" ht="12" hidden="false" customHeight="false" outlineLevel="0" collapsed="false">
      <c r="E2726" s="0" t="n">
        <f aca="false">E2625+0.1</f>
        <v>2.6</v>
      </c>
      <c r="F2726" s="0" t="n">
        <f aca="false">F2524</f>
        <v>9.79999999999998</v>
      </c>
      <c r="G2726" s="0" t="n">
        <f aca="false">E2726-$B$2</f>
        <v>-2.4</v>
      </c>
      <c r="H2726" s="0" t="n">
        <f aca="false">F2726-$B$3</f>
        <v>4.79999999999998</v>
      </c>
      <c r="I2726" s="0" t="n">
        <f aca="false">$B$11*G2726+$C$11*H2726</f>
        <v>-4.79999999999999</v>
      </c>
      <c r="J2726" s="0" t="n">
        <f aca="false">$B$12*G2726+$C$12*H2726</f>
        <v>10.8</v>
      </c>
      <c r="K2726" s="0" t="n">
        <f aca="false">-(G2726*I2726+H2726*J2726)/$A$12/2</f>
        <v>-18.102857142857</v>
      </c>
      <c r="L2726" s="0" t="n">
        <f aca="false">EXP(K2726)</f>
        <v>1.37413384414217E-008</v>
      </c>
    </row>
    <row r="2727" customFormat="false" ht="12" hidden="false" customHeight="false" outlineLevel="0" collapsed="false">
      <c r="E2727" s="0" t="n">
        <f aca="false">E2626+0.1</f>
        <v>2.6</v>
      </c>
      <c r="F2727" s="0" t="n">
        <f aca="false">F2525</f>
        <v>9.89999999999998</v>
      </c>
      <c r="G2727" s="0" t="n">
        <f aca="false">E2727-$B$2</f>
        <v>-2.4</v>
      </c>
      <c r="H2727" s="0" t="n">
        <f aca="false">F2727-$B$3</f>
        <v>4.89999999999998</v>
      </c>
      <c r="I2727" s="0" t="n">
        <f aca="false">$B$11*G2727+$C$11*H2727</f>
        <v>-4.84999999999999</v>
      </c>
      <c r="J2727" s="0" t="n">
        <f aca="false">$B$12*G2727+$C$12*H2727</f>
        <v>11</v>
      </c>
      <c r="K2727" s="0" t="n">
        <f aca="false">-(G2727*I2727+H2727*J2727)/$A$12/2</f>
        <v>-18.7257142857142</v>
      </c>
      <c r="L2727" s="0" t="n">
        <f aca="false">EXP(K2727)</f>
        <v>7.37098650389635E-009</v>
      </c>
    </row>
    <row r="2728" customFormat="false" ht="12" hidden="false" customHeight="false" outlineLevel="0" collapsed="false">
      <c r="E2728" s="0" t="n">
        <f aca="false">E2627+0.1</f>
        <v>2.6</v>
      </c>
      <c r="F2728" s="0" t="n">
        <f aca="false">F2526</f>
        <v>9.99999999999998</v>
      </c>
      <c r="G2728" s="0" t="n">
        <f aca="false">E2728-$B$2</f>
        <v>-2.4</v>
      </c>
      <c r="H2728" s="0" t="n">
        <f aca="false">F2728-$B$3</f>
        <v>4.99999999999998</v>
      </c>
      <c r="I2728" s="0" t="n">
        <f aca="false">$B$11*G2728+$C$11*H2728</f>
        <v>-4.89999999999999</v>
      </c>
      <c r="J2728" s="0" t="n">
        <f aca="false">$B$12*G2728+$C$12*H2728</f>
        <v>11.2</v>
      </c>
      <c r="K2728" s="0" t="n">
        <f aca="false">-(G2728*I2728+H2728*J2728)/$A$12/2</f>
        <v>-19.3599999999999</v>
      </c>
      <c r="L2728" s="0" t="n">
        <f aca="false">EXP(K2728)</f>
        <v>3.90893843426536E-009</v>
      </c>
    </row>
    <row r="2729" customFormat="false" ht="12" hidden="false" customHeight="false" outlineLevel="0" collapsed="false">
      <c r="E2729" s="0" t="n">
        <f aca="false">E2628+0.1</f>
        <v>2.7</v>
      </c>
      <c r="F2729" s="0" t="n">
        <f aca="false">F2527</f>
        <v>0</v>
      </c>
      <c r="G2729" s="0" t="n">
        <f aca="false">E2729-$B$2</f>
        <v>-2.3</v>
      </c>
      <c r="H2729" s="0" t="n">
        <f aca="false">F2729-$B$3</f>
        <v>-5</v>
      </c>
      <c r="I2729" s="0" t="n">
        <f aca="false">$B$11*G2729+$C$11*H2729</f>
        <v>0.200000000000001</v>
      </c>
      <c r="J2729" s="0" t="n">
        <f aca="false">$B$12*G2729+$C$12*H2729</f>
        <v>-8.85</v>
      </c>
      <c r="K2729" s="0" t="n">
        <f aca="false">-(G2729*I2729+H2729*J2729)/$A$12/2</f>
        <v>-12.5114285714286</v>
      </c>
      <c r="L2729" s="0" t="n">
        <f aca="false">EXP(K2729)</f>
        <v>3.68430529888709E-006</v>
      </c>
    </row>
    <row r="2730" customFormat="false" ht="12" hidden="false" customHeight="false" outlineLevel="0" collapsed="false">
      <c r="E2730" s="0" t="n">
        <f aca="false">E2629+0.1</f>
        <v>2.7</v>
      </c>
      <c r="F2730" s="0" t="n">
        <f aca="false">F2528</f>
        <v>0.1</v>
      </c>
      <c r="G2730" s="0" t="n">
        <f aca="false">E2730-$B$2</f>
        <v>-2.3</v>
      </c>
      <c r="H2730" s="0" t="n">
        <f aca="false">F2730-$B$3</f>
        <v>-4.9</v>
      </c>
      <c r="I2730" s="0" t="n">
        <f aca="false">$B$11*G2730+$C$11*H2730</f>
        <v>0.150000000000001</v>
      </c>
      <c r="J2730" s="0" t="n">
        <f aca="false">$B$12*G2730+$C$12*H2730</f>
        <v>-8.65</v>
      </c>
      <c r="K2730" s="0" t="n">
        <f aca="false">-(G2730*I2730+H2730*J2730)/$A$12/2</f>
        <v>-12.0114285714286</v>
      </c>
      <c r="L2730" s="0" t="n">
        <f aca="false">EXP(K2730)</f>
        <v>6.07439251402834E-006</v>
      </c>
    </row>
    <row r="2731" customFormat="false" ht="12" hidden="false" customHeight="false" outlineLevel="0" collapsed="false">
      <c r="E2731" s="0" t="n">
        <f aca="false">E2630+0.1</f>
        <v>2.7</v>
      </c>
      <c r="F2731" s="0" t="n">
        <f aca="false">F2529</f>
        <v>0.2</v>
      </c>
      <c r="G2731" s="0" t="n">
        <f aca="false">E2731-$B$2</f>
        <v>-2.3</v>
      </c>
      <c r="H2731" s="0" t="n">
        <f aca="false">F2731-$B$3</f>
        <v>-4.8</v>
      </c>
      <c r="I2731" s="0" t="n">
        <f aca="false">$B$11*G2731+$C$11*H2731</f>
        <v>0.100000000000001</v>
      </c>
      <c r="J2731" s="0" t="n">
        <f aca="false">$B$12*G2731+$C$12*H2731</f>
        <v>-8.45</v>
      </c>
      <c r="K2731" s="0" t="n">
        <f aca="false">-(G2731*I2731+H2731*J2731)/$A$12/2</f>
        <v>-11.5228571428571</v>
      </c>
      <c r="L2731" s="0" t="n">
        <f aca="false">EXP(K2731)</f>
        <v>9.90117478356658E-006</v>
      </c>
    </row>
    <row r="2732" customFormat="false" ht="12" hidden="false" customHeight="false" outlineLevel="0" collapsed="false">
      <c r="E2732" s="0" t="n">
        <f aca="false">E2631+0.1</f>
        <v>2.7</v>
      </c>
      <c r="F2732" s="0" t="n">
        <f aca="false">F2530</f>
        <v>0.3</v>
      </c>
      <c r="G2732" s="0" t="n">
        <f aca="false">E2732-$B$2</f>
        <v>-2.3</v>
      </c>
      <c r="H2732" s="0" t="n">
        <f aca="false">F2732-$B$3</f>
        <v>-4.7</v>
      </c>
      <c r="I2732" s="0" t="n">
        <f aca="false">$B$11*G2732+$C$11*H2732</f>
        <v>0.0500000000000012</v>
      </c>
      <c r="J2732" s="0" t="n">
        <f aca="false">$B$12*G2732+$C$12*H2732</f>
        <v>-8.25</v>
      </c>
      <c r="K2732" s="0" t="n">
        <f aca="false">-(G2732*I2732+H2732*J2732)/$A$12/2</f>
        <v>-11.0457142857143</v>
      </c>
      <c r="L2732" s="0" t="n">
        <f aca="false">EXP(K2732)</f>
        <v>1.5955383124353E-005</v>
      </c>
    </row>
    <row r="2733" customFormat="false" ht="12" hidden="false" customHeight="false" outlineLevel="0" collapsed="false">
      <c r="E2733" s="0" t="n">
        <f aca="false">E2632+0.1</f>
        <v>2.7</v>
      </c>
      <c r="F2733" s="0" t="n">
        <f aca="false">F2531</f>
        <v>0.4</v>
      </c>
      <c r="G2733" s="0" t="n">
        <f aca="false">E2733-$B$2</f>
        <v>-2.3</v>
      </c>
      <c r="H2733" s="0" t="n">
        <f aca="false">F2733-$B$3</f>
        <v>-4.6</v>
      </c>
      <c r="I2733" s="0" t="n">
        <f aca="false">$B$11*G2733+$C$11*H2733</f>
        <v>0</v>
      </c>
      <c r="J2733" s="0" t="n">
        <f aca="false">$B$12*G2733+$C$12*H2733</f>
        <v>-8.05</v>
      </c>
      <c r="K2733" s="0" t="n">
        <f aca="false">-(G2733*I2733+H2733*J2733)/$A$12/2</f>
        <v>-10.58</v>
      </c>
      <c r="L2733" s="0" t="n">
        <f aca="false">EXP(K2733)</f>
        <v>2.54193465161992E-005</v>
      </c>
    </row>
    <row r="2734" customFormat="false" ht="12" hidden="false" customHeight="false" outlineLevel="0" collapsed="false">
      <c r="E2734" s="0" t="n">
        <f aca="false">E2633+0.1</f>
        <v>2.7</v>
      </c>
      <c r="F2734" s="0" t="n">
        <f aca="false">F2532</f>
        <v>0.5</v>
      </c>
      <c r="G2734" s="0" t="n">
        <f aca="false">E2734-$B$2</f>
        <v>-2.3</v>
      </c>
      <c r="H2734" s="0" t="n">
        <f aca="false">F2734-$B$3</f>
        <v>-4.5</v>
      </c>
      <c r="I2734" s="0" t="n">
        <f aca="false">$B$11*G2734+$C$11*H2734</f>
        <v>-0.0499999999999989</v>
      </c>
      <c r="J2734" s="0" t="n">
        <f aca="false">$B$12*G2734+$C$12*H2734</f>
        <v>-7.85</v>
      </c>
      <c r="K2734" s="0" t="n">
        <f aca="false">-(G2734*I2734+H2734*J2734)/$A$12/2</f>
        <v>-10.1257142857143</v>
      </c>
      <c r="L2734" s="0" t="n">
        <f aca="false">EXP(K2734)</f>
        <v>4.00366895416908E-005</v>
      </c>
    </row>
    <row r="2735" customFormat="false" ht="12" hidden="false" customHeight="false" outlineLevel="0" collapsed="false">
      <c r="E2735" s="0" t="n">
        <f aca="false">E2634+0.1</f>
        <v>2.7</v>
      </c>
      <c r="F2735" s="0" t="n">
        <f aca="false">F2533</f>
        <v>0.6</v>
      </c>
      <c r="G2735" s="0" t="n">
        <f aca="false">E2735-$B$2</f>
        <v>-2.3</v>
      </c>
      <c r="H2735" s="0" t="n">
        <f aca="false">F2735-$B$3</f>
        <v>-4.4</v>
      </c>
      <c r="I2735" s="0" t="n">
        <f aca="false">$B$11*G2735+$C$11*H2735</f>
        <v>-0.0999999999999988</v>
      </c>
      <c r="J2735" s="0" t="n">
        <f aca="false">$B$12*G2735+$C$12*H2735</f>
        <v>-7.65</v>
      </c>
      <c r="K2735" s="0" t="n">
        <f aca="false">-(G2735*I2735+H2735*J2735)/$A$12/2</f>
        <v>-9.68285714285715</v>
      </c>
      <c r="L2735" s="0" t="n">
        <f aca="false">EXP(K2735)</f>
        <v>6.2343125853839E-005</v>
      </c>
    </row>
    <row r="2736" customFormat="false" ht="12" hidden="false" customHeight="false" outlineLevel="0" collapsed="false">
      <c r="E2736" s="0" t="n">
        <f aca="false">E2635+0.1</f>
        <v>2.7</v>
      </c>
      <c r="F2736" s="0" t="n">
        <f aca="false">F2534</f>
        <v>0.7</v>
      </c>
      <c r="G2736" s="0" t="n">
        <f aca="false">E2736-$B$2</f>
        <v>-2.3</v>
      </c>
      <c r="H2736" s="0" t="n">
        <f aca="false">F2736-$B$3</f>
        <v>-4.3</v>
      </c>
      <c r="I2736" s="0" t="n">
        <f aca="false">$B$11*G2736+$C$11*H2736</f>
        <v>-0.149999999999999</v>
      </c>
      <c r="J2736" s="0" t="n">
        <f aca="false">$B$12*G2736+$C$12*H2736</f>
        <v>-7.45</v>
      </c>
      <c r="K2736" s="0" t="n">
        <f aca="false">-(G2736*I2736+H2736*J2736)/$A$12/2</f>
        <v>-9.25142857142857</v>
      </c>
      <c r="L2736" s="0" t="n">
        <f aca="false">EXP(K2736)</f>
        <v>9.59744477277366E-005</v>
      </c>
    </row>
    <row r="2737" customFormat="false" ht="12" hidden="false" customHeight="false" outlineLevel="0" collapsed="false">
      <c r="E2737" s="0" t="n">
        <f aca="false">E2636+0.1</f>
        <v>2.7</v>
      </c>
      <c r="F2737" s="0" t="n">
        <f aca="false">F2535</f>
        <v>0.8</v>
      </c>
      <c r="G2737" s="0" t="n">
        <f aca="false">E2737-$B$2</f>
        <v>-2.3</v>
      </c>
      <c r="H2737" s="0" t="n">
        <f aca="false">F2737-$B$3</f>
        <v>-4.2</v>
      </c>
      <c r="I2737" s="0" t="n">
        <f aca="false">$B$11*G2737+$C$11*H2737</f>
        <v>-0.199999999999999</v>
      </c>
      <c r="J2737" s="0" t="n">
        <f aca="false">$B$12*G2737+$C$12*H2737</f>
        <v>-7.25</v>
      </c>
      <c r="K2737" s="0" t="n">
        <f aca="false">-(G2737*I2737+H2737*J2737)/$A$12/2</f>
        <v>-8.83142857142857</v>
      </c>
      <c r="L2737" s="0" t="n">
        <f aca="false">EXP(K2737)</f>
        <v>0.000146069419763345</v>
      </c>
    </row>
    <row r="2738" customFormat="false" ht="12" hidden="false" customHeight="false" outlineLevel="0" collapsed="false">
      <c r="E2738" s="0" t="n">
        <f aca="false">E2637+0.1</f>
        <v>2.7</v>
      </c>
      <c r="F2738" s="0" t="n">
        <f aca="false">F2536</f>
        <v>0.9</v>
      </c>
      <c r="G2738" s="0" t="n">
        <f aca="false">E2738-$B$2</f>
        <v>-2.3</v>
      </c>
      <c r="H2738" s="0" t="n">
        <f aca="false">F2738-$B$3</f>
        <v>-4.1</v>
      </c>
      <c r="I2738" s="0" t="n">
        <f aca="false">$B$11*G2738+$C$11*H2738</f>
        <v>-0.249999999999999</v>
      </c>
      <c r="J2738" s="0" t="n">
        <f aca="false">$B$12*G2738+$C$12*H2738</f>
        <v>-7.05</v>
      </c>
      <c r="K2738" s="0" t="n">
        <f aca="false">-(G2738*I2738+H2738*J2738)/$A$12/2</f>
        <v>-8.42285714285714</v>
      </c>
      <c r="L2738" s="0" t="n">
        <f aca="false">EXP(K2738)</f>
        <v>0.000219785795474649</v>
      </c>
    </row>
    <row r="2739" customFormat="false" ht="12" hidden="false" customHeight="false" outlineLevel="0" collapsed="false">
      <c r="E2739" s="0" t="n">
        <f aca="false">E2638+0.1</f>
        <v>2.7</v>
      </c>
      <c r="F2739" s="0" t="n">
        <f aca="false">F2537</f>
        <v>1</v>
      </c>
      <c r="G2739" s="0" t="n">
        <f aca="false">E2739-$B$2</f>
        <v>-2.3</v>
      </c>
      <c r="H2739" s="0" t="n">
        <f aca="false">F2739-$B$3</f>
        <v>-4</v>
      </c>
      <c r="I2739" s="0" t="n">
        <f aca="false">$B$11*G2739+$C$11*H2739</f>
        <v>-0.299999999999999</v>
      </c>
      <c r="J2739" s="0" t="n">
        <f aca="false">$B$12*G2739+$C$12*H2739</f>
        <v>-6.85</v>
      </c>
      <c r="K2739" s="0" t="n">
        <f aca="false">-(G2739*I2739+H2739*J2739)/$A$12/2</f>
        <v>-8.02571428571429</v>
      </c>
      <c r="L2739" s="0" t="n">
        <f aca="false">EXP(K2739)</f>
        <v>0.000326946409534167</v>
      </c>
    </row>
    <row r="2740" customFormat="false" ht="12" hidden="false" customHeight="false" outlineLevel="0" collapsed="false">
      <c r="E2740" s="0" t="n">
        <f aca="false">E2639+0.1</f>
        <v>2.7</v>
      </c>
      <c r="F2740" s="0" t="n">
        <f aca="false">F2538</f>
        <v>1.1</v>
      </c>
      <c r="G2740" s="0" t="n">
        <f aca="false">E2740-$B$2</f>
        <v>-2.3</v>
      </c>
      <c r="H2740" s="0" t="n">
        <f aca="false">F2740-$B$3</f>
        <v>-3.9</v>
      </c>
      <c r="I2740" s="0" t="n">
        <f aca="false">$B$11*G2740+$C$11*H2740</f>
        <v>-0.349999999999999</v>
      </c>
      <c r="J2740" s="0" t="n">
        <f aca="false">$B$12*G2740+$C$12*H2740</f>
        <v>-6.65</v>
      </c>
      <c r="K2740" s="0" t="n">
        <f aca="false">-(G2740*I2740+H2740*J2740)/$A$12/2</f>
        <v>-7.64</v>
      </c>
      <c r="L2740" s="0" t="n">
        <f aca="false">EXP(K2740)</f>
        <v>0.00048082845205838</v>
      </c>
    </row>
    <row r="2741" customFormat="false" ht="12" hidden="false" customHeight="false" outlineLevel="0" collapsed="false">
      <c r="E2741" s="0" t="n">
        <f aca="false">E2640+0.1</f>
        <v>2.7</v>
      </c>
      <c r="F2741" s="0" t="n">
        <f aca="false">F2539</f>
        <v>1.2</v>
      </c>
      <c r="G2741" s="0" t="n">
        <f aca="false">E2741-$B$2</f>
        <v>-2.3</v>
      </c>
      <c r="H2741" s="0" t="n">
        <f aca="false">F2741-$B$3</f>
        <v>-3.8</v>
      </c>
      <c r="I2741" s="0" t="n">
        <f aca="false">$B$11*G2741+$C$11*H2741</f>
        <v>-0.399999999999999</v>
      </c>
      <c r="J2741" s="0" t="n">
        <f aca="false">$B$12*G2741+$C$12*H2741</f>
        <v>-6.45</v>
      </c>
      <c r="K2741" s="0" t="n">
        <f aca="false">-(G2741*I2741+H2741*J2741)/$A$12/2</f>
        <v>-7.26571428571428</v>
      </c>
      <c r="L2741" s="0" t="n">
        <f aca="false">EXP(K2741)</f>
        <v>0.000699101732883724</v>
      </c>
    </row>
    <row r="2742" customFormat="false" ht="12" hidden="false" customHeight="false" outlineLevel="0" collapsed="false">
      <c r="E2742" s="0" t="n">
        <f aca="false">E2641+0.1</f>
        <v>2.7</v>
      </c>
      <c r="F2742" s="0" t="n">
        <f aca="false">F2540</f>
        <v>1.3</v>
      </c>
      <c r="G2742" s="0" t="n">
        <f aca="false">E2742-$B$2</f>
        <v>-2.3</v>
      </c>
      <c r="H2742" s="0" t="n">
        <f aca="false">F2742-$B$3</f>
        <v>-3.7</v>
      </c>
      <c r="I2742" s="0" t="n">
        <f aca="false">$B$11*G2742+$C$11*H2742</f>
        <v>-0.449999999999999</v>
      </c>
      <c r="J2742" s="0" t="n">
        <f aca="false">$B$12*G2742+$C$12*H2742</f>
        <v>-6.25</v>
      </c>
      <c r="K2742" s="0" t="n">
        <f aca="false">-(G2742*I2742+H2742*J2742)/$A$12/2</f>
        <v>-6.90285714285714</v>
      </c>
      <c r="L2742" s="0" t="n">
        <f aca="false">EXP(K2742)</f>
        <v>0.00100491015160355</v>
      </c>
    </row>
    <row r="2743" customFormat="false" ht="12" hidden="false" customHeight="false" outlineLevel="0" collapsed="false">
      <c r="E2743" s="0" t="n">
        <f aca="false">E2642+0.1</f>
        <v>2.7</v>
      </c>
      <c r="F2743" s="0" t="n">
        <f aca="false">F2541</f>
        <v>1.4</v>
      </c>
      <c r="G2743" s="0" t="n">
        <f aca="false">E2743-$B$2</f>
        <v>-2.3</v>
      </c>
      <c r="H2743" s="0" t="n">
        <f aca="false">F2743-$B$3</f>
        <v>-3.6</v>
      </c>
      <c r="I2743" s="0" t="n">
        <f aca="false">$B$11*G2743+$C$11*H2743</f>
        <v>-0.499999999999999</v>
      </c>
      <c r="J2743" s="0" t="n">
        <f aca="false">$B$12*G2743+$C$12*H2743</f>
        <v>-6.05</v>
      </c>
      <c r="K2743" s="0" t="n">
        <f aca="false">-(G2743*I2743+H2743*J2743)/$A$12/2</f>
        <v>-6.55142857142857</v>
      </c>
      <c r="L2743" s="0" t="n">
        <f aca="false">EXP(K2743)</f>
        <v>0.00142807403463155</v>
      </c>
    </row>
    <row r="2744" customFormat="false" ht="12" hidden="false" customHeight="false" outlineLevel="0" collapsed="false">
      <c r="E2744" s="0" t="n">
        <f aca="false">E2643+0.1</f>
        <v>2.7</v>
      </c>
      <c r="F2744" s="0" t="n">
        <f aca="false">F2542</f>
        <v>1.5</v>
      </c>
      <c r="G2744" s="0" t="n">
        <f aca="false">E2744-$B$2</f>
        <v>-2.3</v>
      </c>
      <c r="H2744" s="0" t="n">
        <f aca="false">F2744-$B$3</f>
        <v>-3.5</v>
      </c>
      <c r="I2744" s="0" t="n">
        <f aca="false">$B$11*G2744+$C$11*H2744</f>
        <v>-0.549999999999999</v>
      </c>
      <c r="J2744" s="0" t="n">
        <f aca="false">$B$12*G2744+$C$12*H2744</f>
        <v>-5.85</v>
      </c>
      <c r="K2744" s="0" t="n">
        <f aca="false">-(G2744*I2744+H2744*J2744)/$A$12/2</f>
        <v>-6.21142857142857</v>
      </c>
      <c r="L2744" s="0" t="n">
        <f aca="false">EXP(K2744)</f>
        <v>0.00200636917410203</v>
      </c>
    </row>
    <row r="2745" customFormat="false" ht="12" hidden="false" customHeight="false" outlineLevel="0" collapsed="false">
      <c r="E2745" s="0" t="n">
        <f aca="false">E2644+0.1</f>
        <v>2.7</v>
      </c>
      <c r="F2745" s="0" t="n">
        <f aca="false">F2543</f>
        <v>1.6</v>
      </c>
      <c r="G2745" s="0" t="n">
        <f aca="false">E2745-$B$2</f>
        <v>-2.3</v>
      </c>
      <c r="H2745" s="0" t="n">
        <f aca="false">F2745-$B$3</f>
        <v>-3.4</v>
      </c>
      <c r="I2745" s="0" t="n">
        <f aca="false">$B$11*G2745+$C$11*H2745</f>
        <v>-0.599999999999999</v>
      </c>
      <c r="J2745" s="0" t="n">
        <f aca="false">$B$12*G2745+$C$12*H2745</f>
        <v>-5.65</v>
      </c>
      <c r="K2745" s="0" t="n">
        <f aca="false">-(G2745*I2745+H2745*J2745)/$A$12/2</f>
        <v>-5.88285714285714</v>
      </c>
      <c r="L2745" s="0" t="n">
        <f aca="false">EXP(K2745)</f>
        <v>0.00278681157068154</v>
      </c>
    </row>
    <row r="2746" customFormat="false" ht="12" hidden="false" customHeight="false" outlineLevel="0" collapsed="false">
      <c r="E2746" s="0" t="n">
        <f aca="false">E2645+0.1</f>
        <v>2.7</v>
      </c>
      <c r="F2746" s="0" t="n">
        <f aca="false">F2544</f>
        <v>1.7</v>
      </c>
      <c r="G2746" s="0" t="n">
        <f aca="false">E2746-$B$2</f>
        <v>-2.3</v>
      </c>
      <c r="H2746" s="0" t="n">
        <f aca="false">F2746-$B$3</f>
        <v>-3.3</v>
      </c>
      <c r="I2746" s="0" t="n">
        <f aca="false">$B$11*G2746+$C$11*H2746</f>
        <v>-0.649999999999999</v>
      </c>
      <c r="J2746" s="0" t="n">
        <f aca="false">$B$12*G2746+$C$12*H2746</f>
        <v>-5.45</v>
      </c>
      <c r="K2746" s="0" t="n">
        <f aca="false">-(G2746*I2746+H2746*J2746)/$A$12/2</f>
        <v>-5.56571428571429</v>
      </c>
      <c r="L2746" s="0" t="n">
        <f aca="false">EXP(K2746)</f>
        <v>0.00382684610727082</v>
      </c>
    </row>
    <row r="2747" customFormat="false" ht="12" hidden="false" customHeight="false" outlineLevel="0" collapsed="false">
      <c r="E2747" s="0" t="n">
        <f aca="false">E2646+0.1</f>
        <v>2.7</v>
      </c>
      <c r="F2747" s="0" t="n">
        <f aca="false">F2545</f>
        <v>1.8</v>
      </c>
      <c r="G2747" s="0" t="n">
        <f aca="false">E2747-$B$2</f>
        <v>-2.3</v>
      </c>
      <c r="H2747" s="0" t="n">
        <f aca="false">F2747-$B$3</f>
        <v>-3.2</v>
      </c>
      <c r="I2747" s="0" t="n">
        <f aca="false">$B$11*G2747+$C$11*H2747</f>
        <v>-0.699999999999999</v>
      </c>
      <c r="J2747" s="0" t="n">
        <f aca="false">$B$12*G2747+$C$12*H2747</f>
        <v>-5.25</v>
      </c>
      <c r="K2747" s="0" t="n">
        <f aca="false">-(G2747*I2747+H2747*J2747)/$A$12/2</f>
        <v>-5.26</v>
      </c>
      <c r="L2747" s="0" t="n">
        <f aca="false">EXP(K2747)</f>
        <v>0.00519530471870525</v>
      </c>
    </row>
    <row r="2748" customFormat="false" ht="12" hidden="false" customHeight="false" outlineLevel="0" collapsed="false">
      <c r="E2748" s="0" t="n">
        <f aca="false">E2647+0.1</f>
        <v>2.7</v>
      </c>
      <c r="F2748" s="0" t="n">
        <f aca="false">F2546</f>
        <v>1.9</v>
      </c>
      <c r="G2748" s="0" t="n">
        <f aca="false">E2748-$B$2</f>
        <v>-2.3</v>
      </c>
      <c r="H2748" s="0" t="n">
        <f aca="false">F2748-$B$3</f>
        <v>-3.1</v>
      </c>
      <c r="I2748" s="0" t="n">
        <f aca="false">$B$11*G2748+$C$11*H2748</f>
        <v>-0.749999999999999</v>
      </c>
      <c r="J2748" s="0" t="n">
        <f aca="false">$B$12*G2748+$C$12*H2748</f>
        <v>-5.05</v>
      </c>
      <c r="K2748" s="0" t="n">
        <f aca="false">-(G2748*I2748+H2748*J2748)/$A$12/2</f>
        <v>-4.96571428571428</v>
      </c>
      <c r="L2748" s="0" t="n">
        <f aca="false">EXP(K2748)</f>
        <v>0.00697296823825941</v>
      </c>
    </row>
    <row r="2749" customFormat="false" ht="12" hidden="false" customHeight="false" outlineLevel="0" collapsed="false">
      <c r="E2749" s="0" t="n">
        <f aca="false">E2648+0.1</f>
        <v>2.7</v>
      </c>
      <c r="F2749" s="0" t="n">
        <f aca="false">F2547</f>
        <v>2</v>
      </c>
      <c r="G2749" s="0" t="n">
        <f aca="false">E2749-$B$2</f>
        <v>-2.3</v>
      </c>
      <c r="H2749" s="0" t="n">
        <f aca="false">F2749-$B$3</f>
        <v>-3</v>
      </c>
      <c r="I2749" s="0" t="n">
        <f aca="false">$B$11*G2749+$C$11*H2749</f>
        <v>-0.799999999999999</v>
      </c>
      <c r="J2749" s="0" t="n">
        <f aca="false">$B$12*G2749+$C$12*H2749</f>
        <v>-4.85</v>
      </c>
      <c r="K2749" s="0" t="n">
        <f aca="false">-(G2749*I2749+H2749*J2749)/$A$12/2</f>
        <v>-4.68285714285714</v>
      </c>
      <c r="L2749" s="0" t="n">
        <f aca="false">EXP(K2749)</f>
        <v>0.0092525402562978</v>
      </c>
    </row>
    <row r="2750" customFormat="false" ht="12" hidden="false" customHeight="false" outlineLevel="0" collapsed="false">
      <c r="E2750" s="0" t="n">
        <f aca="false">E2649+0.1</f>
        <v>2.7</v>
      </c>
      <c r="F2750" s="0" t="n">
        <f aca="false">F2548</f>
        <v>2.1</v>
      </c>
      <c r="G2750" s="0" t="n">
        <f aca="false">E2750-$B$2</f>
        <v>-2.3</v>
      </c>
      <c r="H2750" s="0" t="n">
        <f aca="false">F2750-$B$3</f>
        <v>-2.9</v>
      </c>
      <c r="I2750" s="0" t="n">
        <f aca="false">$B$11*G2750+$C$11*H2750</f>
        <v>-0.849999999999999</v>
      </c>
      <c r="J2750" s="0" t="n">
        <f aca="false">$B$12*G2750+$C$12*H2750</f>
        <v>-4.65</v>
      </c>
      <c r="K2750" s="0" t="n">
        <f aca="false">-(G2750*I2750+H2750*J2750)/$A$12/2</f>
        <v>-4.41142857142857</v>
      </c>
      <c r="L2750" s="0" t="n">
        <f aca="false">EXP(K2750)</f>
        <v>0.0121378261867827</v>
      </c>
    </row>
    <row r="2751" customFormat="false" ht="12" hidden="false" customHeight="false" outlineLevel="0" collapsed="false">
      <c r="E2751" s="0" t="n">
        <f aca="false">E2650+0.1</f>
        <v>2.7</v>
      </c>
      <c r="F2751" s="0" t="n">
        <f aca="false">F2549</f>
        <v>2.2</v>
      </c>
      <c r="G2751" s="0" t="n">
        <f aca="false">E2751-$B$2</f>
        <v>-2.3</v>
      </c>
      <c r="H2751" s="0" t="n">
        <f aca="false">F2751-$B$3</f>
        <v>-2.8</v>
      </c>
      <c r="I2751" s="0" t="n">
        <f aca="false">$B$11*G2751+$C$11*H2751</f>
        <v>-0.899999999999999</v>
      </c>
      <c r="J2751" s="0" t="n">
        <f aca="false">$B$12*G2751+$C$12*H2751</f>
        <v>-4.45</v>
      </c>
      <c r="K2751" s="0" t="n">
        <f aca="false">-(G2751*I2751+H2751*J2751)/$A$12/2</f>
        <v>-4.15142857142857</v>
      </c>
      <c r="L2751" s="0" t="n">
        <f aca="false">EXP(K2751)</f>
        <v>0.0157419119683581</v>
      </c>
    </row>
    <row r="2752" customFormat="false" ht="12" hidden="false" customHeight="false" outlineLevel="0" collapsed="false">
      <c r="E2752" s="0" t="n">
        <f aca="false">E2651+0.1</f>
        <v>2.7</v>
      </c>
      <c r="F2752" s="0" t="n">
        <f aca="false">F2550</f>
        <v>2.3</v>
      </c>
      <c r="G2752" s="0" t="n">
        <f aca="false">E2752-$B$2</f>
        <v>-2.3</v>
      </c>
      <c r="H2752" s="0" t="n">
        <f aca="false">F2752-$B$3</f>
        <v>-2.7</v>
      </c>
      <c r="I2752" s="0" t="n">
        <f aca="false">$B$11*G2752+$C$11*H2752</f>
        <v>-0.949999999999999</v>
      </c>
      <c r="J2752" s="0" t="n">
        <f aca="false">$B$12*G2752+$C$12*H2752</f>
        <v>-4.25</v>
      </c>
      <c r="K2752" s="0" t="n">
        <f aca="false">-(G2752*I2752+H2752*J2752)/$A$12/2</f>
        <v>-3.90285714285714</v>
      </c>
      <c r="L2752" s="0" t="n">
        <f aca="false">EXP(K2752)</f>
        <v>0.0201841599545193</v>
      </c>
    </row>
    <row r="2753" customFormat="false" ht="12" hidden="false" customHeight="false" outlineLevel="0" collapsed="false">
      <c r="E2753" s="0" t="n">
        <f aca="false">E2652+0.1</f>
        <v>2.7</v>
      </c>
      <c r="F2753" s="0" t="n">
        <f aca="false">F2551</f>
        <v>2.4</v>
      </c>
      <c r="G2753" s="0" t="n">
        <f aca="false">E2753-$B$2</f>
        <v>-2.3</v>
      </c>
      <c r="H2753" s="0" t="n">
        <f aca="false">F2753-$B$3</f>
        <v>-2.6</v>
      </c>
      <c r="I2753" s="0" t="n">
        <f aca="false">$B$11*G2753+$C$11*H2753</f>
        <v>-0.999999999999999</v>
      </c>
      <c r="J2753" s="0" t="n">
        <f aca="false">$B$12*G2753+$C$12*H2753</f>
        <v>-4.05</v>
      </c>
      <c r="K2753" s="0" t="n">
        <f aca="false">-(G2753*I2753+H2753*J2753)/$A$12/2</f>
        <v>-3.66571428571428</v>
      </c>
      <c r="L2753" s="0" t="n">
        <f aca="false">EXP(K2753)</f>
        <v>0.0255858891200601</v>
      </c>
    </row>
    <row r="2754" customFormat="false" ht="12" hidden="false" customHeight="false" outlineLevel="0" collapsed="false">
      <c r="E2754" s="0" t="n">
        <f aca="false">E2653+0.1</f>
        <v>2.7</v>
      </c>
      <c r="F2754" s="0" t="n">
        <f aca="false">F2552</f>
        <v>2.5</v>
      </c>
      <c r="G2754" s="0" t="n">
        <f aca="false">E2754-$B$2</f>
        <v>-2.3</v>
      </c>
      <c r="H2754" s="0" t="n">
        <f aca="false">F2754-$B$3</f>
        <v>-2.5</v>
      </c>
      <c r="I2754" s="0" t="n">
        <f aca="false">$B$11*G2754+$C$11*H2754</f>
        <v>-1.05</v>
      </c>
      <c r="J2754" s="0" t="n">
        <f aca="false">$B$12*G2754+$C$12*H2754</f>
        <v>-3.85</v>
      </c>
      <c r="K2754" s="0" t="n">
        <f aca="false">-(G2754*I2754+H2754*J2754)/$A$12/2</f>
        <v>-3.44</v>
      </c>
      <c r="L2754" s="0" t="n">
        <f aca="false">EXP(K2754)</f>
        <v>0.0320646853278609</v>
      </c>
    </row>
    <row r="2755" customFormat="false" ht="12" hidden="false" customHeight="false" outlineLevel="0" collapsed="false">
      <c r="E2755" s="0" t="n">
        <f aca="false">E2654+0.1</f>
        <v>2.7</v>
      </c>
      <c r="F2755" s="0" t="n">
        <f aca="false">F2553</f>
        <v>2.6</v>
      </c>
      <c r="G2755" s="0" t="n">
        <f aca="false">E2755-$B$2</f>
        <v>-2.3</v>
      </c>
      <c r="H2755" s="0" t="n">
        <f aca="false">F2755-$B$3</f>
        <v>-2.4</v>
      </c>
      <c r="I2755" s="0" t="n">
        <f aca="false">$B$11*G2755+$C$11*H2755</f>
        <v>-1.1</v>
      </c>
      <c r="J2755" s="0" t="n">
        <f aca="false">$B$12*G2755+$C$12*H2755</f>
        <v>-3.65</v>
      </c>
      <c r="K2755" s="0" t="n">
        <f aca="false">-(G2755*I2755+H2755*J2755)/$A$12/2</f>
        <v>-3.22571428571428</v>
      </c>
      <c r="L2755" s="0" t="n">
        <f aca="false">EXP(K2755)</f>
        <v>0.039727394728748</v>
      </c>
    </row>
    <row r="2756" customFormat="false" ht="12" hidden="false" customHeight="false" outlineLevel="0" collapsed="false">
      <c r="E2756" s="0" t="n">
        <f aca="false">E2655+0.1</f>
        <v>2.7</v>
      </c>
      <c r="F2756" s="0" t="n">
        <f aca="false">F2554</f>
        <v>2.7</v>
      </c>
      <c r="G2756" s="0" t="n">
        <f aca="false">E2756-$B$2</f>
        <v>-2.3</v>
      </c>
      <c r="H2756" s="0" t="n">
        <f aca="false">F2756-$B$3</f>
        <v>-2.3</v>
      </c>
      <c r="I2756" s="0" t="n">
        <f aca="false">$B$11*G2756+$C$11*H2756</f>
        <v>-1.15</v>
      </c>
      <c r="J2756" s="0" t="n">
        <f aca="false">$B$12*G2756+$C$12*H2756</f>
        <v>-3.45</v>
      </c>
      <c r="K2756" s="0" t="n">
        <f aca="false">-(G2756*I2756+H2756*J2756)/$A$12/2</f>
        <v>-3.02285714285714</v>
      </c>
      <c r="L2756" s="0" t="n">
        <f aca="false">EXP(K2756)</f>
        <v>0.0486619853086285</v>
      </c>
    </row>
    <row r="2757" customFormat="false" ht="12" hidden="false" customHeight="false" outlineLevel="0" collapsed="false">
      <c r="E2757" s="0" t="n">
        <f aca="false">E2656+0.1</f>
        <v>2.7</v>
      </c>
      <c r="F2757" s="0" t="n">
        <f aca="false">F2555</f>
        <v>2.8</v>
      </c>
      <c r="G2757" s="0" t="n">
        <f aca="false">E2757-$B$2</f>
        <v>-2.3</v>
      </c>
      <c r="H2757" s="0" t="n">
        <f aca="false">F2757-$B$3</f>
        <v>-2.2</v>
      </c>
      <c r="I2757" s="0" t="n">
        <f aca="false">$B$11*G2757+$C$11*H2757</f>
        <v>-1.2</v>
      </c>
      <c r="J2757" s="0" t="n">
        <f aca="false">$B$12*G2757+$C$12*H2757</f>
        <v>-3.25</v>
      </c>
      <c r="K2757" s="0" t="n">
        <f aca="false">-(G2757*I2757+H2757*J2757)/$A$12/2</f>
        <v>-2.83142857142857</v>
      </c>
      <c r="L2757" s="0" t="n">
        <f aca="false">EXP(K2757)</f>
        <v>0.0589286097813104</v>
      </c>
    </row>
    <row r="2758" customFormat="false" ht="12" hidden="false" customHeight="false" outlineLevel="0" collapsed="false">
      <c r="E2758" s="0" t="n">
        <f aca="false">E2657+0.1</f>
        <v>2.7</v>
      </c>
      <c r="F2758" s="0" t="n">
        <f aca="false">F2556</f>
        <v>2.9</v>
      </c>
      <c r="G2758" s="0" t="n">
        <f aca="false">E2758-$B$2</f>
        <v>-2.3</v>
      </c>
      <c r="H2758" s="0" t="n">
        <f aca="false">F2758-$B$3</f>
        <v>-2.1</v>
      </c>
      <c r="I2758" s="0" t="n">
        <f aca="false">$B$11*G2758+$C$11*H2758</f>
        <v>-1.25</v>
      </c>
      <c r="J2758" s="0" t="n">
        <f aca="false">$B$12*G2758+$C$12*H2758</f>
        <v>-3.05</v>
      </c>
      <c r="K2758" s="0" t="n">
        <f aca="false">-(G2758*I2758+H2758*J2758)/$A$12/2</f>
        <v>-2.65142857142857</v>
      </c>
      <c r="L2758" s="0" t="n">
        <f aca="false">EXP(K2758)</f>
        <v>0.0705503548148145</v>
      </c>
    </row>
    <row r="2759" customFormat="false" ht="12" hidden="false" customHeight="false" outlineLevel="0" collapsed="false">
      <c r="E2759" s="0" t="n">
        <f aca="false">E2658+0.1</f>
        <v>2.7</v>
      </c>
      <c r="F2759" s="0" t="n">
        <f aca="false">F2557</f>
        <v>3</v>
      </c>
      <c r="G2759" s="0" t="n">
        <f aca="false">E2759-$B$2</f>
        <v>-2.3</v>
      </c>
      <c r="H2759" s="0" t="n">
        <f aca="false">F2759-$B$3</f>
        <v>-2</v>
      </c>
      <c r="I2759" s="0" t="n">
        <f aca="false">$B$11*G2759+$C$11*H2759</f>
        <v>-1.3</v>
      </c>
      <c r="J2759" s="0" t="n">
        <f aca="false">$B$12*G2759+$C$12*H2759</f>
        <v>-2.85</v>
      </c>
      <c r="K2759" s="0" t="n">
        <f aca="false">-(G2759*I2759+H2759*J2759)/$A$12/2</f>
        <v>-2.48285714285714</v>
      </c>
      <c r="L2759" s="0" t="n">
        <f aca="false">EXP(K2759)</f>
        <v>0.0835043007171453</v>
      </c>
    </row>
    <row r="2760" customFormat="false" ht="12" hidden="false" customHeight="false" outlineLevel="0" collapsed="false">
      <c r="E2760" s="0" t="n">
        <f aca="false">E2659+0.1</f>
        <v>2.7</v>
      </c>
      <c r="F2760" s="0" t="n">
        <f aca="false">F2558</f>
        <v>3.1</v>
      </c>
      <c r="G2760" s="0" t="n">
        <f aca="false">E2760-$B$2</f>
        <v>-2.3</v>
      </c>
      <c r="H2760" s="0" t="n">
        <f aca="false">F2760-$B$3</f>
        <v>-1.9</v>
      </c>
      <c r="I2760" s="0" t="n">
        <f aca="false">$B$11*G2760+$C$11*H2760</f>
        <v>-1.35</v>
      </c>
      <c r="J2760" s="0" t="n">
        <f aca="false">$B$12*G2760+$C$12*H2760</f>
        <v>-2.65</v>
      </c>
      <c r="K2760" s="0" t="n">
        <f aca="false">-(G2760*I2760+H2760*J2760)/$A$12/2</f>
        <v>-2.32571428571428</v>
      </c>
      <c r="L2760" s="0" t="n">
        <f aca="false">EXP(K2760)</f>
        <v>0.0977136236729888</v>
      </c>
    </row>
    <row r="2761" customFormat="false" ht="12" hidden="false" customHeight="false" outlineLevel="0" collapsed="false">
      <c r="E2761" s="0" t="n">
        <f aca="false">E2660+0.1</f>
        <v>2.7</v>
      </c>
      <c r="F2761" s="0" t="n">
        <f aca="false">F2559</f>
        <v>3.2</v>
      </c>
      <c r="G2761" s="0" t="n">
        <f aca="false">E2761-$B$2</f>
        <v>-2.3</v>
      </c>
      <c r="H2761" s="0" t="n">
        <f aca="false">F2761-$B$3</f>
        <v>-1.8</v>
      </c>
      <c r="I2761" s="0" t="n">
        <f aca="false">$B$11*G2761+$C$11*H2761</f>
        <v>-1.4</v>
      </c>
      <c r="J2761" s="0" t="n">
        <f aca="false">$B$12*G2761+$C$12*H2761</f>
        <v>-2.45</v>
      </c>
      <c r="K2761" s="0" t="n">
        <f aca="false">-(G2761*I2761+H2761*J2761)/$A$12/2</f>
        <v>-2.18</v>
      </c>
      <c r="L2761" s="0" t="n">
        <f aca="false">EXP(K2761)</f>
        <v>0.11304153064045</v>
      </c>
    </row>
    <row r="2762" customFormat="false" ht="12" hidden="false" customHeight="false" outlineLevel="0" collapsed="false">
      <c r="E2762" s="0" t="n">
        <f aca="false">E2661+0.1</f>
        <v>2.7</v>
      </c>
      <c r="F2762" s="0" t="n">
        <f aca="false">F2560</f>
        <v>3.3</v>
      </c>
      <c r="G2762" s="0" t="n">
        <f aca="false">E2762-$B$2</f>
        <v>-2.3</v>
      </c>
      <c r="H2762" s="0" t="n">
        <f aca="false">F2762-$B$3</f>
        <v>-1.7</v>
      </c>
      <c r="I2762" s="0" t="n">
        <f aca="false">$B$11*G2762+$C$11*H2762</f>
        <v>-1.45</v>
      </c>
      <c r="J2762" s="0" t="n">
        <f aca="false">$B$12*G2762+$C$12*H2762</f>
        <v>-2.25</v>
      </c>
      <c r="K2762" s="0" t="n">
        <f aca="false">-(G2762*I2762+H2762*J2762)/$A$12/2</f>
        <v>-2.04571428571428</v>
      </c>
      <c r="L2762" s="0" t="n">
        <f aca="false">EXP(K2762)</f>
        <v>0.129287808553253</v>
      </c>
    </row>
    <row r="2763" customFormat="false" ht="12" hidden="false" customHeight="false" outlineLevel="0" collapsed="false">
      <c r="E2763" s="0" t="n">
        <f aca="false">E2662+0.1</f>
        <v>2.7</v>
      </c>
      <c r="F2763" s="0" t="n">
        <f aca="false">F2561</f>
        <v>3.4</v>
      </c>
      <c r="G2763" s="0" t="n">
        <f aca="false">E2763-$B$2</f>
        <v>-2.3</v>
      </c>
      <c r="H2763" s="0" t="n">
        <f aca="false">F2763-$B$3</f>
        <v>-1.6</v>
      </c>
      <c r="I2763" s="0" t="n">
        <f aca="false">$B$11*G2763+$C$11*H2763</f>
        <v>-1.5</v>
      </c>
      <c r="J2763" s="0" t="n">
        <f aca="false">$B$12*G2763+$C$12*H2763</f>
        <v>-2.05</v>
      </c>
      <c r="K2763" s="0" t="n">
        <f aca="false">-(G2763*I2763+H2763*J2763)/$A$12/2</f>
        <v>-1.92285714285714</v>
      </c>
      <c r="L2763" s="0" t="n">
        <f aca="false">EXP(K2763)</f>
        <v>0.146188682921962</v>
      </c>
    </row>
    <row r="2764" customFormat="false" ht="12" hidden="false" customHeight="false" outlineLevel="0" collapsed="false">
      <c r="E2764" s="0" t="n">
        <f aca="false">E2663+0.1</f>
        <v>2.7</v>
      </c>
      <c r="F2764" s="0" t="n">
        <f aca="false">F2562</f>
        <v>3.5</v>
      </c>
      <c r="G2764" s="0" t="n">
        <f aca="false">E2764-$B$2</f>
        <v>-2.3</v>
      </c>
      <c r="H2764" s="0" t="n">
        <f aca="false">F2764-$B$3</f>
        <v>-1.5</v>
      </c>
      <c r="I2764" s="0" t="n">
        <f aca="false">$B$11*G2764+$C$11*H2764</f>
        <v>-1.55</v>
      </c>
      <c r="J2764" s="0" t="n">
        <f aca="false">$B$12*G2764+$C$12*H2764</f>
        <v>-1.85</v>
      </c>
      <c r="K2764" s="0" t="n">
        <f aca="false">-(G2764*I2764+H2764*J2764)/$A$12/2</f>
        <v>-1.81142857142857</v>
      </c>
      <c r="L2764" s="0" t="n">
        <f aca="false">EXP(K2764)</f>
        <v>0.163420512093225</v>
      </c>
    </row>
    <row r="2765" customFormat="false" ht="12" hidden="false" customHeight="false" outlineLevel="0" collapsed="false">
      <c r="E2765" s="0" t="n">
        <f aca="false">E2664+0.1</f>
        <v>2.7</v>
      </c>
      <c r="F2765" s="0" t="n">
        <f aca="false">F2563</f>
        <v>3.6</v>
      </c>
      <c r="G2765" s="0" t="n">
        <f aca="false">E2765-$B$2</f>
        <v>-2.3</v>
      </c>
      <c r="H2765" s="0" t="n">
        <f aca="false">F2765-$B$3</f>
        <v>-1.4</v>
      </c>
      <c r="I2765" s="0" t="n">
        <f aca="false">$B$11*G2765+$C$11*H2765</f>
        <v>-1.6</v>
      </c>
      <c r="J2765" s="0" t="n">
        <f aca="false">$B$12*G2765+$C$12*H2765</f>
        <v>-1.65</v>
      </c>
      <c r="K2765" s="0" t="n">
        <f aca="false">-(G2765*I2765+H2765*J2765)/$A$12/2</f>
        <v>-1.71142857142857</v>
      </c>
      <c r="L2765" s="0" t="n">
        <f aca="false">EXP(K2765)</f>
        <v>0.180607597382462</v>
      </c>
    </row>
    <row r="2766" customFormat="false" ht="12" hidden="false" customHeight="false" outlineLevel="0" collapsed="false">
      <c r="E2766" s="0" t="n">
        <f aca="false">E2665+0.1</f>
        <v>2.7</v>
      </c>
      <c r="F2766" s="0" t="n">
        <f aca="false">F2564</f>
        <v>3.7</v>
      </c>
      <c r="G2766" s="0" t="n">
        <f aca="false">E2766-$B$2</f>
        <v>-2.3</v>
      </c>
      <c r="H2766" s="0" t="n">
        <f aca="false">F2766-$B$3</f>
        <v>-1.3</v>
      </c>
      <c r="I2766" s="0" t="n">
        <f aca="false">$B$11*G2766+$C$11*H2766</f>
        <v>-1.65</v>
      </c>
      <c r="J2766" s="0" t="n">
        <f aca="false">$B$12*G2766+$C$12*H2766</f>
        <v>-1.45</v>
      </c>
      <c r="K2766" s="0" t="n">
        <f aca="false">-(G2766*I2766+H2766*J2766)/$A$12/2</f>
        <v>-1.62285714285714</v>
      </c>
      <c r="L2766" s="0" t="n">
        <f aca="false">EXP(K2766)</f>
        <v>0.197334081210146</v>
      </c>
    </row>
    <row r="2767" customFormat="false" ht="12" hidden="false" customHeight="false" outlineLevel="0" collapsed="false">
      <c r="E2767" s="0" t="n">
        <f aca="false">E2666+0.1</f>
        <v>2.7</v>
      </c>
      <c r="F2767" s="0" t="n">
        <f aca="false">F2565</f>
        <v>3.8</v>
      </c>
      <c r="G2767" s="0" t="n">
        <f aca="false">E2767-$B$2</f>
        <v>-2.3</v>
      </c>
      <c r="H2767" s="0" t="n">
        <f aca="false">F2767-$B$3</f>
        <v>-1.2</v>
      </c>
      <c r="I2767" s="0" t="n">
        <f aca="false">$B$11*G2767+$C$11*H2767</f>
        <v>-1.7</v>
      </c>
      <c r="J2767" s="0" t="n">
        <f aca="false">$B$12*G2767+$C$12*H2767</f>
        <v>-1.25</v>
      </c>
      <c r="K2767" s="0" t="n">
        <f aca="false">-(G2767*I2767+H2767*J2767)/$A$12/2</f>
        <v>-1.54571428571428</v>
      </c>
      <c r="L2767" s="0" t="n">
        <f aca="false">EXP(K2767)</f>
        <v>0.213159560003953</v>
      </c>
    </row>
    <row r="2768" customFormat="false" ht="12" hidden="false" customHeight="false" outlineLevel="0" collapsed="false">
      <c r="E2768" s="0" t="n">
        <f aca="false">E2667+0.1</f>
        <v>2.7</v>
      </c>
      <c r="F2768" s="0" t="n">
        <f aca="false">F2566</f>
        <v>3.9</v>
      </c>
      <c r="G2768" s="0" t="n">
        <f aca="false">E2768-$B$2</f>
        <v>-2.3</v>
      </c>
      <c r="H2768" s="0" t="n">
        <f aca="false">F2768-$B$3</f>
        <v>-1.1</v>
      </c>
      <c r="I2768" s="0" t="n">
        <f aca="false">$B$11*G2768+$C$11*H2768</f>
        <v>-1.75</v>
      </c>
      <c r="J2768" s="0" t="n">
        <f aca="false">$B$12*G2768+$C$12*H2768</f>
        <v>-1.05</v>
      </c>
      <c r="K2768" s="0" t="n">
        <f aca="false">-(G2768*I2768+H2768*J2768)/$A$12/2</f>
        <v>-1.48</v>
      </c>
      <c r="L2768" s="0" t="n">
        <f aca="false">EXP(K2768)</f>
        <v>0.227637688383813</v>
      </c>
    </row>
    <row r="2769" customFormat="false" ht="12" hidden="false" customHeight="false" outlineLevel="0" collapsed="false">
      <c r="E2769" s="0" t="n">
        <f aca="false">E2668+0.1</f>
        <v>2.7</v>
      </c>
      <c r="F2769" s="0" t="n">
        <f aca="false">F2567</f>
        <v>4</v>
      </c>
      <c r="G2769" s="0" t="n">
        <f aca="false">E2769-$B$2</f>
        <v>-2.3</v>
      </c>
      <c r="H2769" s="0" t="n">
        <f aca="false">F2769-$B$3</f>
        <v>-0.999999999999998</v>
      </c>
      <c r="I2769" s="0" t="n">
        <f aca="false">$B$11*G2769+$C$11*H2769</f>
        <v>-1.8</v>
      </c>
      <c r="J2769" s="0" t="n">
        <f aca="false">$B$12*G2769+$C$12*H2769</f>
        <v>-0.849999999999997</v>
      </c>
      <c r="K2769" s="0" t="n">
        <f aca="false">-(G2769*I2769+H2769*J2769)/$A$12/2</f>
        <v>-1.42571428571428</v>
      </c>
      <c r="L2769" s="0" t="n">
        <f aca="false">EXP(K2769)</f>
        <v>0.240336732788502</v>
      </c>
    </row>
    <row r="2770" customFormat="false" ht="12" hidden="false" customHeight="false" outlineLevel="0" collapsed="false">
      <c r="E2770" s="0" t="n">
        <f aca="false">E2669+0.1</f>
        <v>2.7</v>
      </c>
      <c r="F2770" s="0" t="n">
        <f aca="false">F2568</f>
        <v>4.1</v>
      </c>
      <c r="G2770" s="0" t="n">
        <f aca="false">E2770-$B$2</f>
        <v>-2.3</v>
      </c>
      <c r="H2770" s="0" t="n">
        <f aca="false">F2770-$B$3</f>
        <v>-0.899999999999999</v>
      </c>
      <c r="I2770" s="0" t="n">
        <f aca="false">$B$11*G2770+$C$11*H2770</f>
        <v>-1.85</v>
      </c>
      <c r="J2770" s="0" t="n">
        <f aca="false">$B$12*G2770+$C$12*H2770</f>
        <v>-0.649999999999998</v>
      </c>
      <c r="K2770" s="0" t="n">
        <f aca="false">-(G2770*I2770+H2770*J2770)/$A$12/2</f>
        <v>-1.38285714285714</v>
      </c>
      <c r="L2770" s="0" t="n">
        <f aca="false">EXP(K2770)</f>
        <v>0.250860783067854</v>
      </c>
    </row>
    <row r="2771" customFormat="false" ht="12" hidden="false" customHeight="false" outlineLevel="0" collapsed="false">
      <c r="E2771" s="0" t="n">
        <f aca="false">E2670+0.1</f>
        <v>2.7</v>
      </c>
      <c r="F2771" s="0" t="n">
        <f aca="false">F2569</f>
        <v>4.2</v>
      </c>
      <c r="G2771" s="0" t="n">
        <f aca="false">E2771-$B$2</f>
        <v>-2.3</v>
      </c>
      <c r="H2771" s="0" t="n">
        <f aca="false">F2771-$B$3</f>
        <v>-0.799999999999999</v>
      </c>
      <c r="I2771" s="0" t="n">
        <f aca="false">$B$11*G2771+$C$11*H2771</f>
        <v>-1.9</v>
      </c>
      <c r="J2771" s="0" t="n">
        <f aca="false">$B$12*G2771+$C$12*H2771</f>
        <v>-0.449999999999998</v>
      </c>
      <c r="K2771" s="0" t="n">
        <f aca="false">-(G2771*I2771+H2771*J2771)/$A$12/2</f>
        <v>-1.35142857142857</v>
      </c>
      <c r="L2771" s="0" t="n">
        <f aca="false">EXP(K2771)</f>
        <v>0.258870181821354</v>
      </c>
    </row>
    <row r="2772" customFormat="false" ht="12" hidden="false" customHeight="false" outlineLevel="0" collapsed="false">
      <c r="E2772" s="0" t="n">
        <f aca="false">E2671+0.1</f>
        <v>2.7</v>
      </c>
      <c r="F2772" s="0" t="n">
        <f aca="false">F2570</f>
        <v>4.3</v>
      </c>
      <c r="G2772" s="0" t="n">
        <f aca="false">E2772-$B$2</f>
        <v>-2.3</v>
      </c>
      <c r="H2772" s="0" t="n">
        <f aca="false">F2772-$B$3</f>
        <v>-0.699999999999999</v>
      </c>
      <c r="I2772" s="0" t="n">
        <f aca="false">$B$11*G2772+$C$11*H2772</f>
        <v>-1.95</v>
      </c>
      <c r="J2772" s="0" t="n">
        <f aca="false">$B$12*G2772+$C$12*H2772</f>
        <v>-0.249999999999999</v>
      </c>
      <c r="K2772" s="0" t="n">
        <f aca="false">-(G2772*I2772+H2772*J2772)/$A$12/2</f>
        <v>-1.33142857142857</v>
      </c>
      <c r="L2772" s="0" t="n">
        <f aca="false">EXP(K2772)</f>
        <v>0.264099706387115</v>
      </c>
    </row>
    <row r="2773" customFormat="false" ht="12" hidden="false" customHeight="false" outlineLevel="0" collapsed="false">
      <c r="E2773" s="0" t="n">
        <f aca="false">E2672+0.1</f>
        <v>2.7</v>
      </c>
      <c r="F2773" s="0" t="n">
        <f aca="false">F2571</f>
        <v>4.4</v>
      </c>
      <c r="G2773" s="0" t="n">
        <f aca="false">E2773-$B$2</f>
        <v>-2.3</v>
      </c>
      <c r="H2773" s="0" t="n">
        <f aca="false">F2773-$B$3</f>
        <v>-0.6</v>
      </c>
      <c r="I2773" s="0" t="n">
        <f aca="false">$B$11*G2773+$C$11*H2773</f>
        <v>-2</v>
      </c>
      <c r="J2773" s="0" t="n">
        <f aca="false">$B$12*G2773+$C$12*H2773</f>
        <v>-0.0499999999999998</v>
      </c>
      <c r="K2773" s="0" t="n">
        <f aca="false">-(G2773*I2773+H2773*J2773)/$A$12/2</f>
        <v>-1.32285714285714</v>
      </c>
      <c r="L2773" s="0" t="n">
        <f aca="false">EXP(K2773)</f>
        <v>0.266373147556434</v>
      </c>
    </row>
    <row r="2774" customFormat="false" ht="12" hidden="false" customHeight="false" outlineLevel="0" collapsed="false">
      <c r="E2774" s="0" t="n">
        <f aca="false">E2673+0.1</f>
        <v>2.7</v>
      </c>
      <c r="F2774" s="0" t="n">
        <f aca="false">F2572</f>
        <v>4.5</v>
      </c>
      <c r="G2774" s="0" t="n">
        <f aca="false">E2774-$B$2</f>
        <v>-2.3</v>
      </c>
      <c r="H2774" s="0" t="n">
        <f aca="false">F2774-$B$3</f>
        <v>-0.5</v>
      </c>
      <c r="I2774" s="0" t="n">
        <f aca="false">$B$11*G2774+$C$11*H2774</f>
        <v>-2.05</v>
      </c>
      <c r="J2774" s="0" t="n">
        <f aca="false">$B$12*G2774+$C$12*H2774</f>
        <v>0.149999999999999</v>
      </c>
      <c r="K2774" s="0" t="n">
        <f aca="false">-(G2774*I2774+H2774*J2774)/$A$12/2</f>
        <v>-1.32571428571428</v>
      </c>
      <c r="L2774" s="0" t="n">
        <f aca="false">EXP(K2774)</f>
        <v>0.265613167623171</v>
      </c>
    </row>
    <row r="2775" customFormat="false" ht="12" hidden="false" customHeight="false" outlineLevel="0" collapsed="false">
      <c r="E2775" s="0" t="n">
        <f aca="false">E2674+0.1</f>
        <v>2.7</v>
      </c>
      <c r="F2775" s="0" t="n">
        <f aca="false">F2573</f>
        <v>4.6</v>
      </c>
      <c r="G2775" s="0" t="n">
        <f aca="false">E2775-$B$2</f>
        <v>-2.3</v>
      </c>
      <c r="H2775" s="0" t="n">
        <f aca="false">F2775-$B$3</f>
        <v>-0.4</v>
      </c>
      <c r="I2775" s="0" t="n">
        <f aca="false">$B$11*G2775+$C$11*H2775</f>
        <v>-2.1</v>
      </c>
      <c r="J2775" s="0" t="n">
        <f aca="false">$B$12*G2775+$C$12*H2775</f>
        <v>0.349999999999999</v>
      </c>
      <c r="K2775" s="0" t="n">
        <f aca="false">-(G2775*I2775+H2775*J2775)/$A$12/2</f>
        <v>-1.34</v>
      </c>
      <c r="L2775" s="0" t="n">
        <f aca="false">EXP(K2775)</f>
        <v>0.261845668580326</v>
      </c>
    </row>
    <row r="2776" customFormat="false" ht="12" hidden="false" customHeight="false" outlineLevel="0" collapsed="false">
      <c r="E2776" s="0" t="n">
        <f aca="false">E2675+0.1</f>
        <v>2.7</v>
      </c>
      <c r="F2776" s="0" t="n">
        <f aca="false">F2574</f>
        <v>4.7</v>
      </c>
      <c r="G2776" s="0" t="n">
        <f aca="false">E2776-$B$2</f>
        <v>-2.3</v>
      </c>
      <c r="H2776" s="0" t="n">
        <f aca="false">F2776-$B$3</f>
        <v>-0.300000000000001</v>
      </c>
      <c r="I2776" s="0" t="n">
        <f aca="false">$B$11*G2776+$C$11*H2776</f>
        <v>-2.15</v>
      </c>
      <c r="J2776" s="0" t="n">
        <f aca="false">$B$12*G2776+$C$12*H2776</f>
        <v>0.549999999999998</v>
      </c>
      <c r="K2776" s="0" t="n">
        <f aca="false">-(G2776*I2776+H2776*J2776)/$A$12/2</f>
        <v>-1.36571428571428</v>
      </c>
      <c r="L2776" s="0" t="n">
        <f aca="false">EXP(K2776)</f>
        <v>0.255198326352138</v>
      </c>
    </row>
    <row r="2777" customFormat="false" ht="12" hidden="false" customHeight="false" outlineLevel="0" collapsed="false">
      <c r="E2777" s="0" t="n">
        <f aca="false">E2676+0.1</f>
        <v>2.7</v>
      </c>
      <c r="F2777" s="0" t="n">
        <f aca="false">F2575</f>
        <v>4.8</v>
      </c>
      <c r="G2777" s="0" t="n">
        <f aca="false">E2777-$B$2</f>
        <v>-2.3</v>
      </c>
      <c r="H2777" s="0" t="n">
        <f aca="false">F2777-$B$3</f>
        <v>-0.200000000000001</v>
      </c>
      <c r="I2777" s="0" t="n">
        <f aca="false">$B$11*G2777+$C$11*H2777</f>
        <v>-2.2</v>
      </c>
      <c r="J2777" s="0" t="n">
        <f aca="false">$B$12*G2777+$C$12*H2777</f>
        <v>0.749999999999997</v>
      </c>
      <c r="K2777" s="0" t="n">
        <f aca="false">-(G2777*I2777+H2777*J2777)/$A$12/2</f>
        <v>-1.40285714285714</v>
      </c>
      <c r="L2777" s="0" t="n">
        <f aca="false">EXP(K2777)</f>
        <v>0.245893406747804</v>
      </c>
    </row>
    <row r="2778" customFormat="false" ht="12" hidden="false" customHeight="false" outlineLevel="0" collapsed="false">
      <c r="E2778" s="0" t="n">
        <f aca="false">E2677+0.1</f>
        <v>2.7</v>
      </c>
      <c r="F2778" s="0" t="n">
        <f aca="false">F2576</f>
        <v>4.9</v>
      </c>
      <c r="G2778" s="0" t="n">
        <f aca="false">E2778-$B$2</f>
        <v>-2.3</v>
      </c>
      <c r="H2778" s="0" t="n">
        <f aca="false">F2778-$B$3</f>
        <v>-0.100000000000001</v>
      </c>
      <c r="I2778" s="0" t="n">
        <f aca="false">$B$11*G2778+$C$11*H2778</f>
        <v>-2.25</v>
      </c>
      <c r="J2778" s="0" t="n">
        <f aca="false">$B$12*G2778+$C$12*H2778</f>
        <v>0.949999999999997</v>
      </c>
      <c r="K2778" s="0" t="n">
        <f aca="false">-(G2778*I2778+H2778*J2778)/$A$12/2</f>
        <v>-1.45142857142857</v>
      </c>
      <c r="L2778" s="0" t="n">
        <f aca="false">EXP(K2778)</f>
        <v>0.234235426925733</v>
      </c>
    </row>
    <row r="2779" customFormat="false" ht="12" hidden="false" customHeight="false" outlineLevel="0" collapsed="false">
      <c r="E2779" s="0" t="n">
        <f aca="false">E2678+0.1</f>
        <v>2.7</v>
      </c>
      <c r="F2779" s="0" t="n">
        <f aca="false">F2577</f>
        <v>5</v>
      </c>
      <c r="G2779" s="0" t="n">
        <f aca="false">E2779-$B$2</f>
        <v>-2.3</v>
      </c>
      <c r="H2779" s="0" t="n">
        <f aca="false">F2779-$B$3</f>
        <v>0</v>
      </c>
      <c r="I2779" s="0" t="n">
        <f aca="false">$B$11*G2779+$C$11*H2779</f>
        <v>-2.3</v>
      </c>
      <c r="J2779" s="0" t="n">
        <f aca="false">$B$12*G2779+$C$12*H2779</f>
        <v>1.15</v>
      </c>
      <c r="K2779" s="0" t="n">
        <f aca="false">-(G2779*I2779+H2779*J2779)/$A$12/2</f>
        <v>-1.51142857142857</v>
      </c>
      <c r="L2779" s="0" t="n">
        <f aca="false">EXP(K2779)</f>
        <v>0.220594617587621</v>
      </c>
    </row>
    <row r="2780" customFormat="false" ht="12" hidden="false" customHeight="false" outlineLevel="0" collapsed="false">
      <c r="E2780" s="0" t="n">
        <f aca="false">E2679+0.1</f>
        <v>2.7</v>
      </c>
      <c r="F2780" s="0" t="n">
        <f aca="false">F2578</f>
        <v>5.1</v>
      </c>
      <c r="G2780" s="0" t="n">
        <f aca="false">E2780-$B$2</f>
        <v>-2.3</v>
      </c>
      <c r="H2780" s="0" t="n">
        <f aca="false">F2780-$B$3</f>
        <v>0.0999999999999979</v>
      </c>
      <c r="I2780" s="0" t="n">
        <f aca="false">$B$11*G2780+$C$11*H2780</f>
        <v>-2.35</v>
      </c>
      <c r="J2780" s="0" t="n">
        <f aca="false">$B$12*G2780+$C$12*H2780</f>
        <v>1.35</v>
      </c>
      <c r="K2780" s="0" t="n">
        <f aca="false">-(G2780*I2780+H2780*J2780)/$A$12/2</f>
        <v>-1.58285714285714</v>
      </c>
      <c r="L2780" s="0" t="n">
        <f aca="false">EXP(K2780)</f>
        <v>0.205387437838876</v>
      </c>
    </row>
    <row r="2781" customFormat="false" ht="12" hidden="false" customHeight="false" outlineLevel="0" collapsed="false">
      <c r="E2781" s="0" t="n">
        <f aca="false">E2680+0.1</f>
        <v>2.7</v>
      </c>
      <c r="F2781" s="0" t="n">
        <f aca="false">F2579</f>
        <v>5.2</v>
      </c>
      <c r="G2781" s="0" t="n">
        <f aca="false">E2781-$B$2</f>
        <v>-2.3</v>
      </c>
      <c r="H2781" s="0" t="n">
        <f aca="false">F2781-$B$3</f>
        <v>0.199999999999998</v>
      </c>
      <c r="I2781" s="0" t="n">
        <f aca="false">$B$11*G2781+$C$11*H2781</f>
        <v>-2.4</v>
      </c>
      <c r="J2781" s="0" t="n">
        <f aca="false">$B$12*G2781+$C$12*H2781</f>
        <v>1.54999999999999</v>
      </c>
      <c r="K2781" s="0" t="n">
        <f aca="false">-(G2781*I2781+H2781*J2781)/$A$12/2</f>
        <v>-1.66571428571428</v>
      </c>
      <c r="L2781" s="0" t="n">
        <f aca="false">EXP(K2781)</f>
        <v>0.189055570049144</v>
      </c>
    </row>
    <row r="2782" customFormat="false" ht="12" hidden="false" customHeight="false" outlineLevel="0" collapsed="false">
      <c r="E2782" s="0" t="n">
        <f aca="false">E2681+0.1</f>
        <v>2.7</v>
      </c>
      <c r="F2782" s="0" t="n">
        <f aca="false">F2580</f>
        <v>5.3</v>
      </c>
      <c r="G2782" s="0" t="n">
        <f aca="false">E2782-$B$2</f>
        <v>-2.3</v>
      </c>
      <c r="H2782" s="0" t="n">
        <f aca="false">F2782-$B$3</f>
        <v>0.299999999999997</v>
      </c>
      <c r="I2782" s="0" t="n">
        <f aca="false">$B$11*G2782+$C$11*H2782</f>
        <v>-2.45</v>
      </c>
      <c r="J2782" s="0" t="n">
        <f aca="false">$B$12*G2782+$C$12*H2782</f>
        <v>1.74999999999999</v>
      </c>
      <c r="K2782" s="0" t="n">
        <f aca="false">-(G2782*I2782+H2782*J2782)/$A$12/2</f>
        <v>-1.76</v>
      </c>
      <c r="L2782" s="0" t="n">
        <f aca="false">EXP(K2782)</f>
        <v>0.172044863823051</v>
      </c>
    </row>
    <row r="2783" customFormat="false" ht="12" hidden="false" customHeight="false" outlineLevel="0" collapsed="false">
      <c r="E2783" s="0" t="n">
        <f aca="false">E2682+0.1</f>
        <v>2.7</v>
      </c>
      <c r="F2783" s="0" t="n">
        <f aca="false">F2581</f>
        <v>5.4</v>
      </c>
      <c r="G2783" s="0" t="n">
        <f aca="false">E2783-$B$2</f>
        <v>-2.3</v>
      </c>
      <c r="H2783" s="0" t="n">
        <f aca="false">F2783-$B$3</f>
        <v>0.399999999999997</v>
      </c>
      <c r="I2783" s="0" t="n">
        <f aca="false">$B$11*G2783+$C$11*H2783</f>
        <v>-2.5</v>
      </c>
      <c r="J2783" s="0" t="n">
        <f aca="false">$B$12*G2783+$C$12*H2783</f>
        <v>1.94999999999999</v>
      </c>
      <c r="K2783" s="0" t="n">
        <f aca="false">-(G2783*I2783+H2783*J2783)/$A$12/2</f>
        <v>-1.86571428571428</v>
      </c>
      <c r="L2783" s="0" t="n">
        <f aca="false">EXP(K2783)</f>
        <v>0.154785609239923</v>
      </c>
    </row>
    <row r="2784" customFormat="false" ht="12" hidden="false" customHeight="false" outlineLevel="0" collapsed="false">
      <c r="E2784" s="0" t="n">
        <f aca="false">E2683+0.1</f>
        <v>2.7</v>
      </c>
      <c r="F2784" s="0" t="n">
        <f aca="false">F2582</f>
        <v>5.5</v>
      </c>
      <c r="G2784" s="0" t="n">
        <f aca="false">E2784-$B$2</f>
        <v>-2.3</v>
      </c>
      <c r="H2784" s="0" t="n">
        <f aca="false">F2784-$B$3</f>
        <v>0.499999999999996</v>
      </c>
      <c r="I2784" s="0" t="n">
        <f aca="false">$B$11*G2784+$C$11*H2784</f>
        <v>-2.55</v>
      </c>
      <c r="J2784" s="0" t="n">
        <f aca="false">$B$12*G2784+$C$12*H2784</f>
        <v>2.14999999999999</v>
      </c>
      <c r="K2784" s="0" t="n">
        <f aca="false">-(G2784*I2784+H2784*J2784)/$A$12/2</f>
        <v>-1.98285714285714</v>
      </c>
      <c r="L2784" s="0" t="n">
        <f aca="false">EXP(K2784)</f>
        <v>0.137675316787298</v>
      </c>
    </row>
    <row r="2785" customFormat="false" ht="12" hidden="false" customHeight="false" outlineLevel="0" collapsed="false">
      <c r="E2785" s="0" t="n">
        <f aca="false">E2684+0.1</f>
        <v>2.7</v>
      </c>
      <c r="F2785" s="0" t="n">
        <f aca="false">F2583</f>
        <v>5.6</v>
      </c>
      <c r="G2785" s="0" t="n">
        <f aca="false">E2785-$B$2</f>
        <v>-2.3</v>
      </c>
      <c r="H2785" s="0" t="n">
        <f aca="false">F2785-$B$3</f>
        <v>0.599999999999996</v>
      </c>
      <c r="I2785" s="0" t="n">
        <f aca="false">$B$11*G2785+$C$11*H2785</f>
        <v>-2.6</v>
      </c>
      <c r="J2785" s="0" t="n">
        <f aca="false">$B$12*G2785+$C$12*H2785</f>
        <v>2.34999999999999</v>
      </c>
      <c r="K2785" s="0" t="n">
        <f aca="false">-(G2785*I2785+H2785*J2785)/$A$12/2</f>
        <v>-2.11142857142856</v>
      </c>
      <c r="L2785" s="0" t="n">
        <f aca="false">EXP(K2785)</f>
        <v>0.121064892991799</v>
      </c>
    </row>
    <row r="2786" customFormat="false" ht="12" hidden="false" customHeight="false" outlineLevel="0" collapsed="false">
      <c r="E2786" s="0" t="n">
        <f aca="false">E2685+0.1</f>
        <v>2.7</v>
      </c>
      <c r="F2786" s="0" t="n">
        <f aca="false">F2584</f>
        <v>5.7</v>
      </c>
      <c r="G2786" s="0" t="n">
        <f aca="false">E2786-$B$2</f>
        <v>-2.3</v>
      </c>
      <c r="H2786" s="0" t="n">
        <f aca="false">F2786-$B$3</f>
        <v>0.699999999999996</v>
      </c>
      <c r="I2786" s="0" t="n">
        <f aca="false">$B$11*G2786+$C$11*H2786</f>
        <v>-2.65</v>
      </c>
      <c r="J2786" s="0" t="n">
        <f aca="false">$B$12*G2786+$C$12*H2786</f>
        <v>2.54999999999999</v>
      </c>
      <c r="K2786" s="0" t="n">
        <f aca="false">-(G2786*I2786+H2786*J2786)/$A$12/2</f>
        <v>-2.25142857142856</v>
      </c>
      <c r="L2786" s="0" t="n">
        <f aca="false">EXP(K2786)</f>
        <v>0.105248761740096</v>
      </c>
    </row>
    <row r="2787" customFormat="false" ht="12" hidden="false" customHeight="false" outlineLevel="0" collapsed="false">
      <c r="E2787" s="0" t="n">
        <f aca="false">E2686+0.1</f>
        <v>2.7</v>
      </c>
      <c r="F2787" s="0" t="n">
        <f aca="false">F2585</f>
        <v>5.8</v>
      </c>
      <c r="G2787" s="0" t="n">
        <f aca="false">E2787-$B$2</f>
        <v>-2.3</v>
      </c>
      <c r="H2787" s="0" t="n">
        <f aca="false">F2787-$B$3</f>
        <v>0.799999999999995</v>
      </c>
      <c r="I2787" s="0" t="n">
        <f aca="false">$B$11*G2787+$C$11*H2787</f>
        <v>-2.7</v>
      </c>
      <c r="J2787" s="0" t="n">
        <f aca="false">$B$12*G2787+$C$12*H2787</f>
        <v>2.74999999999999</v>
      </c>
      <c r="K2787" s="0" t="n">
        <f aca="false">-(G2787*I2787+H2787*J2787)/$A$12/2</f>
        <v>-2.40285714285713</v>
      </c>
      <c r="L2787" s="0" t="n">
        <f aca="false">EXP(K2787)</f>
        <v>0.0904591290621249</v>
      </c>
    </row>
    <row r="2788" customFormat="false" ht="12" hidden="false" customHeight="false" outlineLevel="0" collapsed="false">
      <c r="E2788" s="0" t="n">
        <f aca="false">E2687+0.1</f>
        <v>2.7</v>
      </c>
      <c r="F2788" s="0" t="n">
        <f aca="false">F2586</f>
        <v>5.9</v>
      </c>
      <c r="G2788" s="0" t="n">
        <f aca="false">E2788-$B$2</f>
        <v>-2.3</v>
      </c>
      <c r="H2788" s="0" t="n">
        <f aca="false">F2788-$B$3</f>
        <v>0.899999999999995</v>
      </c>
      <c r="I2788" s="0" t="n">
        <f aca="false">$B$11*G2788+$C$11*H2788</f>
        <v>-2.75</v>
      </c>
      <c r="J2788" s="0" t="n">
        <f aca="false">$B$12*G2788+$C$12*H2788</f>
        <v>2.94999999999999</v>
      </c>
      <c r="K2788" s="0" t="n">
        <f aca="false">-(G2788*I2788+H2788*J2788)/$A$12/2</f>
        <v>-2.56571428571428</v>
      </c>
      <c r="L2788" s="0" t="n">
        <f aca="false">EXP(K2788)</f>
        <v>0.0768642587869459</v>
      </c>
    </row>
    <row r="2789" customFormat="false" ht="12" hidden="false" customHeight="false" outlineLevel="0" collapsed="false">
      <c r="E2789" s="0" t="n">
        <f aca="false">E2688+0.1</f>
        <v>2.7</v>
      </c>
      <c r="F2789" s="0" t="n">
        <f aca="false">F2587</f>
        <v>6</v>
      </c>
      <c r="G2789" s="0" t="n">
        <f aca="false">E2789-$B$2</f>
        <v>-2.3</v>
      </c>
      <c r="H2789" s="0" t="n">
        <f aca="false">F2789-$B$3</f>
        <v>0.999999999999995</v>
      </c>
      <c r="I2789" s="0" t="n">
        <f aca="false">$B$11*G2789+$C$11*H2789</f>
        <v>-2.8</v>
      </c>
      <c r="J2789" s="0" t="n">
        <f aca="false">$B$12*G2789+$C$12*H2789</f>
        <v>3.14999999999999</v>
      </c>
      <c r="K2789" s="0" t="n">
        <f aca="false">-(G2789*I2789+H2789*J2789)/$A$12/2</f>
        <v>-2.73999999999999</v>
      </c>
      <c r="L2789" s="0" t="n">
        <f aca="false">EXP(K2789)</f>
        <v>0.0645703468931692</v>
      </c>
    </row>
    <row r="2790" customFormat="false" ht="12" hidden="false" customHeight="false" outlineLevel="0" collapsed="false">
      <c r="E2790" s="0" t="n">
        <f aca="false">E2689+0.1</f>
        <v>2.7</v>
      </c>
      <c r="F2790" s="0" t="n">
        <f aca="false">F2588</f>
        <v>6.09999999999999</v>
      </c>
      <c r="G2790" s="0" t="n">
        <f aca="false">E2790-$B$2</f>
        <v>-2.3</v>
      </c>
      <c r="H2790" s="0" t="n">
        <f aca="false">F2790-$B$3</f>
        <v>1.09999999999999</v>
      </c>
      <c r="I2790" s="0" t="n">
        <f aca="false">$B$11*G2790+$C$11*H2790</f>
        <v>-2.85</v>
      </c>
      <c r="J2790" s="0" t="n">
        <f aca="false">$B$12*G2790+$C$12*H2790</f>
        <v>3.34999999999999</v>
      </c>
      <c r="K2790" s="0" t="n">
        <f aca="false">-(G2790*I2790+H2790*J2790)/$A$12/2</f>
        <v>-2.92571428571427</v>
      </c>
      <c r="L2790" s="0" t="n">
        <f aca="false">EXP(K2790)</f>
        <v>0.0536263736766495</v>
      </c>
    </row>
    <row r="2791" customFormat="false" ht="12" hidden="false" customHeight="false" outlineLevel="0" collapsed="false">
      <c r="E2791" s="0" t="n">
        <f aca="false">E2690+0.1</f>
        <v>2.7</v>
      </c>
      <c r="F2791" s="0" t="n">
        <f aca="false">F2589</f>
        <v>6.19999999999999</v>
      </c>
      <c r="G2791" s="0" t="n">
        <f aca="false">E2791-$B$2</f>
        <v>-2.3</v>
      </c>
      <c r="H2791" s="0" t="n">
        <f aca="false">F2791-$B$3</f>
        <v>1.19999999999999</v>
      </c>
      <c r="I2791" s="0" t="n">
        <f aca="false">$B$11*G2791+$C$11*H2791</f>
        <v>-2.9</v>
      </c>
      <c r="J2791" s="0" t="n">
        <f aca="false">$B$12*G2791+$C$12*H2791</f>
        <v>3.54999999999999</v>
      </c>
      <c r="K2791" s="0" t="n">
        <f aca="false">-(G2791*I2791+H2791*J2791)/$A$12/2</f>
        <v>-3.12285714285713</v>
      </c>
      <c r="L2791" s="0" t="n">
        <f aca="false">EXP(K2791)</f>
        <v>0.0440311851431637</v>
      </c>
    </row>
    <row r="2792" customFormat="false" ht="12" hidden="false" customHeight="false" outlineLevel="0" collapsed="false">
      <c r="E2792" s="0" t="n">
        <f aca="false">E2691+0.1</f>
        <v>2.7</v>
      </c>
      <c r="F2792" s="0" t="n">
        <f aca="false">F2590</f>
        <v>6.29999999999999</v>
      </c>
      <c r="G2792" s="0" t="n">
        <f aca="false">E2792-$B$2</f>
        <v>-2.3</v>
      </c>
      <c r="H2792" s="0" t="n">
        <f aca="false">F2792-$B$3</f>
        <v>1.29999999999999</v>
      </c>
      <c r="I2792" s="0" t="n">
        <f aca="false">$B$11*G2792+$C$11*H2792</f>
        <v>-2.95</v>
      </c>
      <c r="J2792" s="0" t="n">
        <f aca="false">$B$12*G2792+$C$12*H2792</f>
        <v>3.74999999999999</v>
      </c>
      <c r="K2792" s="0" t="n">
        <f aca="false">-(G2792*I2792+H2792*J2792)/$A$12/2</f>
        <v>-3.33142857142856</v>
      </c>
      <c r="L2792" s="0" t="n">
        <f aca="false">EXP(K2792)</f>
        <v>0.035742008566607</v>
      </c>
    </row>
    <row r="2793" customFormat="false" ht="12" hidden="false" customHeight="false" outlineLevel="0" collapsed="false">
      <c r="E2793" s="0" t="n">
        <f aca="false">E2692+0.1</f>
        <v>2.7</v>
      </c>
      <c r="F2793" s="0" t="n">
        <f aca="false">F2591</f>
        <v>6.39999999999999</v>
      </c>
      <c r="G2793" s="0" t="n">
        <f aca="false">E2793-$B$2</f>
        <v>-2.3</v>
      </c>
      <c r="H2793" s="0" t="n">
        <f aca="false">F2793-$B$3</f>
        <v>1.39999999999999</v>
      </c>
      <c r="I2793" s="0" t="n">
        <f aca="false">$B$11*G2793+$C$11*H2793</f>
        <v>-3</v>
      </c>
      <c r="J2793" s="0" t="n">
        <f aca="false">$B$12*G2793+$C$12*H2793</f>
        <v>3.94999999999999</v>
      </c>
      <c r="K2793" s="0" t="n">
        <f aca="false">-(G2793*I2793+H2793*J2793)/$A$12/2</f>
        <v>-3.55142857142855</v>
      </c>
      <c r="L2793" s="0" t="n">
        <f aca="false">EXP(K2793)</f>
        <v>0.0286836337516381</v>
      </c>
    </row>
    <row r="2794" customFormat="false" ht="12" hidden="false" customHeight="false" outlineLevel="0" collapsed="false">
      <c r="E2794" s="0" t="n">
        <f aca="false">E2693+0.1</f>
        <v>2.7</v>
      </c>
      <c r="F2794" s="0" t="n">
        <f aca="false">F2592</f>
        <v>6.49999999999999</v>
      </c>
      <c r="G2794" s="0" t="n">
        <f aca="false">E2794-$B$2</f>
        <v>-2.3</v>
      </c>
      <c r="H2794" s="0" t="n">
        <f aca="false">F2794-$B$3</f>
        <v>1.49999999999999</v>
      </c>
      <c r="I2794" s="0" t="n">
        <f aca="false">$B$11*G2794+$C$11*H2794</f>
        <v>-3.05</v>
      </c>
      <c r="J2794" s="0" t="n">
        <f aca="false">$B$12*G2794+$C$12*H2794</f>
        <v>4.14999999999999</v>
      </c>
      <c r="K2794" s="0" t="n">
        <f aca="false">-(G2794*I2794+H2794*J2794)/$A$12/2</f>
        <v>-3.78285714285712</v>
      </c>
      <c r="L2794" s="0" t="n">
        <f aca="false">EXP(K2794)</f>
        <v>0.0227575768004954</v>
      </c>
    </row>
    <row r="2795" customFormat="false" ht="12" hidden="false" customHeight="false" outlineLevel="0" collapsed="false">
      <c r="E2795" s="0" t="n">
        <f aca="false">E2694+0.1</f>
        <v>2.7</v>
      </c>
      <c r="F2795" s="0" t="n">
        <f aca="false">F2593</f>
        <v>6.59999999999999</v>
      </c>
      <c r="G2795" s="0" t="n">
        <f aca="false">E2795-$B$2</f>
        <v>-2.3</v>
      </c>
      <c r="H2795" s="0" t="n">
        <f aca="false">F2795-$B$3</f>
        <v>1.59999999999999</v>
      </c>
      <c r="I2795" s="0" t="n">
        <f aca="false">$B$11*G2795+$C$11*H2795</f>
        <v>-3.1</v>
      </c>
      <c r="J2795" s="0" t="n">
        <f aca="false">$B$12*G2795+$C$12*H2795</f>
        <v>4.34999999999998</v>
      </c>
      <c r="K2795" s="0" t="n">
        <f aca="false">-(G2795*I2795+H2795*J2795)/$A$12/2</f>
        <v>-4.02571428571427</v>
      </c>
      <c r="L2795" s="0" t="n">
        <f aca="false">EXP(K2795)</f>
        <v>0.0178506691205446</v>
      </c>
    </row>
    <row r="2796" customFormat="false" ht="12" hidden="false" customHeight="false" outlineLevel="0" collapsed="false">
      <c r="E2796" s="0" t="n">
        <f aca="false">E2695+0.1</f>
        <v>2.7</v>
      </c>
      <c r="F2796" s="0" t="n">
        <f aca="false">F2594</f>
        <v>6.69999999999999</v>
      </c>
      <c r="G2796" s="0" t="n">
        <f aca="false">E2796-$B$2</f>
        <v>-2.3</v>
      </c>
      <c r="H2796" s="0" t="n">
        <f aca="false">F2796-$B$3</f>
        <v>1.69999999999999</v>
      </c>
      <c r="I2796" s="0" t="n">
        <f aca="false">$B$11*G2796+$C$11*H2796</f>
        <v>-3.15</v>
      </c>
      <c r="J2796" s="0" t="n">
        <f aca="false">$B$12*G2796+$C$12*H2796</f>
        <v>4.54999999999998</v>
      </c>
      <c r="K2796" s="0" t="n">
        <f aca="false">-(G2796*I2796+H2796*J2796)/$A$12/2</f>
        <v>-4.27999999999998</v>
      </c>
      <c r="L2796" s="0" t="n">
        <f aca="false">EXP(K2796)</f>
        <v>0.0138426620864798</v>
      </c>
    </row>
    <row r="2797" customFormat="false" ht="12" hidden="false" customHeight="false" outlineLevel="0" collapsed="false">
      <c r="E2797" s="0" t="n">
        <f aca="false">E2696+0.1</f>
        <v>2.7</v>
      </c>
      <c r="F2797" s="0" t="n">
        <f aca="false">F2595</f>
        <v>6.79999999999999</v>
      </c>
      <c r="G2797" s="0" t="n">
        <f aca="false">E2797-$B$2</f>
        <v>-2.3</v>
      </c>
      <c r="H2797" s="0" t="n">
        <f aca="false">F2797-$B$3</f>
        <v>1.79999999999999</v>
      </c>
      <c r="I2797" s="0" t="n">
        <f aca="false">$B$11*G2797+$C$11*H2797</f>
        <v>-3.2</v>
      </c>
      <c r="J2797" s="0" t="n">
        <f aca="false">$B$12*G2797+$C$12*H2797</f>
        <v>4.74999999999998</v>
      </c>
      <c r="K2797" s="0" t="n">
        <f aca="false">-(G2797*I2797+H2797*J2797)/$A$12/2</f>
        <v>-4.54571428571426</v>
      </c>
      <c r="L2797" s="0" t="n">
        <f aca="false">EXP(K2797)</f>
        <v>0.0106125895871809</v>
      </c>
    </row>
    <row r="2798" customFormat="false" ht="12" hidden="false" customHeight="false" outlineLevel="0" collapsed="false">
      <c r="E2798" s="0" t="n">
        <f aca="false">E2697+0.1</f>
        <v>2.7</v>
      </c>
      <c r="F2798" s="0" t="n">
        <f aca="false">F2596</f>
        <v>6.89999999999999</v>
      </c>
      <c r="G2798" s="0" t="n">
        <f aca="false">E2798-$B$2</f>
        <v>-2.3</v>
      </c>
      <c r="H2798" s="0" t="n">
        <f aca="false">F2798-$B$3</f>
        <v>1.89999999999999</v>
      </c>
      <c r="I2798" s="0" t="n">
        <f aca="false">$B$11*G2798+$C$11*H2798</f>
        <v>-3.24999999999999</v>
      </c>
      <c r="J2798" s="0" t="n">
        <f aca="false">$B$12*G2798+$C$12*H2798</f>
        <v>4.94999999999998</v>
      </c>
      <c r="K2798" s="0" t="n">
        <f aca="false">-(G2798*I2798+H2798*J2798)/$A$12/2</f>
        <v>-4.82285714285712</v>
      </c>
      <c r="L2798" s="0" t="n">
        <f aca="false">EXP(K2798)</f>
        <v>0.00804377207017166</v>
      </c>
    </row>
    <row r="2799" customFormat="false" ht="12" hidden="false" customHeight="false" outlineLevel="0" collapsed="false">
      <c r="E2799" s="0" t="n">
        <f aca="false">E2698+0.1</f>
        <v>2.7</v>
      </c>
      <c r="F2799" s="0" t="n">
        <f aca="false">F2597</f>
        <v>6.99999999999999</v>
      </c>
      <c r="G2799" s="0" t="n">
        <f aca="false">E2799-$B$2</f>
        <v>-2.3</v>
      </c>
      <c r="H2799" s="0" t="n">
        <f aca="false">F2799-$B$3</f>
        <v>1.99999999999999</v>
      </c>
      <c r="I2799" s="0" t="n">
        <f aca="false">$B$11*G2799+$C$11*H2799</f>
        <v>-3.29999999999999</v>
      </c>
      <c r="J2799" s="0" t="n">
        <f aca="false">$B$12*G2799+$C$12*H2799</f>
        <v>5.14999999999998</v>
      </c>
      <c r="K2799" s="0" t="n">
        <f aca="false">-(G2799*I2799+H2799*J2799)/$A$12/2</f>
        <v>-5.11142857142854</v>
      </c>
      <c r="L2799" s="0" t="n">
        <f aca="false">EXP(K2799)</f>
        <v>0.00602746610433095</v>
      </c>
    </row>
    <row r="2800" customFormat="false" ht="12" hidden="false" customHeight="false" outlineLevel="0" collapsed="false">
      <c r="E2800" s="0" t="n">
        <f aca="false">E2699+0.1</f>
        <v>2.7</v>
      </c>
      <c r="F2800" s="0" t="n">
        <f aca="false">F2598</f>
        <v>7.09999999999999</v>
      </c>
      <c r="G2800" s="0" t="n">
        <f aca="false">E2800-$B$2</f>
        <v>-2.3</v>
      </c>
      <c r="H2800" s="0" t="n">
        <f aca="false">F2800-$B$3</f>
        <v>2.09999999999999</v>
      </c>
      <c r="I2800" s="0" t="n">
        <f aca="false">$B$11*G2800+$C$11*H2800</f>
        <v>-3.34999999999999</v>
      </c>
      <c r="J2800" s="0" t="n">
        <f aca="false">$B$12*G2800+$C$12*H2800</f>
        <v>5.34999999999998</v>
      </c>
      <c r="K2800" s="0" t="n">
        <f aca="false">-(G2800*I2800+H2800*J2800)/$A$12/2</f>
        <v>-5.41142857142854</v>
      </c>
      <c r="L2800" s="0" t="n">
        <f aca="false">EXP(K2800)</f>
        <v>0.00446525671462982</v>
      </c>
    </row>
    <row r="2801" customFormat="false" ht="12" hidden="false" customHeight="false" outlineLevel="0" collapsed="false">
      <c r="E2801" s="0" t="n">
        <f aca="false">E2700+0.1</f>
        <v>2.7</v>
      </c>
      <c r="F2801" s="0" t="n">
        <f aca="false">F2599</f>
        <v>7.19999999999999</v>
      </c>
      <c r="G2801" s="0" t="n">
        <f aca="false">E2801-$B$2</f>
        <v>-2.3</v>
      </c>
      <c r="H2801" s="0" t="n">
        <f aca="false">F2801-$B$3</f>
        <v>2.19999999999999</v>
      </c>
      <c r="I2801" s="0" t="n">
        <f aca="false">$B$11*G2801+$C$11*H2801</f>
        <v>-3.39999999999999</v>
      </c>
      <c r="J2801" s="0" t="n">
        <f aca="false">$B$12*G2801+$C$12*H2801</f>
        <v>5.54999999999998</v>
      </c>
      <c r="K2801" s="0" t="n">
        <f aca="false">-(G2801*I2801+H2801*J2801)/$A$12/2</f>
        <v>-5.72285714285711</v>
      </c>
      <c r="L2801" s="0" t="n">
        <f aca="false">EXP(K2801)</f>
        <v>0.00327035367360065</v>
      </c>
    </row>
    <row r="2802" customFormat="false" ht="12" hidden="false" customHeight="false" outlineLevel="0" collapsed="false">
      <c r="E2802" s="0" t="n">
        <f aca="false">E2701+0.1</f>
        <v>2.7</v>
      </c>
      <c r="F2802" s="0" t="n">
        <f aca="false">F2600</f>
        <v>7.29999999999999</v>
      </c>
      <c r="G2802" s="0" t="n">
        <f aca="false">E2802-$B$2</f>
        <v>-2.3</v>
      </c>
      <c r="H2802" s="0" t="n">
        <f aca="false">F2802-$B$3</f>
        <v>2.29999999999999</v>
      </c>
      <c r="I2802" s="0" t="n">
        <f aca="false">$B$11*G2802+$C$11*H2802</f>
        <v>-3.44999999999999</v>
      </c>
      <c r="J2802" s="0" t="n">
        <f aca="false">$B$12*G2802+$C$12*H2802</f>
        <v>5.74999999999998</v>
      </c>
      <c r="K2802" s="0" t="n">
        <f aca="false">-(G2802*I2802+H2802*J2802)/$A$12/2</f>
        <v>-6.04571428571425</v>
      </c>
      <c r="L2802" s="0" t="n">
        <f aca="false">EXP(K2802)</f>
        <v>0.00236798881417725</v>
      </c>
    </row>
    <row r="2803" customFormat="false" ht="12" hidden="false" customHeight="false" outlineLevel="0" collapsed="false">
      <c r="E2803" s="0" t="n">
        <f aca="false">E2702+0.1</f>
        <v>2.7</v>
      </c>
      <c r="F2803" s="0" t="n">
        <f aca="false">F2601</f>
        <v>7.39999999999999</v>
      </c>
      <c r="G2803" s="0" t="n">
        <f aca="false">E2803-$B$2</f>
        <v>-2.3</v>
      </c>
      <c r="H2803" s="0" t="n">
        <f aca="false">F2803-$B$3</f>
        <v>2.39999999999999</v>
      </c>
      <c r="I2803" s="0" t="n">
        <f aca="false">$B$11*G2803+$C$11*H2803</f>
        <v>-3.49999999999999</v>
      </c>
      <c r="J2803" s="0" t="n">
        <f aca="false">$B$12*G2803+$C$12*H2803</f>
        <v>5.94999999999998</v>
      </c>
      <c r="K2803" s="0" t="n">
        <f aca="false">-(G2803*I2803+H2803*J2803)/$A$12/2</f>
        <v>-6.37999999999996</v>
      </c>
      <c r="L2803" s="0" t="n">
        <f aca="false">EXP(K2803)</f>
        <v>0.00169512295662331</v>
      </c>
    </row>
    <row r="2804" customFormat="false" ht="12" hidden="false" customHeight="false" outlineLevel="0" collapsed="false">
      <c r="E2804" s="0" t="n">
        <f aca="false">E2703+0.1</f>
        <v>2.7</v>
      </c>
      <c r="F2804" s="0" t="n">
        <f aca="false">F2602</f>
        <v>7.49999999999999</v>
      </c>
      <c r="G2804" s="0" t="n">
        <f aca="false">E2804-$B$2</f>
        <v>-2.3</v>
      </c>
      <c r="H2804" s="0" t="n">
        <f aca="false">F2804-$B$3</f>
        <v>2.49999999999999</v>
      </c>
      <c r="I2804" s="0" t="n">
        <f aca="false">$B$11*G2804+$C$11*H2804</f>
        <v>-3.54999999999999</v>
      </c>
      <c r="J2804" s="0" t="n">
        <f aca="false">$B$12*G2804+$C$12*H2804</f>
        <v>6.14999999999998</v>
      </c>
      <c r="K2804" s="0" t="n">
        <f aca="false">-(G2804*I2804+H2804*J2804)/$A$12/2</f>
        <v>-6.72571428571425</v>
      </c>
      <c r="L2804" s="0" t="n">
        <f aca="false">EXP(K2804)</f>
        <v>0.00119966337099384</v>
      </c>
    </row>
    <row r="2805" customFormat="false" ht="12" hidden="false" customHeight="false" outlineLevel="0" collapsed="false">
      <c r="E2805" s="0" t="n">
        <f aca="false">E2704+0.1</f>
        <v>2.7</v>
      </c>
      <c r="F2805" s="0" t="n">
        <f aca="false">F2603</f>
        <v>7.59999999999999</v>
      </c>
      <c r="G2805" s="0" t="n">
        <f aca="false">E2805-$B$2</f>
        <v>-2.3</v>
      </c>
      <c r="H2805" s="0" t="n">
        <f aca="false">F2805-$B$3</f>
        <v>2.59999999999999</v>
      </c>
      <c r="I2805" s="0" t="n">
        <f aca="false">$B$11*G2805+$C$11*H2805</f>
        <v>-3.59999999999999</v>
      </c>
      <c r="J2805" s="0" t="n">
        <f aca="false">$B$12*G2805+$C$12*H2805</f>
        <v>6.34999999999998</v>
      </c>
      <c r="K2805" s="0" t="n">
        <f aca="false">-(G2805*I2805+H2805*J2805)/$A$12/2</f>
        <v>-7.0828571428571</v>
      </c>
      <c r="L2805" s="0" t="n">
        <f aca="false">EXP(K2805)</f>
        <v>0.000839371514779267</v>
      </c>
    </row>
    <row r="2806" customFormat="false" ht="12" hidden="false" customHeight="false" outlineLevel="0" collapsed="false">
      <c r="E2806" s="0" t="n">
        <f aca="false">E2705+0.1</f>
        <v>2.7</v>
      </c>
      <c r="F2806" s="0" t="n">
        <f aca="false">F2604</f>
        <v>7.69999999999999</v>
      </c>
      <c r="G2806" s="0" t="n">
        <f aca="false">E2806-$B$2</f>
        <v>-2.3</v>
      </c>
      <c r="H2806" s="0" t="n">
        <f aca="false">F2806-$B$3</f>
        <v>2.69999999999999</v>
      </c>
      <c r="I2806" s="0" t="n">
        <f aca="false">$B$11*G2806+$C$11*H2806</f>
        <v>-3.64999999999999</v>
      </c>
      <c r="J2806" s="0" t="n">
        <f aca="false">$B$12*G2806+$C$12*H2806</f>
        <v>6.54999999999998</v>
      </c>
      <c r="K2806" s="0" t="n">
        <f aca="false">-(G2806*I2806+H2806*J2806)/$A$12/2</f>
        <v>-7.45142857142853</v>
      </c>
      <c r="L2806" s="0" t="n">
        <f aca="false">EXP(K2806)</f>
        <v>0.00058061157434456</v>
      </c>
    </row>
    <row r="2807" customFormat="false" ht="12" hidden="false" customHeight="false" outlineLevel="0" collapsed="false">
      <c r="E2807" s="0" t="n">
        <f aca="false">E2706+0.1</f>
        <v>2.7</v>
      </c>
      <c r="F2807" s="0" t="n">
        <f aca="false">F2605</f>
        <v>7.79999999999999</v>
      </c>
      <c r="G2807" s="0" t="n">
        <f aca="false">E2807-$B$2</f>
        <v>-2.3</v>
      </c>
      <c r="H2807" s="0" t="n">
        <f aca="false">F2807-$B$3</f>
        <v>2.79999999999999</v>
      </c>
      <c r="I2807" s="0" t="n">
        <f aca="false">$B$11*G2807+$C$11*H2807</f>
        <v>-3.69999999999999</v>
      </c>
      <c r="J2807" s="0" t="n">
        <f aca="false">$B$12*G2807+$C$12*H2807</f>
        <v>6.74999999999998</v>
      </c>
      <c r="K2807" s="0" t="n">
        <f aca="false">-(G2807*I2807+H2807*J2807)/$A$12/2</f>
        <v>-7.83142857142852</v>
      </c>
      <c r="L2807" s="0" t="n">
        <f aca="false">EXP(K2807)</f>
        <v>0.000397057849436277</v>
      </c>
    </row>
    <row r="2808" customFormat="false" ht="12" hidden="false" customHeight="false" outlineLevel="0" collapsed="false">
      <c r="E2808" s="0" t="n">
        <f aca="false">E2707+0.1</f>
        <v>2.7</v>
      </c>
      <c r="F2808" s="0" t="n">
        <f aca="false">F2606</f>
        <v>7.89999999999999</v>
      </c>
      <c r="G2808" s="0" t="n">
        <f aca="false">E2808-$B$2</f>
        <v>-2.3</v>
      </c>
      <c r="H2808" s="0" t="n">
        <f aca="false">F2808-$B$3</f>
        <v>2.89999999999999</v>
      </c>
      <c r="I2808" s="0" t="n">
        <f aca="false">$B$11*G2808+$C$11*H2808</f>
        <v>-3.74999999999999</v>
      </c>
      <c r="J2808" s="0" t="n">
        <f aca="false">$B$12*G2808+$C$12*H2808</f>
        <v>6.94999999999998</v>
      </c>
      <c r="K2808" s="0" t="n">
        <f aca="false">-(G2808*I2808+H2808*J2808)/$A$12/2</f>
        <v>-8.22285714285709</v>
      </c>
      <c r="L2808" s="0" t="n">
        <f aca="false">EXP(K2808)</f>
        <v>0.000268446976797176</v>
      </c>
    </row>
    <row r="2809" customFormat="false" ht="12" hidden="false" customHeight="false" outlineLevel="0" collapsed="false">
      <c r="E2809" s="0" t="n">
        <f aca="false">E2708+0.1</f>
        <v>2.7</v>
      </c>
      <c r="F2809" s="0" t="n">
        <f aca="false">F2607</f>
        <v>7.99999999999999</v>
      </c>
      <c r="G2809" s="0" t="n">
        <f aca="false">E2809-$B$2</f>
        <v>-2.3</v>
      </c>
      <c r="H2809" s="0" t="n">
        <f aca="false">F2809-$B$3</f>
        <v>2.99999999999999</v>
      </c>
      <c r="I2809" s="0" t="n">
        <f aca="false">$B$11*G2809+$C$11*H2809</f>
        <v>-3.79999999999999</v>
      </c>
      <c r="J2809" s="0" t="n">
        <f aca="false">$B$12*G2809+$C$12*H2809</f>
        <v>7.14999999999998</v>
      </c>
      <c r="K2809" s="0" t="n">
        <f aca="false">-(G2809*I2809+H2809*J2809)/$A$12/2</f>
        <v>-8.62571428571423</v>
      </c>
      <c r="L2809" s="0" t="n">
        <f aca="false">EXP(K2809)</f>
        <v>0.000179431993931523</v>
      </c>
    </row>
    <row r="2810" customFormat="false" ht="12" hidden="false" customHeight="false" outlineLevel="0" collapsed="false">
      <c r="E2810" s="0" t="n">
        <f aca="false">E2709+0.1</f>
        <v>2.7</v>
      </c>
      <c r="F2810" s="0" t="n">
        <f aca="false">F2608</f>
        <v>8.09999999999999</v>
      </c>
      <c r="G2810" s="0" t="n">
        <f aca="false">E2810-$B$2</f>
        <v>-2.3</v>
      </c>
      <c r="H2810" s="0" t="n">
        <f aca="false">F2810-$B$3</f>
        <v>3.09999999999999</v>
      </c>
      <c r="I2810" s="0" t="n">
        <f aca="false">$B$11*G2810+$C$11*H2810</f>
        <v>-3.84999999999999</v>
      </c>
      <c r="J2810" s="0" t="n">
        <f aca="false">$B$12*G2810+$C$12*H2810</f>
        <v>7.34999999999997</v>
      </c>
      <c r="K2810" s="0" t="n">
        <f aca="false">-(G2810*I2810+H2810*J2810)/$A$12/2</f>
        <v>-9.03999999999994</v>
      </c>
      <c r="L2810" s="0" t="n">
        <f aca="false">EXP(K2810)</f>
        <v>0.000118570836454346</v>
      </c>
    </row>
    <row r="2811" customFormat="false" ht="12" hidden="false" customHeight="false" outlineLevel="0" collapsed="false">
      <c r="E2811" s="0" t="n">
        <f aca="false">E2710+0.1</f>
        <v>2.7</v>
      </c>
      <c r="F2811" s="0" t="n">
        <f aca="false">F2609</f>
        <v>8.19999999999999</v>
      </c>
      <c r="G2811" s="0" t="n">
        <f aca="false">E2811-$B$2</f>
        <v>-2.3</v>
      </c>
      <c r="H2811" s="0" t="n">
        <f aca="false">F2811-$B$3</f>
        <v>3.19999999999999</v>
      </c>
      <c r="I2811" s="0" t="n">
        <f aca="false">$B$11*G2811+$C$11*H2811</f>
        <v>-3.89999999999999</v>
      </c>
      <c r="J2811" s="0" t="n">
        <f aca="false">$B$12*G2811+$C$12*H2811</f>
        <v>7.54999999999997</v>
      </c>
      <c r="K2811" s="0" t="n">
        <f aca="false">-(G2811*I2811+H2811*J2811)/$A$12/2</f>
        <v>-9.46571428571423</v>
      </c>
      <c r="L2811" s="0" t="n">
        <f aca="false">EXP(K2811)</f>
        <v>7.74626800201017E-005</v>
      </c>
    </row>
    <row r="2812" customFormat="false" ht="12" hidden="false" customHeight="false" outlineLevel="0" collapsed="false">
      <c r="E2812" s="0" t="n">
        <f aca="false">E2711+0.1</f>
        <v>2.7</v>
      </c>
      <c r="F2812" s="0" t="n">
        <f aca="false">F2610</f>
        <v>8.29999999999999</v>
      </c>
      <c r="G2812" s="0" t="n">
        <f aca="false">E2812-$B$2</f>
        <v>-2.3</v>
      </c>
      <c r="H2812" s="0" t="n">
        <f aca="false">F2812-$B$3</f>
        <v>3.29999999999999</v>
      </c>
      <c r="I2812" s="0" t="n">
        <f aca="false">$B$11*G2812+$C$11*H2812</f>
        <v>-3.94999999999999</v>
      </c>
      <c r="J2812" s="0" t="n">
        <f aca="false">$B$12*G2812+$C$12*H2812</f>
        <v>7.74999999999997</v>
      </c>
      <c r="K2812" s="0" t="n">
        <f aca="false">-(G2812*I2812+H2812*J2812)/$A$12/2</f>
        <v>-9.90285714285708</v>
      </c>
      <c r="L2812" s="0" t="n">
        <f aca="false">EXP(K2812)</f>
        <v>5.00315304214495E-005</v>
      </c>
    </row>
    <row r="2813" customFormat="false" ht="12" hidden="false" customHeight="false" outlineLevel="0" collapsed="false">
      <c r="E2813" s="0" t="n">
        <f aca="false">E2712+0.1</f>
        <v>2.7</v>
      </c>
      <c r="F2813" s="0" t="n">
        <f aca="false">F2611</f>
        <v>8.39999999999999</v>
      </c>
      <c r="G2813" s="0" t="n">
        <f aca="false">E2813-$B$2</f>
        <v>-2.3</v>
      </c>
      <c r="H2813" s="0" t="n">
        <f aca="false">F2813-$B$3</f>
        <v>3.39999999999999</v>
      </c>
      <c r="I2813" s="0" t="n">
        <f aca="false">$B$11*G2813+$C$11*H2813</f>
        <v>-3.99999999999999</v>
      </c>
      <c r="J2813" s="0" t="n">
        <f aca="false">$B$12*G2813+$C$12*H2813</f>
        <v>7.94999999999997</v>
      </c>
      <c r="K2813" s="0" t="n">
        <f aca="false">-(G2813*I2813+H2813*J2813)/$A$12/2</f>
        <v>-10.3514285714285</v>
      </c>
      <c r="L2813" s="0" t="n">
        <f aca="false">EXP(K2813)</f>
        <v>3.19471184224584E-005</v>
      </c>
    </row>
    <row r="2814" customFormat="false" ht="12" hidden="false" customHeight="false" outlineLevel="0" collapsed="false">
      <c r="E2814" s="0" t="n">
        <f aca="false">E2713+0.1</f>
        <v>2.7</v>
      </c>
      <c r="F2814" s="0" t="n">
        <f aca="false">F2612</f>
        <v>8.49999999999999</v>
      </c>
      <c r="G2814" s="0" t="n">
        <f aca="false">E2814-$B$2</f>
        <v>-2.3</v>
      </c>
      <c r="H2814" s="0" t="n">
        <f aca="false">F2814-$B$3</f>
        <v>3.49999999999999</v>
      </c>
      <c r="I2814" s="0" t="n">
        <f aca="false">$B$11*G2814+$C$11*H2814</f>
        <v>-4.04999999999999</v>
      </c>
      <c r="J2814" s="0" t="n">
        <f aca="false">$B$12*G2814+$C$12*H2814</f>
        <v>8.14999999999997</v>
      </c>
      <c r="K2814" s="0" t="n">
        <f aca="false">-(G2814*I2814+H2814*J2814)/$A$12/2</f>
        <v>-10.8114285714285</v>
      </c>
      <c r="L2814" s="0" t="n">
        <f aca="false">EXP(K2814)</f>
        <v>2.01676933811711E-005</v>
      </c>
    </row>
    <row r="2815" customFormat="false" ht="12" hidden="false" customHeight="false" outlineLevel="0" collapsed="false">
      <c r="E2815" s="0" t="n">
        <f aca="false">E2714+0.1</f>
        <v>2.7</v>
      </c>
      <c r="F2815" s="0" t="n">
        <f aca="false">F2613</f>
        <v>8.59999999999999</v>
      </c>
      <c r="G2815" s="0" t="n">
        <f aca="false">E2815-$B$2</f>
        <v>-2.3</v>
      </c>
      <c r="H2815" s="0" t="n">
        <f aca="false">F2815-$B$3</f>
        <v>3.59999999999999</v>
      </c>
      <c r="I2815" s="0" t="n">
        <f aca="false">$B$11*G2815+$C$11*H2815</f>
        <v>-4.09999999999999</v>
      </c>
      <c r="J2815" s="0" t="n">
        <f aca="false">$B$12*G2815+$C$12*H2815</f>
        <v>8.34999999999997</v>
      </c>
      <c r="K2815" s="0" t="n">
        <f aca="false">-(G2815*I2815+H2815*J2815)/$A$12/2</f>
        <v>-11.2828571428571</v>
      </c>
      <c r="L2815" s="0" t="n">
        <f aca="false">EXP(K2815)</f>
        <v>1.25868600307936E-005</v>
      </c>
    </row>
    <row r="2816" customFormat="false" ht="12" hidden="false" customHeight="false" outlineLevel="0" collapsed="false">
      <c r="E2816" s="0" t="n">
        <f aca="false">E2715+0.1</f>
        <v>2.7</v>
      </c>
      <c r="F2816" s="0" t="n">
        <f aca="false">F2614</f>
        <v>8.69999999999999</v>
      </c>
      <c r="G2816" s="0" t="n">
        <f aca="false">E2816-$B$2</f>
        <v>-2.3</v>
      </c>
      <c r="H2816" s="0" t="n">
        <f aca="false">F2816-$B$3</f>
        <v>3.69999999999999</v>
      </c>
      <c r="I2816" s="0" t="n">
        <f aca="false">$B$11*G2816+$C$11*H2816</f>
        <v>-4.14999999999999</v>
      </c>
      <c r="J2816" s="0" t="n">
        <f aca="false">$B$12*G2816+$C$12*H2816</f>
        <v>8.54999999999997</v>
      </c>
      <c r="K2816" s="0" t="n">
        <f aca="false">-(G2816*I2816+H2816*J2816)/$A$12/2</f>
        <v>-11.7657142857142</v>
      </c>
      <c r="L2816" s="0" t="n">
        <f aca="false">EXP(K2816)</f>
        <v>7.76631873048506E-006</v>
      </c>
    </row>
    <row r="2817" customFormat="false" ht="12" hidden="false" customHeight="false" outlineLevel="0" collapsed="false">
      <c r="E2817" s="0" t="n">
        <f aca="false">E2716+0.1</f>
        <v>2.7</v>
      </c>
      <c r="F2817" s="0" t="n">
        <f aca="false">F2615</f>
        <v>8.79999999999999</v>
      </c>
      <c r="G2817" s="0" t="n">
        <f aca="false">E2817-$B$2</f>
        <v>-2.3</v>
      </c>
      <c r="H2817" s="0" t="n">
        <f aca="false">F2817-$B$3</f>
        <v>3.79999999999998</v>
      </c>
      <c r="I2817" s="0" t="n">
        <f aca="false">$B$11*G2817+$C$11*H2817</f>
        <v>-4.19999999999999</v>
      </c>
      <c r="J2817" s="0" t="n">
        <f aca="false">$B$12*G2817+$C$12*H2817</f>
        <v>8.74999999999997</v>
      </c>
      <c r="K2817" s="0" t="n">
        <f aca="false">-(G2817*I2817+H2817*J2817)/$A$12/2</f>
        <v>-12.2599999999999</v>
      </c>
      <c r="L2817" s="0" t="n">
        <f aca="false">EXP(K2817)</f>
        <v>4.73750467854796E-006</v>
      </c>
    </row>
    <row r="2818" customFormat="false" ht="12" hidden="false" customHeight="false" outlineLevel="0" collapsed="false">
      <c r="E2818" s="0" t="n">
        <f aca="false">E2717+0.1</f>
        <v>2.7</v>
      </c>
      <c r="F2818" s="0" t="n">
        <f aca="false">F2616</f>
        <v>8.89999999999998</v>
      </c>
      <c r="G2818" s="0" t="n">
        <f aca="false">E2818-$B$2</f>
        <v>-2.3</v>
      </c>
      <c r="H2818" s="0" t="n">
        <f aca="false">F2818-$B$3</f>
        <v>3.89999999999998</v>
      </c>
      <c r="I2818" s="0" t="n">
        <f aca="false">$B$11*G2818+$C$11*H2818</f>
        <v>-4.24999999999999</v>
      </c>
      <c r="J2818" s="0" t="n">
        <f aca="false">$B$12*G2818+$C$12*H2818</f>
        <v>8.94999999999997</v>
      </c>
      <c r="K2818" s="0" t="n">
        <f aca="false">-(G2818*I2818+H2818*J2818)/$A$12/2</f>
        <v>-12.7657142857142</v>
      </c>
      <c r="L2818" s="0" t="n">
        <f aca="false">EXP(K2818)</f>
        <v>2.85706899453018E-006</v>
      </c>
    </row>
    <row r="2819" customFormat="false" ht="12" hidden="false" customHeight="false" outlineLevel="0" collapsed="false">
      <c r="E2819" s="0" t="n">
        <f aca="false">E2718+0.1</f>
        <v>2.7</v>
      </c>
      <c r="F2819" s="0" t="n">
        <f aca="false">F2617</f>
        <v>8.99999999999998</v>
      </c>
      <c r="G2819" s="0" t="n">
        <f aca="false">E2819-$B$2</f>
        <v>-2.3</v>
      </c>
      <c r="H2819" s="0" t="n">
        <f aca="false">F2819-$B$3</f>
        <v>3.99999999999998</v>
      </c>
      <c r="I2819" s="0" t="n">
        <f aca="false">$B$11*G2819+$C$11*H2819</f>
        <v>-4.29999999999999</v>
      </c>
      <c r="J2819" s="0" t="n">
        <f aca="false">$B$12*G2819+$C$12*H2819</f>
        <v>9.14999999999997</v>
      </c>
      <c r="K2819" s="0" t="n">
        <f aca="false">-(G2819*I2819+H2819*J2819)/$A$12/2</f>
        <v>-13.2828571428571</v>
      </c>
      <c r="L2819" s="0" t="n">
        <f aca="false">EXP(K2819)</f>
        <v>1.70344626732708E-006</v>
      </c>
    </row>
    <row r="2820" customFormat="false" ht="12" hidden="false" customHeight="false" outlineLevel="0" collapsed="false">
      <c r="E2820" s="0" t="n">
        <f aca="false">E2719+0.1</f>
        <v>2.7</v>
      </c>
      <c r="F2820" s="0" t="n">
        <f aca="false">F2618</f>
        <v>9.09999999999998</v>
      </c>
      <c r="G2820" s="0" t="n">
        <f aca="false">E2820-$B$2</f>
        <v>-2.3</v>
      </c>
      <c r="H2820" s="0" t="n">
        <f aca="false">F2820-$B$3</f>
        <v>4.09999999999998</v>
      </c>
      <c r="I2820" s="0" t="n">
        <f aca="false">$B$11*G2820+$C$11*H2820</f>
        <v>-4.34999999999999</v>
      </c>
      <c r="J2820" s="0" t="n">
        <f aca="false">$B$12*G2820+$C$12*H2820</f>
        <v>9.34999999999997</v>
      </c>
      <c r="K2820" s="0" t="n">
        <f aca="false">-(G2820*I2820+H2820*J2820)/$A$12/2</f>
        <v>-13.8114285714285</v>
      </c>
      <c r="L2820" s="0" t="n">
        <f aca="false">EXP(K2820)</f>
        <v>1.0040903291905E-006</v>
      </c>
    </row>
    <row r="2821" customFormat="false" ht="12" hidden="false" customHeight="false" outlineLevel="0" collapsed="false">
      <c r="E2821" s="0" t="n">
        <f aca="false">E2720+0.1</f>
        <v>2.7</v>
      </c>
      <c r="F2821" s="0" t="n">
        <f aca="false">F2619</f>
        <v>9.19999999999998</v>
      </c>
      <c r="G2821" s="0" t="n">
        <f aca="false">E2821-$B$2</f>
        <v>-2.3</v>
      </c>
      <c r="H2821" s="0" t="n">
        <f aca="false">F2821-$B$3</f>
        <v>4.19999999999998</v>
      </c>
      <c r="I2821" s="0" t="n">
        <f aca="false">$B$11*G2821+$C$11*H2821</f>
        <v>-4.39999999999999</v>
      </c>
      <c r="J2821" s="0" t="n">
        <f aca="false">$B$12*G2821+$C$12*H2821</f>
        <v>9.54999999999997</v>
      </c>
      <c r="K2821" s="0" t="n">
        <f aca="false">-(G2821*I2821+H2821*J2821)/$A$12/2</f>
        <v>-14.3514285714285</v>
      </c>
      <c r="L2821" s="0" t="n">
        <f aca="false">EXP(K2821)</f>
        <v>5.85131884561393E-007</v>
      </c>
    </row>
    <row r="2822" customFormat="false" ht="12" hidden="false" customHeight="false" outlineLevel="0" collapsed="false">
      <c r="E2822" s="0" t="n">
        <f aca="false">E2721+0.1</f>
        <v>2.7</v>
      </c>
      <c r="F2822" s="0" t="n">
        <f aca="false">F2620</f>
        <v>9.29999999999998</v>
      </c>
      <c r="G2822" s="0" t="n">
        <f aca="false">E2822-$B$2</f>
        <v>-2.3</v>
      </c>
      <c r="H2822" s="0" t="n">
        <f aca="false">F2822-$B$3</f>
        <v>4.29999999999998</v>
      </c>
      <c r="I2822" s="0" t="n">
        <f aca="false">$B$11*G2822+$C$11*H2822</f>
        <v>-4.44999999999999</v>
      </c>
      <c r="J2822" s="0" t="n">
        <f aca="false">$B$12*G2822+$C$12*H2822</f>
        <v>9.74999999999996</v>
      </c>
      <c r="K2822" s="0" t="n">
        <f aca="false">-(G2822*I2822+H2822*J2822)/$A$12/2</f>
        <v>-14.902857142857</v>
      </c>
      <c r="L2822" s="0" t="n">
        <f aca="false">EXP(K2822)</f>
        <v>3.37109800262872E-007</v>
      </c>
    </row>
    <row r="2823" customFormat="false" ht="12" hidden="false" customHeight="false" outlineLevel="0" collapsed="false">
      <c r="E2823" s="0" t="n">
        <f aca="false">E2722+0.1</f>
        <v>2.7</v>
      </c>
      <c r="F2823" s="0" t="n">
        <f aca="false">F2621</f>
        <v>9.39999999999998</v>
      </c>
      <c r="G2823" s="0" t="n">
        <f aca="false">E2823-$B$2</f>
        <v>-2.3</v>
      </c>
      <c r="H2823" s="0" t="n">
        <f aca="false">F2823-$B$3</f>
        <v>4.39999999999998</v>
      </c>
      <c r="I2823" s="0" t="n">
        <f aca="false">$B$11*G2823+$C$11*H2823</f>
        <v>-4.49999999999999</v>
      </c>
      <c r="J2823" s="0" t="n">
        <f aca="false">$B$12*G2823+$C$12*H2823</f>
        <v>9.94999999999996</v>
      </c>
      <c r="K2823" s="0" t="n">
        <f aca="false">-(G2823*I2823+H2823*J2823)/$A$12/2</f>
        <v>-15.4657142857142</v>
      </c>
      <c r="L2823" s="0" t="n">
        <f aca="false">EXP(K2823)</f>
        <v>1.92010786710245E-007</v>
      </c>
    </row>
    <row r="2824" customFormat="false" ht="12" hidden="false" customHeight="false" outlineLevel="0" collapsed="false">
      <c r="E2824" s="0" t="n">
        <f aca="false">E2723+0.1</f>
        <v>2.7</v>
      </c>
      <c r="F2824" s="0" t="n">
        <f aca="false">F2622</f>
        <v>9.49999999999998</v>
      </c>
      <c r="G2824" s="0" t="n">
        <f aca="false">E2824-$B$2</f>
        <v>-2.3</v>
      </c>
      <c r="H2824" s="0" t="n">
        <f aca="false">F2824-$B$3</f>
        <v>4.49999999999998</v>
      </c>
      <c r="I2824" s="0" t="n">
        <f aca="false">$B$11*G2824+$C$11*H2824</f>
        <v>-4.54999999999999</v>
      </c>
      <c r="J2824" s="0" t="n">
        <f aca="false">$B$12*G2824+$C$12*H2824</f>
        <v>10.15</v>
      </c>
      <c r="K2824" s="0" t="n">
        <f aca="false">-(G2824*I2824+H2824*J2824)/$A$12/2</f>
        <v>-16.0399999999999</v>
      </c>
      <c r="L2824" s="0" t="n">
        <f aca="false">EXP(K2824)</f>
        <v>1.08122607403437E-007</v>
      </c>
    </row>
    <row r="2825" customFormat="false" ht="12" hidden="false" customHeight="false" outlineLevel="0" collapsed="false">
      <c r="E2825" s="0" t="n">
        <f aca="false">E2724+0.1</f>
        <v>2.7</v>
      </c>
      <c r="F2825" s="0" t="n">
        <f aca="false">F2623</f>
        <v>9.59999999999998</v>
      </c>
      <c r="G2825" s="0" t="n">
        <f aca="false">E2825-$B$2</f>
        <v>-2.3</v>
      </c>
      <c r="H2825" s="0" t="n">
        <f aca="false">F2825-$B$3</f>
        <v>4.59999999999998</v>
      </c>
      <c r="I2825" s="0" t="n">
        <f aca="false">$B$11*G2825+$C$11*H2825</f>
        <v>-4.59999999999999</v>
      </c>
      <c r="J2825" s="0" t="n">
        <f aca="false">$B$12*G2825+$C$12*H2825</f>
        <v>10.35</v>
      </c>
      <c r="K2825" s="0" t="n">
        <f aca="false">-(G2825*I2825+H2825*J2825)/$A$12/2</f>
        <v>-16.6257142857142</v>
      </c>
      <c r="L2825" s="0" t="n">
        <f aca="false">EXP(K2825)</f>
        <v>6.01927282140598E-008</v>
      </c>
    </row>
    <row r="2826" customFormat="false" ht="12" hidden="false" customHeight="false" outlineLevel="0" collapsed="false">
      <c r="E2826" s="0" t="n">
        <f aca="false">E2725+0.1</f>
        <v>2.7</v>
      </c>
      <c r="F2826" s="0" t="n">
        <f aca="false">F2624</f>
        <v>9.69999999999998</v>
      </c>
      <c r="G2826" s="0" t="n">
        <f aca="false">E2826-$B$2</f>
        <v>-2.3</v>
      </c>
      <c r="H2826" s="0" t="n">
        <f aca="false">F2826-$B$3</f>
        <v>4.69999999999998</v>
      </c>
      <c r="I2826" s="0" t="n">
        <f aca="false">$B$11*G2826+$C$11*H2826</f>
        <v>-4.64999999999999</v>
      </c>
      <c r="J2826" s="0" t="n">
        <f aca="false">$B$12*G2826+$C$12*H2826</f>
        <v>10.55</v>
      </c>
      <c r="K2826" s="0" t="n">
        <f aca="false">-(G2826*I2826+H2826*J2826)/$A$12/2</f>
        <v>-17.222857142857</v>
      </c>
      <c r="L2826" s="0" t="n">
        <f aca="false">EXP(K2826)</f>
        <v>3.31289888142031E-008</v>
      </c>
    </row>
    <row r="2827" customFormat="false" ht="12" hidden="false" customHeight="false" outlineLevel="0" collapsed="false">
      <c r="E2827" s="0" t="n">
        <f aca="false">E2726+0.1</f>
        <v>2.7</v>
      </c>
      <c r="F2827" s="0" t="n">
        <f aca="false">F2625</f>
        <v>9.79999999999998</v>
      </c>
      <c r="G2827" s="0" t="n">
        <f aca="false">E2827-$B$2</f>
        <v>-2.3</v>
      </c>
      <c r="H2827" s="0" t="n">
        <f aca="false">F2827-$B$3</f>
        <v>4.79999999999998</v>
      </c>
      <c r="I2827" s="0" t="n">
        <f aca="false">$B$11*G2827+$C$11*H2827</f>
        <v>-4.69999999999999</v>
      </c>
      <c r="J2827" s="0" t="n">
        <f aca="false">$B$12*G2827+$C$12*H2827</f>
        <v>10.75</v>
      </c>
      <c r="K2827" s="0" t="n">
        <f aca="false">-(G2827*I2827+H2827*J2827)/$A$12/2</f>
        <v>-17.8314285714285</v>
      </c>
      <c r="L2827" s="0" t="n">
        <f aca="false">EXP(K2827)</f>
        <v>1.80263984760515E-008</v>
      </c>
    </row>
    <row r="2828" customFormat="false" ht="12" hidden="false" customHeight="false" outlineLevel="0" collapsed="false">
      <c r="E2828" s="0" t="n">
        <f aca="false">E2727+0.1</f>
        <v>2.7</v>
      </c>
      <c r="F2828" s="0" t="n">
        <f aca="false">F2626</f>
        <v>9.89999999999998</v>
      </c>
      <c r="G2828" s="0" t="n">
        <f aca="false">E2828-$B$2</f>
        <v>-2.3</v>
      </c>
      <c r="H2828" s="0" t="n">
        <f aca="false">F2828-$B$3</f>
        <v>4.89999999999998</v>
      </c>
      <c r="I2828" s="0" t="n">
        <f aca="false">$B$11*G2828+$C$11*H2828</f>
        <v>-4.74999999999999</v>
      </c>
      <c r="J2828" s="0" t="n">
        <f aca="false">$B$12*G2828+$C$12*H2828</f>
        <v>10.95</v>
      </c>
      <c r="K2828" s="0" t="n">
        <f aca="false">-(G2828*I2828+H2828*J2828)/$A$12/2</f>
        <v>-18.4514285714284</v>
      </c>
      <c r="L2828" s="0" t="n">
        <f aca="false">EXP(K2828)</f>
        <v>9.69720079005708E-009</v>
      </c>
    </row>
    <row r="2829" customFormat="false" ht="12" hidden="false" customHeight="false" outlineLevel="0" collapsed="false">
      <c r="E2829" s="0" t="n">
        <f aca="false">E2728+0.1</f>
        <v>2.7</v>
      </c>
      <c r="F2829" s="0" t="n">
        <f aca="false">F2627</f>
        <v>9.99999999999998</v>
      </c>
      <c r="G2829" s="0" t="n">
        <f aca="false">E2829-$B$2</f>
        <v>-2.3</v>
      </c>
      <c r="H2829" s="0" t="n">
        <f aca="false">F2829-$B$3</f>
        <v>4.99999999999998</v>
      </c>
      <c r="I2829" s="0" t="n">
        <f aca="false">$B$11*G2829+$C$11*H2829</f>
        <v>-4.79999999999999</v>
      </c>
      <c r="J2829" s="0" t="n">
        <f aca="false">$B$12*G2829+$C$12*H2829</f>
        <v>11.15</v>
      </c>
      <c r="K2829" s="0" t="n">
        <f aca="false">-(G2829*I2829+H2829*J2829)/$A$12/2</f>
        <v>-19.082857142857</v>
      </c>
      <c r="L2829" s="0" t="n">
        <f aca="false">EXP(K2829)</f>
        <v>5.15727683013902E-009</v>
      </c>
    </row>
    <row r="2830" customFormat="false" ht="12" hidden="false" customHeight="false" outlineLevel="0" collapsed="false">
      <c r="E2830" s="0" t="n">
        <f aca="false">E2729+0.1</f>
        <v>2.8</v>
      </c>
      <c r="F2830" s="0" t="n">
        <f aca="false">F2628</f>
        <v>0</v>
      </c>
      <c r="G2830" s="0" t="n">
        <f aca="false">E2830-$B$2</f>
        <v>-2.2</v>
      </c>
      <c r="H2830" s="0" t="n">
        <f aca="false">F2830-$B$3</f>
        <v>-5</v>
      </c>
      <c r="I2830" s="0" t="n">
        <f aca="false">$B$11*G2830+$C$11*H2830</f>
        <v>0.300000000000001</v>
      </c>
      <c r="J2830" s="0" t="n">
        <f aca="false">$B$12*G2830+$C$12*H2830</f>
        <v>-8.9</v>
      </c>
      <c r="K2830" s="0" t="n">
        <f aca="false">-(G2830*I2830+H2830*J2830)/$A$12/2</f>
        <v>-12.5257142857143</v>
      </c>
      <c r="L2830" s="0" t="n">
        <f aca="false">EXP(K2830)</f>
        <v>3.63204653170581E-006</v>
      </c>
    </row>
    <row r="2831" customFormat="false" ht="12" hidden="false" customHeight="false" outlineLevel="0" collapsed="false">
      <c r="E2831" s="0" t="n">
        <f aca="false">E2730+0.1</f>
        <v>2.8</v>
      </c>
      <c r="F2831" s="0" t="n">
        <f aca="false">F2629</f>
        <v>0.1</v>
      </c>
      <c r="G2831" s="0" t="n">
        <f aca="false">E2831-$B$2</f>
        <v>-2.2</v>
      </c>
      <c r="H2831" s="0" t="n">
        <f aca="false">F2831-$B$3</f>
        <v>-4.9</v>
      </c>
      <c r="I2831" s="0" t="n">
        <f aca="false">$B$11*G2831+$C$11*H2831</f>
        <v>0.250000000000001</v>
      </c>
      <c r="J2831" s="0" t="n">
        <f aca="false">$B$12*G2831+$C$12*H2831</f>
        <v>-8.7</v>
      </c>
      <c r="K2831" s="0" t="n">
        <f aca="false">-(G2831*I2831+H2831*J2831)/$A$12/2</f>
        <v>-12.0228571428571</v>
      </c>
      <c r="L2831" s="0" t="n">
        <f aca="false">EXP(K2831)</f>
        <v>6.0053660734067E-006</v>
      </c>
    </row>
    <row r="2832" customFormat="false" ht="12" hidden="false" customHeight="false" outlineLevel="0" collapsed="false">
      <c r="E2832" s="0" t="n">
        <f aca="false">E2731+0.1</f>
        <v>2.8</v>
      </c>
      <c r="F2832" s="0" t="n">
        <f aca="false">F2630</f>
        <v>0.2</v>
      </c>
      <c r="G2832" s="0" t="n">
        <f aca="false">E2832-$B$2</f>
        <v>-2.2</v>
      </c>
      <c r="H2832" s="0" t="n">
        <f aca="false">F2832-$B$3</f>
        <v>-4.8</v>
      </c>
      <c r="I2832" s="0" t="n">
        <f aca="false">$B$11*G2832+$C$11*H2832</f>
        <v>0.200000000000001</v>
      </c>
      <c r="J2832" s="0" t="n">
        <f aca="false">$B$12*G2832+$C$12*H2832</f>
        <v>-8.5</v>
      </c>
      <c r="K2832" s="0" t="n">
        <f aca="false">-(G2832*I2832+H2832*J2832)/$A$12/2</f>
        <v>-11.5314285714286</v>
      </c>
      <c r="L2832" s="0" t="n">
        <f aca="false">EXP(K2832)</f>
        <v>9.81667025079338E-006</v>
      </c>
    </row>
    <row r="2833" customFormat="false" ht="12" hidden="false" customHeight="false" outlineLevel="0" collapsed="false">
      <c r="E2833" s="0" t="n">
        <f aca="false">E2732+0.1</f>
        <v>2.8</v>
      </c>
      <c r="F2833" s="0" t="n">
        <f aca="false">F2631</f>
        <v>0.3</v>
      </c>
      <c r="G2833" s="0" t="n">
        <f aca="false">E2833-$B$2</f>
        <v>-2.2</v>
      </c>
      <c r="H2833" s="0" t="n">
        <f aca="false">F2833-$B$3</f>
        <v>-4.7</v>
      </c>
      <c r="I2833" s="0" t="n">
        <f aca="false">$B$11*G2833+$C$11*H2833</f>
        <v>0.150000000000001</v>
      </c>
      <c r="J2833" s="0" t="n">
        <f aca="false">$B$12*G2833+$C$12*H2833</f>
        <v>-8.3</v>
      </c>
      <c r="K2833" s="0" t="n">
        <f aca="false">-(G2833*I2833+H2833*J2833)/$A$12/2</f>
        <v>-11.0514285714286</v>
      </c>
      <c r="L2833" s="0" t="n">
        <f aca="false">EXP(K2833)</f>
        <v>1.58644695070756E-005</v>
      </c>
    </row>
    <row r="2834" customFormat="false" ht="12" hidden="false" customHeight="false" outlineLevel="0" collapsed="false">
      <c r="E2834" s="0" t="n">
        <f aca="false">E2733+0.1</f>
        <v>2.8</v>
      </c>
      <c r="F2834" s="0" t="n">
        <f aca="false">F2632</f>
        <v>0.4</v>
      </c>
      <c r="G2834" s="0" t="n">
        <f aca="false">E2834-$B$2</f>
        <v>-2.2</v>
      </c>
      <c r="H2834" s="0" t="n">
        <f aca="false">F2834-$B$3</f>
        <v>-4.6</v>
      </c>
      <c r="I2834" s="0" t="n">
        <f aca="false">$B$11*G2834+$C$11*H2834</f>
        <v>0.100000000000001</v>
      </c>
      <c r="J2834" s="0" t="n">
        <f aca="false">$B$12*G2834+$C$12*H2834</f>
        <v>-8.1</v>
      </c>
      <c r="K2834" s="0" t="n">
        <f aca="false">-(G2834*I2834+H2834*J2834)/$A$12/2</f>
        <v>-10.5828571428571</v>
      </c>
      <c r="L2834" s="0" t="n">
        <f aca="false">EXP(K2834)</f>
        <v>2.53468234655607E-005</v>
      </c>
    </row>
    <row r="2835" customFormat="false" ht="12" hidden="false" customHeight="false" outlineLevel="0" collapsed="false">
      <c r="E2835" s="0" t="n">
        <f aca="false">E2734+0.1</f>
        <v>2.8</v>
      </c>
      <c r="F2835" s="0" t="n">
        <f aca="false">F2633</f>
        <v>0.5</v>
      </c>
      <c r="G2835" s="0" t="n">
        <f aca="false">E2835-$B$2</f>
        <v>-2.2</v>
      </c>
      <c r="H2835" s="0" t="n">
        <f aca="false">F2835-$B$3</f>
        <v>-4.5</v>
      </c>
      <c r="I2835" s="0" t="n">
        <f aca="false">$B$11*G2835+$C$11*H2835</f>
        <v>0.0500000000000012</v>
      </c>
      <c r="J2835" s="0" t="n">
        <f aca="false">$B$12*G2835+$C$12*H2835</f>
        <v>-7.9</v>
      </c>
      <c r="K2835" s="0" t="n">
        <f aca="false">-(G2835*I2835+H2835*J2835)/$A$12/2</f>
        <v>-10.1257142857143</v>
      </c>
      <c r="L2835" s="0" t="n">
        <f aca="false">EXP(K2835)</f>
        <v>4.00366895416907E-005</v>
      </c>
    </row>
    <row r="2836" customFormat="false" ht="12" hidden="false" customHeight="false" outlineLevel="0" collapsed="false">
      <c r="E2836" s="0" t="n">
        <f aca="false">E2735+0.1</f>
        <v>2.8</v>
      </c>
      <c r="F2836" s="0" t="n">
        <f aca="false">F2634</f>
        <v>0.6</v>
      </c>
      <c r="G2836" s="0" t="n">
        <f aca="false">E2836-$B$2</f>
        <v>-2.2</v>
      </c>
      <c r="H2836" s="0" t="n">
        <f aca="false">F2836-$B$3</f>
        <v>-4.4</v>
      </c>
      <c r="I2836" s="0" t="n">
        <f aca="false">$B$11*G2836+$C$11*H2836</f>
        <v>0</v>
      </c>
      <c r="J2836" s="0" t="n">
        <f aca="false">$B$12*G2836+$C$12*H2836</f>
        <v>-7.7</v>
      </c>
      <c r="K2836" s="0" t="n">
        <f aca="false">-(G2836*I2836+H2836*J2836)/$A$12/2</f>
        <v>-9.68</v>
      </c>
      <c r="L2836" s="0" t="n">
        <f aca="false">EXP(K2836)</f>
        <v>6.252150377482E-005</v>
      </c>
    </row>
    <row r="2837" customFormat="false" ht="12" hidden="false" customHeight="false" outlineLevel="0" collapsed="false">
      <c r="E2837" s="0" t="n">
        <f aca="false">E2736+0.1</f>
        <v>2.8</v>
      </c>
      <c r="F2837" s="0" t="n">
        <f aca="false">F2635</f>
        <v>0.7</v>
      </c>
      <c r="G2837" s="0" t="n">
        <f aca="false">E2837-$B$2</f>
        <v>-2.2</v>
      </c>
      <c r="H2837" s="0" t="n">
        <f aca="false">F2837-$B$3</f>
        <v>-4.3</v>
      </c>
      <c r="I2837" s="0" t="n">
        <f aca="false">$B$11*G2837+$C$11*H2837</f>
        <v>-0.0499999999999989</v>
      </c>
      <c r="J2837" s="0" t="n">
        <f aca="false">$B$12*G2837+$C$12*H2837</f>
        <v>-7.5</v>
      </c>
      <c r="K2837" s="0" t="n">
        <f aca="false">-(G2837*I2837+H2837*J2837)/$A$12/2</f>
        <v>-9.24571428571429</v>
      </c>
      <c r="L2837" s="0" t="n">
        <f aca="false">EXP(K2837)</f>
        <v>9.65244430619792E-005</v>
      </c>
    </row>
    <row r="2838" customFormat="false" ht="12" hidden="false" customHeight="false" outlineLevel="0" collapsed="false">
      <c r="E2838" s="0" t="n">
        <f aca="false">E2737+0.1</f>
        <v>2.8</v>
      </c>
      <c r="F2838" s="0" t="n">
        <f aca="false">F2636</f>
        <v>0.8</v>
      </c>
      <c r="G2838" s="0" t="n">
        <f aca="false">E2838-$B$2</f>
        <v>-2.2</v>
      </c>
      <c r="H2838" s="0" t="n">
        <f aca="false">F2838-$B$3</f>
        <v>-4.2</v>
      </c>
      <c r="I2838" s="0" t="n">
        <f aca="false">$B$11*G2838+$C$11*H2838</f>
        <v>-0.0999999999999988</v>
      </c>
      <c r="J2838" s="0" t="n">
        <f aca="false">$B$12*G2838+$C$12*H2838</f>
        <v>-7.3</v>
      </c>
      <c r="K2838" s="0" t="n">
        <f aca="false">-(G2838*I2838+H2838*J2838)/$A$12/2</f>
        <v>-8.82285714285714</v>
      </c>
      <c r="L2838" s="0" t="n">
        <f aca="false">EXP(K2838)</f>
        <v>0.000147326824540546</v>
      </c>
    </row>
    <row r="2839" customFormat="false" ht="12" hidden="false" customHeight="false" outlineLevel="0" collapsed="false">
      <c r="E2839" s="0" t="n">
        <f aca="false">E2738+0.1</f>
        <v>2.8</v>
      </c>
      <c r="F2839" s="0" t="n">
        <f aca="false">F2637</f>
        <v>0.9</v>
      </c>
      <c r="G2839" s="0" t="n">
        <f aca="false">E2839-$B$2</f>
        <v>-2.2</v>
      </c>
      <c r="H2839" s="0" t="n">
        <f aca="false">F2839-$B$3</f>
        <v>-4.1</v>
      </c>
      <c r="I2839" s="0" t="n">
        <f aca="false">$B$11*G2839+$C$11*H2839</f>
        <v>-0.149999999999999</v>
      </c>
      <c r="J2839" s="0" t="n">
        <f aca="false">$B$12*G2839+$C$12*H2839</f>
        <v>-7.1</v>
      </c>
      <c r="K2839" s="0" t="n">
        <f aca="false">-(G2839*I2839+H2839*J2839)/$A$12/2</f>
        <v>-8.41142857142857</v>
      </c>
      <c r="L2839" s="0" t="n">
        <f aca="false">EXP(K2839)</f>
        <v>0.000222312041331332</v>
      </c>
    </row>
    <row r="2840" customFormat="false" ht="12" hidden="false" customHeight="false" outlineLevel="0" collapsed="false">
      <c r="E2840" s="0" t="n">
        <f aca="false">E2739+0.1</f>
        <v>2.8</v>
      </c>
      <c r="F2840" s="0" t="n">
        <f aca="false">F2638</f>
        <v>1</v>
      </c>
      <c r="G2840" s="0" t="n">
        <f aca="false">E2840-$B$2</f>
        <v>-2.2</v>
      </c>
      <c r="H2840" s="0" t="n">
        <f aca="false">F2840-$B$3</f>
        <v>-4</v>
      </c>
      <c r="I2840" s="0" t="n">
        <f aca="false">$B$11*G2840+$C$11*H2840</f>
        <v>-0.199999999999999</v>
      </c>
      <c r="J2840" s="0" t="n">
        <f aca="false">$B$12*G2840+$C$12*H2840</f>
        <v>-6.9</v>
      </c>
      <c r="K2840" s="0" t="n">
        <f aca="false">-(G2840*I2840+H2840*J2840)/$A$12/2</f>
        <v>-8.01142857142857</v>
      </c>
      <c r="L2840" s="0" t="n">
        <f aca="false">EXP(K2840)</f>
        <v>0.000331650593841128</v>
      </c>
    </row>
    <row r="2841" customFormat="false" ht="12" hidden="false" customHeight="false" outlineLevel="0" collapsed="false">
      <c r="E2841" s="0" t="n">
        <f aca="false">E2740+0.1</f>
        <v>2.8</v>
      </c>
      <c r="F2841" s="0" t="n">
        <f aca="false">F2639</f>
        <v>1.1</v>
      </c>
      <c r="G2841" s="0" t="n">
        <f aca="false">E2841-$B$2</f>
        <v>-2.2</v>
      </c>
      <c r="H2841" s="0" t="n">
        <f aca="false">F2841-$B$3</f>
        <v>-3.9</v>
      </c>
      <c r="I2841" s="0" t="n">
        <f aca="false">$B$11*G2841+$C$11*H2841</f>
        <v>-0.249999999999999</v>
      </c>
      <c r="J2841" s="0" t="n">
        <f aca="false">$B$12*G2841+$C$12*H2841</f>
        <v>-6.7</v>
      </c>
      <c r="K2841" s="0" t="n">
        <f aca="false">-(G2841*I2841+H2841*J2841)/$A$12/2</f>
        <v>-7.62285714285714</v>
      </c>
      <c r="L2841" s="0" t="n">
        <f aca="false">EXP(K2841)</f>
        <v>0.000489142283330105</v>
      </c>
    </row>
    <row r="2842" customFormat="false" ht="12" hidden="false" customHeight="false" outlineLevel="0" collapsed="false">
      <c r="E2842" s="0" t="n">
        <f aca="false">E2741+0.1</f>
        <v>2.8</v>
      </c>
      <c r="F2842" s="0" t="n">
        <f aca="false">F2640</f>
        <v>1.2</v>
      </c>
      <c r="G2842" s="0" t="n">
        <f aca="false">E2842-$B$2</f>
        <v>-2.2</v>
      </c>
      <c r="H2842" s="0" t="n">
        <f aca="false">F2842-$B$3</f>
        <v>-3.8</v>
      </c>
      <c r="I2842" s="0" t="n">
        <f aca="false">$B$11*G2842+$C$11*H2842</f>
        <v>-0.299999999999999</v>
      </c>
      <c r="J2842" s="0" t="n">
        <f aca="false">$B$12*G2842+$C$12*H2842</f>
        <v>-6.5</v>
      </c>
      <c r="K2842" s="0" t="n">
        <f aca="false">-(G2842*I2842+H2842*J2842)/$A$12/2</f>
        <v>-7.24571428571429</v>
      </c>
      <c r="L2842" s="0" t="n">
        <f aca="false">EXP(K2842)</f>
        <v>0.000713224524703002</v>
      </c>
    </row>
    <row r="2843" customFormat="false" ht="12" hidden="false" customHeight="false" outlineLevel="0" collapsed="false">
      <c r="E2843" s="0" t="n">
        <f aca="false">E2742+0.1</f>
        <v>2.8</v>
      </c>
      <c r="F2843" s="0" t="n">
        <f aca="false">F2641</f>
        <v>1.3</v>
      </c>
      <c r="G2843" s="0" t="n">
        <f aca="false">E2843-$B$2</f>
        <v>-2.2</v>
      </c>
      <c r="H2843" s="0" t="n">
        <f aca="false">F2843-$B$3</f>
        <v>-3.7</v>
      </c>
      <c r="I2843" s="0" t="n">
        <f aca="false">$B$11*G2843+$C$11*H2843</f>
        <v>-0.349999999999999</v>
      </c>
      <c r="J2843" s="0" t="n">
        <f aca="false">$B$12*G2843+$C$12*H2843</f>
        <v>-6.3</v>
      </c>
      <c r="K2843" s="0" t="n">
        <f aca="false">-(G2843*I2843+H2843*J2843)/$A$12/2</f>
        <v>-6.88</v>
      </c>
      <c r="L2843" s="0" t="n">
        <f aca="false">EXP(K2843)</f>
        <v>0.00102814404517473</v>
      </c>
    </row>
    <row r="2844" customFormat="false" ht="12" hidden="false" customHeight="false" outlineLevel="0" collapsed="false">
      <c r="E2844" s="0" t="n">
        <f aca="false">E2743+0.1</f>
        <v>2.8</v>
      </c>
      <c r="F2844" s="0" t="n">
        <f aca="false">F2642</f>
        <v>1.4</v>
      </c>
      <c r="G2844" s="0" t="n">
        <f aca="false">E2844-$B$2</f>
        <v>-2.2</v>
      </c>
      <c r="H2844" s="0" t="n">
        <f aca="false">F2844-$B$3</f>
        <v>-3.6</v>
      </c>
      <c r="I2844" s="0" t="n">
        <f aca="false">$B$11*G2844+$C$11*H2844</f>
        <v>-0.399999999999999</v>
      </c>
      <c r="J2844" s="0" t="n">
        <f aca="false">$B$12*G2844+$C$12*H2844</f>
        <v>-6.1</v>
      </c>
      <c r="K2844" s="0" t="n">
        <f aca="false">-(G2844*I2844+H2844*J2844)/$A$12/2</f>
        <v>-6.52571428571429</v>
      </c>
      <c r="L2844" s="0" t="n">
        <f aca="false">EXP(K2844)</f>
        <v>0.00146527215019555</v>
      </c>
    </row>
    <row r="2845" customFormat="false" ht="12" hidden="false" customHeight="false" outlineLevel="0" collapsed="false">
      <c r="E2845" s="0" t="n">
        <f aca="false">E2744+0.1</f>
        <v>2.8</v>
      </c>
      <c r="F2845" s="0" t="n">
        <f aca="false">F2643</f>
        <v>1.5</v>
      </c>
      <c r="G2845" s="0" t="n">
        <f aca="false">E2845-$B$2</f>
        <v>-2.2</v>
      </c>
      <c r="H2845" s="0" t="n">
        <f aca="false">F2845-$B$3</f>
        <v>-3.5</v>
      </c>
      <c r="I2845" s="0" t="n">
        <f aca="false">$B$11*G2845+$C$11*H2845</f>
        <v>-0.449999999999999</v>
      </c>
      <c r="J2845" s="0" t="n">
        <f aca="false">$B$12*G2845+$C$12*H2845</f>
        <v>-5.9</v>
      </c>
      <c r="K2845" s="0" t="n">
        <f aca="false">-(G2845*I2845+H2845*J2845)/$A$12/2</f>
        <v>-6.18285714285714</v>
      </c>
      <c r="L2845" s="0" t="n">
        <f aca="false">EXP(K2845)</f>
        <v>0.00206452078916752</v>
      </c>
    </row>
    <row r="2846" customFormat="false" ht="12" hidden="false" customHeight="false" outlineLevel="0" collapsed="false">
      <c r="E2846" s="0" t="n">
        <f aca="false">E2745+0.1</f>
        <v>2.8</v>
      </c>
      <c r="F2846" s="0" t="n">
        <f aca="false">F2644</f>
        <v>1.6</v>
      </c>
      <c r="G2846" s="0" t="n">
        <f aca="false">E2846-$B$2</f>
        <v>-2.2</v>
      </c>
      <c r="H2846" s="0" t="n">
        <f aca="false">F2846-$B$3</f>
        <v>-3.4</v>
      </c>
      <c r="I2846" s="0" t="n">
        <f aca="false">$B$11*G2846+$C$11*H2846</f>
        <v>-0.499999999999999</v>
      </c>
      <c r="J2846" s="0" t="n">
        <f aca="false">$B$12*G2846+$C$12*H2846</f>
        <v>-5.7</v>
      </c>
      <c r="K2846" s="0" t="n">
        <f aca="false">-(G2846*I2846+H2846*J2846)/$A$12/2</f>
        <v>-5.85142857142857</v>
      </c>
      <c r="L2846" s="0" t="n">
        <f aca="false">EXP(K2846)</f>
        <v>0.00287578795370758</v>
      </c>
    </row>
    <row r="2847" customFormat="false" ht="12" hidden="false" customHeight="false" outlineLevel="0" collapsed="false">
      <c r="E2847" s="0" t="n">
        <f aca="false">E2746+0.1</f>
        <v>2.8</v>
      </c>
      <c r="F2847" s="0" t="n">
        <f aca="false">F2645</f>
        <v>1.7</v>
      </c>
      <c r="G2847" s="0" t="n">
        <f aca="false">E2847-$B$2</f>
        <v>-2.2</v>
      </c>
      <c r="H2847" s="0" t="n">
        <f aca="false">F2847-$B$3</f>
        <v>-3.3</v>
      </c>
      <c r="I2847" s="0" t="n">
        <f aca="false">$B$11*G2847+$C$11*H2847</f>
        <v>-0.549999999999999</v>
      </c>
      <c r="J2847" s="0" t="n">
        <f aca="false">$B$12*G2847+$C$12*H2847</f>
        <v>-5.5</v>
      </c>
      <c r="K2847" s="0" t="n">
        <f aca="false">-(G2847*I2847+H2847*J2847)/$A$12/2</f>
        <v>-5.53142857142857</v>
      </c>
      <c r="L2847" s="0" t="n">
        <f aca="false">EXP(K2847)</f>
        <v>0.00396032743539359</v>
      </c>
    </row>
    <row r="2848" customFormat="false" ht="12" hidden="false" customHeight="false" outlineLevel="0" collapsed="false">
      <c r="E2848" s="0" t="n">
        <f aca="false">E2747+0.1</f>
        <v>2.8</v>
      </c>
      <c r="F2848" s="0" t="n">
        <f aca="false">F2646</f>
        <v>1.8</v>
      </c>
      <c r="G2848" s="0" t="n">
        <f aca="false">E2848-$B$2</f>
        <v>-2.2</v>
      </c>
      <c r="H2848" s="0" t="n">
        <f aca="false">F2848-$B$3</f>
        <v>-3.2</v>
      </c>
      <c r="I2848" s="0" t="n">
        <f aca="false">$B$11*G2848+$C$11*H2848</f>
        <v>-0.599999999999999</v>
      </c>
      <c r="J2848" s="0" t="n">
        <f aca="false">$B$12*G2848+$C$12*H2848</f>
        <v>-5.3</v>
      </c>
      <c r="K2848" s="0" t="n">
        <f aca="false">-(G2848*I2848+H2848*J2848)/$A$12/2</f>
        <v>-5.22285714285714</v>
      </c>
      <c r="L2848" s="0" t="n">
        <f aca="false">EXP(K2848)</f>
        <v>0.00539190166437753</v>
      </c>
    </row>
    <row r="2849" customFormat="false" ht="12" hidden="false" customHeight="false" outlineLevel="0" collapsed="false">
      <c r="E2849" s="0" t="n">
        <f aca="false">E2748+0.1</f>
        <v>2.8</v>
      </c>
      <c r="F2849" s="0" t="n">
        <f aca="false">F2647</f>
        <v>1.9</v>
      </c>
      <c r="G2849" s="0" t="n">
        <f aca="false">E2849-$B$2</f>
        <v>-2.2</v>
      </c>
      <c r="H2849" s="0" t="n">
        <f aca="false">F2849-$B$3</f>
        <v>-3.1</v>
      </c>
      <c r="I2849" s="0" t="n">
        <f aca="false">$B$11*G2849+$C$11*H2849</f>
        <v>-0.649999999999999</v>
      </c>
      <c r="J2849" s="0" t="n">
        <f aca="false">$B$12*G2849+$C$12*H2849</f>
        <v>-5.1</v>
      </c>
      <c r="K2849" s="0" t="n">
        <f aca="false">-(G2849*I2849+H2849*J2849)/$A$12/2</f>
        <v>-4.92571428571428</v>
      </c>
      <c r="L2849" s="0" t="n">
        <f aca="false">EXP(K2849)</f>
        <v>0.00725754047048171</v>
      </c>
    </row>
    <row r="2850" customFormat="false" ht="12" hidden="false" customHeight="false" outlineLevel="0" collapsed="false">
      <c r="E2850" s="0" t="n">
        <f aca="false">E2749+0.1</f>
        <v>2.8</v>
      </c>
      <c r="F2850" s="0" t="n">
        <f aca="false">F2648</f>
        <v>2</v>
      </c>
      <c r="G2850" s="0" t="n">
        <f aca="false">E2850-$B$2</f>
        <v>-2.2</v>
      </c>
      <c r="H2850" s="0" t="n">
        <f aca="false">F2850-$B$3</f>
        <v>-3</v>
      </c>
      <c r="I2850" s="0" t="n">
        <f aca="false">$B$11*G2850+$C$11*H2850</f>
        <v>-0.699999999999999</v>
      </c>
      <c r="J2850" s="0" t="n">
        <f aca="false">$B$12*G2850+$C$12*H2850</f>
        <v>-4.9</v>
      </c>
      <c r="K2850" s="0" t="n">
        <f aca="false">-(G2850*I2850+H2850*J2850)/$A$12/2</f>
        <v>-4.64</v>
      </c>
      <c r="L2850" s="0" t="n">
        <f aca="false">EXP(K2850)</f>
        <v>0.00965769762753779</v>
      </c>
    </row>
    <row r="2851" customFormat="false" ht="12" hidden="false" customHeight="false" outlineLevel="0" collapsed="false">
      <c r="E2851" s="0" t="n">
        <f aca="false">E2750+0.1</f>
        <v>2.8</v>
      </c>
      <c r="F2851" s="0" t="n">
        <f aca="false">F2649</f>
        <v>2.1</v>
      </c>
      <c r="G2851" s="0" t="n">
        <f aca="false">E2851-$B$2</f>
        <v>-2.2</v>
      </c>
      <c r="H2851" s="0" t="n">
        <f aca="false">F2851-$B$3</f>
        <v>-2.9</v>
      </c>
      <c r="I2851" s="0" t="n">
        <f aca="false">$B$11*G2851+$C$11*H2851</f>
        <v>-0.749999999999999</v>
      </c>
      <c r="J2851" s="0" t="n">
        <f aca="false">$B$12*G2851+$C$12*H2851</f>
        <v>-4.7</v>
      </c>
      <c r="K2851" s="0" t="n">
        <f aca="false">-(G2851*I2851+H2851*J2851)/$A$12/2</f>
        <v>-4.36571428571428</v>
      </c>
      <c r="L2851" s="0" t="n">
        <f aca="false">EXP(K2851)</f>
        <v>0.0127055765214584</v>
      </c>
    </row>
    <row r="2852" customFormat="false" ht="12" hidden="false" customHeight="false" outlineLevel="0" collapsed="false">
      <c r="E2852" s="0" t="n">
        <f aca="false">E2751+0.1</f>
        <v>2.8</v>
      </c>
      <c r="F2852" s="0" t="n">
        <f aca="false">F2650</f>
        <v>2.2</v>
      </c>
      <c r="G2852" s="0" t="n">
        <f aca="false">E2852-$B$2</f>
        <v>-2.2</v>
      </c>
      <c r="H2852" s="0" t="n">
        <f aca="false">F2852-$B$3</f>
        <v>-2.8</v>
      </c>
      <c r="I2852" s="0" t="n">
        <f aca="false">$B$11*G2852+$C$11*H2852</f>
        <v>-0.799999999999999</v>
      </c>
      <c r="J2852" s="0" t="n">
        <f aca="false">$B$12*G2852+$C$12*H2852</f>
        <v>-4.5</v>
      </c>
      <c r="K2852" s="0" t="n">
        <f aca="false">-(G2852*I2852+H2852*J2852)/$A$12/2</f>
        <v>-4.10285714285714</v>
      </c>
      <c r="L2852" s="0" t="n">
        <f aca="false">EXP(K2852)</f>
        <v>0.01652539247981</v>
      </c>
    </row>
    <row r="2853" customFormat="false" ht="12" hidden="false" customHeight="false" outlineLevel="0" collapsed="false">
      <c r="E2853" s="0" t="n">
        <f aca="false">E2752+0.1</f>
        <v>2.8</v>
      </c>
      <c r="F2853" s="0" t="n">
        <f aca="false">F2651</f>
        <v>2.3</v>
      </c>
      <c r="G2853" s="0" t="n">
        <f aca="false">E2853-$B$2</f>
        <v>-2.2</v>
      </c>
      <c r="H2853" s="0" t="n">
        <f aca="false">F2853-$B$3</f>
        <v>-2.7</v>
      </c>
      <c r="I2853" s="0" t="n">
        <f aca="false">$B$11*G2853+$C$11*H2853</f>
        <v>-0.849999999999999</v>
      </c>
      <c r="J2853" s="0" t="n">
        <f aca="false">$B$12*G2853+$C$12*H2853</f>
        <v>-4.3</v>
      </c>
      <c r="K2853" s="0" t="n">
        <f aca="false">-(G2853*I2853+H2853*J2853)/$A$12/2</f>
        <v>-3.85142857142857</v>
      </c>
      <c r="L2853" s="0" t="n">
        <f aca="false">EXP(K2853)</f>
        <v>0.0212493585185743</v>
      </c>
    </row>
    <row r="2854" customFormat="false" ht="12" hidden="false" customHeight="false" outlineLevel="0" collapsed="false">
      <c r="E2854" s="0" t="n">
        <f aca="false">E2753+0.1</f>
        <v>2.8</v>
      </c>
      <c r="F2854" s="0" t="n">
        <f aca="false">F2652</f>
        <v>2.4</v>
      </c>
      <c r="G2854" s="0" t="n">
        <f aca="false">E2854-$B$2</f>
        <v>-2.2</v>
      </c>
      <c r="H2854" s="0" t="n">
        <f aca="false">F2854-$B$3</f>
        <v>-2.6</v>
      </c>
      <c r="I2854" s="0" t="n">
        <f aca="false">$B$11*G2854+$C$11*H2854</f>
        <v>-0.899999999999999</v>
      </c>
      <c r="J2854" s="0" t="n">
        <f aca="false">$B$12*G2854+$C$12*H2854</f>
        <v>-4.1</v>
      </c>
      <c r="K2854" s="0" t="n">
        <f aca="false">-(G2854*I2854+H2854*J2854)/$A$12/2</f>
        <v>-3.61142857142857</v>
      </c>
      <c r="L2854" s="0" t="n">
        <f aca="false">EXP(K2854)</f>
        <v>0.0270132289616125</v>
      </c>
    </row>
    <row r="2855" customFormat="false" ht="12" hidden="false" customHeight="false" outlineLevel="0" collapsed="false">
      <c r="E2855" s="0" t="n">
        <f aca="false">E2754+0.1</f>
        <v>2.8</v>
      </c>
      <c r="F2855" s="0" t="n">
        <f aca="false">F2653</f>
        <v>2.5</v>
      </c>
      <c r="G2855" s="0" t="n">
        <f aca="false">E2855-$B$2</f>
        <v>-2.2</v>
      </c>
      <c r="H2855" s="0" t="n">
        <f aca="false">F2855-$B$3</f>
        <v>-2.5</v>
      </c>
      <c r="I2855" s="0" t="n">
        <f aca="false">$B$11*G2855+$C$11*H2855</f>
        <v>-0.949999999999999</v>
      </c>
      <c r="J2855" s="0" t="n">
        <f aca="false">$B$12*G2855+$C$12*H2855</f>
        <v>-3.9</v>
      </c>
      <c r="K2855" s="0" t="n">
        <f aca="false">-(G2855*I2855+H2855*J2855)/$A$12/2</f>
        <v>-3.38285714285714</v>
      </c>
      <c r="L2855" s="0" t="n">
        <f aca="false">EXP(K2855)</f>
        <v>0.0339503151294465</v>
      </c>
    </row>
    <row r="2856" customFormat="false" ht="12" hidden="false" customHeight="false" outlineLevel="0" collapsed="false">
      <c r="E2856" s="0" t="n">
        <f aca="false">E2755+0.1</f>
        <v>2.8</v>
      </c>
      <c r="F2856" s="0" t="n">
        <f aca="false">F2654</f>
        <v>2.6</v>
      </c>
      <c r="G2856" s="0" t="n">
        <f aca="false">E2856-$B$2</f>
        <v>-2.2</v>
      </c>
      <c r="H2856" s="0" t="n">
        <f aca="false">F2856-$B$3</f>
        <v>-2.4</v>
      </c>
      <c r="I2856" s="0" t="n">
        <f aca="false">$B$11*G2856+$C$11*H2856</f>
        <v>-0.999999999999999</v>
      </c>
      <c r="J2856" s="0" t="n">
        <f aca="false">$B$12*G2856+$C$12*H2856</f>
        <v>-3.7</v>
      </c>
      <c r="K2856" s="0" t="n">
        <f aca="false">-(G2856*I2856+H2856*J2856)/$A$12/2</f>
        <v>-3.16571428571428</v>
      </c>
      <c r="L2856" s="0" t="n">
        <f aca="false">EXP(K2856)</f>
        <v>0.0421839996220181</v>
      </c>
    </row>
    <row r="2857" customFormat="false" ht="12" hidden="false" customHeight="false" outlineLevel="0" collapsed="false">
      <c r="E2857" s="0" t="n">
        <f aca="false">E2756+0.1</f>
        <v>2.8</v>
      </c>
      <c r="F2857" s="0" t="n">
        <f aca="false">F2655</f>
        <v>2.7</v>
      </c>
      <c r="G2857" s="0" t="n">
        <f aca="false">E2857-$B$2</f>
        <v>-2.2</v>
      </c>
      <c r="H2857" s="0" t="n">
        <f aca="false">F2857-$B$3</f>
        <v>-2.3</v>
      </c>
      <c r="I2857" s="0" t="n">
        <f aca="false">$B$11*G2857+$C$11*H2857</f>
        <v>-1.05</v>
      </c>
      <c r="J2857" s="0" t="n">
        <f aca="false">$B$12*G2857+$C$12*H2857</f>
        <v>-3.5</v>
      </c>
      <c r="K2857" s="0" t="n">
        <f aca="false">-(G2857*I2857+H2857*J2857)/$A$12/2</f>
        <v>-2.96</v>
      </c>
      <c r="L2857" s="0" t="n">
        <f aca="false">EXP(K2857)</f>
        <v>0.051818917172726</v>
      </c>
    </row>
    <row r="2858" customFormat="false" ht="12" hidden="false" customHeight="false" outlineLevel="0" collapsed="false">
      <c r="E2858" s="0" t="n">
        <f aca="false">E2757+0.1</f>
        <v>2.8</v>
      </c>
      <c r="F2858" s="0" t="n">
        <f aca="false">F2656</f>
        <v>2.8</v>
      </c>
      <c r="G2858" s="0" t="n">
        <f aca="false">E2858-$B$2</f>
        <v>-2.2</v>
      </c>
      <c r="H2858" s="0" t="n">
        <f aca="false">F2858-$B$3</f>
        <v>-2.2</v>
      </c>
      <c r="I2858" s="0" t="n">
        <f aca="false">$B$11*G2858+$C$11*H2858</f>
        <v>-1.1</v>
      </c>
      <c r="J2858" s="0" t="n">
        <f aca="false">$B$12*G2858+$C$12*H2858</f>
        <v>-3.3</v>
      </c>
      <c r="K2858" s="0" t="n">
        <f aca="false">-(G2858*I2858+H2858*J2858)/$A$12/2</f>
        <v>-2.76571428571428</v>
      </c>
      <c r="L2858" s="0" t="n">
        <f aca="false">EXP(K2858)</f>
        <v>0.0629311324814166</v>
      </c>
    </row>
    <row r="2859" customFormat="false" ht="12" hidden="false" customHeight="false" outlineLevel="0" collapsed="false">
      <c r="E2859" s="0" t="n">
        <f aca="false">E2758+0.1</f>
        <v>2.8</v>
      </c>
      <c r="F2859" s="0" t="n">
        <f aca="false">F2657</f>
        <v>2.9</v>
      </c>
      <c r="G2859" s="0" t="n">
        <f aca="false">E2859-$B$2</f>
        <v>-2.2</v>
      </c>
      <c r="H2859" s="0" t="n">
        <f aca="false">F2859-$B$3</f>
        <v>-2.1</v>
      </c>
      <c r="I2859" s="0" t="n">
        <f aca="false">$B$11*G2859+$C$11*H2859</f>
        <v>-1.15</v>
      </c>
      <c r="J2859" s="0" t="n">
        <f aca="false">$B$12*G2859+$C$12*H2859</f>
        <v>-3.1</v>
      </c>
      <c r="K2859" s="0" t="n">
        <f aca="false">-(G2859*I2859+H2859*J2859)/$A$12/2</f>
        <v>-2.58285714285714</v>
      </c>
      <c r="L2859" s="0" t="n">
        <f aca="false">EXP(K2859)</f>
        <v>0.0755578158558001</v>
      </c>
    </row>
    <row r="2860" customFormat="false" ht="12" hidden="false" customHeight="false" outlineLevel="0" collapsed="false">
      <c r="E2860" s="0" t="n">
        <f aca="false">E2759+0.1</f>
        <v>2.8</v>
      </c>
      <c r="F2860" s="0" t="n">
        <f aca="false">F2658</f>
        <v>3</v>
      </c>
      <c r="G2860" s="0" t="n">
        <f aca="false">E2860-$B$2</f>
        <v>-2.2</v>
      </c>
      <c r="H2860" s="0" t="n">
        <f aca="false">F2860-$B$3</f>
        <v>-2</v>
      </c>
      <c r="I2860" s="0" t="n">
        <f aca="false">$B$11*G2860+$C$11*H2860</f>
        <v>-1.2</v>
      </c>
      <c r="J2860" s="0" t="n">
        <f aca="false">$B$12*G2860+$C$12*H2860</f>
        <v>-2.9</v>
      </c>
      <c r="K2860" s="0" t="n">
        <f aca="false">-(G2860*I2860+H2860*J2860)/$A$12/2</f>
        <v>-2.41142857142857</v>
      </c>
      <c r="L2860" s="0" t="n">
        <f aca="false">EXP(K2860)</f>
        <v>0.0896870786132066</v>
      </c>
    </row>
    <row r="2861" customFormat="false" ht="12" hidden="false" customHeight="false" outlineLevel="0" collapsed="false">
      <c r="E2861" s="0" t="n">
        <f aca="false">E2760+0.1</f>
        <v>2.8</v>
      </c>
      <c r="F2861" s="0" t="n">
        <f aca="false">F2659</f>
        <v>3.1</v>
      </c>
      <c r="G2861" s="0" t="n">
        <f aca="false">E2861-$B$2</f>
        <v>-2.2</v>
      </c>
      <c r="H2861" s="0" t="n">
        <f aca="false">F2861-$B$3</f>
        <v>-1.9</v>
      </c>
      <c r="I2861" s="0" t="n">
        <f aca="false">$B$11*G2861+$C$11*H2861</f>
        <v>-1.25</v>
      </c>
      <c r="J2861" s="0" t="n">
        <f aca="false">$B$12*G2861+$C$12*H2861</f>
        <v>-2.7</v>
      </c>
      <c r="K2861" s="0" t="n">
        <f aca="false">-(G2861*I2861+H2861*J2861)/$A$12/2</f>
        <v>-2.25142857142857</v>
      </c>
      <c r="L2861" s="0" t="n">
        <f aca="false">EXP(K2861)</f>
        <v>0.105248761740095</v>
      </c>
    </row>
    <row r="2862" customFormat="false" ht="12" hidden="false" customHeight="false" outlineLevel="0" collapsed="false">
      <c r="E2862" s="0" t="n">
        <f aca="false">E2761+0.1</f>
        <v>2.8</v>
      </c>
      <c r="F2862" s="0" t="n">
        <f aca="false">F2660</f>
        <v>3.2</v>
      </c>
      <c r="G2862" s="0" t="n">
        <f aca="false">E2862-$B$2</f>
        <v>-2.2</v>
      </c>
      <c r="H2862" s="0" t="n">
        <f aca="false">F2862-$B$3</f>
        <v>-1.8</v>
      </c>
      <c r="I2862" s="0" t="n">
        <f aca="false">$B$11*G2862+$C$11*H2862</f>
        <v>-1.3</v>
      </c>
      <c r="J2862" s="0" t="n">
        <f aca="false">$B$12*G2862+$C$12*H2862</f>
        <v>-2.5</v>
      </c>
      <c r="K2862" s="0" t="n">
        <f aca="false">-(G2862*I2862+H2862*J2862)/$A$12/2</f>
        <v>-2.10285714285714</v>
      </c>
      <c r="L2862" s="0" t="n">
        <f aca="false">EXP(K2862)</f>
        <v>0.122107052090163</v>
      </c>
    </row>
    <row r="2863" customFormat="false" ht="12" hidden="false" customHeight="false" outlineLevel="0" collapsed="false">
      <c r="E2863" s="0" t="n">
        <f aca="false">E2762+0.1</f>
        <v>2.8</v>
      </c>
      <c r="F2863" s="0" t="n">
        <f aca="false">F2661</f>
        <v>3.3</v>
      </c>
      <c r="G2863" s="0" t="n">
        <f aca="false">E2863-$B$2</f>
        <v>-2.2</v>
      </c>
      <c r="H2863" s="0" t="n">
        <f aca="false">F2863-$B$3</f>
        <v>-1.7</v>
      </c>
      <c r="I2863" s="0" t="n">
        <f aca="false">$B$11*G2863+$C$11*H2863</f>
        <v>-1.35</v>
      </c>
      <c r="J2863" s="0" t="n">
        <f aca="false">$B$12*G2863+$C$12*H2863</f>
        <v>-2.3</v>
      </c>
      <c r="K2863" s="0" t="n">
        <f aca="false">-(G2863*I2863+H2863*J2863)/$A$12/2</f>
        <v>-1.96571428571428</v>
      </c>
      <c r="L2863" s="0" t="n">
        <f aca="false">EXP(K2863)</f>
        <v>0.140055811013774</v>
      </c>
    </row>
    <row r="2864" customFormat="false" ht="12" hidden="false" customHeight="false" outlineLevel="0" collapsed="false">
      <c r="E2864" s="0" t="n">
        <f aca="false">E2763+0.1</f>
        <v>2.8</v>
      </c>
      <c r="F2864" s="0" t="n">
        <f aca="false">F2662</f>
        <v>3.4</v>
      </c>
      <c r="G2864" s="0" t="n">
        <f aca="false">E2864-$B$2</f>
        <v>-2.2</v>
      </c>
      <c r="H2864" s="0" t="n">
        <f aca="false">F2864-$B$3</f>
        <v>-1.6</v>
      </c>
      <c r="I2864" s="0" t="n">
        <f aca="false">$B$11*G2864+$C$11*H2864</f>
        <v>-1.4</v>
      </c>
      <c r="J2864" s="0" t="n">
        <f aca="false">$B$12*G2864+$C$12*H2864</f>
        <v>-2.1</v>
      </c>
      <c r="K2864" s="0" t="n">
        <f aca="false">-(G2864*I2864+H2864*J2864)/$A$12/2</f>
        <v>-1.84</v>
      </c>
      <c r="L2864" s="0" t="n">
        <f aca="false">EXP(K2864)</f>
        <v>0.158817426106921</v>
      </c>
    </row>
    <row r="2865" customFormat="false" ht="12" hidden="false" customHeight="false" outlineLevel="0" collapsed="false">
      <c r="E2865" s="0" t="n">
        <f aca="false">E2764+0.1</f>
        <v>2.8</v>
      </c>
      <c r="F2865" s="0" t="n">
        <f aca="false">F2663</f>
        <v>3.5</v>
      </c>
      <c r="G2865" s="0" t="n">
        <f aca="false">E2865-$B$2</f>
        <v>-2.2</v>
      </c>
      <c r="H2865" s="0" t="n">
        <f aca="false">F2865-$B$3</f>
        <v>-1.5</v>
      </c>
      <c r="I2865" s="0" t="n">
        <f aca="false">$B$11*G2865+$C$11*H2865</f>
        <v>-1.45</v>
      </c>
      <c r="J2865" s="0" t="n">
        <f aca="false">$B$12*G2865+$C$12*H2865</f>
        <v>-1.9</v>
      </c>
      <c r="K2865" s="0" t="n">
        <f aca="false">-(G2865*I2865+H2865*J2865)/$A$12/2</f>
        <v>-1.72571428571428</v>
      </c>
      <c r="L2865" s="0" t="n">
        <f aca="false">EXP(K2865)</f>
        <v>0.178045830748836</v>
      </c>
    </row>
    <row r="2866" customFormat="false" ht="12" hidden="false" customHeight="false" outlineLevel="0" collapsed="false">
      <c r="E2866" s="0" t="n">
        <f aca="false">E2765+0.1</f>
        <v>2.8</v>
      </c>
      <c r="F2866" s="0" t="n">
        <f aca="false">F2664</f>
        <v>3.6</v>
      </c>
      <c r="G2866" s="0" t="n">
        <f aca="false">E2866-$B$2</f>
        <v>-2.2</v>
      </c>
      <c r="H2866" s="0" t="n">
        <f aca="false">F2866-$B$3</f>
        <v>-1.4</v>
      </c>
      <c r="I2866" s="0" t="n">
        <f aca="false">$B$11*G2866+$C$11*H2866</f>
        <v>-1.5</v>
      </c>
      <c r="J2866" s="0" t="n">
        <f aca="false">$B$12*G2866+$C$12*H2866</f>
        <v>-1.7</v>
      </c>
      <c r="K2866" s="0" t="n">
        <f aca="false">-(G2866*I2866+H2866*J2866)/$A$12/2</f>
        <v>-1.62285714285714</v>
      </c>
      <c r="L2866" s="0" t="n">
        <f aca="false">EXP(K2866)</f>
        <v>0.197334081210146</v>
      </c>
    </row>
    <row r="2867" customFormat="false" ht="12" hidden="false" customHeight="false" outlineLevel="0" collapsed="false">
      <c r="E2867" s="0" t="n">
        <f aca="false">E2766+0.1</f>
        <v>2.8</v>
      </c>
      <c r="F2867" s="0" t="n">
        <f aca="false">F2665</f>
        <v>3.7</v>
      </c>
      <c r="G2867" s="0" t="n">
        <f aca="false">E2867-$B$2</f>
        <v>-2.2</v>
      </c>
      <c r="H2867" s="0" t="n">
        <f aca="false">F2867-$B$3</f>
        <v>-1.3</v>
      </c>
      <c r="I2867" s="0" t="n">
        <f aca="false">$B$11*G2867+$C$11*H2867</f>
        <v>-1.55</v>
      </c>
      <c r="J2867" s="0" t="n">
        <f aca="false">$B$12*G2867+$C$12*H2867</f>
        <v>-1.5</v>
      </c>
      <c r="K2867" s="0" t="n">
        <f aca="false">-(G2867*I2867+H2867*J2867)/$A$12/2</f>
        <v>-1.53142857142857</v>
      </c>
      <c r="L2867" s="0" t="n">
        <f aca="false">EXP(K2867)</f>
        <v>0.216226551497997</v>
      </c>
    </row>
    <row r="2868" customFormat="false" ht="12" hidden="false" customHeight="false" outlineLevel="0" collapsed="false">
      <c r="E2868" s="0" t="n">
        <f aca="false">E2767+0.1</f>
        <v>2.8</v>
      </c>
      <c r="F2868" s="0" t="n">
        <f aca="false">F2666</f>
        <v>3.8</v>
      </c>
      <c r="G2868" s="0" t="n">
        <f aca="false">E2868-$B$2</f>
        <v>-2.2</v>
      </c>
      <c r="H2868" s="0" t="n">
        <f aca="false">F2868-$B$3</f>
        <v>-1.2</v>
      </c>
      <c r="I2868" s="0" t="n">
        <f aca="false">$B$11*G2868+$C$11*H2868</f>
        <v>-1.6</v>
      </c>
      <c r="J2868" s="0" t="n">
        <f aca="false">$B$12*G2868+$C$12*H2868</f>
        <v>-1.3</v>
      </c>
      <c r="K2868" s="0" t="n">
        <f aca="false">-(G2868*I2868+H2868*J2868)/$A$12/2</f>
        <v>-1.45142857142857</v>
      </c>
      <c r="L2868" s="0" t="n">
        <f aca="false">EXP(K2868)</f>
        <v>0.234235426925734</v>
      </c>
    </row>
    <row r="2869" customFormat="false" ht="12" hidden="false" customHeight="false" outlineLevel="0" collapsed="false">
      <c r="E2869" s="0" t="n">
        <f aca="false">E2768+0.1</f>
        <v>2.8</v>
      </c>
      <c r="F2869" s="0" t="n">
        <f aca="false">F2667</f>
        <v>3.9</v>
      </c>
      <c r="G2869" s="0" t="n">
        <f aca="false">E2869-$B$2</f>
        <v>-2.2</v>
      </c>
      <c r="H2869" s="0" t="n">
        <f aca="false">F2869-$B$3</f>
        <v>-1.1</v>
      </c>
      <c r="I2869" s="0" t="n">
        <f aca="false">$B$11*G2869+$C$11*H2869</f>
        <v>-1.65</v>
      </c>
      <c r="J2869" s="0" t="n">
        <f aca="false">$B$12*G2869+$C$12*H2869</f>
        <v>-1.1</v>
      </c>
      <c r="K2869" s="0" t="n">
        <f aca="false">-(G2869*I2869+H2869*J2869)/$A$12/2</f>
        <v>-1.38285714285714</v>
      </c>
      <c r="L2869" s="0" t="n">
        <f aca="false">EXP(K2869)</f>
        <v>0.250860783067854</v>
      </c>
    </row>
    <row r="2870" customFormat="false" ht="12" hidden="false" customHeight="false" outlineLevel="0" collapsed="false">
      <c r="E2870" s="0" t="n">
        <f aca="false">E2769+0.1</f>
        <v>2.8</v>
      </c>
      <c r="F2870" s="0" t="n">
        <f aca="false">F2668</f>
        <v>4</v>
      </c>
      <c r="G2870" s="0" t="n">
        <f aca="false">E2870-$B$2</f>
        <v>-2.2</v>
      </c>
      <c r="H2870" s="0" t="n">
        <f aca="false">F2870-$B$3</f>
        <v>-0.999999999999998</v>
      </c>
      <c r="I2870" s="0" t="n">
        <f aca="false">$B$11*G2870+$C$11*H2870</f>
        <v>-1.7</v>
      </c>
      <c r="J2870" s="0" t="n">
        <f aca="false">$B$12*G2870+$C$12*H2870</f>
        <v>-0.899999999999997</v>
      </c>
      <c r="K2870" s="0" t="n">
        <f aca="false">-(G2870*I2870+H2870*J2870)/$A$12/2</f>
        <v>-1.32571428571428</v>
      </c>
      <c r="L2870" s="0" t="n">
        <f aca="false">EXP(K2870)</f>
        <v>0.265613167623171</v>
      </c>
    </row>
    <row r="2871" customFormat="false" ht="12" hidden="false" customHeight="false" outlineLevel="0" collapsed="false">
      <c r="E2871" s="0" t="n">
        <f aca="false">E2770+0.1</f>
        <v>2.8</v>
      </c>
      <c r="F2871" s="0" t="n">
        <f aca="false">F2669</f>
        <v>4.1</v>
      </c>
      <c r="G2871" s="0" t="n">
        <f aca="false">E2871-$B$2</f>
        <v>-2.2</v>
      </c>
      <c r="H2871" s="0" t="n">
        <f aca="false">F2871-$B$3</f>
        <v>-0.899999999999999</v>
      </c>
      <c r="I2871" s="0" t="n">
        <f aca="false">$B$11*G2871+$C$11*H2871</f>
        <v>-1.75</v>
      </c>
      <c r="J2871" s="0" t="n">
        <f aca="false">$B$12*G2871+$C$12*H2871</f>
        <v>-0.699999999999998</v>
      </c>
      <c r="K2871" s="0" t="n">
        <f aca="false">-(G2871*I2871+H2871*J2871)/$A$12/2</f>
        <v>-1.28</v>
      </c>
      <c r="L2871" s="0" t="n">
        <f aca="false">EXP(K2871)</f>
        <v>0.278037300453195</v>
      </c>
    </row>
    <row r="2872" customFormat="false" ht="12" hidden="false" customHeight="false" outlineLevel="0" collapsed="false">
      <c r="E2872" s="0" t="n">
        <f aca="false">E2771+0.1</f>
        <v>2.8</v>
      </c>
      <c r="F2872" s="0" t="n">
        <f aca="false">F2670</f>
        <v>4.2</v>
      </c>
      <c r="G2872" s="0" t="n">
        <f aca="false">E2872-$B$2</f>
        <v>-2.2</v>
      </c>
      <c r="H2872" s="0" t="n">
        <f aca="false">F2872-$B$3</f>
        <v>-0.799999999999999</v>
      </c>
      <c r="I2872" s="0" t="n">
        <f aca="false">$B$11*G2872+$C$11*H2872</f>
        <v>-1.8</v>
      </c>
      <c r="J2872" s="0" t="n">
        <f aca="false">$B$12*G2872+$C$12*H2872</f>
        <v>-0.499999999999998</v>
      </c>
      <c r="K2872" s="0" t="n">
        <f aca="false">-(G2872*I2872+H2872*J2872)/$A$12/2</f>
        <v>-1.24571428571428</v>
      </c>
      <c r="L2872" s="0" t="n">
        <f aca="false">EXP(K2872)</f>
        <v>0.287735309490362</v>
      </c>
    </row>
    <row r="2873" customFormat="false" ht="12" hidden="false" customHeight="false" outlineLevel="0" collapsed="false">
      <c r="E2873" s="0" t="n">
        <f aca="false">E2772+0.1</f>
        <v>2.8</v>
      </c>
      <c r="F2873" s="0" t="n">
        <f aca="false">F2671</f>
        <v>4.3</v>
      </c>
      <c r="G2873" s="0" t="n">
        <f aca="false">E2873-$B$2</f>
        <v>-2.2</v>
      </c>
      <c r="H2873" s="0" t="n">
        <f aca="false">F2873-$B$3</f>
        <v>-0.699999999999999</v>
      </c>
      <c r="I2873" s="0" t="n">
        <f aca="false">$B$11*G2873+$C$11*H2873</f>
        <v>-1.85</v>
      </c>
      <c r="J2873" s="0" t="n">
        <f aca="false">$B$12*G2873+$C$12*H2873</f>
        <v>-0.299999999999999</v>
      </c>
      <c r="K2873" s="0" t="n">
        <f aca="false">-(G2873*I2873+H2873*J2873)/$A$12/2</f>
        <v>-1.22285714285714</v>
      </c>
      <c r="L2873" s="0" t="n">
        <f aca="false">EXP(K2873)</f>
        <v>0.294387856035644</v>
      </c>
    </row>
    <row r="2874" customFormat="false" ht="12" hidden="false" customHeight="false" outlineLevel="0" collapsed="false">
      <c r="E2874" s="0" t="n">
        <f aca="false">E2773+0.1</f>
        <v>2.8</v>
      </c>
      <c r="F2874" s="0" t="n">
        <f aca="false">F2672</f>
        <v>4.4</v>
      </c>
      <c r="G2874" s="0" t="n">
        <f aca="false">E2874-$B$2</f>
        <v>-2.2</v>
      </c>
      <c r="H2874" s="0" t="n">
        <f aca="false">F2874-$B$3</f>
        <v>-0.6</v>
      </c>
      <c r="I2874" s="0" t="n">
        <f aca="false">$B$11*G2874+$C$11*H2874</f>
        <v>-1.9</v>
      </c>
      <c r="J2874" s="0" t="n">
        <f aca="false">$B$12*G2874+$C$12*H2874</f>
        <v>-0.0999999999999999</v>
      </c>
      <c r="K2874" s="0" t="n">
        <f aca="false">-(G2874*I2874+H2874*J2874)/$A$12/2</f>
        <v>-1.21142857142857</v>
      </c>
      <c r="L2874" s="0" t="n">
        <f aca="false">EXP(K2874)</f>
        <v>0.29777158745451</v>
      </c>
    </row>
    <row r="2875" customFormat="false" ht="12" hidden="false" customHeight="false" outlineLevel="0" collapsed="false">
      <c r="E2875" s="0" t="n">
        <f aca="false">E2774+0.1</f>
        <v>2.8</v>
      </c>
      <c r="F2875" s="0" t="n">
        <f aca="false">F2673</f>
        <v>4.5</v>
      </c>
      <c r="G2875" s="0" t="n">
        <f aca="false">E2875-$B$2</f>
        <v>-2.2</v>
      </c>
      <c r="H2875" s="0" t="n">
        <f aca="false">F2875-$B$3</f>
        <v>-0.5</v>
      </c>
      <c r="I2875" s="0" t="n">
        <f aca="false">$B$11*G2875+$C$11*H2875</f>
        <v>-1.95</v>
      </c>
      <c r="J2875" s="0" t="n">
        <f aca="false">$B$12*G2875+$C$12*H2875</f>
        <v>0.0999999999999994</v>
      </c>
      <c r="K2875" s="0" t="n">
        <f aca="false">-(G2875*I2875+H2875*J2875)/$A$12/2</f>
        <v>-1.21142857142857</v>
      </c>
      <c r="L2875" s="0" t="n">
        <f aca="false">EXP(K2875)</f>
        <v>0.29777158745451</v>
      </c>
    </row>
    <row r="2876" customFormat="false" ht="12" hidden="false" customHeight="false" outlineLevel="0" collapsed="false">
      <c r="E2876" s="0" t="n">
        <f aca="false">E2775+0.1</f>
        <v>2.8</v>
      </c>
      <c r="F2876" s="0" t="n">
        <f aca="false">F2674</f>
        <v>4.6</v>
      </c>
      <c r="G2876" s="0" t="n">
        <f aca="false">E2876-$B$2</f>
        <v>-2.2</v>
      </c>
      <c r="H2876" s="0" t="n">
        <f aca="false">F2876-$B$3</f>
        <v>-0.4</v>
      </c>
      <c r="I2876" s="0" t="n">
        <f aca="false">$B$11*G2876+$C$11*H2876</f>
        <v>-2</v>
      </c>
      <c r="J2876" s="0" t="n">
        <f aca="false">$B$12*G2876+$C$12*H2876</f>
        <v>0.299999999999999</v>
      </c>
      <c r="K2876" s="0" t="n">
        <f aca="false">-(G2876*I2876+H2876*J2876)/$A$12/2</f>
        <v>-1.22285714285714</v>
      </c>
      <c r="L2876" s="0" t="n">
        <f aca="false">EXP(K2876)</f>
        <v>0.294387856035644</v>
      </c>
    </row>
    <row r="2877" customFormat="false" ht="12" hidden="false" customHeight="false" outlineLevel="0" collapsed="false">
      <c r="E2877" s="0" t="n">
        <f aca="false">E2776+0.1</f>
        <v>2.8</v>
      </c>
      <c r="F2877" s="0" t="n">
        <f aca="false">F2675</f>
        <v>4.7</v>
      </c>
      <c r="G2877" s="0" t="n">
        <f aca="false">E2877-$B$2</f>
        <v>-2.2</v>
      </c>
      <c r="H2877" s="0" t="n">
        <f aca="false">F2877-$B$3</f>
        <v>-0.300000000000001</v>
      </c>
      <c r="I2877" s="0" t="n">
        <f aca="false">$B$11*G2877+$C$11*H2877</f>
        <v>-2.05</v>
      </c>
      <c r="J2877" s="0" t="n">
        <f aca="false">$B$12*G2877+$C$12*H2877</f>
        <v>0.499999999999998</v>
      </c>
      <c r="K2877" s="0" t="n">
        <f aca="false">-(G2877*I2877+H2877*J2877)/$A$12/2</f>
        <v>-1.24571428571428</v>
      </c>
      <c r="L2877" s="0" t="n">
        <f aca="false">EXP(K2877)</f>
        <v>0.287735309490362</v>
      </c>
    </row>
    <row r="2878" customFormat="false" ht="12" hidden="false" customHeight="false" outlineLevel="0" collapsed="false">
      <c r="E2878" s="0" t="n">
        <f aca="false">E2777+0.1</f>
        <v>2.8</v>
      </c>
      <c r="F2878" s="0" t="n">
        <f aca="false">F2676</f>
        <v>4.8</v>
      </c>
      <c r="G2878" s="0" t="n">
        <f aca="false">E2878-$B$2</f>
        <v>-2.2</v>
      </c>
      <c r="H2878" s="0" t="n">
        <f aca="false">F2878-$B$3</f>
        <v>-0.200000000000001</v>
      </c>
      <c r="I2878" s="0" t="n">
        <f aca="false">$B$11*G2878+$C$11*H2878</f>
        <v>-2.1</v>
      </c>
      <c r="J2878" s="0" t="n">
        <f aca="false">$B$12*G2878+$C$12*H2878</f>
        <v>0.699999999999997</v>
      </c>
      <c r="K2878" s="0" t="n">
        <f aca="false">-(G2878*I2878+H2878*J2878)/$A$12/2</f>
        <v>-1.28</v>
      </c>
      <c r="L2878" s="0" t="n">
        <f aca="false">EXP(K2878)</f>
        <v>0.278037300453195</v>
      </c>
    </row>
    <row r="2879" customFormat="false" ht="12" hidden="false" customHeight="false" outlineLevel="0" collapsed="false">
      <c r="E2879" s="0" t="n">
        <f aca="false">E2778+0.1</f>
        <v>2.8</v>
      </c>
      <c r="F2879" s="0" t="n">
        <f aca="false">F2677</f>
        <v>4.9</v>
      </c>
      <c r="G2879" s="0" t="n">
        <f aca="false">E2879-$B$2</f>
        <v>-2.2</v>
      </c>
      <c r="H2879" s="0" t="n">
        <f aca="false">F2879-$B$3</f>
        <v>-0.100000000000001</v>
      </c>
      <c r="I2879" s="0" t="n">
        <f aca="false">$B$11*G2879+$C$11*H2879</f>
        <v>-2.15</v>
      </c>
      <c r="J2879" s="0" t="n">
        <f aca="false">$B$12*G2879+$C$12*H2879</f>
        <v>0.899999999999997</v>
      </c>
      <c r="K2879" s="0" t="n">
        <f aca="false">-(G2879*I2879+H2879*J2879)/$A$12/2</f>
        <v>-1.32571428571428</v>
      </c>
      <c r="L2879" s="0" t="n">
        <f aca="false">EXP(K2879)</f>
        <v>0.265613167623171</v>
      </c>
    </row>
    <row r="2880" customFormat="false" ht="12" hidden="false" customHeight="false" outlineLevel="0" collapsed="false">
      <c r="E2880" s="0" t="n">
        <f aca="false">E2779+0.1</f>
        <v>2.8</v>
      </c>
      <c r="F2880" s="0" t="n">
        <f aca="false">F2678</f>
        <v>5</v>
      </c>
      <c r="G2880" s="0" t="n">
        <f aca="false">E2880-$B$2</f>
        <v>-2.2</v>
      </c>
      <c r="H2880" s="0" t="n">
        <f aca="false">F2880-$B$3</f>
        <v>0</v>
      </c>
      <c r="I2880" s="0" t="n">
        <f aca="false">$B$11*G2880+$C$11*H2880</f>
        <v>-2.2</v>
      </c>
      <c r="J2880" s="0" t="n">
        <f aca="false">$B$12*G2880+$C$12*H2880</f>
        <v>1.1</v>
      </c>
      <c r="K2880" s="0" t="n">
        <f aca="false">-(G2880*I2880+H2880*J2880)/$A$12/2</f>
        <v>-1.38285714285714</v>
      </c>
      <c r="L2880" s="0" t="n">
        <f aca="false">EXP(K2880)</f>
        <v>0.250860783067854</v>
      </c>
    </row>
    <row r="2881" customFormat="false" ht="12" hidden="false" customHeight="false" outlineLevel="0" collapsed="false">
      <c r="E2881" s="0" t="n">
        <f aca="false">E2780+0.1</f>
        <v>2.8</v>
      </c>
      <c r="F2881" s="0" t="n">
        <f aca="false">F2679</f>
        <v>5.1</v>
      </c>
      <c r="G2881" s="0" t="n">
        <f aca="false">E2881-$B$2</f>
        <v>-2.2</v>
      </c>
      <c r="H2881" s="0" t="n">
        <f aca="false">F2881-$B$3</f>
        <v>0.0999999999999979</v>
      </c>
      <c r="I2881" s="0" t="n">
        <f aca="false">$B$11*G2881+$C$11*H2881</f>
        <v>-2.25</v>
      </c>
      <c r="J2881" s="0" t="n">
        <f aca="false">$B$12*G2881+$C$12*H2881</f>
        <v>1.3</v>
      </c>
      <c r="K2881" s="0" t="n">
        <f aca="false">-(G2881*I2881+H2881*J2881)/$A$12/2</f>
        <v>-1.45142857142857</v>
      </c>
      <c r="L2881" s="0" t="n">
        <f aca="false">EXP(K2881)</f>
        <v>0.234235426925734</v>
      </c>
    </row>
    <row r="2882" customFormat="false" ht="12" hidden="false" customHeight="false" outlineLevel="0" collapsed="false">
      <c r="E2882" s="0" t="n">
        <f aca="false">E2781+0.1</f>
        <v>2.8</v>
      </c>
      <c r="F2882" s="0" t="n">
        <f aca="false">F2680</f>
        <v>5.2</v>
      </c>
      <c r="G2882" s="0" t="n">
        <f aca="false">E2882-$B$2</f>
        <v>-2.2</v>
      </c>
      <c r="H2882" s="0" t="n">
        <f aca="false">F2882-$B$3</f>
        <v>0.199999999999998</v>
      </c>
      <c r="I2882" s="0" t="n">
        <f aca="false">$B$11*G2882+$C$11*H2882</f>
        <v>-2.3</v>
      </c>
      <c r="J2882" s="0" t="n">
        <f aca="false">$B$12*G2882+$C$12*H2882</f>
        <v>1.49999999999999</v>
      </c>
      <c r="K2882" s="0" t="n">
        <f aca="false">-(G2882*I2882+H2882*J2882)/$A$12/2</f>
        <v>-1.53142857142857</v>
      </c>
      <c r="L2882" s="0" t="n">
        <f aca="false">EXP(K2882)</f>
        <v>0.216226551497997</v>
      </c>
    </row>
    <row r="2883" customFormat="false" ht="12" hidden="false" customHeight="false" outlineLevel="0" collapsed="false">
      <c r="E2883" s="0" t="n">
        <f aca="false">E2782+0.1</f>
        <v>2.8</v>
      </c>
      <c r="F2883" s="0" t="n">
        <f aca="false">F2681</f>
        <v>5.3</v>
      </c>
      <c r="G2883" s="0" t="n">
        <f aca="false">E2883-$B$2</f>
        <v>-2.2</v>
      </c>
      <c r="H2883" s="0" t="n">
        <f aca="false">F2883-$B$3</f>
        <v>0.299999999999997</v>
      </c>
      <c r="I2883" s="0" t="n">
        <f aca="false">$B$11*G2883+$C$11*H2883</f>
        <v>-2.35</v>
      </c>
      <c r="J2883" s="0" t="n">
        <f aca="false">$B$12*G2883+$C$12*H2883</f>
        <v>1.69999999999999</v>
      </c>
      <c r="K2883" s="0" t="n">
        <f aca="false">-(G2883*I2883+H2883*J2883)/$A$12/2</f>
        <v>-1.62285714285714</v>
      </c>
      <c r="L2883" s="0" t="n">
        <f aca="false">EXP(K2883)</f>
        <v>0.197334081210147</v>
      </c>
    </row>
    <row r="2884" customFormat="false" ht="12" hidden="false" customHeight="false" outlineLevel="0" collapsed="false">
      <c r="E2884" s="0" t="n">
        <f aca="false">E2783+0.1</f>
        <v>2.8</v>
      </c>
      <c r="F2884" s="0" t="n">
        <f aca="false">F2682</f>
        <v>5.4</v>
      </c>
      <c r="G2884" s="0" t="n">
        <f aca="false">E2884-$B$2</f>
        <v>-2.2</v>
      </c>
      <c r="H2884" s="0" t="n">
        <f aca="false">F2884-$B$3</f>
        <v>0.399999999999997</v>
      </c>
      <c r="I2884" s="0" t="n">
        <f aca="false">$B$11*G2884+$C$11*H2884</f>
        <v>-2.4</v>
      </c>
      <c r="J2884" s="0" t="n">
        <f aca="false">$B$12*G2884+$C$12*H2884</f>
        <v>1.89999999999999</v>
      </c>
      <c r="K2884" s="0" t="n">
        <f aca="false">-(G2884*I2884+H2884*J2884)/$A$12/2</f>
        <v>-1.72571428571428</v>
      </c>
      <c r="L2884" s="0" t="n">
        <f aca="false">EXP(K2884)</f>
        <v>0.178045830748836</v>
      </c>
    </row>
    <row r="2885" customFormat="false" ht="12" hidden="false" customHeight="false" outlineLevel="0" collapsed="false">
      <c r="E2885" s="0" t="n">
        <f aca="false">E2784+0.1</f>
        <v>2.8</v>
      </c>
      <c r="F2885" s="0" t="n">
        <f aca="false">F2683</f>
        <v>5.5</v>
      </c>
      <c r="G2885" s="0" t="n">
        <f aca="false">E2885-$B$2</f>
        <v>-2.2</v>
      </c>
      <c r="H2885" s="0" t="n">
        <f aca="false">F2885-$B$3</f>
        <v>0.499999999999996</v>
      </c>
      <c r="I2885" s="0" t="n">
        <f aca="false">$B$11*G2885+$C$11*H2885</f>
        <v>-2.45</v>
      </c>
      <c r="J2885" s="0" t="n">
        <f aca="false">$B$12*G2885+$C$12*H2885</f>
        <v>2.09999999999999</v>
      </c>
      <c r="K2885" s="0" t="n">
        <f aca="false">-(G2885*I2885+H2885*J2885)/$A$12/2</f>
        <v>-1.83999999999999</v>
      </c>
      <c r="L2885" s="0" t="n">
        <f aca="false">EXP(K2885)</f>
        <v>0.158817426106922</v>
      </c>
    </row>
    <row r="2886" customFormat="false" ht="12" hidden="false" customHeight="false" outlineLevel="0" collapsed="false">
      <c r="E2886" s="0" t="n">
        <f aca="false">E2785+0.1</f>
        <v>2.8</v>
      </c>
      <c r="F2886" s="0" t="n">
        <f aca="false">F2684</f>
        <v>5.6</v>
      </c>
      <c r="G2886" s="0" t="n">
        <f aca="false">E2886-$B$2</f>
        <v>-2.2</v>
      </c>
      <c r="H2886" s="0" t="n">
        <f aca="false">F2886-$B$3</f>
        <v>0.599999999999996</v>
      </c>
      <c r="I2886" s="0" t="n">
        <f aca="false">$B$11*G2886+$C$11*H2886</f>
        <v>-2.5</v>
      </c>
      <c r="J2886" s="0" t="n">
        <f aca="false">$B$12*G2886+$C$12*H2886</f>
        <v>2.29999999999999</v>
      </c>
      <c r="K2886" s="0" t="n">
        <f aca="false">-(G2886*I2886+H2886*J2886)/$A$12/2</f>
        <v>-1.96571428571428</v>
      </c>
      <c r="L2886" s="0" t="n">
        <f aca="false">EXP(K2886)</f>
        <v>0.140055811013775</v>
      </c>
    </row>
    <row r="2887" customFormat="false" ht="12" hidden="false" customHeight="false" outlineLevel="0" collapsed="false">
      <c r="E2887" s="0" t="n">
        <f aca="false">E2786+0.1</f>
        <v>2.8</v>
      </c>
      <c r="F2887" s="0" t="n">
        <f aca="false">F2685</f>
        <v>5.7</v>
      </c>
      <c r="G2887" s="0" t="n">
        <f aca="false">E2887-$B$2</f>
        <v>-2.2</v>
      </c>
      <c r="H2887" s="0" t="n">
        <f aca="false">F2887-$B$3</f>
        <v>0.699999999999996</v>
      </c>
      <c r="I2887" s="0" t="n">
        <f aca="false">$B$11*G2887+$C$11*H2887</f>
        <v>-2.55</v>
      </c>
      <c r="J2887" s="0" t="n">
        <f aca="false">$B$12*G2887+$C$12*H2887</f>
        <v>2.49999999999999</v>
      </c>
      <c r="K2887" s="0" t="n">
        <f aca="false">-(G2887*I2887+H2887*J2887)/$A$12/2</f>
        <v>-2.10285714285714</v>
      </c>
      <c r="L2887" s="0" t="n">
        <f aca="false">EXP(K2887)</f>
        <v>0.122107052090163</v>
      </c>
    </row>
    <row r="2888" customFormat="false" ht="12" hidden="false" customHeight="false" outlineLevel="0" collapsed="false">
      <c r="E2888" s="0" t="n">
        <f aca="false">E2787+0.1</f>
        <v>2.8</v>
      </c>
      <c r="F2888" s="0" t="n">
        <f aca="false">F2686</f>
        <v>5.8</v>
      </c>
      <c r="G2888" s="0" t="n">
        <f aca="false">E2888-$B$2</f>
        <v>-2.2</v>
      </c>
      <c r="H2888" s="0" t="n">
        <f aca="false">F2888-$B$3</f>
        <v>0.799999999999995</v>
      </c>
      <c r="I2888" s="0" t="n">
        <f aca="false">$B$11*G2888+$C$11*H2888</f>
        <v>-2.6</v>
      </c>
      <c r="J2888" s="0" t="n">
        <f aca="false">$B$12*G2888+$C$12*H2888</f>
        <v>2.69999999999999</v>
      </c>
      <c r="K2888" s="0" t="n">
        <f aca="false">-(G2888*I2888+H2888*J2888)/$A$12/2</f>
        <v>-2.25142857142856</v>
      </c>
      <c r="L2888" s="0" t="n">
        <f aca="false">EXP(K2888)</f>
        <v>0.105248761740096</v>
      </c>
    </row>
    <row r="2889" customFormat="false" ht="12" hidden="false" customHeight="false" outlineLevel="0" collapsed="false">
      <c r="E2889" s="0" t="n">
        <f aca="false">E2788+0.1</f>
        <v>2.8</v>
      </c>
      <c r="F2889" s="0" t="n">
        <f aca="false">F2687</f>
        <v>5.9</v>
      </c>
      <c r="G2889" s="0" t="n">
        <f aca="false">E2889-$B$2</f>
        <v>-2.2</v>
      </c>
      <c r="H2889" s="0" t="n">
        <f aca="false">F2889-$B$3</f>
        <v>0.899999999999995</v>
      </c>
      <c r="I2889" s="0" t="n">
        <f aca="false">$B$11*G2889+$C$11*H2889</f>
        <v>-2.65</v>
      </c>
      <c r="J2889" s="0" t="n">
        <f aca="false">$B$12*G2889+$C$12*H2889</f>
        <v>2.89999999999999</v>
      </c>
      <c r="K2889" s="0" t="n">
        <f aca="false">-(G2889*I2889+H2889*J2889)/$A$12/2</f>
        <v>-2.41142857142856</v>
      </c>
      <c r="L2889" s="0" t="n">
        <f aca="false">EXP(K2889)</f>
        <v>0.0896870786132072</v>
      </c>
    </row>
    <row r="2890" customFormat="false" ht="12" hidden="false" customHeight="false" outlineLevel="0" collapsed="false">
      <c r="E2890" s="0" t="n">
        <f aca="false">E2789+0.1</f>
        <v>2.8</v>
      </c>
      <c r="F2890" s="0" t="n">
        <f aca="false">F2688</f>
        <v>6</v>
      </c>
      <c r="G2890" s="0" t="n">
        <f aca="false">E2890-$B$2</f>
        <v>-2.2</v>
      </c>
      <c r="H2890" s="0" t="n">
        <f aca="false">F2890-$B$3</f>
        <v>0.999999999999995</v>
      </c>
      <c r="I2890" s="0" t="n">
        <f aca="false">$B$11*G2890+$C$11*H2890</f>
        <v>-2.7</v>
      </c>
      <c r="J2890" s="0" t="n">
        <f aca="false">$B$12*G2890+$C$12*H2890</f>
        <v>3.09999999999999</v>
      </c>
      <c r="K2890" s="0" t="n">
        <f aca="false">-(G2890*I2890+H2890*J2890)/$A$12/2</f>
        <v>-2.58285714285713</v>
      </c>
      <c r="L2890" s="0" t="n">
        <f aca="false">EXP(K2890)</f>
        <v>0.0755578158558007</v>
      </c>
    </row>
    <row r="2891" customFormat="false" ht="12" hidden="false" customHeight="false" outlineLevel="0" collapsed="false">
      <c r="E2891" s="0" t="n">
        <f aca="false">E2790+0.1</f>
        <v>2.8</v>
      </c>
      <c r="F2891" s="0" t="n">
        <f aca="false">F2689</f>
        <v>6.09999999999999</v>
      </c>
      <c r="G2891" s="0" t="n">
        <f aca="false">E2891-$B$2</f>
        <v>-2.2</v>
      </c>
      <c r="H2891" s="0" t="n">
        <f aca="false">F2891-$B$3</f>
        <v>1.09999999999999</v>
      </c>
      <c r="I2891" s="0" t="n">
        <f aca="false">$B$11*G2891+$C$11*H2891</f>
        <v>-2.75</v>
      </c>
      <c r="J2891" s="0" t="n">
        <f aca="false">$B$12*G2891+$C$12*H2891</f>
        <v>3.29999999999999</v>
      </c>
      <c r="K2891" s="0" t="n">
        <f aca="false">-(G2891*I2891+H2891*J2891)/$A$12/2</f>
        <v>-2.76571428571427</v>
      </c>
      <c r="L2891" s="0" t="n">
        <f aca="false">EXP(K2891)</f>
        <v>0.0629311324814172</v>
      </c>
    </row>
    <row r="2892" customFormat="false" ht="12" hidden="false" customHeight="false" outlineLevel="0" collapsed="false">
      <c r="E2892" s="0" t="n">
        <f aca="false">E2791+0.1</f>
        <v>2.8</v>
      </c>
      <c r="F2892" s="0" t="n">
        <f aca="false">F2690</f>
        <v>6.19999999999999</v>
      </c>
      <c r="G2892" s="0" t="n">
        <f aca="false">E2892-$B$2</f>
        <v>-2.2</v>
      </c>
      <c r="H2892" s="0" t="n">
        <f aca="false">F2892-$B$3</f>
        <v>1.19999999999999</v>
      </c>
      <c r="I2892" s="0" t="n">
        <f aca="false">$B$11*G2892+$C$11*H2892</f>
        <v>-2.8</v>
      </c>
      <c r="J2892" s="0" t="n">
        <f aca="false">$B$12*G2892+$C$12*H2892</f>
        <v>3.49999999999999</v>
      </c>
      <c r="K2892" s="0" t="n">
        <f aca="false">-(G2892*I2892+H2892*J2892)/$A$12/2</f>
        <v>-2.95999999999999</v>
      </c>
      <c r="L2892" s="0" t="n">
        <f aca="false">EXP(K2892)</f>
        <v>0.0518189171727266</v>
      </c>
    </row>
    <row r="2893" customFormat="false" ht="12" hidden="false" customHeight="false" outlineLevel="0" collapsed="false">
      <c r="E2893" s="0" t="n">
        <f aca="false">E2792+0.1</f>
        <v>2.8</v>
      </c>
      <c r="F2893" s="0" t="n">
        <f aca="false">F2691</f>
        <v>6.29999999999999</v>
      </c>
      <c r="G2893" s="0" t="n">
        <f aca="false">E2893-$B$2</f>
        <v>-2.2</v>
      </c>
      <c r="H2893" s="0" t="n">
        <f aca="false">F2893-$B$3</f>
        <v>1.29999999999999</v>
      </c>
      <c r="I2893" s="0" t="n">
        <f aca="false">$B$11*G2893+$C$11*H2893</f>
        <v>-2.85</v>
      </c>
      <c r="J2893" s="0" t="n">
        <f aca="false">$B$12*G2893+$C$12*H2893</f>
        <v>3.69999999999999</v>
      </c>
      <c r="K2893" s="0" t="n">
        <f aca="false">-(G2893*I2893+H2893*J2893)/$A$12/2</f>
        <v>-3.16571428571427</v>
      </c>
      <c r="L2893" s="0" t="n">
        <f aca="false">EXP(K2893)</f>
        <v>0.0421839996220186</v>
      </c>
    </row>
    <row r="2894" customFormat="false" ht="12" hidden="false" customHeight="false" outlineLevel="0" collapsed="false">
      <c r="E2894" s="0" t="n">
        <f aca="false">E2793+0.1</f>
        <v>2.8</v>
      </c>
      <c r="F2894" s="0" t="n">
        <f aca="false">F2692</f>
        <v>6.39999999999999</v>
      </c>
      <c r="G2894" s="0" t="n">
        <f aca="false">E2894-$B$2</f>
        <v>-2.2</v>
      </c>
      <c r="H2894" s="0" t="n">
        <f aca="false">F2894-$B$3</f>
        <v>1.39999999999999</v>
      </c>
      <c r="I2894" s="0" t="n">
        <f aca="false">$B$11*G2894+$C$11*H2894</f>
        <v>-2.9</v>
      </c>
      <c r="J2894" s="0" t="n">
        <f aca="false">$B$12*G2894+$C$12*H2894</f>
        <v>3.89999999999999</v>
      </c>
      <c r="K2894" s="0" t="n">
        <f aca="false">-(G2894*I2894+H2894*J2894)/$A$12/2</f>
        <v>-3.38285714285713</v>
      </c>
      <c r="L2894" s="0" t="n">
        <f aca="false">EXP(K2894)</f>
        <v>0.0339503151294469</v>
      </c>
    </row>
    <row r="2895" customFormat="false" ht="12" hidden="false" customHeight="false" outlineLevel="0" collapsed="false">
      <c r="E2895" s="0" t="n">
        <f aca="false">E2794+0.1</f>
        <v>2.8</v>
      </c>
      <c r="F2895" s="0" t="n">
        <f aca="false">F2693</f>
        <v>6.49999999999999</v>
      </c>
      <c r="G2895" s="0" t="n">
        <f aca="false">E2895-$B$2</f>
        <v>-2.2</v>
      </c>
      <c r="H2895" s="0" t="n">
        <f aca="false">F2895-$B$3</f>
        <v>1.49999999999999</v>
      </c>
      <c r="I2895" s="0" t="n">
        <f aca="false">$B$11*G2895+$C$11*H2895</f>
        <v>-2.95</v>
      </c>
      <c r="J2895" s="0" t="n">
        <f aca="false">$B$12*G2895+$C$12*H2895</f>
        <v>4.09999999999999</v>
      </c>
      <c r="K2895" s="0" t="n">
        <f aca="false">-(G2895*I2895+H2895*J2895)/$A$12/2</f>
        <v>-3.61142857142855</v>
      </c>
      <c r="L2895" s="0" t="n">
        <f aca="false">EXP(K2895)</f>
        <v>0.0270132289616129</v>
      </c>
    </row>
    <row r="2896" customFormat="false" ht="12" hidden="false" customHeight="false" outlineLevel="0" collapsed="false">
      <c r="E2896" s="0" t="n">
        <f aca="false">E2795+0.1</f>
        <v>2.8</v>
      </c>
      <c r="F2896" s="0" t="n">
        <f aca="false">F2694</f>
        <v>6.59999999999999</v>
      </c>
      <c r="G2896" s="0" t="n">
        <f aca="false">E2896-$B$2</f>
        <v>-2.2</v>
      </c>
      <c r="H2896" s="0" t="n">
        <f aca="false">F2896-$B$3</f>
        <v>1.59999999999999</v>
      </c>
      <c r="I2896" s="0" t="n">
        <f aca="false">$B$11*G2896+$C$11*H2896</f>
        <v>-3</v>
      </c>
      <c r="J2896" s="0" t="n">
        <f aca="false">$B$12*G2896+$C$12*H2896</f>
        <v>4.29999999999999</v>
      </c>
      <c r="K2896" s="0" t="n">
        <f aca="false">-(G2896*I2896+H2896*J2896)/$A$12/2</f>
        <v>-3.85142857142855</v>
      </c>
      <c r="L2896" s="0" t="n">
        <f aca="false">EXP(K2896)</f>
        <v>0.0212493585185747</v>
      </c>
    </row>
    <row r="2897" customFormat="false" ht="12" hidden="false" customHeight="false" outlineLevel="0" collapsed="false">
      <c r="E2897" s="0" t="n">
        <f aca="false">E2796+0.1</f>
        <v>2.8</v>
      </c>
      <c r="F2897" s="0" t="n">
        <f aca="false">F2695</f>
        <v>6.69999999999999</v>
      </c>
      <c r="G2897" s="0" t="n">
        <f aca="false">E2897-$B$2</f>
        <v>-2.2</v>
      </c>
      <c r="H2897" s="0" t="n">
        <f aca="false">F2897-$B$3</f>
        <v>1.69999999999999</v>
      </c>
      <c r="I2897" s="0" t="n">
        <f aca="false">$B$11*G2897+$C$11*H2897</f>
        <v>-3.05</v>
      </c>
      <c r="J2897" s="0" t="n">
        <f aca="false">$B$12*G2897+$C$12*H2897</f>
        <v>4.49999999999998</v>
      </c>
      <c r="K2897" s="0" t="n">
        <f aca="false">-(G2897*I2897+H2897*J2897)/$A$12/2</f>
        <v>-4.10285714285712</v>
      </c>
      <c r="L2897" s="0" t="n">
        <f aca="false">EXP(K2897)</f>
        <v>0.0165253924798103</v>
      </c>
    </row>
    <row r="2898" customFormat="false" ht="12" hidden="false" customHeight="false" outlineLevel="0" collapsed="false">
      <c r="E2898" s="0" t="n">
        <f aca="false">E2797+0.1</f>
        <v>2.8</v>
      </c>
      <c r="F2898" s="0" t="n">
        <f aca="false">F2696</f>
        <v>6.79999999999999</v>
      </c>
      <c r="G2898" s="0" t="n">
        <f aca="false">E2898-$B$2</f>
        <v>-2.2</v>
      </c>
      <c r="H2898" s="0" t="n">
        <f aca="false">F2898-$B$3</f>
        <v>1.79999999999999</v>
      </c>
      <c r="I2898" s="0" t="n">
        <f aca="false">$B$11*G2898+$C$11*H2898</f>
        <v>-3.09999999999999</v>
      </c>
      <c r="J2898" s="0" t="n">
        <f aca="false">$B$12*G2898+$C$12*H2898</f>
        <v>4.69999999999998</v>
      </c>
      <c r="K2898" s="0" t="n">
        <f aca="false">-(G2898*I2898+H2898*J2898)/$A$12/2</f>
        <v>-4.36571428571426</v>
      </c>
      <c r="L2898" s="0" t="n">
        <f aca="false">EXP(K2898)</f>
        <v>0.0127055765214586</v>
      </c>
    </row>
    <row r="2899" customFormat="false" ht="12" hidden="false" customHeight="false" outlineLevel="0" collapsed="false">
      <c r="E2899" s="0" t="n">
        <f aca="false">E2798+0.1</f>
        <v>2.8</v>
      </c>
      <c r="F2899" s="0" t="n">
        <f aca="false">F2697</f>
        <v>6.89999999999999</v>
      </c>
      <c r="G2899" s="0" t="n">
        <f aca="false">E2899-$B$2</f>
        <v>-2.2</v>
      </c>
      <c r="H2899" s="0" t="n">
        <f aca="false">F2899-$B$3</f>
        <v>1.89999999999999</v>
      </c>
      <c r="I2899" s="0" t="n">
        <f aca="false">$B$11*G2899+$C$11*H2899</f>
        <v>-3.14999999999999</v>
      </c>
      <c r="J2899" s="0" t="n">
        <f aca="false">$B$12*G2899+$C$12*H2899</f>
        <v>4.89999999999998</v>
      </c>
      <c r="K2899" s="0" t="n">
        <f aca="false">-(G2899*I2899+H2899*J2899)/$A$12/2</f>
        <v>-4.63999999999997</v>
      </c>
      <c r="L2899" s="0" t="n">
        <f aca="false">EXP(K2899)</f>
        <v>0.00965769762753803</v>
      </c>
    </row>
    <row r="2900" customFormat="false" ht="12" hidden="false" customHeight="false" outlineLevel="0" collapsed="false">
      <c r="E2900" s="0" t="n">
        <f aca="false">E2799+0.1</f>
        <v>2.8</v>
      </c>
      <c r="F2900" s="0" t="n">
        <f aca="false">F2698</f>
        <v>6.99999999999999</v>
      </c>
      <c r="G2900" s="0" t="n">
        <f aca="false">E2900-$B$2</f>
        <v>-2.2</v>
      </c>
      <c r="H2900" s="0" t="n">
        <f aca="false">F2900-$B$3</f>
        <v>1.99999999999999</v>
      </c>
      <c r="I2900" s="0" t="n">
        <f aca="false">$B$11*G2900+$C$11*H2900</f>
        <v>-3.19999999999999</v>
      </c>
      <c r="J2900" s="0" t="n">
        <f aca="false">$B$12*G2900+$C$12*H2900</f>
        <v>5.09999999999998</v>
      </c>
      <c r="K2900" s="0" t="n">
        <f aca="false">-(G2900*I2900+H2900*J2900)/$A$12/2</f>
        <v>-4.92571428571426</v>
      </c>
      <c r="L2900" s="0" t="n">
        <f aca="false">EXP(K2900)</f>
        <v>0.0072575404704819</v>
      </c>
    </row>
    <row r="2901" customFormat="false" ht="12" hidden="false" customHeight="false" outlineLevel="0" collapsed="false">
      <c r="E2901" s="0" t="n">
        <f aca="false">E2800+0.1</f>
        <v>2.8</v>
      </c>
      <c r="F2901" s="0" t="n">
        <f aca="false">F2699</f>
        <v>7.09999999999999</v>
      </c>
      <c r="G2901" s="0" t="n">
        <f aca="false">E2901-$B$2</f>
        <v>-2.2</v>
      </c>
      <c r="H2901" s="0" t="n">
        <f aca="false">F2901-$B$3</f>
        <v>2.09999999999999</v>
      </c>
      <c r="I2901" s="0" t="n">
        <f aca="false">$B$11*G2901+$C$11*H2901</f>
        <v>-3.24999999999999</v>
      </c>
      <c r="J2901" s="0" t="n">
        <f aca="false">$B$12*G2901+$C$12*H2901</f>
        <v>5.29999999999998</v>
      </c>
      <c r="K2901" s="0" t="n">
        <f aca="false">-(G2901*I2901+H2901*J2901)/$A$12/2</f>
        <v>-5.22285714285711</v>
      </c>
      <c r="L2901" s="0" t="n">
        <f aca="false">EXP(K2901)</f>
        <v>0.00539190166437768</v>
      </c>
    </row>
    <row r="2902" customFormat="false" ht="12" hidden="false" customHeight="false" outlineLevel="0" collapsed="false">
      <c r="E2902" s="0" t="n">
        <f aca="false">E2801+0.1</f>
        <v>2.8</v>
      </c>
      <c r="F2902" s="0" t="n">
        <f aca="false">F2700</f>
        <v>7.19999999999999</v>
      </c>
      <c r="G2902" s="0" t="n">
        <f aca="false">E2902-$B$2</f>
        <v>-2.2</v>
      </c>
      <c r="H2902" s="0" t="n">
        <f aca="false">F2902-$B$3</f>
        <v>2.19999999999999</v>
      </c>
      <c r="I2902" s="0" t="n">
        <f aca="false">$B$11*G2902+$C$11*H2902</f>
        <v>-3.29999999999999</v>
      </c>
      <c r="J2902" s="0" t="n">
        <f aca="false">$B$12*G2902+$C$12*H2902</f>
        <v>5.49999999999998</v>
      </c>
      <c r="K2902" s="0" t="n">
        <f aca="false">-(G2902*I2902+H2902*J2902)/$A$12/2</f>
        <v>-5.53142857142854</v>
      </c>
      <c r="L2902" s="0" t="n">
        <f aca="false">EXP(K2902)</f>
        <v>0.00396032743539371</v>
      </c>
    </row>
    <row r="2903" customFormat="false" ht="12" hidden="false" customHeight="false" outlineLevel="0" collapsed="false">
      <c r="E2903" s="0" t="n">
        <f aca="false">E2802+0.1</f>
        <v>2.8</v>
      </c>
      <c r="F2903" s="0" t="n">
        <f aca="false">F2701</f>
        <v>7.29999999999999</v>
      </c>
      <c r="G2903" s="0" t="n">
        <f aca="false">E2903-$B$2</f>
        <v>-2.2</v>
      </c>
      <c r="H2903" s="0" t="n">
        <f aca="false">F2903-$B$3</f>
        <v>2.29999999999999</v>
      </c>
      <c r="I2903" s="0" t="n">
        <f aca="false">$B$11*G2903+$C$11*H2903</f>
        <v>-3.34999999999999</v>
      </c>
      <c r="J2903" s="0" t="n">
        <f aca="false">$B$12*G2903+$C$12*H2903</f>
        <v>5.69999999999998</v>
      </c>
      <c r="K2903" s="0" t="n">
        <f aca="false">-(G2903*I2903+H2903*J2903)/$A$12/2</f>
        <v>-5.85142857142854</v>
      </c>
      <c r="L2903" s="0" t="n">
        <f aca="false">EXP(K2903)</f>
        <v>0.00287578795370767</v>
      </c>
    </row>
    <row r="2904" customFormat="false" ht="12" hidden="false" customHeight="false" outlineLevel="0" collapsed="false">
      <c r="E2904" s="0" t="n">
        <f aca="false">E2803+0.1</f>
        <v>2.8</v>
      </c>
      <c r="F2904" s="0" t="n">
        <f aca="false">F2702</f>
        <v>7.39999999999999</v>
      </c>
      <c r="G2904" s="0" t="n">
        <f aca="false">E2904-$B$2</f>
        <v>-2.2</v>
      </c>
      <c r="H2904" s="0" t="n">
        <f aca="false">F2904-$B$3</f>
        <v>2.39999999999999</v>
      </c>
      <c r="I2904" s="0" t="n">
        <f aca="false">$B$11*G2904+$C$11*H2904</f>
        <v>-3.39999999999999</v>
      </c>
      <c r="J2904" s="0" t="n">
        <f aca="false">$B$12*G2904+$C$12*H2904</f>
        <v>5.89999999999998</v>
      </c>
      <c r="K2904" s="0" t="n">
        <f aca="false">-(G2904*I2904+H2904*J2904)/$A$12/2</f>
        <v>-6.18285714285711</v>
      </c>
      <c r="L2904" s="0" t="n">
        <f aca="false">EXP(K2904)</f>
        <v>0.0020645207891676</v>
      </c>
    </row>
    <row r="2905" customFormat="false" ht="12" hidden="false" customHeight="false" outlineLevel="0" collapsed="false">
      <c r="E2905" s="0" t="n">
        <f aca="false">E2804+0.1</f>
        <v>2.8</v>
      </c>
      <c r="F2905" s="0" t="n">
        <f aca="false">F2703</f>
        <v>7.49999999999999</v>
      </c>
      <c r="G2905" s="0" t="n">
        <f aca="false">E2905-$B$2</f>
        <v>-2.2</v>
      </c>
      <c r="H2905" s="0" t="n">
        <f aca="false">F2905-$B$3</f>
        <v>2.49999999999999</v>
      </c>
      <c r="I2905" s="0" t="n">
        <f aca="false">$B$11*G2905+$C$11*H2905</f>
        <v>-3.44999999999999</v>
      </c>
      <c r="J2905" s="0" t="n">
        <f aca="false">$B$12*G2905+$C$12*H2905</f>
        <v>6.09999999999998</v>
      </c>
      <c r="K2905" s="0" t="n">
        <f aca="false">-(G2905*I2905+H2905*J2905)/$A$12/2</f>
        <v>-6.52571428571425</v>
      </c>
      <c r="L2905" s="0" t="n">
        <f aca="false">EXP(K2905)</f>
        <v>0.00146527215019561</v>
      </c>
    </row>
    <row r="2906" customFormat="false" ht="12" hidden="false" customHeight="false" outlineLevel="0" collapsed="false">
      <c r="E2906" s="0" t="n">
        <f aca="false">E2805+0.1</f>
        <v>2.8</v>
      </c>
      <c r="F2906" s="0" t="n">
        <f aca="false">F2704</f>
        <v>7.59999999999999</v>
      </c>
      <c r="G2906" s="0" t="n">
        <f aca="false">E2906-$B$2</f>
        <v>-2.2</v>
      </c>
      <c r="H2906" s="0" t="n">
        <f aca="false">F2906-$B$3</f>
        <v>2.59999999999999</v>
      </c>
      <c r="I2906" s="0" t="n">
        <f aca="false">$B$11*G2906+$C$11*H2906</f>
        <v>-3.49999999999999</v>
      </c>
      <c r="J2906" s="0" t="n">
        <f aca="false">$B$12*G2906+$C$12*H2906</f>
        <v>6.29999999999998</v>
      </c>
      <c r="K2906" s="0" t="n">
        <f aca="false">-(G2906*I2906+H2906*J2906)/$A$12/2</f>
        <v>-6.87999999999996</v>
      </c>
      <c r="L2906" s="0" t="n">
        <f aca="false">EXP(K2906)</f>
        <v>0.00102814404517477</v>
      </c>
    </row>
    <row r="2907" customFormat="false" ht="12" hidden="false" customHeight="false" outlineLevel="0" collapsed="false">
      <c r="E2907" s="0" t="n">
        <f aca="false">E2806+0.1</f>
        <v>2.8</v>
      </c>
      <c r="F2907" s="0" t="n">
        <f aca="false">F2705</f>
        <v>7.69999999999999</v>
      </c>
      <c r="G2907" s="0" t="n">
        <f aca="false">E2907-$B$2</f>
        <v>-2.2</v>
      </c>
      <c r="H2907" s="0" t="n">
        <f aca="false">F2907-$B$3</f>
        <v>2.69999999999999</v>
      </c>
      <c r="I2907" s="0" t="n">
        <f aca="false">$B$11*G2907+$C$11*H2907</f>
        <v>-3.54999999999999</v>
      </c>
      <c r="J2907" s="0" t="n">
        <f aca="false">$B$12*G2907+$C$12*H2907</f>
        <v>6.49999999999998</v>
      </c>
      <c r="K2907" s="0" t="n">
        <f aca="false">-(G2907*I2907+H2907*J2907)/$A$12/2</f>
        <v>-7.24571428571424</v>
      </c>
      <c r="L2907" s="0" t="n">
        <f aca="false">EXP(K2907)</f>
        <v>0.000713224524703033</v>
      </c>
    </row>
    <row r="2908" customFormat="false" ht="12" hidden="false" customHeight="false" outlineLevel="0" collapsed="false">
      <c r="E2908" s="0" t="n">
        <f aca="false">E2807+0.1</f>
        <v>2.8</v>
      </c>
      <c r="F2908" s="0" t="n">
        <f aca="false">F2706</f>
        <v>7.79999999999999</v>
      </c>
      <c r="G2908" s="0" t="n">
        <f aca="false">E2908-$B$2</f>
        <v>-2.2</v>
      </c>
      <c r="H2908" s="0" t="n">
        <f aca="false">F2908-$B$3</f>
        <v>2.79999999999999</v>
      </c>
      <c r="I2908" s="0" t="n">
        <f aca="false">$B$11*G2908+$C$11*H2908</f>
        <v>-3.59999999999999</v>
      </c>
      <c r="J2908" s="0" t="n">
        <f aca="false">$B$12*G2908+$C$12*H2908</f>
        <v>6.69999999999998</v>
      </c>
      <c r="K2908" s="0" t="n">
        <f aca="false">-(G2908*I2908+H2908*J2908)/$A$12/2</f>
        <v>-7.6228571428571</v>
      </c>
      <c r="L2908" s="0" t="n">
        <f aca="false">EXP(K2908)</f>
        <v>0.000489142283330128</v>
      </c>
    </row>
    <row r="2909" customFormat="false" ht="12" hidden="false" customHeight="false" outlineLevel="0" collapsed="false">
      <c r="E2909" s="0" t="n">
        <f aca="false">E2808+0.1</f>
        <v>2.8</v>
      </c>
      <c r="F2909" s="0" t="n">
        <f aca="false">F2707</f>
        <v>7.89999999999999</v>
      </c>
      <c r="G2909" s="0" t="n">
        <f aca="false">E2909-$B$2</f>
        <v>-2.2</v>
      </c>
      <c r="H2909" s="0" t="n">
        <f aca="false">F2909-$B$3</f>
        <v>2.89999999999999</v>
      </c>
      <c r="I2909" s="0" t="n">
        <f aca="false">$B$11*G2909+$C$11*H2909</f>
        <v>-3.64999999999999</v>
      </c>
      <c r="J2909" s="0" t="n">
        <f aca="false">$B$12*G2909+$C$12*H2909</f>
        <v>6.89999999999998</v>
      </c>
      <c r="K2909" s="0" t="n">
        <f aca="false">-(G2909*I2909+H2909*J2909)/$A$12/2</f>
        <v>-8.01142857142852</v>
      </c>
      <c r="L2909" s="0" t="n">
        <f aca="false">EXP(K2909)</f>
        <v>0.000331650593841145</v>
      </c>
    </row>
    <row r="2910" customFormat="false" ht="12" hidden="false" customHeight="false" outlineLevel="0" collapsed="false">
      <c r="E2910" s="0" t="n">
        <f aca="false">E2809+0.1</f>
        <v>2.8</v>
      </c>
      <c r="F2910" s="0" t="n">
        <f aca="false">F2708</f>
        <v>7.99999999999999</v>
      </c>
      <c r="G2910" s="0" t="n">
        <f aca="false">E2910-$B$2</f>
        <v>-2.2</v>
      </c>
      <c r="H2910" s="0" t="n">
        <f aca="false">F2910-$B$3</f>
        <v>2.99999999999999</v>
      </c>
      <c r="I2910" s="0" t="n">
        <f aca="false">$B$11*G2910+$C$11*H2910</f>
        <v>-3.69999999999999</v>
      </c>
      <c r="J2910" s="0" t="n">
        <f aca="false">$B$12*G2910+$C$12*H2910</f>
        <v>7.09999999999998</v>
      </c>
      <c r="K2910" s="0" t="n">
        <f aca="false">-(G2910*I2910+H2910*J2910)/$A$12/2</f>
        <v>-8.41142857142852</v>
      </c>
      <c r="L2910" s="0" t="n">
        <f aca="false">EXP(K2910)</f>
        <v>0.000222312041331344</v>
      </c>
    </row>
    <row r="2911" customFormat="false" ht="12" hidden="false" customHeight="false" outlineLevel="0" collapsed="false">
      <c r="E2911" s="0" t="n">
        <f aca="false">E2810+0.1</f>
        <v>2.8</v>
      </c>
      <c r="F2911" s="0" t="n">
        <f aca="false">F2709</f>
        <v>8.09999999999999</v>
      </c>
      <c r="G2911" s="0" t="n">
        <f aca="false">E2911-$B$2</f>
        <v>-2.2</v>
      </c>
      <c r="H2911" s="0" t="n">
        <f aca="false">F2911-$B$3</f>
        <v>3.09999999999999</v>
      </c>
      <c r="I2911" s="0" t="n">
        <f aca="false">$B$11*G2911+$C$11*H2911</f>
        <v>-3.74999999999999</v>
      </c>
      <c r="J2911" s="0" t="n">
        <f aca="false">$B$12*G2911+$C$12*H2911</f>
        <v>7.29999999999997</v>
      </c>
      <c r="K2911" s="0" t="n">
        <f aca="false">-(G2911*I2911+H2911*J2911)/$A$12/2</f>
        <v>-8.82285714285709</v>
      </c>
      <c r="L2911" s="0" t="n">
        <f aca="false">EXP(K2911)</f>
        <v>0.000147326824540554</v>
      </c>
    </row>
    <row r="2912" customFormat="false" ht="12" hidden="false" customHeight="false" outlineLevel="0" collapsed="false">
      <c r="E2912" s="0" t="n">
        <f aca="false">E2811+0.1</f>
        <v>2.8</v>
      </c>
      <c r="F2912" s="0" t="n">
        <f aca="false">F2710</f>
        <v>8.19999999999999</v>
      </c>
      <c r="G2912" s="0" t="n">
        <f aca="false">E2912-$B$2</f>
        <v>-2.2</v>
      </c>
      <c r="H2912" s="0" t="n">
        <f aca="false">F2912-$B$3</f>
        <v>3.19999999999999</v>
      </c>
      <c r="I2912" s="0" t="n">
        <f aca="false">$B$11*G2912+$C$11*H2912</f>
        <v>-3.79999999999999</v>
      </c>
      <c r="J2912" s="0" t="n">
        <f aca="false">$B$12*G2912+$C$12*H2912</f>
        <v>7.49999999999997</v>
      </c>
      <c r="K2912" s="0" t="n">
        <f aca="false">-(G2912*I2912+H2912*J2912)/$A$12/2</f>
        <v>-9.24571428571423</v>
      </c>
      <c r="L2912" s="0" t="n">
        <f aca="false">EXP(K2912)</f>
        <v>9.65244430619848E-005</v>
      </c>
    </row>
    <row r="2913" customFormat="false" ht="12" hidden="false" customHeight="false" outlineLevel="0" collapsed="false">
      <c r="E2913" s="0" t="n">
        <f aca="false">E2812+0.1</f>
        <v>2.8</v>
      </c>
      <c r="F2913" s="0" t="n">
        <f aca="false">F2711</f>
        <v>8.29999999999999</v>
      </c>
      <c r="G2913" s="0" t="n">
        <f aca="false">E2913-$B$2</f>
        <v>-2.2</v>
      </c>
      <c r="H2913" s="0" t="n">
        <f aca="false">F2913-$B$3</f>
        <v>3.29999999999999</v>
      </c>
      <c r="I2913" s="0" t="n">
        <f aca="false">$B$11*G2913+$C$11*H2913</f>
        <v>-3.84999999999999</v>
      </c>
      <c r="J2913" s="0" t="n">
        <f aca="false">$B$12*G2913+$C$12*H2913</f>
        <v>7.69999999999997</v>
      </c>
      <c r="K2913" s="0" t="n">
        <f aca="false">-(G2913*I2913+H2913*J2913)/$A$12/2</f>
        <v>-9.67999999999994</v>
      </c>
      <c r="L2913" s="0" t="n">
        <f aca="false">EXP(K2913)</f>
        <v>6.25215037748242E-005</v>
      </c>
    </row>
    <row r="2914" customFormat="false" ht="12" hidden="false" customHeight="false" outlineLevel="0" collapsed="false">
      <c r="E2914" s="0" t="n">
        <f aca="false">E2813+0.1</f>
        <v>2.8</v>
      </c>
      <c r="F2914" s="0" t="n">
        <f aca="false">F2712</f>
        <v>8.39999999999999</v>
      </c>
      <c r="G2914" s="0" t="n">
        <f aca="false">E2914-$B$2</f>
        <v>-2.2</v>
      </c>
      <c r="H2914" s="0" t="n">
        <f aca="false">F2914-$B$3</f>
        <v>3.39999999999999</v>
      </c>
      <c r="I2914" s="0" t="n">
        <f aca="false">$B$11*G2914+$C$11*H2914</f>
        <v>-3.89999999999999</v>
      </c>
      <c r="J2914" s="0" t="n">
        <f aca="false">$B$12*G2914+$C$12*H2914</f>
        <v>7.89999999999997</v>
      </c>
      <c r="K2914" s="0" t="n">
        <f aca="false">-(G2914*I2914+H2914*J2914)/$A$12/2</f>
        <v>-10.1257142857142</v>
      </c>
      <c r="L2914" s="0" t="n">
        <f aca="false">EXP(K2914)</f>
        <v>4.00366895416933E-005</v>
      </c>
    </row>
    <row r="2915" customFormat="false" ht="12" hidden="false" customHeight="false" outlineLevel="0" collapsed="false">
      <c r="E2915" s="0" t="n">
        <f aca="false">E2814+0.1</f>
        <v>2.8</v>
      </c>
      <c r="F2915" s="0" t="n">
        <f aca="false">F2713</f>
        <v>8.49999999999999</v>
      </c>
      <c r="G2915" s="0" t="n">
        <f aca="false">E2915-$B$2</f>
        <v>-2.2</v>
      </c>
      <c r="H2915" s="0" t="n">
        <f aca="false">F2915-$B$3</f>
        <v>3.49999999999999</v>
      </c>
      <c r="I2915" s="0" t="n">
        <f aca="false">$B$11*G2915+$C$11*H2915</f>
        <v>-3.94999999999999</v>
      </c>
      <c r="J2915" s="0" t="n">
        <f aca="false">$B$12*G2915+$C$12*H2915</f>
        <v>8.09999999999997</v>
      </c>
      <c r="K2915" s="0" t="n">
        <f aca="false">-(G2915*I2915+H2915*J2915)/$A$12/2</f>
        <v>-10.5828571428571</v>
      </c>
      <c r="L2915" s="0" t="n">
        <f aca="false">EXP(K2915)</f>
        <v>2.53468234655624E-005</v>
      </c>
    </row>
    <row r="2916" customFormat="false" ht="12" hidden="false" customHeight="false" outlineLevel="0" collapsed="false">
      <c r="E2916" s="0" t="n">
        <f aca="false">E2815+0.1</f>
        <v>2.8</v>
      </c>
      <c r="F2916" s="0" t="n">
        <f aca="false">F2714</f>
        <v>8.59999999999999</v>
      </c>
      <c r="G2916" s="0" t="n">
        <f aca="false">E2916-$B$2</f>
        <v>-2.2</v>
      </c>
      <c r="H2916" s="0" t="n">
        <f aca="false">F2916-$B$3</f>
        <v>3.59999999999999</v>
      </c>
      <c r="I2916" s="0" t="n">
        <f aca="false">$B$11*G2916+$C$11*H2916</f>
        <v>-3.99999999999999</v>
      </c>
      <c r="J2916" s="0" t="n">
        <f aca="false">$B$12*G2916+$C$12*H2916</f>
        <v>8.29999999999997</v>
      </c>
      <c r="K2916" s="0" t="n">
        <f aca="false">-(G2916*I2916+H2916*J2916)/$A$12/2</f>
        <v>-11.0514285714285</v>
      </c>
      <c r="L2916" s="0" t="n">
        <f aca="false">EXP(K2916)</f>
        <v>1.58644695070767E-005</v>
      </c>
    </row>
    <row r="2917" customFormat="false" ht="12" hidden="false" customHeight="false" outlineLevel="0" collapsed="false">
      <c r="E2917" s="0" t="n">
        <f aca="false">E2816+0.1</f>
        <v>2.8</v>
      </c>
      <c r="F2917" s="0" t="n">
        <f aca="false">F2715</f>
        <v>8.69999999999999</v>
      </c>
      <c r="G2917" s="0" t="n">
        <f aca="false">E2917-$B$2</f>
        <v>-2.2</v>
      </c>
      <c r="H2917" s="0" t="n">
        <f aca="false">F2917-$B$3</f>
        <v>3.69999999999999</v>
      </c>
      <c r="I2917" s="0" t="n">
        <f aca="false">$B$11*G2917+$C$11*H2917</f>
        <v>-4.04999999999999</v>
      </c>
      <c r="J2917" s="0" t="n">
        <f aca="false">$B$12*G2917+$C$12*H2917</f>
        <v>8.49999999999997</v>
      </c>
      <c r="K2917" s="0" t="n">
        <f aca="false">-(G2917*I2917+H2917*J2917)/$A$12/2</f>
        <v>-11.5314285714285</v>
      </c>
      <c r="L2917" s="0" t="n">
        <f aca="false">EXP(K2917)</f>
        <v>9.81667025079409E-006</v>
      </c>
    </row>
    <row r="2918" customFormat="false" ht="12" hidden="false" customHeight="false" outlineLevel="0" collapsed="false">
      <c r="E2918" s="0" t="n">
        <f aca="false">E2817+0.1</f>
        <v>2.8</v>
      </c>
      <c r="F2918" s="0" t="n">
        <f aca="false">F2716</f>
        <v>8.79999999999999</v>
      </c>
      <c r="G2918" s="0" t="n">
        <f aca="false">E2918-$B$2</f>
        <v>-2.2</v>
      </c>
      <c r="H2918" s="0" t="n">
        <f aca="false">F2918-$B$3</f>
        <v>3.79999999999998</v>
      </c>
      <c r="I2918" s="0" t="n">
        <f aca="false">$B$11*G2918+$C$11*H2918</f>
        <v>-4.09999999999999</v>
      </c>
      <c r="J2918" s="0" t="n">
        <f aca="false">$B$12*G2918+$C$12*H2918</f>
        <v>8.69999999999997</v>
      </c>
      <c r="K2918" s="0" t="n">
        <f aca="false">-(G2918*I2918+H2918*J2918)/$A$12/2</f>
        <v>-12.0228571428571</v>
      </c>
      <c r="L2918" s="0" t="n">
        <f aca="false">EXP(K2918)</f>
        <v>6.00536607340719E-006</v>
      </c>
    </row>
    <row r="2919" customFormat="false" ht="12" hidden="false" customHeight="false" outlineLevel="0" collapsed="false">
      <c r="E2919" s="0" t="n">
        <f aca="false">E2818+0.1</f>
        <v>2.8</v>
      </c>
      <c r="F2919" s="0" t="n">
        <f aca="false">F2717</f>
        <v>8.89999999999998</v>
      </c>
      <c r="G2919" s="0" t="n">
        <f aca="false">E2919-$B$2</f>
        <v>-2.2</v>
      </c>
      <c r="H2919" s="0" t="n">
        <f aca="false">F2919-$B$3</f>
        <v>3.89999999999998</v>
      </c>
      <c r="I2919" s="0" t="n">
        <f aca="false">$B$11*G2919+$C$11*H2919</f>
        <v>-4.14999999999999</v>
      </c>
      <c r="J2919" s="0" t="n">
        <f aca="false">$B$12*G2919+$C$12*H2919</f>
        <v>8.89999999999997</v>
      </c>
      <c r="K2919" s="0" t="n">
        <f aca="false">-(G2919*I2919+H2919*J2919)/$A$12/2</f>
        <v>-12.5257142857142</v>
      </c>
      <c r="L2919" s="0" t="n">
        <f aca="false">EXP(K2919)</f>
        <v>3.63204653170611E-006</v>
      </c>
    </row>
    <row r="2920" customFormat="false" ht="12" hidden="false" customHeight="false" outlineLevel="0" collapsed="false">
      <c r="E2920" s="0" t="n">
        <f aca="false">E2819+0.1</f>
        <v>2.8</v>
      </c>
      <c r="F2920" s="0" t="n">
        <f aca="false">F2718</f>
        <v>8.99999999999998</v>
      </c>
      <c r="G2920" s="0" t="n">
        <f aca="false">E2920-$B$2</f>
        <v>-2.2</v>
      </c>
      <c r="H2920" s="0" t="n">
        <f aca="false">F2920-$B$3</f>
        <v>3.99999999999998</v>
      </c>
      <c r="I2920" s="0" t="n">
        <f aca="false">$B$11*G2920+$C$11*H2920</f>
        <v>-4.19999999999999</v>
      </c>
      <c r="J2920" s="0" t="n">
        <f aca="false">$B$12*G2920+$C$12*H2920</f>
        <v>9.09999999999997</v>
      </c>
      <c r="K2920" s="0" t="n">
        <f aca="false">-(G2920*I2920+H2920*J2920)/$A$12/2</f>
        <v>-13.0399999999999</v>
      </c>
      <c r="L2920" s="0" t="n">
        <f aca="false">EXP(K2920)</f>
        <v>2.17170062323301E-006</v>
      </c>
    </row>
    <row r="2921" customFormat="false" ht="12" hidden="false" customHeight="false" outlineLevel="0" collapsed="false">
      <c r="E2921" s="0" t="n">
        <f aca="false">E2820+0.1</f>
        <v>2.8</v>
      </c>
      <c r="F2921" s="0" t="n">
        <f aca="false">F2719</f>
        <v>9.09999999999998</v>
      </c>
      <c r="G2921" s="0" t="n">
        <f aca="false">E2921-$B$2</f>
        <v>-2.2</v>
      </c>
      <c r="H2921" s="0" t="n">
        <f aca="false">F2921-$B$3</f>
        <v>4.09999999999998</v>
      </c>
      <c r="I2921" s="0" t="n">
        <f aca="false">$B$11*G2921+$C$11*H2921</f>
        <v>-4.24999999999999</v>
      </c>
      <c r="J2921" s="0" t="n">
        <f aca="false">$B$12*G2921+$C$12*H2921</f>
        <v>9.29999999999997</v>
      </c>
      <c r="K2921" s="0" t="n">
        <f aca="false">-(G2921*I2921+H2921*J2921)/$A$12/2</f>
        <v>-13.5657142857142</v>
      </c>
      <c r="L2921" s="0" t="n">
        <f aca="false">EXP(K2921)</f>
        <v>1.28376385172368E-006</v>
      </c>
    </row>
    <row r="2922" customFormat="false" ht="12" hidden="false" customHeight="false" outlineLevel="0" collapsed="false">
      <c r="E2922" s="0" t="n">
        <f aca="false">E2821+0.1</f>
        <v>2.8</v>
      </c>
      <c r="F2922" s="0" t="n">
        <f aca="false">F2720</f>
        <v>9.19999999999998</v>
      </c>
      <c r="G2922" s="0" t="n">
        <f aca="false">E2922-$B$2</f>
        <v>-2.2</v>
      </c>
      <c r="H2922" s="0" t="n">
        <f aca="false">F2922-$B$3</f>
        <v>4.19999999999998</v>
      </c>
      <c r="I2922" s="0" t="n">
        <f aca="false">$B$11*G2922+$C$11*H2922</f>
        <v>-4.29999999999999</v>
      </c>
      <c r="J2922" s="0" t="n">
        <f aca="false">$B$12*G2922+$C$12*H2922</f>
        <v>9.49999999999997</v>
      </c>
      <c r="K2922" s="0" t="n">
        <f aca="false">-(G2922*I2922+H2922*J2922)/$A$12/2</f>
        <v>-14.102857142857</v>
      </c>
      <c r="L2922" s="0" t="n">
        <f aca="false">EXP(K2922)</f>
        <v>7.50251657880938E-007</v>
      </c>
    </row>
    <row r="2923" customFormat="false" ht="12" hidden="false" customHeight="false" outlineLevel="0" collapsed="false">
      <c r="E2923" s="0" t="n">
        <f aca="false">E2822+0.1</f>
        <v>2.8</v>
      </c>
      <c r="F2923" s="0" t="n">
        <f aca="false">F2721</f>
        <v>9.29999999999998</v>
      </c>
      <c r="G2923" s="0" t="n">
        <f aca="false">E2923-$B$2</f>
        <v>-2.2</v>
      </c>
      <c r="H2923" s="0" t="n">
        <f aca="false">F2923-$B$3</f>
        <v>4.29999999999998</v>
      </c>
      <c r="I2923" s="0" t="n">
        <f aca="false">$B$11*G2923+$C$11*H2923</f>
        <v>-4.34999999999999</v>
      </c>
      <c r="J2923" s="0" t="n">
        <f aca="false">$B$12*G2923+$C$12*H2923</f>
        <v>9.69999999999997</v>
      </c>
      <c r="K2923" s="0" t="n">
        <f aca="false">-(G2923*I2923+H2923*J2923)/$A$12/2</f>
        <v>-14.6514285714285</v>
      </c>
      <c r="L2923" s="0" t="n">
        <f aca="false">EXP(K2923)</f>
        <v>4.33476361584913E-007</v>
      </c>
    </row>
    <row r="2924" customFormat="false" ht="12" hidden="false" customHeight="false" outlineLevel="0" collapsed="false">
      <c r="E2924" s="0" t="n">
        <f aca="false">E2823+0.1</f>
        <v>2.8</v>
      </c>
      <c r="F2924" s="0" t="n">
        <f aca="false">F2722</f>
        <v>9.39999999999998</v>
      </c>
      <c r="G2924" s="0" t="n">
        <f aca="false">E2924-$B$2</f>
        <v>-2.2</v>
      </c>
      <c r="H2924" s="0" t="n">
        <f aca="false">F2924-$B$3</f>
        <v>4.39999999999998</v>
      </c>
      <c r="I2924" s="0" t="n">
        <f aca="false">$B$11*G2924+$C$11*H2924</f>
        <v>-4.39999999999999</v>
      </c>
      <c r="J2924" s="0" t="n">
        <f aca="false">$B$12*G2924+$C$12*H2924</f>
        <v>9.89999999999997</v>
      </c>
      <c r="K2924" s="0" t="n">
        <f aca="false">-(G2924*I2924+H2924*J2924)/$A$12/2</f>
        <v>-15.2114285714285</v>
      </c>
      <c r="L2924" s="0" t="n">
        <f aca="false">EXP(K2924)</f>
        <v>2.47605626701509E-007</v>
      </c>
    </row>
    <row r="2925" customFormat="false" ht="12" hidden="false" customHeight="false" outlineLevel="0" collapsed="false">
      <c r="E2925" s="0" t="n">
        <f aca="false">E2824+0.1</f>
        <v>2.8</v>
      </c>
      <c r="F2925" s="0" t="n">
        <f aca="false">F2723</f>
        <v>9.49999999999998</v>
      </c>
      <c r="G2925" s="0" t="n">
        <f aca="false">E2925-$B$2</f>
        <v>-2.2</v>
      </c>
      <c r="H2925" s="0" t="n">
        <f aca="false">F2925-$B$3</f>
        <v>4.49999999999998</v>
      </c>
      <c r="I2925" s="0" t="n">
        <f aca="false">$B$11*G2925+$C$11*H2925</f>
        <v>-4.44999999999999</v>
      </c>
      <c r="J2925" s="0" t="n">
        <f aca="false">$B$12*G2925+$C$12*H2925</f>
        <v>10.1</v>
      </c>
      <c r="K2925" s="0" t="n">
        <f aca="false">-(G2925*I2925+H2925*J2925)/$A$12/2</f>
        <v>-15.782857142857</v>
      </c>
      <c r="L2925" s="0" t="n">
        <f aca="false">EXP(K2925)</f>
        <v>1.39827384509431E-007</v>
      </c>
    </row>
    <row r="2926" customFormat="false" ht="12" hidden="false" customHeight="false" outlineLevel="0" collapsed="false">
      <c r="E2926" s="0" t="n">
        <f aca="false">E2825+0.1</f>
        <v>2.8</v>
      </c>
      <c r="F2926" s="0" t="n">
        <f aca="false">F2724</f>
        <v>9.59999999999998</v>
      </c>
      <c r="G2926" s="0" t="n">
        <f aca="false">E2926-$B$2</f>
        <v>-2.2</v>
      </c>
      <c r="H2926" s="0" t="n">
        <f aca="false">F2926-$B$3</f>
        <v>4.59999999999998</v>
      </c>
      <c r="I2926" s="0" t="n">
        <f aca="false">$B$11*G2926+$C$11*H2926</f>
        <v>-4.49999999999999</v>
      </c>
      <c r="J2926" s="0" t="n">
        <f aca="false">$B$12*G2926+$C$12*H2926</f>
        <v>10.3</v>
      </c>
      <c r="K2926" s="0" t="n">
        <f aca="false">-(G2926*I2926+H2926*J2926)/$A$12/2</f>
        <v>-16.3657142857142</v>
      </c>
      <c r="L2926" s="0" t="n">
        <f aca="false">EXP(K2926)</f>
        <v>7.80657602193097E-008</v>
      </c>
    </row>
    <row r="2927" customFormat="false" ht="12" hidden="false" customHeight="false" outlineLevel="0" collapsed="false">
      <c r="E2927" s="0" t="n">
        <f aca="false">E2826+0.1</f>
        <v>2.8</v>
      </c>
      <c r="F2927" s="0" t="n">
        <f aca="false">F2725</f>
        <v>9.69999999999998</v>
      </c>
      <c r="G2927" s="0" t="n">
        <f aca="false">E2927-$B$2</f>
        <v>-2.2</v>
      </c>
      <c r="H2927" s="0" t="n">
        <f aca="false">F2927-$B$3</f>
        <v>4.69999999999998</v>
      </c>
      <c r="I2927" s="0" t="n">
        <f aca="false">$B$11*G2927+$C$11*H2927</f>
        <v>-4.54999999999999</v>
      </c>
      <c r="J2927" s="0" t="n">
        <f aca="false">$B$12*G2927+$C$12*H2927</f>
        <v>10.5</v>
      </c>
      <c r="K2927" s="0" t="n">
        <f aca="false">-(G2927*I2927+H2927*J2927)/$A$12/2</f>
        <v>-16.9599999999999</v>
      </c>
      <c r="L2927" s="0" t="n">
        <f aca="false">EXP(K2927)</f>
        <v>4.30889178219755E-008</v>
      </c>
    </row>
    <row r="2928" customFormat="false" ht="12" hidden="false" customHeight="false" outlineLevel="0" collapsed="false">
      <c r="E2928" s="0" t="n">
        <f aca="false">E2827+0.1</f>
        <v>2.8</v>
      </c>
      <c r="F2928" s="0" t="n">
        <f aca="false">F2726</f>
        <v>9.79999999999998</v>
      </c>
      <c r="G2928" s="0" t="n">
        <f aca="false">E2928-$B$2</f>
        <v>-2.2</v>
      </c>
      <c r="H2928" s="0" t="n">
        <f aca="false">F2928-$B$3</f>
        <v>4.79999999999998</v>
      </c>
      <c r="I2928" s="0" t="n">
        <f aca="false">$B$11*G2928+$C$11*H2928</f>
        <v>-4.59999999999999</v>
      </c>
      <c r="J2928" s="0" t="n">
        <f aca="false">$B$12*G2928+$C$12*H2928</f>
        <v>10.7</v>
      </c>
      <c r="K2928" s="0" t="n">
        <f aca="false">-(G2928*I2928+H2928*J2928)/$A$12/2</f>
        <v>-17.5657142857142</v>
      </c>
      <c r="L2928" s="0" t="n">
        <f aca="false">EXP(K2928)</f>
        <v>2.35129551265821E-008</v>
      </c>
    </row>
    <row r="2929" customFormat="false" ht="12" hidden="false" customHeight="false" outlineLevel="0" collapsed="false">
      <c r="E2929" s="0" t="n">
        <f aca="false">E2828+0.1</f>
        <v>2.8</v>
      </c>
      <c r="F2929" s="0" t="n">
        <f aca="false">F2727</f>
        <v>9.89999999999998</v>
      </c>
      <c r="G2929" s="0" t="n">
        <f aca="false">E2929-$B$2</f>
        <v>-2.2</v>
      </c>
      <c r="H2929" s="0" t="n">
        <f aca="false">F2929-$B$3</f>
        <v>4.89999999999998</v>
      </c>
      <c r="I2929" s="0" t="n">
        <f aca="false">$B$11*G2929+$C$11*H2929</f>
        <v>-4.64999999999999</v>
      </c>
      <c r="J2929" s="0" t="n">
        <f aca="false">$B$12*G2929+$C$12*H2929</f>
        <v>10.9</v>
      </c>
      <c r="K2929" s="0" t="n">
        <f aca="false">-(G2929*I2929+H2929*J2929)/$A$12/2</f>
        <v>-18.182857142857</v>
      </c>
      <c r="L2929" s="0" t="n">
        <f aca="false">EXP(K2929)</f>
        <v>1.26848541365075E-008</v>
      </c>
    </row>
    <row r="2930" customFormat="false" ht="12" hidden="false" customHeight="false" outlineLevel="0" collapsed="false">
      <c r="E2930" s="0" t="n">
        <f aca="false">E2829+0.1</f>
        <v>2.8</v>
      </c>
      <c r="F2930" s="0" t="n">
        <f aca="false">F2728</f>
        <v>9.99999999999998</v>
      </c>
      <c r="G2930" s="0" t="n">
        <f aca="false">E2930-$B$2</f>
        <v>-2.2</v>
      </c>
      <c r="H2930" s="0" t="n">
        <f aca="false">F2930-$B$3</f>
        <v>4.99999999999998</v>
      </c>
      <c r="I2930" s="0" t="n">
        <f aca="false">$B$11*G2930+$C$11*H2930</f>
        <v>-4.69999999999999</v>
      </c>
      <c r="J2930" s="0" t="n">
        <f aca="false">$B$12*G2930+$C$12*H2930</f>
        <v>11.1</v>
      </c>
      <c r="K2930" s="0" t="n">
        <f aca="false">-(G2930*I2930+H2930*J2930)/$A$12/2</f>
        <v>-18.8114285714284</v>
      </c>
      <c r="L2930" s="0" t="n">
        <f aca="false">EXP(K2930)</f>
        <v>6.76550742038013E-009</v>
      </c>
    </row>
    <row r="2931" customFormat="false" ht="12" hidden="false" customHeight="false" outlineLevel="0" collapsed="false">
      <c r="E2931" s="0" t="n">
        <f aca="false">E2830+0.1</f>
        <v>2.9</v>
      </c>
      <c r="F2931" s="0" t="n">
        <f aca="false">F2729</f>
        <v>0</v>
      </c>
      <c r="G2931" s="0" t="n">
        <f aca="false">E2931-$B$2</f>
        <v>-2.1</v>
      </c>
      <c r="H2931" s="0" t="n">
        <f aca="false">F2931-$B$3</f>
        <v>-5</v>
      </c>
      <c r="I2931" s="0" t="n">
        <f aca="false">$B$11*G2931+$C$11*H2931</f>
        <v>0.400000000000001</v>
      </c>
      <c r="J2931" s="0" t="n">
        <f aca="false">$B$12*G2931+$C$12*H2931</f>
        <v>-8.95</v>
      </c>
      <c r="K2931" s="0" t="n">
        <f aca="false">-(G2931*I2931+H2931*J2931)/$A$12/2</f>
        <v>-12.5457142857143</v>
      </c>
      <c r="L2931" s="0" t="n">
        <f aca="false">EXP(K2931)</f>
        <v>3.56012719176644E-006</v>
      </c>
    </row>
    <row r="2932" customFormat="false" ht="12" hidden="false" customHeight="false" outlineLevel="0" collapsed="false">
      <c r="E2932" s="0" t="n">
        <f aca="false">E2831+0.1</f>
        <v>2.9</v>
      </c>
      <c r="F2932" s="0" t="n">
        <f aca="false">F2730</f>
        <v>0.1</v>
      </c>
      <c r="G2932" s="0" t="n">
        <f aca="false">E2932-$B$2</f>
        <v>-2.1</v>
      </c>
      <c r="H2932" s="0" t="n">
        <f aca="false">F2932-$B$3</f>
        <v>-4.9</v>
      </c>
      <c r="I2932" s="0" t="n">
        <f aca="false">$B$11*G2932+$C$11*H2932</f>
        <v>0.350000000000001</v>
      </c>
      <c r="J2932" s="0" t="n">
        <f aca="false">$B$12*G2932+$C$12*H2932</f>
        <v>-8.75</v>
      </c>
      <c r="K2932" s="0" t="n">
        <f aca="false">-(G2932*I2932+H2932*J2932)/$A$12/2</f>
        <v>-12.04</v>
      </c>
      <c r="L2932" s="0" t="n">
        <f aca="false">EXP(K2932)</f>
        <v>5.90329434098696E-006</v>
      </c>
    </row>
    <row r="2933" customFormat="false" ht="12" hidden="false" customHeight="false" outlineLevel="0" collapsed="false">
      <c r="E2933" s="0" t="n">
        <f aca="false">E2832+0.1</f>
        <v>2.9</v>
      </c>
      <c r="F2933" s="0" t="n">
        <f aca="false">F2731</f>
        <v>0.2</v>
      </c>
      <c r="G2933" s="0" t="n">
        <f aca="false">E2933-$B$2</f>
        <v>-2.1</v>
      </c>
      <c r="H2933" s="0" t="n">
        <f aca="false">F2933-$B$3</f>
        <v>-4.8</v>
      </c>
      <c r="I2933" s="0" t="n">
        <f aca="false">$B$11*G2933+$C$11*H2933</f>
        <v>0.300000000000001</v>
      </c>
      <c r="J2933" s="0" t="n">
        <f aca="false">$B$12*G2933+$C$12*H2933</f>
        <v>-8.55</v>
      </c>
      <c r="K2933" s="0" t="n">
        <f aca="false">-(G2933*I2933+H2933*J2933)/$A$12/2</f>
        <v>-11.5457142857143</v>
      </c>
      <c r="L2933" s="0" t="n">
        <f aca="false">EXP(K2933)</f>
        <v>9.67742905238165E-006</v>
      </c>
    </row>
    <row r="2934" customFormat="false" ht="12" hidden="false" customHeight="false" outlineLevel="0" collapsed="false">
      <c r="E2934" s="0" t="n">
        <f aca="false">E2833+0.1</f>
        <v>2.9</v>
      </c>
      <c r="F2934" s="0" t="n">
        <f aca="false">F2732</f>
        <v>0.3</v>
      </c>
      <c r="G2934" s="0" t="n">
        <f aca="false">E2934-$B$2</f>
        <v>-2.1</v>
      </c>
      <c r="H2934" s="0" t="n">
        <f aca="false">F2934-$B$3</f>
        <v>-4.7</v>
      </c>
      <c r="I2934" s="0" t="n">
        <f aca="false">$B$11*G2934+$C$11*H2934</f>
        <v>0.250000000000001</v>
      </c>
      <c r="J2934" s="0" t="n">
        <f aca="false">$B$12*G2934+$C$12*H2934</f>
        <v>-8.35</v>
      </c>
      <c r="K2934" s="0" t="n">
        <f aca="false">-(G2934*I2934+H2934*J2934)/$A$12/2</f>
        <v>-11.0628571428571</v>
      </c>
      <c r="L2934" s="0" t="n">
        <f aca="false">EXP(K2934)</f>
        <v>1.56841933955311E-005</v>
      </c>
    </row>
    <row r="2935" customFormat="false" ht="12" hidden="false" customHeight="false" outlineLevel="0" collapsed="false">
      <c r="E2935" s="0" t="n">
        <f aca="false">E2834+0.1</f>
        <v>2.9</v>
      </c>
      <c r="F2935" s="0" t="n">
        <f aca="false">F2733</f>
        <v>0.4</v>
      </c>
      <c r="G2935" s="0" t="n">
        <f aca="false">E2935-$B$2</f>
        <v>-2.1</v>
      </c>
      <c r="H2935" s="0" t="n">
        <f aca="false">F2935-$B$3</f>
        <v>-4.6</v>
      </c>
      <c r="I2935" s="0" t="n">
        <f aca="false">$B$11*G2935+$C$11*H2935</f>
        <v>0.200000000000001</v>
      </c>
      <c r="J2935" s="0" t="n">
        <f aca="false">$B$12*G2935+$C$12*H2935</f>
        <v>-8.15</v>
      </c>
      <c r="K2935" s="0" t="n">
        <f aca="false">-(G2935*I2935+H2935*J2935)/$A$12/2</f>
        <v>-10.5914285714286</v>
      </c>
      <c r="L2935" s="0" t="n">
        <f aca="false">EXP(K2935)</f>
        <v>2.51304934318967E-005</v>
      </c>
    </row>
    <row r="2936" customFormat="false" ht="12" hidden="false" customHeight="false" outlineLevel="0" collapsed="false">
      <c r="E2936" s="0" t="n">
        <f aca="false">E2835+0.1</f>
        <v>2.9</v>
      </c>
      <c r="F2936" s="0" t="n">
        <f aca="false">F2734</f>
        <v>0.5</v>
      </c>
      <c r="G2936" s="0" t="n">
        <f aca="false">E2936-$B$2</f>
        <v>-2.1</v>
      </c>
      <c r="H2936" s="0" t="n">
        <f aca="false">F2936-$B$3</f>
        <v>-4.5</v>
      </c>
      <c r="I2936" s="0" t="n">
        <f aca="false">$B$11*G2936+$C$11*H2936</f>
        <v>0.150000000000001</v>
      </c>
      <c r="J2936" s="0" t="n">
        <f aca="false">$B$12*G2936+$C$12*H2936</f>
        <v>-7.95</v>
      </c>
      <c r="K2936" s="0" t="n">
        <f aca="false">-(G2936*I2936+H2936*J2936)/$A$12/2</f>
        <v>-10.1314285714286</v>
      </c>
      <c r="L2936" s="0" t="n">
        <f aca="false">EXP(K2936)</f>
        <v>3.98085608755423E-005</v>
      </c>
    </row>
    <row r="2937" customFormat="false" ht="12" hidden="false" customHeight="false" outlineLevel="0" collapsed="false">
      <c r="E2937" s="0" t="n">
        <f aca="false">E2836+0.1</f>
        <v>2.9</v>
      </c>
      <c r="F2937" s="0" t="n">
        <f aca="false">F2735</f>
        <v>0.6</v>
      </c>
      <c r="G2937" s="0" t="n">
        <f aca="false">E2937-$B$2</f>
        <v>-2.1</v>
      </c>
      <c r="H2937" s="0" t="n">
        <f aca="false">F2937-$B$3</f>
        <v>-4.4</v>
      </c>
      <c r="I2937" s="0" t="n">
        <f aca="false">$B$11*G2937+$C$11*H2937</f>
        <v>0.100000000000001</v>
      </c>
      <c r="J2937" s="0" t="n">
        <f aca="false">$B$12*G2937+$C$12*H2937</f>
        <v>-7.75</v>
      </c>
      <c r="K2937" s="0" t="n">
        <f aca="false">-(G2937*I2937+H2937*J2937)/$A$12/2</f>
        <v>-9.68285714285715</v>
      </c>
      <c r="L2937" s="0" t="n">
        <f aca="false">EXP(K2937)</f>
        <v>6.2343125853839E-005</v>
      </c>
    </row>
    <row r="2938" customFormat="false" ht="12" hidden="false" customHeight="false" outlineLevel="0" collapsed="false">
      <c r="E2938" s="0" t="n">
        <f aca="false">E2837+0.1</f>
        <v>2.9</v>
      </c>
      <c r="F2938" s="0" t="n">
        <f aca="false">F2736</f>
        <v>0.7</v>
      </c>
      <c r="G2938" s="0" t="n">
        <f aca="false">E2938-$B$2</f>
        <v>-2.1</v>
      </c>
      <c r="H2938" s="0" t="n">
        <f aca="false">F2938-$B$3</f>
        <v>-4.3</v>
      </c>
      <c r="I2938" s="0" t="n">
        <f aca="false">$B$11*G2938+$C$11*H2938</f>
        <v>0.0500000000000012</v>
      </c>
      <c r="J2938" s="0" t="n">
        <f aca="false">$B$12*G2938+$C$12*H2938</f>
        <v>-7.55</v>
      </c>
      <c r="K2938" s="0" t="n">
        <f aca="false">-(G2938*I2938+H2938*J2938)/$A$12/2</f>
        <v>-9.24571428571429</v>
      </c>
      <c r="L2938" s="0" t="n">
        <f aca="false">EXP(K2938)</f>
        <v>9.65244430619792E-005</v>
      </c>
    </row>
    <row r="2939" customFormat="false" ht="12" hidden="false" customHeight="false" outlineLevel="0" collapsed="false">
      <c r="E2939" s="0" t="n">
        <f aca="false">E2838+0.1</f>
        <v>2.9</v>
      </c>
      <c r="F2939" s="0" t="n">
        <f aca="false">F2737</f>
        <v>0.8</v>
      </c>
      <c r="G2939" s="0" t="n">
        <f aca="false">E2939-$B$2</f>
        <v>-2.1</v>
      </c>
      <c r="H2939" s="0" t="n">
        <f aca="false">F2939-$B$3</f>
        <v>-4.2</v>
      </c>
      <c r="I2939" s="0" t="n">
        <f aca="false">$B$11*G2939+$C$11*H2939</f>
        <v>0</v>
      </c>
      <c r="J2939" s="0" t="n">
        <f aca="false">$B$12*G2939+$C$12*H2939</f>
        <v>-7.35</v>
      </c>
      <c r="K2939" s="0" t="n">
        <f aca="false">-(G2939*I2939+H2939*J2939)/$A$12/2</f>
        <v>-8.82</v>
      </c>
      <c r="L2939" s="0" t="n">
        <f aca="false">EXP(K2939)</f>
        <v>0.000147748360232033</v>
      </c>
    </row>
    <row r="2940" customFormat="false" ht="12" hidden="false" customHeight="false" outlineLevel="0" collapsed="false">
      <c r="E2940" s="0" t="n">
        <f aca="false">E2839+0.1</f>
        <v>2.9</v>
      </c>
      <c r="F2940" s="0" t="n">
        <f aca="false">F2738</f>
        <v>0.9</v>
      </c>
      <c r="G2940" s="0" t="n">
        <f aca="false">E2940-$B$2</f>
        <v>-2.1</v>
      </c>
      <c r="H2940" s="0" t="n">
        <f aca="false">F2940-$B$3</f>
        <v>-4.1</v>
      </c>
      <c r="I2940" s="0" t="n">
        <f aca="false">$B$11*G2940+$C$11*H2940</f>
        <v>-0.0499999999999989</v>
      </c>
      <c r="J2940" s="0" t="n">
        <f aca="false">$B$12*G2940+$C$12*H2940</f>
        <v>-7.15</v>
      </c>
      <c r="K2940" s="0" t="n">
        <f aca="false">-(G2940*I2940+H2940*J2940)/$A$12/2</f>
        <v>-8.40571428571428</v>
      </c>
      <c r="L2940" s="0" t="n">
        <f aca="false">EXP(K2940)</f>
        <v>0.000223586032360956</v>
      </c>
    </row>
    <row r="2941" customFormat="false" ht="12" hidden="false" customHeight="false" outlineLevel="0" collapsed="false">
      <c r="E2941" s="0" t="n">
        <f aca="false">E2840+0.1</f>
        <v>2.9</v>
      </c>
      <c r="F2941" s="0" t="n">
        <f aca="false">F2739</f>
        <v>1</v>
      </c>
      <c r="G2941" s="0" t="n">
        <f aca="false">E2941-$B$2</f>
        <v>-2.1</v>
      </c>
      <c r="H2941" s="0" t="n">
        <f aca="false">F2941-$B$3</f>
        <v>-4</v>
      </c>
      <c r="I2941" s="0" t="n">
        <f aca="false">$B$11*G2941+$C$11*H2941</f>
        <v>-0.0999999999999988</v>
      </c>
      <c r="J2941" s="0" t="n">
        <f aca="false">$B$12*G2941+$C$12*H2941</f>
        <v>-6.95</v>
      </c>
      <c r="K2941" s="0" t="n">
        <f aca="false">-(G2941*I2941+H2941*J2941)/$A$12/2</f>
        <v>-8.00285714285714</v>
      </c>
      <c r="L2941" s="0" t="n">
        <f aca="false">EXP(K2941)</f>
        <v>0.000334505531183475</v>
      </c>
    </row>
    <row r="2942" customFormat="false" ht="12" hidden="false" customHeight="false" outlineLevel="0" collapsed="false">
      <c r="E2942" s="0" t="n">
        <f aca="false">E2841+0.1</f>
        <v>2.9</v>
      </c>
      <c r="F2942" s="0" t="n">
        <f aca="false">F2740</f>
        <v>1.1</v>
      </c>
      <c r="G2942" s="0" t="n">
        <f aca="false">E2942-$B$2</f>
        <v>-2.1</v>
      </c>
      <c r="H2942" s="0" t="n">
        <f aca="false">F2942-$B$3</f>
        <v>-3.9</v>
      </c>
      <c r="I2942" s="0" t="n">
        <f aca="false">$B$11*G2942+$C$11*H2942</f>
        <v>-0.149999999999999</v>
      </c>
      <c r="J2942" s="0" t="n">
        <f aca="false">$B$12*G2942+$C$12*H2942</f>
        <v>-6.75</v>
      </c>
      <c r="K2942" s="0" t="n">
        <f aca="false">-(G2942*I2942+H2942*J2942)/$A$12/2</f>
        <v>-7.61142857142857</v>
      </c>
      <c r="L2942" s="0" t="n">
        <f aca="false">EXP(K2942)</f>
        <v>0.000494764546879587</v>
      </c>
    </row>
    <row r="2943" customFormat="false" ht="12" hidden="false" customHeight="false" outlineLevel="0" collapsed="false">
      <c r="E2943" s="0" t="n">
        <f aca="false">E2842+0.1</f>
        <v>2.9</v>
      </c>
      <c r="F2943" s="0" t="n">
        <f aca="false">F2741</f>
        <v>1.2</v>
      </c>
      <c r="G2943" s="0" t="n">
        <f aca="false">E2943-$B$2</f>
        <v>-2.1</v>
      </c>
      <c r="H2943" s="0" t="n">
        <f aca="false">F2943-$B$3</f>
        <v>-3.8</v>
      </c>
      <c r="I2943" s="0" t="n">
        <f aca="false">$B$11*G2943+$C$11*H2943</f>
        <v>-0.199999999999999</v>
      </c>
      <c r="J2943" s="0" t="n">
        <f aca="false">$B$12*G2943+$C$12*H2943</f>
        <v>-6.55</v>
      </c>
      <c r="K2943" s="0" t="n">
        <f aca="false">-(G2943*I2943+H2943*J2943)/$A$12/2</f>
        <v>-7.23142857142857</v>
      </c>
      <c r="L2943" s="0" t="n">
        <f aca="false">EXP(K2943)</f>
        <v>0.000723486572300429</v>
      </c>
    </row>
    <row r="2944" customFormat="false" ht="12" hidden="false" customHeight="false" outlineLevel="0" collapsed="false">
      <c r="E2944" s="0" t="n">
        <f aca="false">E2843+0.1</f>
        <v>2.9</v>
      </c>
      <c r="F2944" s="0" t="n">
        <f aca="false">F2742</f>
        <v>1.3</v>
      </c>
      <c r="G2944" s="0" t="n">
        <f aca="false">E2944-$B$2</f>
        <v>-2.1</v>
      </c>
      <c r="H2944" s="0" t="n">
        <f aca="false">F2944-$B$3</f>
        <v>-3.7</v>
      </c>
      <c r="I2944" s="0" t="n">
        <f aca="false">$B$11*G2944+$C$11*H2944</f>
        <v>-0.249999999999999</v>
      </c>
      <c r="J2944" s="0" t="n">
        <f aca="false">$B$12*G2944+$C$12*H2944</f>
        <v>-6.35</v>
      </c>
      <c r="K2944" s="0" t="n">
        <f aca="false">-(G2944*I2944+H2944*J2944)/$A$12/2</f>
        <v>-6.86285714285715</v>
      </c>
      <c r="L2944" s="0" t="n">
        <f aca="false">EXP(K2944)</f>
        <v>0.00104592131288428</v>
      </c>
    </row>
    <row r="2945" customFormat="false" ht="12" hidden="false" customHeight="false" outlineLevel="0" collapsed="false">
      <c r="E2945" s="0" t="n">
        <f aca="false">E2844+0.1</f>
        <v>2.9</v>
      </c>
      <c r="F2945" s="0" t="n">
        <f aca="false">F2743</f>
        <v>1.4</v>
      </c>
      <c r="G2945" s="0" t="n">
        <f aca="false">E2945-$B$2</f>
        <v>-2.1</v>
      </c>
      <c r="H2945" s="0" t="n">
        <f aca="false">F2945-$B$3</f>
        <v>-3.6</v>
      </c>
      <c r="I2945" s="0" t="n">
        <f aca="false">$B$11*G2945+$C$11*H2945</f>
        <v>-0.299999999999999</v>
      </c>
      <c r="J2945" s="0" t="n">
        <f aca="false">$B$12*G2945+$C$12*H2945</f>
        <v>-6.15</v>
      </c>
      <c r="K2945" s="0" t="n">
        <f aca="false">-(G2945*I2945+H2945*J2945)/$A$12/2</f>
        <v>-6.50571428571429</v>
      </c>
      <c r="L2945" s="0" t="n">
        <f aca="false">EXP(K2945)</f>
        <v>0.00149487261113338</v>
      </c>
    </row>
    <row r="2946" customFormat="false" ht="12" hidden="false" customHeight="false" outlineLevel="0" collapsed="false">
      <c r="E2946" s="0" t="n">
        <f aca="false">E2845+0.1</f>
        <v>2.9</v>
      </c>
      <c r="F2946" s="0" t="n">
        <f aca="false">F2744</f>
        <v>1.5</v>
      </c>
      <c r="G2946" s="0" t="n">
        <f aca="false">E2946-$B$2</f>
        <v>-2.1</v>
      </c>
      <c r="H2946" s="0" t="n">
        <f aca="false">F2946-$B$3</f>
        <v>-3.5</v>
      </c>
      <c r="I2946" s="0" t="n">
        <f aca="false">$B$11*G2946+$C$11*H2946</f>
        <v>-0.349999999999999</v>
      </c>
      <c r="J2946" s="0" t="n">
        <f aca="false">$B$12*G2946+$C$12*H2946</f>
        <v>-5.95</v>
      </c>
      <c r="K2946" s="0" t="n">
        <f aca="false">-(G2946*I2946+H2946*J2946)/$A$12/2</f>
        <v>-6.16</v>
      </c>
      <c r="L2946" s="0" t="n">
        <f aca="false">EXP(K2946)</f>
        <v>0.00211225327173272</v>
      </c>
    </row>
    <row r="2947" customFormat="false" ht="12" hidden="false" customHeight="false" outlineLevel="0" collapsed="false">
      <c r="E2947" s="0" t="n">
        <f aca="false">E2846+0.1</f>
        <v>2.9</v>
      </c>
      <c r="F2947" s="0" t="n">
        <f aca="false">F2745</f>
        <v>1.6</v>
      </c>
      <c r="G2947" s="0" t="n">
        <f aca="false">E2947-$B$2</f>
        <v>-2.1</v>
      </c>
      <c r="H2947" s="0" t="n">
        <f aca="false">F2947-$B$3</f>
        <v>-3.4</v>
      </c>
      <c r="I2947" s="0" t="n">
        <f aca="false">$B$11*G2947+$C$11*H2947</f>
        <v>-0.399999999999999</v>
      </c>
      <c r="J2947" s="0" t="n">
        <f aca="false">$B$12*G2947+$C$12*H2947</f>
        <v>-5.75</v>
      </c>
      <c r="K2947" s="0" t="n">
        <f aca="false">-(G2947*I2947+H2947*J2947)/$A$12/2</f>
        <v>-5.82571428571428</v>
      </c>
      <c r="L2947" s="0" t="n">
        <f aca="false">EXP(K2947)</f>
        <v>0.00295069575963738</v>
      </c>
    </row>
    <row r="2948" customFormat="false" ht="12" hidden="false" customHeight="false" outlineLevel="0" collapsed="false">
      <c r="E2948" s="0" t="n">
        <f aca="false">E2847+0.1</f>
        <v>2.9</v>
      </c>
      <c r="F2948" s="0" t="n">
        <f aca="false">F2746</f>
        <v>1.7</v>
      </c>
      <c r="G2948" s="0" t="n">
        <f aca="false">E2948-$B$2</f>
        <v>-2.1</v>
      </c>
      <c r="H2948" s="0" t="n">
        <f aca="false">F2948-$B$3</f>
        <v>-3.3</v>
      </c>
      <c r="I2948" s="0" t="n">
        <f aca="false">$B$11*G2948+$C$11*H2948</f>
        <v>-0.449999999999999</v>
      </c>
      <c r="J2948" s="0" t="n">
        <f aca="false">$B$12*G2948+$C$12*H2948</f>
        <v>-5.55</v>
      </c>
      <c r="K2948" s="0" t="n">
        <f aca="false">-(G2948*I2948+H2948*J2948)/$A$12/2</f>
        <v>-5.50285714285714</v>
      </c>
      <c r="L2948" s="0" t="n">
        <f aca="false">EXP(K2948)</f>
        <v>0.00407511161346459</v>
      </c>
    </row>
    <row r="2949" customFormat="false" ht="12" hidden="false" customHeight="false" outlineLevel="0" collapsed="false">
      <c r="E2949" s="0" t="n">
        <f aca="false">E2848+0.1</f>
        <v>2.9</v>
      </c>
      <c r="F2949" s="0" t="n">
        <f aca="false">F2747</f>
        <v>1.8</v>
      </c>
      <c r="G2949" s="0" t="n">
        <f aca="false">E2949-$B$2</f>
        <v>-2.1</v>
      </c>
      <c r="H2949" s="0" t="n">
        <f aca="false">F2949-$B$3</f>
        <v>-3.2</v>
      </c>
      <c r="I2949" s="0" t="n">
        <f aca="false">$B$11*G2949+$C$11*H2949</f>
        <v>-0.499999999999999</v>
      </c>
      <c r="J2949" s="0" t="n">
        <f aca="false">$B$12*G2949+$C$12*H2949</f>
        <v>-5.35</v>
      </c>
      <c r="K2949" s="0" t="n">
        <f aca="false">-(G2949*I2949+H2949*J2949)/$A$12/2</f>
        <v>-5.19142857142857</v>
      </c>
      <c r="L2949" s="0" t="n">
        <f aca="false">EXP(K2949)</f>
        <v>0.00556405248819913</v>
      </c>
    </row>
    <row r="2950" customFormat="false" ht="12" hidden="false" customHeight="false" outlineLevel="0" collapsed="false">
      <c r="E2950" s="0" t="n">
        <f aca="false">E2849+0.1</f>
        <v>2.9</v>
      </c>
      <c r="F2950" s="0" t="n">
        <f aca="false">F2748</f>
        <v>1.9</v>
      </c>
      <c r="G2950" s="0" t="n">
        <f aca="false">E2950-$B$2</f>
        <v>-2.1</v>
      </c>
      <c r="H2950" s="0" t="n">
        <f aca="false">F2950-$B$3</f>
        <v>-3.1</v>
      </c>
      <c r="I2950" s="0" t="n">
        <f aca="false">$B$11*G2950+$C$11*H2950</f>
        <v>-0.549999999999999</v>
      </c>
      <c r="J2950" s="0" t="n">
        <f aca="false">$B$12*G2950+$C$12*H2950</f>
        <v>-5.15</v>
      </c>
      <c r="K2950" s="0" t="n">
        <f aca="false">-(G2950*I2950+H2950*J2950)/$A$12/2</f>
        <v>-4.89142857142857</v>
      </c>
      <c r="L2950" s="0" t="n">
        <f aca="false">EXP(K2950)</f>
        <v>0.00751068525701076</v>
      </c>
    </row>
    <row r="2951" customFormat="false" ht="12" hidden="false" customHeight="false" outlineLevel="0" collapsed="false">
      <c r="E2951" s="0" t="n">
        <f aca="false">E2850+0.1</f>
        <v>2.9</v>
      </c>
      <c r="F2951" s="0" t="n">
        <f aca="false">F2749</f>
        <v>2</v>
      </c>
      <c r="G2951" s="0" t="n">
        <f aca="false">E2951-$B$2</f>
        <v>-2.1</v>
      </c>
      <c r="H2951" s="0" t="n">
        <f aca="false">F2951-$B$3</f>
        <v>-3</v>
      </c>
      <c r="I2951" s="0" t="n">
        <f aca="false">$B$11*G2951+$C$11*H2951</f>
        <v>-0.599999999999999</v>
      </c>
      <c r="J2951" s="0" t="n">
        <f aca="false">$B$12*G2951+$C$12*H2951</f>
        <v>-4.95</v>
      </c>
      <c r="K2951" s="0" t="n">
        <f aca="false">-(G2951*I2951+H2951*J2951)/$A$12/2</f>
        <v>-4.60285714285714</v>
      </c>
      <c r="L2951" s="0" t="n">
        <f aca="false">EXP(K2951)</f>
        <v>0.0100231572027894</v>
      </c>
    </row>
    <row r="2952" customFormat="false" ht="12" hidden="false" customHeight="false" outlineLevel="0" collapsed="false">
      <c r="E2952" s="0" t="n">
        <f aca="false">E2851+0.1</f>
        <v>2.9</v>
      </c>
      <c r="F2952" s="0" t="n">
        <f aca="false">F2750</f>
        <v>2.1</v>
      </c>
      <c r="G2952" s="0" t="n">
        <f aca="false">E2952-$B$2</f>
        <v>-2.1</v>
      </c>
      <c r="H2952" s="0" t="n">
        <f aca="false">F2952-$B$3</f>
        <v>-2.9</v>
      </c>
      <c r="I2952" s="0" t="n">
        <f aca="false">$B$11*G2952+$C$11*H2952</f>
        <v>-0.649999999999999</v>
      </c>
      <c r="J2952" s="0" t="n">
        <f aca="false">$B$12*G2952+$C$12*H2952</f>
        <v>-4.75</v>
      </c>
      <c r="K2952" s="0" t="n">
        <f aca="false">-(G2952*I2952+H2952*J2952)/$A$12/2</f>
        <v>-4.32571428571428</v>
      </c>
      <c r="L2952" s="0" t="n">
        <f aca="false">EXP(K2952)</f>
        <v>0.0132241009358597</v>
      </c>
    </row>
    <row r="2953" customFormat="false" ht="12" hidden="false" customHeight="false" outlineLevel="0" collapsed="false">
      <c r="E2953" s="0" t="n">
        <f aca="false">E2852+0.1</f>
        <v>2.9</v>
      </c>
      <c r="F2953" s="0" t="n">
        <f aca="false">F2751</f>
        <v>2.2</v>
      </c>
      <c r="G2953" s="0" t="n">
        <f aca="false">E2953-$B$2</f>
        <v>-2.1</v>
      </c>
      <c r="H2953" s="0" t="n">
        <f aca="false">F2953-$B$3</f>
        <v>-2.8</v>
      </c>
      <c r="I2953" s="0" t="n">
        <f aca="false">$B$11*G2953+$C$11*H2953</f>
        <v>-0.699999999999999</v>
      </c>
      <c r="J2953" s="0" t="n">
        <f aca="false">$B$12*G2953+$C$12*H2953</f>
        <v>-4.55</v>
      </c>
      <c r="K2953" s="0" t="n">
        <f aca="false">-(G2953*I2953+H2953*J2953)/$A$12/2</f>
        <v>-4.06</v>
      </c>
      <c r="L2953" s="0" t="n">
        <f aca="false">EXP(K2953)</f>
        <v>0.0172490191153463</v>
      </c>
    </row>
    <row r="2954" customFormat="false" ht="12" hidden="false" customHeight="false" outlineLevel="0" collapsed="false">
      <c r="E2954" s="0" t="n">
        <f aca="false">E2853+0.1</f>
        <v>2.9</v>
      </c>
      <c r="F2954" s="0" t="n">
        <f aca="false">F2752</f>
        <v>2.3</v>
      </c>
      <c r="G2954" s="0" t="n">
        <f aca="false">E2954-$B$2</f>
        <v>-2.1</v>
      </c>
      <c r="H2954" s="0" t="n">
        <f aca="false">F2954-$B$3</f>
        <v>-2.7</v>
      </c>
      <c r="I2954" s="0" t="n">
        <f aca="false">$B$11*G2954+$C$11*H2954</f>
        <v>-0.749999999999999</v>
      </c>
      <c r="J2954" s="0" t="n">
        <f aca="false">$B$12*G2954+$C$12*H2954</f>
        <v>-4.35</v>
      </c>
      <c r="K2954" s="0" t="n">
        <f aca="false">-(G2954*I2954+H2954*J2954)/$A$12/2</f>
        <v>-3.80571428571428</v>
      </c>
      <c r="L2954" s="0" t="n">
        <f aca="false">EXP(K2954)</f>
        <v>0.0222433034165249</v>
      </c>
    </row>
    <row r="2955" customFormat="false" ht="12" hidden="false" customHeight="false" outlineLevel="0" collapsed="false">
      <c r="E2955" s="0" t="n">
        <f aca="false">E2854+0.1</f>
        <v>2.9</v>
      </c>
      <c r="F2955" s="0" t="n">
        <f aca="false">F2753</f>
        <v>2.4</v>
      </c>
      <c r="G2955" s="0" t="n">
        <f aca="false">E2955-$B$2</f>
        <v>-2.1</v>
      </c>
      <c r="H2955" s="0" t="n">
        <f aca="false">F2955-$B$3</f>
        <v>-2.6</v>
      </c>
      <c r="I2955" s="0" t="n">
        <f aca="false">$B$11*G2955+$C$11*H2955</f>
        <v>-0.799999999999999</v>
      </c>
      <c r="J2955" s="0" t="n">
        <f aca="false">$B$12*G2955+$C$12*H2955</f>
        <v>-4.15</v>
      </c>
      <c r="K2955" s="0" t="n">
        <f aca="false">-(G2955*I2955+H2955*J2955)/$A$12/2</f>
        <v>-3.56285714285714</v>
      </c>
      <c r="L2955" s="0" t="n">
        <f aca="false">EXP(K2955)</f>
        <v>0.028357686895652</v>
      </c>
    </row>
    <row r="2956" customFormat="false" ht="12" hidden="false" customHeight="false" outlineLevel="0" collapsed="false">
      <c r="E2956" s="0" t="n">
        <f aca="false">E2855+0.1</f>
        <v>2.9</v>
      </c>
      <c r="F2956" s="0" t="n">
        <f aca="false">F2754</f>
        <v>2.5</v>
      </c>
      <c r="G2956" s="0" t="n">
        <f aca="false">E2956-$B$2</f>
        <v>-2.1</v>
      </c>
      <c r="H2956" s="0" t="n">
        <f aca="false">F2956-$B$3</f>
        <v>-2.5</v>
      </c>
      <c r="I2956" s="0" t="n">
        <f aca="false">$B$11*G2956+$C$11*H2956</f>
        <v>-0.849999999999999</v>
      </c>
      <c r="J2956" s="0" t="n">
        <f aca="false">$B$12*G2956+$C$12*H2956</f>
        <v>-3.95</v>
      </c>
      <c r="K2956" s="0" t="n">
        <f aca="false">-(G2956*I2956+H2956*J2956)/$A$12/2</f>
        <v>-3.33142857142857</v>
      </c>
      <c r="L2956" s="0" t="n">
        <f aca="false">EXP(K2956)</f>
        <v>0.0357420085666065</v>
      </c>
    </row>
    <row r="2957" customFormat="false" ht="12" hidden="false" customHeight="false" outlineLevel="0" collapsed="false">
      <c r="E2957" s="0" t="n">
        <f aca="false">E2856+0.1</f>
        <v>2.9</v>
      </c>
      <c r="F2957" s="0" t="n">
        <f aca="false">F2755</f>
        <v>2.6</v>
      </c>
      <c r="G2957" s="0" t="n">
        <f aca="false">E2957-$B$2</f>
        <v>-2.1</v>
      </c>
      <c r="H2957" s="0" t="n">
        <f aca="false">F2957-$B$3</f>
        <v>-2.4</v>
      </c>
      <c r="I2957" s="0" t="n">
        <f aca="false">$B$11*G2957+$C$11*H2957</f>
        <v>-0.899999999999999</v>
      </c>
      <c r="J2957" s="0" t="n">
        <f aca="false">$B$12*G2957+$C$12*H2957</f>
        <v>-3.75</v>
      </c>
      <c r="K2957" s="0" t="n">
        <f aca="false">-(G2957*I2957+H2957*J2957)/$A$12/2</f>
        <v>-3.11142857142857</v>
      </c>
      <c r="L2957" s="0" t="n">
        <f aca="false">EXP(K2957)</f>
        <v>0.0445372851793032</v>
      </c>
    </row>
    <row r="2958" customFormat="false" ht="12" hidden="false" customHeight="false" outlineLevel="0" collapsed="false">
      <c r="E2958" s="0" t="n">
        <f aca="false">E2857+0.1</f>
        <v>2.9</v>
      </c>
      <c r="F2958" s="0" t="n">
        <f aca="false">F2756</f>
        <v>2.7</v>
      </c>
      <c r="G2958" s="0" t="n">
        <f aca="false">E2958-$B$2</f>
        <v>-2.1</v>
      </c>
      <c r="H2958" s="0" t="n">
        <f aca="false">F2958-$B$3</f>
        <v>-2.3</v>
      </c>
      <c r="I2958" s="0" t="n">
        <f aca="false">$B$11*G2958+$C$11*H2958</f>
        <v>-0.949999999999999</v>
      </c>
      <c r="J2958" s="0" t="n">
        <f aca="false">$B$12*G2958+$C$12*H2958</f>
        <v>-3.55</v>
      </c>
      <c r="K2958" s="0" t="n">
        <f aca="false">-(G2958*I2958+H2958*J2958)/$A$12/2</f>
        <v>-2.90285714285714</v>
      </c>
      <c r="L2958" s="0" t="n">
        <f aca="false">EXP(K2958)</f>
        <v>0.0548662352270805</v>
      </c>
    </row>
    <row r="2959" customFormat="false" ht="12" hidden="false" customHeight="false" outlineLevel="0" collapsed="false">
      <c r="E2959" s="0" t="n">
        <f aca="false">E2858+0.1</f>
        <v>2.9</v>
      </c>
      <c r="F2959" s="0" t="n">
        <f aca="false">F2757</f>
        <v>2.8</v>
      </c>
      <c r="G2959" s="0" t="n">
        <f aca="false">E2959-$B$2</f>
        <v>-2.1</v>
      </c>
      <c r="H2959" s="0" t="n">
        <f aca="false">F2959-$B$3</f>
        <v>-2.2</v>
      </c>
      <c r="I2959" s="0" t="n">
        <f aca="false">$B$11*G2959+$C$11*H2959</f>
        <v>-0.999999999999999</v>
      </c>
      <c r="J2959" s="0" t="n">
        <f aca="false">$B$12*G2959+$C$12*H2959</f>
        <v>-3.35</v>
      </c>
      <c r="K2959" s="0" t="n">
        <f aca="false">-(G2959*I2959+H2959*J2959)/$A$12/2</f>
        <v>-2.70571428571428</v>
      </c>
      <c r="L2959" s="0" t="n">
        <f aca="false">EXP(K2959)</f>
        <v>0.0668225763842559</v>
      </c>
    </row>
    <row r="2960" customFormat="false" ht="12" hidden="false" customHeight="false" outlineLevel="0" collapsed="false">
      <c r="E2960" s="0" t="n">
        <f aca="false">E2859+0.1</f>
        <v>2.9</v>
      </c>
      <c r="F2960" s="0" t="n">
        <f aca="false">F2758</f>
        <v>2.9</v>
      </c>
      <c r="G2960" s="0" t="n">
        <f aca="false">E2960-$B$2</f>
        <v>-2.1</v>
      </c>
      <c r="H2960" s="0" t="n">
        <f aca="false">F2960-$B$3</f>
        <v>-2.1</v>
      </c>
      <c r="I2960" s="0" t="n">
        <f aca="false">$B$11*G2960+$C$11*H2960</f>
        <v>-1.05</v>
      </c>
      <c r="J2960" s="0" t="n">
        <f aca="false">$B$12*G2960+$C$12*H2960</f>
        <v>-3.15</v>
      </c>
      <c r="K2960" s="0" t="n">
        <f aca="false">-(G2960*I2960+H2960*J2960)/$A$12/2</f>
        <v>-2.52</v>
      </c>
      <c r="L2960" s="0" t="n">
        <f aca="false">EXP(K2960)</f>
        <v>0.0804596067495327</v>
      </c>
    </row>
    <row r="2961" customFormat="false" ht="12" hidden="false" customHeight="false" outlineLevel="0" collapsed="false">
      <c r="E2961" s="0" t="n">
        <f aca="false">E2860+0.1</f>
        <v>2.9</v>
      </c>
      <c r="F2961" s="0" t="n">
        <f aca="false">F2759</f>
        <v>3</v>
      </c>
      <c r="G2961" s="0" t="n">
        <f aca="false">E2961-$B$2</f>
        <v>-2.1</v>
      </c>
      <c r="H2961" s="0" t="n">
        <f aca="false">F2961-$B$3</f>
        <v>-2</v>
      </c>
      <c r="I2961" s="0" t="n">
        <f aca="false">$B$11*G2961+$C$11*H2961</f>
        <v>-1.1</v>
      </c>
      <c r="J2961" s="0" t="n">
        <f aca="false">$B$12*G2961+$C$12*H2961</f>
        <v>-2.95</v>
      </c>
      <c r="K2961" s="0" t="n">
        <f aca="false">-(G2961*I2961+H2961*J2961)/$A$12/2</f>
        <v>-2.34571428571428</v>
      </c>
      <c r="L2961" s="0" t="n">
        <f aca="false">EXP(K2961)</f>
        <v>0.0957787642882591</v>
      </c>
    </row>
    <row r="2962" customFormat="false" ht="12" hidden="false" customHeight="false" outlineLevel="0" collapsed="false">
      <c r="E2962" s="0" t="n">
        <f aca="false">E2861+0.1</f>
        <v>2.9</v>
      </c>
      <c r="F2962" s="0" t="n">
        <f aca="false">F2760</f>
        <v>3.1</v>
      </c>
      <c r="G2962" s="0" t="n">
        <f aca="false">E2962-$B$2</f>
        <v>-2.1</v>
      </c>
      <c r="H2962" s="0" t="n">
        <f aca="false">F2962-$B$3</f>
        <v>-1.9</v>
      </c>
      <c r="I2962" s="0" t="n">
        <f aca="false">$B$11*G2962+$C$11*H2962</f>
        <v>-1.15</v>
      </c>
      <c r="J2962" s="0" t="n">
        <f aca="false">$B$12*G2962+$C$12*H2962</f>
        <v>-2.75</v>
      </c>
      <c r="K2962" s="0" t="n">
        <f aca="false">-(G2962*I2962+H2962*J2962)/$A$12/2</f>
        <v>-2.18285714285714</v>
      </c>
      <c r="L2962" s="0" t="n">
        <f aca="false">EXP(K2962)</f>
        <v>0.112719015793514</v>
      </c>
    </row>
    <row r="2963" customFormat="false" ht="12" hidden="false" customHeight="false" outlineLevel="0" collapsed="false">
      <c r="E2963" s="0" t="n">
        <f aca="false">E2862+0.1</f>
        <v>2.9</v>
      </c>
      <c r="F2963" s="0" t="n">
        <f aca="false">F2761</f>
        <v>3.2</v>
      </c>
      <c r="G2963" s="0" t="n">
        <f aca="false">E2963-$B$2</f>
        <v>-2.1</v>
      </c>
      <c r="H2963" s="0" t="n">
        <f aca="false">F2963-$B$3</f>
        <v>-1.8</v>
      </c>
      <c r="I2963" s="0" t="n">
        <f aca="false">$B$11*G2963+$C$11*H2963</f>
        <v>-1.2</v>
      </c>
      <c r="J2963" s="0" t="n">
        <f aca="false">$B$12*G2963+$C$12*H2963</f>
        <v>-2.55</v>
      </c>
      <c r="K2963" s="0" t="n">
        <f aca="false">-(G2963*I2963+H2963*J2963)/$A$12/2</f>
        <v>-2.03142857142857</v>
      </c>
      <c r="L2963" s="0" t="n">
        <f aca="false">EXP(K2963)</f>
        <v>0.131148032927468</v>
      </c>
    </row>
    <row r="2964" customFormat="false" ht="12" hidden="false" customHeight="false" outlineLevel="0" collapsed="false">
      <c r="E2964" s="0" t="n">
        <f aca="false">E2863+0.1</f>
        <v>2.9</v>
      </c>
      <c r="F2964" s="0" t="n">
        <f aca="false">F2762</f>
        <v>3.3</v>
      </c>
      <c r="G2964" s="0" t="n">
        <f aca="false">E2964-$B$2</f>
        <v>-2.1</v>
      </c>
      <c r="H2964" s="0" t="n">
        <f aca="false">F2964-$B$3</f>
        <v>-1.7</v>
      </c>
      <c r="I2964" s="0" t="n">
        <f aca="false">$B$11*G2964+$C$11*H2964</f>
        <v>-1.25</v>
      </c>
      <c r="J2964" s="0" t="n">
        <f aca="false">$B$12*G2964+$C$12*H2964</f>
        <v>-2.35</v>
      </c>
      <c r="K2964" s="0" t="n">
        <f aca="false">-(G2964*I2964+H2964*J2964)/$A$12/2</f>
        <v>-1.89142857142857</v>
      </c>
      <c r="L2964" s="0" t="n">
        <f aca="false">EXP(K2964)</f>
        <v>0.150856146048131</v>
      </c>
    </row>
    <row r="2965" customFormat="false" ht="12" hidden="false" customHeight="false" outlineLevel="0" collapsed="false">
      <c r="E2965" s="0" t="n">
        <f aca="false">E2864+0.1</f>
        <v>2.9</v>
      </c>
      <c r="F2965" s="0" t="n">
        <f aca="false">F2763</f>
        <v>3.4</v>
      </c>
      <c r="G2965" s="0" t="n">
        <f aca="false">E2965-$B$2</f>
        <v>-2.1</v>
      </c>
      <c r="H2965" s="0" t="n">
        <f aca="false">F2965-$B$3</f>
        <v>-1.6</v>
      </c>
      <c r="I2965" s="0" t="n">
        <f aca="false">$B$11*G2965+$C$11*H2965</f>
        <v>-1.3</v>
      </c>
      <c r="J2965" s="0" t="n">
        <f aca="false">$B$12*G2965+$C$12*H2965</f>
        <v>-2.15</v>
      </c>
      <c r="K2965" s="0" t="n">
        <f aca="false">-(G2965*I2965+H2965*J2965)/$A$12/2</f>
        <v>-1.76285714285714</v>
      </c>
      <c r="L2965" s="0" t="n">
        <f aca="false">EXP(K2965)</f>
        <v>0.171554008624898</v>
      </c>
    </row>
    <row r="2966" customFormat="false" ht="12" hidden="false" customHeight="false" outlineLevel="0" collapsed="false">
      <c r="E2966" s="0" t="n">
        <f aca="false">E2865+0.1</f>
        <v>2.9</v>
      </c>
      <c r="F2966" s="0" t="n">
        <f aca="false">F2764</f>
        <v>3.5</v>
      </c>
      <c r="G2966" s="0" t="n">
        <f aca="false">E2966-$B$2</f>
        <v>-2.1</v>
      </c>
      <c r="H2966" s="0" t="n">
        <f aca="false">F2966-$B$3</f>
        <v>-1.5</v>
      </c>
      <c r="I2966" s="0" t="n">
        <f aca="false">$B$11*G2966+$C$11*H2966</f>
        <v>-1.35</v>
      </c>
      <c r="J2966" s="0" t="n">
        <f aca="false">$B$12*G2966+$C$12*H2966</f>
        <v>-1.95</v>
      </c>
      <c r="K2966" s="0" t="n">
        <f aca="false">-(G2966*I2966+H2966*J2966)/$A$12/2</f>
        <v>-1.64571428571428</v>
      </c>
      <c r="L2966" s="0" t="n">
        <f aca="false">EXP(K2966)</f>
        <v>0.192874745903658</v>
      </c>
    </row>
    <row r="2967" customFormat="false" ht="12" hidden="false" customHeight="false" outlineLevel="0" collapsed="false">
      <c r="E2967" s="0" t="n">
        <f aca="false">E2866+0.1</f>
        <v>2.9</v>
      </c>
      <c r="F2967" s="0" t="n">
        <f aca="false">F2765</f>
        <v>3.6</v>
      </c>
      <c r="G2967" s="0" t="n">
        <f aca="false">E2967-$B$2</f>
        <v>-2.1</v>
      </c>
      <c r="H2967" s="0" t="n">
        <f aca="false">F2967-$B$3</f>
        <v>-1.4</v>
      </c>
      <c r="I2967" s="0" t="n">
        <f aca="false">$B$11*G2967+$C$11*H2967</f>
        <v>-1.4</v>
      </c>
      <c r="J2967" s="0" t="n">
        <f aca="false">$B$12*G2967+$C$12*H2967</f>
        <v>-1.75</v>
      </c>
      <c r="K2967" s="0" t="n">
        <f aca="false">-(G2967*I2967+H2967*J2967)/$A$12/2</f>
        <v>-1.54</v>
      </c>
      <c r="L2967" s="0" t="n">
        <f aca="false">EXP(K2967)</f>
        <v>0.214381101426979</v>
      </c>
    </row>
    <row r="2968" customFormat="false" ht="12" hidden="false" customHeight="false" outlineLevel="0" collapsed="false">
      <c r="E2968" s="0" t="n">
        <f aca="false">E2867+0.1</f>
        <v>2.9</v>
      </c>
      <c r="F2968" s="0" t="n">
        <f aca="false">F2766</f>
        <v>3.7</v>
      </c>
      <c r="G2968" s="0" t="n">
        <f aca="false">E2968-$B$2</f>
        <v>-2.1</v>
      </c>
      <c r="H2968" s="0" t="n">
        <f aca="false">F2968-$B$3</f>
        <v>-1.3</v>
      </c>
      <c r="I2968" s="0" t="n">
        <f aca="false">$B$11*G2968+$C$11*H2968</f>
        <v>-1.45</v>
      </c>
      <c r="J2968" s="0" t="n">
        <f aca="false">$B$12*G2968+$C$12*H2968</f>
        <v>-1.55</v>
      </c>
      <c r="K2968" s="0" t="n">
        <f aca="false">-(G2968*I2968+H2968*J2968)/$A$12/2</f>
        <v>-1.44571428571428</v>
      </c>
      <c r="L2968" s="0" t="n">
        <f aca="false">EXP(K2968)</f>
        <v>0.23557774662617</v>
      </c>
    </row>
    <row r="2969" customFormat="false" ht="12" hidden="false" customHeight="false" outlineLevel="0" collapsed="false">
      <c r="E2969" s="0" t="n">
        <f aca="false">E2868+0.1</f>
        <v>2.9</v>
      </c>
      <c r="F2969" s="0" t="n">
        <f aca="false">F2767</f>
        <v>3.8</v>
      </c>
      <c r="G2969" s="0" t="n">
        <f aca="false">E2969-$B$2</f>
        <v>-2.1</v>
      </c>
      <c r="H2969" s="0" t="n">
        <f aca="false">F2969-$B$3</f>
        <v>-1.2</v>
      </c>
      <c r="I2969" s="0" t="n">
        <f aca="false">$B$11*G2969+$C$11*H2969</f>
        <v>-1.5</v>
      </c>
      <c r="J2969" s="0" t="n">
        <f aca="false">$B$12*G2969+$C$12*H2969</f>
        <v>-1.35</v>
      </c>
      <c r="K2969" s="0" t="n">
        <f aca="false">-(G2969*I2969+H2969*J2969)/$A$12/2</f>
        <v>-1.36285714285714</v>
      </c>
      <c r="L2969" s="0" t="n">
        <f aca="false">EXP(K2969)</f>
        <v>0.255928507045986</v>
      </c>
    </row>
    <row r="2970" customFormat="false" ht="12" hidden="false" customHeight="false" outlineLevel="0" collapsed="false">
      <c r="E2970" s="0" t="n">
        <f aca="false">E2869+0.1</f>
        <v>2.9</v>
      </c>
      <c r="F2970" s="0" t="n">
        <f aca="false">F2768</f>
        <v>3.9</v>
      </c>
      <c r="G2970" s="0" t="n">
        <f aca="false">E2970-$B$2</f>
        <v>-2.1</v>
      </c>
      <c r="H2970" s="0" t="n">
        <f aca="false">F2970-$B$3</f>
        <v>-1.1</v>
      </c>
      <c r="I2970" s="0" t="n">
        <f aca="false">$B$11*G2970+$C$11*H2970</f>
        <v>-1.55</v>
      </c>
      <c r="J2970" s="0" t="n">
        <f aca="false">$B$12*G2970+$C$12*H2970</f>
        <v>-1.15</v>
      </c>
      <c r="K2970" s="0" t="n">
        <f aca="false">-(G2970*I2970+H2970*J2970)/$A$12/2</f>
        <v>-1.29142857142857</v>
      </c>
      <c r="L2970" s="0" t="n">
        <f aca="false">EXP(K2970)</f>
        <v>0.274877819868756</v>
      </c>
    </row>
    <row r="2971" customFormat="false" ht="12" hidden="false" customHeight="false" outlineLevel="0" collapsed="false">
      <c r="E2971" s="0" t="n">
        <f aca="false">E2870+0.1</f>
        <v>2.9</v>
      </c>
      <c r="F2971" s="0" t="n">
        <f aca="false">F2769</f>
        <v>4</v>
      </c>
      <c r="G2971" s="0" t="n">
        <f aca="false">E2971-$B$2</f>
        <v>-2.1</v>
      </c>
      <c r="H2971" s="0" t="n">
        <f aca="false">F2971-$B$3</f>
        <v>-0.999999999999998</v>
      </c>
      <c r="I2971" s="0" t="n">
        <f aca="false">$B$11*G2971+$C$11*H2971</f>
        <v>-1.6</v>
      </c>
      <c r="J2971" s="0" t="n">
        <f aca="false">$B$12*G2971+$C$12*H2971</f>
        <v>-0.949999999999997</v>
      </c>
      <c r="K2971" s="0" t="n">
        <f aca="false">-(G2971*I2971+H2971*J2971)/$A$12/2</f>
        <v>-1.23142857142857</v>
      </c>
      <c r="L2971" s="0" t="n">
        <f aca="false">EXP(K2971)</f>
        <v>0.291875314971357</v>
      </c>
    </row>
    <row r="2972" customFormat="false" ht="12" hidden="false" customHeight="false" outlineLevel="0" collapsed="false">
      <c r="E2972" s="0" t="n">
        <f aca="false">E2871+0.1</f>
        <v>2.9</v>
      </c>
      <c r="F2972" s="0" t="n">
        <f aca="false">F2770</f>
        <v>4.1</v>
      </c>
      <c r="G2972" s="0" t="n">
        <f aca="false">E2972-$B$2</f>
        <v>-2.1</v>
      </c>
      <c r="H2972" s="0" t="n">
        <f aca="false">F2972-$B$3</f>
        <v>-0.899999999999999</v>
      </c>
      <c r="I2972" s="0" t="n">
        <f aca="false">$B$11*G2972+$C$11*H2972</f>
        <v>-1.65</v>
      </c>
      <c r="J2972" s="0" t="n">
        <f aca="false">$B$12*G2972+$C$12*H2972</f>
        <v>-0.749999999999998</v>
      </c>
      <c r="K2972" s="0" t="n">
        <f aca="false">-(G2972*I2972+H2972*J2972)/$A$12/2</f>
        <v>-1.18285714285714</v>
      </c>
      <c r="L2972" s="0" t="n">
        <f aca="false">EXP(K2972)</f>
        <v>0.306402052353296</v>
      </c>
    </row>
    <row r="2973" customFormat="false" ht="12" hidden="false" customHeight="false" outlineLevel="0" collapsed="false">
      <c r="E2973" s="0" t="n">
        <f aca="false">E2872+0.1</f>
        <v>2.9</v>
      </c>
      <c r="F2973" s="0" t="n">
        <f aca="false">F2771</f>
        <v>4.2</v>
      </c>
      <c r="G2973" s="0" t="n">
        <f aca="false">E2973-$B$2</f>
        <v>-2.1</v>
      </c>
      <c r="H2973" s="0" t="n">
        <f aca="false">F2973-$B$3</f>
        <v>-0.799999999999999</v>
      </c>
      <c r="I2973" s="0" t="n">
        <f aca="false">$B$11*G2973+$C$11*H2973</f>
        <v>-1.7</v>
      </c>
      <c r="J2973" s="0" t="n">
        <f aca="false">$B$12*G2973+$C$12*H2973</f>
        <v>-0.549999999999999</v>
      </c>
      <c r="K2973" s="0" t="n">
        <f aca="false">-(G2973*I2973+H2973*J2973)/$A$12/2</f>
        <v>-1.14571428571428</v>
      </c>
      <c r="L2973" s="0" t="n">
        <f aca="false">EXP(K2973)</f>
        <v>0.317996696152244</v>
      </c>
    </row>
    <row r="2974" customFormat="false" ht="12" hidden="false" customHeight="false" outlineLevel="0" collapsed="false">
      <c r="E2974" s="0" t="n">
        <f aca="false">E2873+0.1</f>
        <v>2.9</v>
      </c>
      <c r="F2974" s="0" t="n">
        <f aca="false">F2772</f>
        <v>4.3</v>
      </c>
      <c r="G2974" s="0" t="n">
        <f aca="false">E2974-$B$2</f>
        <v>-2.1</v>
      </c>
      <c r="H2974" s="0" t="n">
        <f aca="false">F2974-$B$3</f>
        <v>-0.699999999999999</v>
      </c>
      <c r="I2974" s="0" t="n">
        <f aca="false">$B$11*G2974+$C$11*H2974</f>
        <v>-1.75</v>
      </c>
      <c r="J2974" s="0" t="n">
        <f aca="false">$B$12*G2974+$C$12*H2974</f>
        <v>-0.349999999999999</v>
      </c>
      <c r="K2974" s="0" t="n">
        <f aca="false">-(G2974*I2974+H2974*J2974)/$A$12/2</f>
        <v>-1.12</v>
      </c>
      <c r="L2974" s="0" t="n">
        <f aca="false">EXP(K2974)</f>
        <v>0.32627979462304</v>
      </c>
    </row>
    <row r="2975" customFormat="false" ht="12" hidden="false" customHeight="false" outlineLevel="0" collapsed="false">
      <c r="E2975" s="0" t="n">
        <f aca="false">E2874+0.1</f>
        <v>2.9</v>
      </c>
      <c r="F2975" s="0" t="n">
        <f aca="false">F2773</f>
        <v>4.4</v>
      </c>
      <c r="G2975" s="0" t="n">
        <f aca="false">E2975-$B$2</f>
        <v>-2.1</v>
      </c>
      <c r="H2975" s="0" t="n">
        <f aca="false">F2975-$B$3</f>
        <v>-0.6</v>
      </c>
      <c r="I2975" s="0" t="n">
        <f aca="false">$B$11*G2975+$C$11*H2975</f>
        <v>-1.8</v>
      </c>
      <c r="J2975" s="0" t="n">
        <f aca="false">$B$12*G2975+$C$12*H2975</f>
        <v>-0.15</v>
      </c>
      <c r="K2975" s="0" t="n">
        <f aca="false">-(G2975*I2975+H2975*J2975)/$A$12/2</f>
        <v>-1.10571428571428</v>
      </c>
      <c r="L2975" s="0" t="n">
        <f aca="false">EXP(K2975)</f>
        <v>0.330974387512838</v>
      </c>
    </row>
    <row r="2976" customFormat="false" ht="12" hidden="false" customHeight="false" outlineLevel="0" collapsed="false">
      <c r="E2976" s="0" t="n">
        <f aca="false">E2875+0.1</f>
        <v>2.9</v>
      </c>
      <c r="F2976" s="0" t="n">
        <f aca="false">F2774</f>
        <v>4.5</v>
      </c>
      <c r="G2976" s="0" t="n">
        <f aca="false">E2976-$B$2</f>
        <v>-2.1</v>
      </c>
      <c r="H2976" s="0" t="n">
        <f aca="false">F2976-$B$3</f>
        <v>-0.5</v>
      </c>
      <c r="I2976" s="0" t="n">
        <f aca="false">$B$11*G2976+$C$11*H2976</f>
        <v>-1.85</v>
      </c>
      <c r="J2976" s="0" t="n">
        <f aca="false">$B$12*G2976+$C$12*H2976</f>
        <v>0.0499999999999994</v>
      </c>
      <c r="K2976" s="0" t="n">
        <f aca="false">-(G2976*I2976+H2976*J2976)/$A$12/2</f>
        <v>-1.10285714285714</v>
      </c>
      <c r="L2976" s="0" t="n">
        <f aca="false">EXP(K2976)</f>
        <v>0.331921380823391</v>
      </c>
    </row>
    <row r="2977" customFormat="false" ht="12" hidden="false" customHeight="false" outlineLevel="0" collapsed="false">
      <c r="E2977" s="0" t="n">
        <f aca="false">E2876+0.1</f>
        <v>2.9</v>
      </c>
      <c r="F2977" s="0" t="n">
        <f aca="false">F2775</f>
        <v>4.6</v>
      </c>
      <c r="G2977" s="0" t="n">
        <f aca="false">E2977-$B$2</f>
        <v>-2.1</v>
      </c>
      <c r="H2977" s="0" t="n">
        <f aca="false">F2977-$B$3</f>
        <v>-0.4</v>
      </c>
      <c r="I2977" s="0" t="n">
        <f aca="false">$B$11*G2977+$C$11*H2977</f>
        <v>-1.9</v>
      </c>
      <c r="J2977" s="0" t="n">
        <f aca="false">$B$12*G2977+$C$12*H2977</f>
        <v>0.249999999999999</v>
      </c>
      <c r="K2977" s="0" t="n">
        <f aca="false">-(G2977*I2977+H2977*J2977)/$A$12/2</f>
        <v>-1.11142857142857</v>
      </c>
      <c r="L2977" s="0" t="n">
        <f aca="false">EXP(K2977)</f>
        <v>0.329088498683944</v>
      </c>
    </row>
    <row r="2978" customFormat="false" ht="12" hidden="false" customHeight="false" outlineLevel="0" collapsed="false">
      <c r="E2978" s="0" t="n">
        <f aca="false">E2877+0.1</f>
        <v>2.9</v>
      </c>
      <c r="F2978" s="0" t="n">
        <f aca="false">F2776</f>
        <v>4.7</v>
      </c>
      <c r="G2978" s="0" t="n">
        <f aca="false">E2978-$B$2</f>
        <v>-2.1</v>
      </c>
      <c r="H2978" s="0" t="n">
        <f aca="false">F2978-$B$3</f>
        <v>-0.300000000000001</v>
      </c>
      <c r="I2978" s="0" t="n">
        <f aca="false">$B$11*G2978+$C$11*H2978</f>
        <v>-1.95</v>
      </c>
      <c r="J2978" s="0" t="n">
        <f aca="false">$B$12*G2978+$C$12*H2978</f>
        <v>0.449999999999998</v>
      </c>
      <c r="K2978" s="0" t="n">
        <f aca="false">-(G2978*I2978+H2978*J2978)/$A$12/2</f>
        <v>-1.13142857142857</v>
      </c>
      <c r="L2978" s="0" t="n">
        <f aca="false">EXP(K2978)</f>
        <v>0.322572109810514</v>
      </c>
    </row>
    <row r="2979" customFormat="false" ht="12" hidden="false" customHeight="false" outlineLevel="0" collapsed="false">
      <c r="E2979" s="0" t="n">
        <f aca="false">E2878+0.1</f>
        <v>2.9</v>
      </c>
      <c r="F2979" s="0" t="n">
        <f aca="false">F2777</f>
        <v>4.8</v>
      </c>
      <c r="G2979" s="0" t="n">
        <f aca="false">E2979-$B$2</f>
        <v>-2.1</v>
      </c>
      <c r="H2979" s="0" t="n">
        <f aca="false">F2979-$B$3</f>
        <v>-0.200000000000001</v>
      </c>
      <c r="I2979" s="0" t="n">
        <f aca="false">$B$11*G2979+$C$11*H2979</f>
        <v>-2</v>
      </c>
      <c r="J2979" s="0" t="n">
        <f aca="false">$B$12*G2979+$C$12*H2979</f>
        <v>0.649999999999997</v>
      </c>
      <c r="K2979" s="0" t="n">
        <f aca="false">-(G2979*I2979+H2979*J2979)/$A$12/2</f>
        <v>-1.16285714285714</v>
      </c>
      <c r="L2979" s="0" t="n">
        <f aca="false">EXP(K2979)</f>
        <v>0.312591784397781</v>
      </c>
    </row>
    <row r="2980" customFormat="false" ht="12" hidden="false" customHeight="false" outlineLevel="0" collapsed="false">
      <c r="E2980" s="0" t="n">
        <f aca="false">E2879+0.1</f>
        <v>2.9</v>
      </c>
      <c r="F2980" s="0" t="n">
        <f aca="false">F2778</f>
        <v>4.9</v>
      </c>
      <c r="G2980" s="0" t="n">
        <f aca="false">E2980-$B$2</f>
        <v>-2.1</v>
      </c>
      <c r="H2980" s="0" t="n">
        <f aca="false">F2980-$B$3</f>
        <v>-0.100000000000001</v>
      </c>
      <c r="I2980" s="0" t="n">
        <f aca="false">$B$11*G2980+$C$11*H2980</f>
        <v>-2.05</v>
      </c>
      <c r="J2980" s="0" t="n">
        <f aca="false">$B$12*G2980+$C$12*H2980</f>
        <v>0.849999999999997</v>
      </c>
      <c r="K2980" s="0" t="n">
        <f aca="false">-(G2980*I2980+H2980*J2980)/$A$12/2</f>
        <v>-1.20571428571428</v>
      </c>
      <c r="L2980" s="0" t="n">
        <f aca="false">EXP(K2980)</f>
        <v>0.29947801023315</v>
      </c>
    </row>
    <row r="2981" customFormat="false" ht="12" hidden="false" customHeight="false" outlineLevel="0" collapsed="false">
      <c r="E2981" s="0" t="n">
        <f aca="false">E2880+0.1</f>
        <v>2.9</v>
      </c>
      <c r="F2981" s="0" t="n">
        <f aca="false">F2779</f>
        <v>5</v>
      </c>
      <c r="G2981" s="0" t="n">
        <f aca="false">E2981-$B$2</f>
        <v>-2.1</v>
      </c>
      <c r="H2981" s="0" t="n">
        <f aca="false">F2981-$B$3</f>
        <v>0</v>
      </c>
      <c r="I2981" s="0" t="n">
        <f aca="false">$B$11*G2981+$C$11*H2981</f>
        <v>-2.1</v>
      </c>
      <c r="J2981" s="0" t="n">
        <f aca="false">$B$12*G2981+$C$12*H2981</f>
        <v>1.05</v>
      </c>
      <c r="K2981" s="0" t="n">
        <f aca="false">-(G2981*I2981+H2981*J2981)/$A$12/2</f>
        <v>-1.26</v>
      </c>
      <c r="L2981" s="0" t="n">
        <f aca="false">EXP(K2981)</f>
        <v>0.283654026499771</v>
      </c>
    </row>
    <row r="2982" customFormat="false" ht="12" hidden="false" customHeight="false" outlineLevel="0" collapsed="false">
      <c r="E2982" s="0" t="n">
        <f aca="false">E2881+0.1</f>
        <v>2.9</v>
      </c>
      <c r="F2982" s="0" t="n">
        <f aca="false">F2780</f>
        <v>5.1</v>
      </c>
      <c r="G2982" s="0" t="n">
        <f aca="false">E2982-$B$2</f>
        <v>-2.1</v>
      </c>
      <c r="H2982" s="0" t="n">
        <f aca="false">F2982-$B$3</f>
        <v>0.0999999999999979</v>
      </c>
      <c r="I2982" s="0" t="n">
        <f aca="false">$B$11*G2982+$C$11*H2982</f>
        <v>-2.15</v>
      </c>
      <c r="J2982" s="0" t="n">
        <f aca="false">$B$12*G2982+$C$12*H2982</f>
        <v>1.25</v>
      </c>
      <c r="K2982" s="0" t="n">
        <f aca="false">-(G2982*I2982+H2982*J2982)/$A$12/2</f>
        <v>-1.32571428571428</v>
      </c>
      <c r="L2982" s="0" t="n">
        <f aca="false">EXP(K2982)</f>
        <v>0.265613167623171</v>
      </c>
    </row>
    <row r="2983" customFormat="false" ht="12" hidden="false" customHeight="false" outlineLevel="0" collapsed="false">
      <c r="E2983" s="0" t="n">
        <f aca="false">E2882+0.1</f>
        <v>2.9</v>
      </c>
      <c r="F2983" s="0" t="n">
        <f aca="false">F2781</f>
        <v>5.2</v>
      </c>
      <c r="G2983" s="0" t="n">
        <f aca="false">E2983-$B$2</f>
        <v>-2.1</v>
      </c>
      <c r="H2983" s="0" t="n">
        <f aca="false">F2983-$B$3</f>
        <v>0.199999999999998</v>
      </c>
      <c r="I2983" s="0" t="n">
        <f aca="false">$B$11*G2983+$C$11*H2983</f>
        <v>-2.2</v>
      </c>
      <c r="J2983" s="0" t="n">
        <f aca="false">$B$12*G2983+$C$12*H2983</f>
        <v>1.44999999999999</v>
      </c>
      <c r="K2983" s="0" t="n">
        <f aca="false">-(G2983*I2983+H2983*J2983)/$A$12/2</f>
        <v>-1.40285714285714</v>
      </c>
      <c r="L2983" s="0" t="n">
        <f aca="false">EXP(K2983)</f>
        <v>0.245893406747804</v>
      </c>
    </row>
    <row r="2984" customFormat="false" ht="12" hidden="false" customHeight="false" outlineLevel="0" collapsed="false">
      <c r="E2984" s="0" t="n">
        <f aca="false">E2883+0.1</f>
        <v>2.9</v>
      </c>
      <c r="F2984" s="0" t="n">
        <f aca="false">F2782</f>
        <v>5.3</v>
      </c>
      <c r="G2984" s="0" t="n">
        <f aca="false">E2984-$B$2</f>
        <v>-2.1</v>
      </c>
      <c r="H2984" s="0" t="n">
        <f aca="false">F2984-$B$3</f>
        <v>0.299999999999997</v>
      </c>
      <c r="I2984" s="0" t="n">
        <f aca="false">$B$11*G2984+$C$11*H2984</f>
        <v>-2.25</v>
      </c>
      <c r="J2984" s="0" t="n">
        <f aca="false">$B$12*G2984+$C$12*H2984</f>
        <v>1.64999999999999</v>
      </c>
      <c r="K2984" s="0" t="n">
        <f aca="false">-(G2984*I2984+H2984*J2984)/$A$12/2</f>
        <v>-1.49142857142857</v>
      </c>
      <c r="L2984" s="0" t="n">
        <f aca="false">EXP(K2984)</f>
        <v>0.225050924465581</v>
      </c>
    </row>
    <row r="2985" customFormat="false" ht="12" hidden="false" customHeight="false" outlineLevel="0" collapsed="false">
      <c r="E2985" s="0" t="n">
        <f aca="false">E2884+0.1</f>
        <v>2.9</v>
      </c>
      <c r="F2985" s="0" t="n">
        <f aca="false">F2783</f>
        <v>5.4</v>
      </c>
      <c r="G2985" s="0" t="n">
        <f aca="false">E2985-$B$2</f>
        <v>-2.1</v>
      </c>
      <c r="H2985" s="0" t="n">
        <f aca="false">F2985-$B$3</f>
        <v>0.399999999999997</v>
      </c>
      <c r="I2985" s="0" t="n">
        <f aca="false">$B$11*G2985+$C$11*H2985</f>
        <v>-2.3</v>
      </c>
      <c r="J2985" s="0" t="n">
        <f aca="false">$B$12*G2985+$C$12*H2985</f>
        <v>1.84999999999999</v>
      </c>
      <c r="K2985" s="0" t="n">
        <f aca="false">-(G2985*I2985+H2985*J2985)/$A$12/2</f>
        <v>-1.59142857142857</v>
      </c>
      <c r="L2985" s="0" t="n">
        <f aca="false">EXP(K2985)</f>
        <v>0.203634497420042</v>
      </c>
    </row>
    <row r="2986" customFormat="false" ht="12" hidden="false" customHeight="false" outlineLevel="0" collapsed="false">
      <c r="E2986" s="0" t="n">
        <f aca="false">E2885+0.1</f>
        <v>2.9</v>
      </c>
      <c r="F2986" s="0" t="n">
        <f aca="false">F2784</f>
        <v>5.5</v>
      </c>
      <c r="G2986" s="0" t="n">
        <f aca="false">E2986-$B$2</f>
        <v>-2.1</v>
      </c>
      <c r="H2986" s="0" t="n">
        <f aca="false">F2986-$B$3</f>
        <v>0.499999999999996</v>
      </c>
      <c r="I2986" s="0" t="n">
        <f aca="false">$B$11*G2986+$C$11*H2986</f>
        <v>-2.35</v>
      </c>
      <c r="J2986" s="0" t="n">
        <f aca="false">$B$12*G2986+$C$12*H2986</f>
        <v>2.04999999999999</v>
      </c>
      <c r="K2986" s="0" t="n">
        <f aca="false">-(G2986*I2986+H2986*J2986)/$A$12/2</f>
        <v>-1.70285714285714</v>
      </c>
      <c r="L2986" s="0" t="n">
        <f aca="false">EXP(K2986)</f>
        <v>0.182162316064275</v>
      </c>
    </row>
    <row r="2987" customFormat="false" ht="12" hidden="false" customHeight="false" outlineLevel="0" collapsed="false">
      <c r="E2987" s="0" t="n">
        <f aca="false">E2886+0.1</f>
        <v>2.9</v>
      </c>
      <c r="F2987" s="0" t="n">
        <f aca="false">F2785</f>
        <v>5.6</v>
      </c>
      <c r="G2987" s="0" t="n">
        <f aca="false">E2987-$B$2</f>
        <v>-2.1</v>
      </c>
      <c r="H2987" s="0" t="n">
        <f aca="false">F2987-$B$3</f>
        <v>0.599999999999996</v>
      </c>
      <c r="I2987" s="0" t="n">
        <f aca="false">$B$11*G2987+$C$11*H2987</f>
        <v>-2.4</v>
      </c>
      <c r="J2987" s="0" t="n">
        <f aca="false">$B$12*G2987+$C$12*H2987</f>
        <v>2.24999999999999</v>
      </c>
      <c r="K2987" s="0" t="n">
        <f aca="false">-(G2987*I2987+H2987*J2987)/$A$12/2</f>
        <v>-1.82571428571428</v>
      </c>
      <c r="L2987" s="0" t="n">
        <f aca="false">EXP(K2987)</f>
        <v>0.161102529786845</v>
      </c>
    </row>
    <row r="2988" customFormat="false" ht="12" hidden="false" customHeight="false" outlineLevel="0" collapsed="false">
      <c r="E2988" s="0" t="n">
        <f aca="false">E2887+0.1</f>
        <v>2.9</v>
      </c>
      <c r="F2988" s="0" t="n">
        <f aca="false">F2786</f>
        <v>5.7</v>
      </c>
      <c r="G2988" s="0" t="n">
        <f aca="false">E2988-$B$2</f>
        <v>-2.1</v>
      </c>
      <c r="H2988" s="0" t="n">
        <f aca="false">F2988-$B$3</f>
        <v>0.699999999999996</v>
      </c>
      <c r="I2988" s="0" t="n">
        <f aca="false">$B$11*G2988+$C$11*H2988</f>
        <v>-2.45</v>
      </c>
      <c r="J2988" s="0" t="n">
        <f aca="false">$B$12*G2988+$C$12*H2988</f>
        <v>2.44999999999999</v>
      </c>
      <c r="K2988" s="0" t="n">
        <f aca="false">-(G2988*I2988+H2988*J2988)/$A$12/2</f>
        <v>-1.95999999999999</v>
      </c>
      <c r="L2988" s="0" t="n">
        <f aca="false">EXP(K2988)</f>
        <v>0.140858420921046</v>
      </c>
    </row>
    <row r="2989" customFormat="false" ht="12" hidden="false" customHeight="false" outlineLevel="0" collapsed="false">
      <c r="E2989" s="0" t="n">
        <f aca="false">E2888+0.1</f>
        <v>2.9</v>
      </c>
      <c r="F2989" s="0" t="n">
        <f aca="false">F2787</f>
        <v>5.8</v>
      </c>
      <c r="G2989" s="0" t="n">
        <f aca="false">E2989-$B$2</f>
        <v>-2.1</v>
      </c>
      <c r="H2989" s="0" t="n">
        <f aca="false">F2989-$B$3</f>
        <v>0.799999999999995</v>
      </c>
      <c r="I2989" s="0" t="n">
        <f aca="false">$B$11*G2989+$C$11*H2989</f>
        <v>-2.5</v>
      </c>
      <c r="J2989" s="0" t="n">
        <f aca="false">$B$12*G2989+$C$12*H2989</f>
        <v>2.64999999999999</v>
      </c>
      <c r="K2989" s="0" t="n">
        <f aca="false">-(G2989*I2989+H2989*J2989)/$A$12/2</f>
        <v>-2.10571428571428</v>
      </c>
      <c r="L2989" s="0" t="n">
        <f aca="false">EXP(K2989)</f>
        <v>0.121758672720284</v>
      </c>
    </row>
    <row r="2990" customFormat="false" ht="12" hidden="false" customHeight="false" outlineLevel="0" collapsed="false">
      <c r="E2990" s="0" t="n">
        <f aca="false">E2889+0.1</f>
        <v>2.9</v>
      </c>
      <c r="F2990" s="0" t="n">
        <f aca="false">F2788</f>
        <v>5.9</v>
      </c>
      <c r="G2990" s="0" t="n">
        <f aca="false">E2990-$B$2</f>
        <v>-2.1</v>
      </c>
      <c r="H2990" s="0" t="n">
        <f aca="false">F2990-$B$3</f>
        <v>0.899999999999995</v>
      </c>
      <c r="I2990" s="0" t="n">
        <f aca="false">$B$11*G2990+$C$11*H2990</f>
        <v>-2.55</v>
      </c>
      <c r="J2990" s="0" t="n">
        <f aca="false">$B$12*G2990+$C$12*H2990</f>
        <v>2.84999999999999</v>
      </c>
      <c r="K2990" s="0" t="n">
        <f aca="false">-(G2990*I2990+H2990*J2990)/$A$12/2</f>
        <v>-2.26285714285713</v>
      </c>
      <c r="L2990" s="0" t="n">
        <f aca="false">EXP(K2990)</f>
        <v>0.104052766027607</v>
      </c>
    </row>
    <row r="2991" customFormat="false" ht="12" hidden="false" customHeight="false" outlineLevel="0" collapsed="false">
      <c r="E2991" s="0" t="n">
        <f aca="false">E2890+0.1</f>
        <v>2.9</v>
      </c>
      <c r="F2991" s="0" t="n">
        <f aca="false">F2789</f>
        <v>6</v>
      </c>
      <c r="G2991" s="0" t="n">
        <f aca="false">E2991-$B$2</f>
        <v>-2.1</v>
      </c>
      <c r="H2991" s="0" t="n">
        <f aca="false">F2991-$B$3</f>
        <v>0.999999999999995</v>
      </c>
      <c r="I2991" s="0" t="n">
        <f aca="false">$B$11*G2991+$C$11*H2991</f>
        <v>-2.6</v>
      </c>
      <c r="J2991" s="0" t="n">
        <f aca="false">$B$12*G2991+$C$12*H2991</f>
        <v>3.04999999999999</v>
      </c>
      <c r="K2991" s="0" t="n">
        <f aca="false">-(G2991*I2991+H2991*J2991)/$A$12/2</f>
        <v>-2.43142857142856</v>
      </c>
      <c r="L2991" s="0" t="n">
        <f aca="false">EXP(K2991)</f>
        <v>0.0879111554694245</v>
      </c>
    </row>
    <row r="2992" customFormat="false" ht="12" hidden="false" customHeight="false" outlineLevel="0" collapsed="false">
      <c r="E2992" s="0" t="n">
        <f aca="false">E2891+0.1</f>
        <v>2.9</v>
      </c>
      <c r="F2992" s="0" t="n">
        <f aca="false">F2790</f>
        <v>6.09999999999999</v>
      </c>
      <c r="G2992" s="0" t="n">
        <f aca="false">E2992-$B$2</f>
        <v>-2.1</v>
      </c>
      <c r="H2992" s="0" t="n">
        <f aca="false">F2992-$B$3</f>
        <v>1.09999999999999</v>
      </c>
      <c r="I2992" s="0" t="n">
        <f aca="false">$B$11*G2992+$C$11*H2992</f>
        <v>-2.65</v>
      </c>
      <c r="J2992" s="0" t="n">
        <f aca="false">$B$12*G2992+$C$12*H2992</f>
        <v>3.24999999999999</v>
      </c>
      <c r="K2992" s="0" t="n">
        <f aca="false">-(G2992*I2992+H2992*J2992)/$A$12/2</f>
        <v>-2.61142857142856</v>
      </c>
      <c r="L2992" s="0" t="n">
        <f aca="false">EXP(K2992)</f>
        <v>0.0734295694143555</v>
      </c>
    </row>
    <row r="2993" customFormat="false" ht="12" hidden="false" customHeight="false" outlineLevel="0" collapsed="false">
      <c r="E2993" s="0" t="n">
        <f aca="false">E2892+0.1</f>
        <v>2.9</v>
      </c>
      <c r="F2993" s="0" t="n">
        <f aca="false">F2791</f>
        <v>6.19999999999999</v>
      </c>
      <c r="G2993" s="0" t="n">
        <f aca="false">E2993-$B$2</f>
        <v>-2.1</v>
      </c>
      <c r="H2993" s="0" t="n">
        <f aca="false">F2993-$B$3</f>
        <v>1.19999999999999</v>
      </c>
      <c r="I2993" s="0" t="n">
        <f aca="false">$B$11*G2993+$C$11*H2993</f>
        <v>-2.7</v>
      </c>
      <c r="J2993" s="0" t="n">
        <f aca="false">$B$12*G2993+$C$12*H2993</f>
        <v>3.44999999999999</v>
      </c>
      <c r="K2993" s="0" t="n">
        <f aca="false">-(G2993*I2993+H2993*J2993)/$A$12/2</f>
        <v>-2.80285714285713</v>
      </c>
      <c r="L2993" s="0" t="n">
        <f aca="false">EXP(K2993)</f>
        <v>0.0606365675572677</v>
      </c>
    </row>
    <row r="2994" customFormat="false" ht="12" hidden="false" customHeight="false" outlineLevel="0" collapsed="false">
      <c r="E2994" s="0" t="n">
        <f aca="false">E2893+0.1</f>
        <v>2.9</v>
      </c>
      <c r="F2994" s="0" t="n">
        <f aca="false">F2792</f>
        <v>6.29999999999999</v>
      </c>
      <c r="G2994" s="0" t="n">
        <f aca="false">E2994-$B$2</f>
        <v>-2.1</v>
      </c>
      <c r="H2994" s="0" t="n">
        <f aca="false">F2994-$B$3</f>
        <v>1.29999999999999</v>
      </c>
      <c r="I2994" s="0" t="n">
        <f aca="false">$B$11*G2994+$C$11*H2994</f>
        <v>-2.75</v>
      </c>
      <c r="J2994" s="0" t="n">
        <f aca="false">$B$12*G2994+$C$12*H2994</f>
        <v>3.64999999999999</v>
      </c>
      <c r="K2994" s="0" t="n">
        <f aca="false">-(G2994*I2994+H2994*J2994)/$A$12/2</f>
        <v>-3.00571428571427</v>
      </c>
      <c r="L2994" s="0" t="n">
        <f aca="false">EXP(K2994)</f>
        <v>0.0495033821383533</v>
      </c>
    </row>
    <row r="2995" customFormat="false" ht="12" hidden="false" customHeight="false" outlineLevel="0" collapsed="false">
      <c r="E2995" s="0" t="n">
        <f aca="false">E2894+0.1</f>
        <v>2.9</v>
      </c>
      <c r="F2995" s="0" t="n">
        <f aca="false">F2793</f>
        <v>6.39999999999999</v>
      </c>
      <c r="G2995" s="0" t="n">
        <f aca="false">E2995-$B$2</f>
        <v>-2.1</v>
      </c>
      <c r="H2995" s="0" t="n">
        <f aca="false">F2995-$B$3</f>
        <v>1.39999999999999</v>
      </c>
      <c r="I2995" s="0" t="n">
        <f aca="false">$B$11*G2995+$C$11*H2995</f>
        <v>-2.8</v>
      </c>
      <c r="J2995" s="0" t="n">
        <f aca="false">$B$12*G2995+$C$12*H2995</f>
        <v>3.84999999999999</v>
      </c>
      <c r="K2995" s="0" t="n">
        <f aca="false">-(G2995*I2995+H2995*J2995)/$A$12/2</f>
        <v>-3.21999999999998</v>
      </c>
      <c r="L2995" s="0" t="n">
        <f aca="false">EXP(K2995)</f>
        <v>0.0399550582606546</v>
      </c>
    </row>
    <row r="2996" customFormat="false" ht="12" hidden="false" customHeight="false" outlineLevel="0" collapsed="false">
      <c r="E2996" s="0" t="n">
        <f aca="false">E2895+0.1</f>
        <v>2.9</v>
      </c>
      <c r="F2996" s="0" t="n">
        <f aca="false">F2794</f>
        <v>6.49999999999999</v>
      </c>
      <c r="G2996" s="0" t="n">
        <f aca="false">E2996-$B$2</f>
        <v>-2.1</v>
      </c>
      <c r="H2996" s="0" t="n">
        <f aca="false">F2996-$B$3</f>
        <v>1.49999999999999</v>
      </c>
      <c r="I2996" s="0" t="n">
        <f aca="false">$B$11*G2996+$C$11*H2996</f>
        <v>-2.85</v>
      </c>
      <c r="J2996" s="0" t="n">
        <f aca="false">$B$12*G2996+$C$12*H2996</f>
        <v>4.04999999999999</v>
      </c>
      <c r="K2996" s="0" t="n">
        <f aca="false">-(G2996*I2996+H2996*J2996)/$A$12/2</f>
        <v>-3.44571428571427</v>
      </c>
      <c r="L2996" s="0" t="n">
        <f aca="false">EXP(K2996)</f>
        <v>0.0318819810638962</v>
      </c>
    </row>
    <row r="2997" customFormat="false" ht="12" hidden="false" customHeight="false" outlineLevel="0" collapsed="false">
      <c r="E2997" s="0" t="n">
        <f aca="false">E2896+0.1</f>
        <v>2.9</v>
      </c>
      <c r="F2997" s="0" t="n">
        <f aca="false">F2795</f>
        <v>6.59999999999999</v>
      </c>
      <c r="G2997" s="0" t="n">
        <f aca="false">E2997-$B$2</f>
        <v>-2.1</v>
      </c>
      <c r="H2997" s="0" t="n">
        <f aca="false">F2997-$B$3</f>
        <v>1.59999999999999</v>
      </c>
      <c r="I2997" s="0" t="n">
        <f aca="false">$B$11*G2997+$C$11*H2997</f>
        <v>-2.9</v>
      </c>
      <c r="J2997" s="0" t="n">
        <f aca="false">$B$12*G2997+$C$12*H2997</f>
        <v>4.24999999999998</v>
      </c>
      <c r="K2997" s="0" t="n">
        <f aca="false">-(G2997*I2997+H2997*J2997)/$A$12/2</f>
        <v>-3.68285714285712</v>
      </c>
      <c r="L2997" s="0" t="n">
        <f aca="false">EXP(K2997)</f>
        <v>0.0251510120457806</v>
      </c>
    </row>
    <row r="2998" customFormat="false" ht="12" hidden="false" customHeight="false" outlineLevel="0" collapsed="false">
      <c r="E2998" s="0" t="n">
        <f aca="false">E2897+0.1</f>
        <v>2.9</v>
      </c>
      <c r="F2998" s="0" t="n">
        <f aca="false">F2796</f>
        <v>6.69999999999999</v>
      </c>
      <c r="G2998" s="0" t="n">
        <f aca="false">E2998-$B$2</f>
        <v>-2.1</v>
      </c>
      <c r="H2998" s="0" t="n">
        <f aca="false">F2998-$B$3</f>
        <v>1.69999999999999</v>
      </c>
      <c r="I2998" s="0" t="n">
        <f aca="false">$B$11*G2998+$C$11*H2998</f>
        <v>-2.95</v>
      </c>
      <c r="J2998" s="0" t="n">
        <f aca="false">$B$12*G2998+$C$12*H2998</f>
        <v>4.44999999999998</v>
      </c>
      <c r="K2998" s="0" t="n">
        <f aca="false">-(G2998*I2998+H2998*J2998)/$A$12/2</f>
        <v>-3.93142857142855</v>
      </c>
      <c r="L2998" s="0" t="n">
        <f aca="false">EXP(K2998)</f>
        <v>0.0196156301987264</v>
      </c>
    </row>
    <row r="2999" customFormat="false" ht="12" hidden="false" customHeight="false" outlineLevel="0" collapsed="false">
      <c r="E2999" s="0" t="n">
        <f aca="false">E2898+0.1</f>
        <v>2.9</v>
      </c>
      <c r="F2999" s="0" t="n">
        <f aca="false">F2797</f>
        <v>6.79999999999999</v>
      </c>
      <c r="G2999" s="0" t="n">
        <f aca="false">E2999-$B$2</f>
        <v>-2.1</v>
      </c>
      <c r="H2999" s="0" t="n">
        <f aca="false">F2999-$B$3</f>
        <v>1.79999999999999</v>
      </c>
      <c r="I2999" s="0" t="n">
        <f aca="false">$B$11*G2999+$C$11*H2999</f>
        <v>-2.99999999999999</v>
      </c>
      <c r="J2999" s="0" t="n">
        <f aca="false">$B$12*G2999+$C$12*H2999</f>
        <v>4.64999999999998</v>
      </c>
      <c r="K2999" s="0" t="n">
        <f aca="false">-(G2999*I2999+H2999*J2999)/$A$12/2</f>
        <v>-4.19142857142855</v>
      </c>
      <c r="L2999" s="0" t="n">
        <f aca="false">EXP(K2999)</f>
        <v>0.0151246627712644</v>
      </c>
    </row>
    <row r="3000" customFormat="false" ht="12" hidden="false" customHeight="false" outlineLevel="0" collapsed="false">
      <c r="E3000" s="0" t="n">
        <f aca="false">E2899+0.1</f>
        <v>2.9</v>
      </c>
      <c r="F3000" s="0" t="n">
        <f aca="false">F2798</f>
        <v>6.89999999999999</v>
      </c>
      <c r="G3000" s="0" t="n">
        <f aca="false">E3000-$B$2</f>
        <v>-2.1</v>
      </c>
      <c r="H3000" s="0" t="n">
        <f aca="false">F3000-$B$3</f>
        <v>1.89999999999999</v>
      </c>
      <c r="I3000" s="0" t="n">
        <f aca="false">$B$11*G3000+$C$11*H3000</f>
        <v>-3.04999999999999</v>
      </c>
      <c r="J3000" s="0" t="n">
        <f aca="false">$B$12*G3000+$C$12*H3000</f>
        <v>4.84999999999998</v>
      </c>
      <c r="K3000" s="0" t="n">
        <f aca="false">-(G3000*I3000+H3000*J3000)/$A$12/2</f>
        <v>-4.46285714285712</v>
      </c>
      <c r="L3000" s="0" t="n">
        <f aca="false">EXP(K3000)</f>
        <v>0.011529375112196</v>
      </c>
    </row>
    <row r="3001" customFormat="false" ht="12" hidden="false" customHeight="false" outlineLevel="0" collapsed="false">
      <c r="E3001" s="0" t="n">
        <f aca="false">E2900+0.1</f>
        <v>2.9</v>
      </c>
      <c r="F3001" s="0" t="n">
        <f aca="false">F2799</f>
        <v>6.99999999999999</v>
      </c>
      <c r="G3001" s="0" t="n">
        <f aca="false">E3001-$B$2</f>
        <v>-2.1</v>
      </c>
      <c r="H3001" s="0" t="n">
        <f aca="false">F3001-$B$3</f>
        <v>1.99999999999999</v>
      </c>
      <c r="I3001" s="0" t="n">
        <f aca="false">$B$11*G3001+$C$11*H3001</f>
        <v>-3.09999999999999</v>
      </c>
      <c r="J3001" s="0" t="n">
        <f aca="false">$B$12*G3001+$C$12*H3001</f>
        <v>5.04999999999998</v>
      </c>
      <c r="K3001" s="0" t="n">
        <f aca="false">-(G3001*I3001+H3001*J3001)/$A$12/2</f>
        <v>-4.74571428571426</v>
      </c>
      <c r="L3001" s="0" t="n">
        <f aca="false">EXP(K3001)</f>
        <v>0.00868885346482017</v>
      </c>
    </row>
    <row r="3002" customFormat="false" ht="12" hidden="false" customHeight="false" outlineLevel="0" collapsed="false">
      <c r="E3002" s="0" t="n">
        <f aca="false">E2901+0.1</f>
        <v>2.9</v>
      </c>
      <c r="F3002" s="0" t="n">
        <f aca="false">F2800</f>
        <v>7.09999999999999</v>
      </c>
      <c r="G3002" s="0" t="n">
        <f aca="false">E3002-$B$2</f>
        <v>-2.1</v>
      </c>
      <c r="H3002" s="0" t="n">
        <f aca="false">F3002-$B$3</f>
        <v>2.09999999999999</v>
      </c>
      <c r="I3002" s="0" t="n">
        <f aca="false">$B$11*G3002+$C$11*H3002</f>
        <v>-3.14999999999999</v>
      </c>
      <c r="J3002" s="0" t="n">
        <f aca="false">$B$12*G3002+$C$12*H3002</f>
        <v>5.24999999999998</v>
      </c>
      <c r="K3002" s="0" t="n">
        <f aca="false">-(G3002*I3002+H3002*J3002)/$A$12/2</f>
        <v>-5.03999999999997</v>
      </c>
      <c r="L3002" s="0" t="n">
        <f aca="false">EXP(K3002)</f>
        <v>0.0064737483182896</v>
      </c>
    </row>
    <row r="3003" customFormat="false" ht="12" hidden="false" customHeight="false" outlineLevel="0" collapsed="false">
      <c r="E3003" s="0" t="n">
        <f aca="false">E2902+0.1</f>
        <v>2.9</v>
      </c>
      <c r="F3003" s="0" t="n">
        <f aca="false">F2801</f>
        <v>7.19999999999999</v>
      </c>
      <c r="G3003" s="0" t="n">
        <f aca="false">E3003-$B$2</f>
        <v>-2.1</v>
      </c>
      <c r="H3003" s="0" t="n">
        <f aca="false">F3003-$B$3</f>
        <v>2.19999999999999</v>
      </c>
      <c r="I3003" s="0" t="n">
        <f aca="false">$B$11*G3003+$C$11*H3003</f>
        <v>-3.19999999999999</v>
      </c>
      <c r="J3003" s="0" t="n">
        <f aca="false">$B$12*G3003+$C$12*H3003</f>
        <v>5.44999999999998</v>
      </c>
      <c r="K3003" s="0" t="n">
        <f aca="false">-(G3003*I3003+H3003*J3003)/$A$12/2</f>
        <v>-5.34571428571425</v>
      </c>
      <c r="L3003" s="0" t="n">
        <f aca="false">EXP(K3003)</f>
        <v>0.00476854388580923</v>
      </c>
    </row>
    <row r="3004" customFormat="false" ht="12" hidden="false" customHeight="false" outlineLevel="0" collapsed="false">
      <c r="E3004" s="0" t="n">
        <f aca="false">E2903+0.1</f>
        <v>2.9</v>
      </c>
      <c r="F3004" s="0" t="n">
        <f aca="false">F2802</f>
        <v>7.29999999999999</v>
      </c>
      <c r="G3004" s="0" t="n">
        <f aca="false">E3004-$B$2</f>
        <v>-2.1</v>
      </c>
      <c r="H3004" s="0" t="n">
        <f aca="false">F3004-$B$3</f>
        <v>2.29999999999999</v>
      </c>
      <c r="I3004" s="0" t="n">
        <f aca="false">$B$11*G3004+$C$11*H3004</f>
        <v>-3.24999999999999</v>
      </c>
      <c r="J3004" s="0" t="n">
        <f aca="false">$B$12*G3004+$C$12*H3004</f>
        <v>5.64999999999998</v>
      </c>
      <c r="K3004" s="0" t="n">
        <f aca="false">-(G3004*I3004+H3004*J3004)/$A$12/2</f>
        <v>-5.66285714285711</v>
      </c>
      <c r="L3004" s="0" t="n">
        <f aca="false">EXP(K3004)</f>
        <v>0.00347258105075805</v>
      </c>
    </row>
    <row r="3005" customFormat="false" ht="12" hidden="false" customHeight="false" outlineLevel="0" collapsed="false">
      <c r="E3005" s="0" t="n">
        <f aca="false">E2904+0.1</f>
        <v>2.9</v>
      </c>
      <c r="F3005" s="0" t="n">
        <f aca="false">F2803</f>
        <v>7.39999999999999</v>
      </c>
      <c r="G3005" s="0" t="n">
        <f aca="false">E3005-$B$2</f>
        <v>-2.1</v>
      </c>
      <c r="H3005" s="0" t="n">
        <f aca="false">F3005-$B$3</f>
        <v>2.39999999999999</v>
      </c>
      <c r="I3005" s="0" t="n">
        <f aca="false">$B$11*G3005+$C$11*H3005</f>
        <v>-3.29999999999999</v>
      </c>
      <c r="J3005" s="0" t="n">
        <f aca="false">$B$12*G3005+$C$12*H3005</f>
        <v>5.84999999999998</v>
      </c>
      <c r="K3005" s="0" t="n">
        <f aca="false">-(G3005*I3005+H3005*J3005)/$A$12/2</f>
        <v>-5.99142857142854</v>
      </c>
      <c r="L3005" s="0" t="n">
        <f aca="false">EXP(K3005)</f>
        <v>0.00250008994081645</v>
      </c>
    </row>
    <row r="3006" customFormat="false" ht="12" hidden="false" customHeight="false" outlineLevel="0" collapsed="false">
      <c r="E3006" s="0" t="n">
        <f aca="false">E2905+0.1</f>
        <v>2.9</v>
      </c>
      <c r="F3006" s="0" t="n">
        <f aca="false">F2804</f>
        <v>7.49999999999999</v>
      </c>
      <c r="G3006" s="0" t="n">
        <f aca="false">E3006-$B$2</f>
        <v>-2.1</v>
      </c>
      <c r="H3006" s="0" t="n">
        <f aca="false">F3006-$B$3</f>
        <v>2.49999999999999</v>
      </c>
      <c r="I3006" s="0" t="n">
        <f aca="false">$B$11*G3006+$C$11*H3006</f>
        <v>-3.34999999999999</v>
      </c>
      <c r="J3006" s="0" t="n">
        <f aca="false">$B$12*G3006+$C$12*H3006</f>
        <v>6.04999999999998</v>
      </c>
      <c r="K3006" s="0" t="n">
        <f aca="false">-(G3006*I3006+H3006*J3006)/$A$12/2</f>
        <v>-6.33142857142853</v>
      </c>
      <c r="L3006" s="0" t="n">
        <f aca="false">EXP(K3006)</f>
        <v>0.00177948982411048</v>
      </c>
    </row>
    <row r="3007" customFormat="false" ht="12" hidden="false" customHeight="false" outlineLevel="0" collapsed="false">
      <c r="E3007" s="0" t="n">
        <f aca="false">E2906+0.1</f>
        <v>2.9</v>
      </c>
      <c r="F3007" s="0" t="n">
        <f aca="false">F2805</f>
        <v>7.59999999999999</v>
      </c>
      <c r="G3007" s="0" t="n">
        <f aca="false">E3007-$B$2</f>
        <v>-2.1</v>
      </c>
      <c r="H3007" s="0" t="n">
        <f aca="false">F3007-$B$3</f>
        <v>2.59999999999999</v>
      </c>
      <c r="I3007" s="0" t="n">
        <f aca="false">$B$11*G3007+$C$11*H3007</f>
        <v>-3.39999999999999</v>
      </c>
      <c r="J3007" s="0" t="n">
        <f aca="false">$B$12*G3007+$C$12*H3007</f>
        <v>6.24999999999998</v>
      </c>
      <c r="K3007" s="0" t="n">
        <f aca="false">-(G3007*I3007+H3007*J3007)/$A$12/2</f>
        <v>-6.6828571428571</v>
      </c>
      <c r="L3007" s="0" t="n">
        <f aca="false">EXP(K3007)</f>
        <v>0.00125219515624427</v>
      </c>
    </row>
    <row r="3008" customFormat="false" ht="12" hidden="false" customHeight="false" outlineLevel="0" collapsed="false">
      <c r="E3008" s="0" t="n">
        <f aca="false">E2907+0.1</f>
        <v>2.9</v>
      </c>
      <c r="F3008" s="0" t="n">
        <f aca="false">F2806</f>
        <v>7.69999999999999</v>
      </c>
      <c r="G3008" s="0" t="n">
        <f aca="false">E3008-$B$2</f>
        <v>-2.1</v>
      </c>
      <c r="H3008" s="0" t="n">
        <f aca="false">F3008-$B$3</f>
        <v>2.69999999999999</v>
      </c>
      <c r="I3008" s="0" t="n">
        <f aca="false">$B$11*G3008+$C$11*H3008</f>
        <v>-3.44999999999999</v>
      </c>
      <c r="J3008" s="0" t="n">
        <f aca="false">$B$12*G3008+$C$12*H3008</f>
        <v>6.44999999999998</v>
      </c>
      <c r="K3008" s="0" t="n">
        <f aca="false">-(G3008*I3008+H3008*J3008)/$A$12/2</f>
        <v>-7.04571428571424</v>
      </c>
      <c r="L3008" s="0" t="n">
        <f aca="false">EXP(K3008)</f>
        <v>0.00087113440165976</v>
      </c>
    </row>
    <row r="3009" customFormat="false" ht="12" hidden="false" customHeight="false" outlineLevel="0" collapsed="false">
      <c r="E3009" s="0" t="n">
        <f aca="false">E2908+0.1</f>
        <v>2.9</v>
      </c>
      <c r="F3009" s="0" t="n">
        <f aca="false">F2807</f>
        <v>7.79999999999999</v>
      </c>
      <c r="G3009" s="0" t="n">
        <f aca="false">E3009-$B$2</f>
        <v>-2.1</v>
      </c>
      <c r="H3009" s="0" t="n">
        <f aca="false">F3009-$B$3</f>
        <v>2.79999999999999</v>
      </c>
      <c r="I3009" s="0" t="n">
        <f aca="false">$B$11*G3009+$C$11*H3009</f>
        <v>-3.49999999999999</v>
      </c>
      <c r="J3009" s="0" t="n">
        <f aca="false">$B$12*G3009+$C$12*H3009</f>
        <v>6.64999999999998</v>
      </c>
      <c r="K3009" s="0" t="n">
        <f aca="false">-(G3009*I3009+H3009*J3009)/$A$12/2</f>
        <v>-7.41999999999995</v>
      </c>
      <c r="L3009" s="0" t="n">
        <f aca="false">EXP(K3009)</f>
        <v>0.000599149145514327</v>
      </c>
    </row>
    <row r="3010" customFormat="false" ht="12" hidden="false" customHeight="false" outlineLevel="0" collapsed="false">
      <c r="E3010" s="0" t="n">
        <f aca="false">E2909+0.1</f>
        <v>2.9</v>
      </c>
      <c r="F3010" s="0" t="n">
        <f aca="false">F2808</f>
        <v>7.89999999999999</v>
      </c>
      <c r="G3010" s="0" t="n">
        <f aca="false">E3010-$B$2</f>
        <v>-2.1</v>
      </c>
      <c r="H3010" s="0" t="n">
        <f aca="false">F3010-$B$3</f>
        <v>2.89999999999999</v>
      </c>
      <c r="I3010" s="0" t="n">
        <f aca="false">$B$11*G3010+$C$11*H3010</f>
        <v>-3.54999999999999</v>
      </c>
      <c r="J3010" s="0" t="n">
        <f aca="false">$B$12*G3010+$C$12*H3010</f>
        <v>6.84999999999998</v>
      </c>
      <c r="K3010" s="0" t="n">
        <f aca="false">-(G3010*I3010+H3010*J3010)/$A$12/2</f>
        <v>-7.80571428571424</v>
      </c>
      <c r="L3010" s="0" t="n">
        <f aca="false">EXP(K3010)</f>
        <v>0.000407400313069637</v>
      </c>
    </row>
    <row r="3011" customFormat="false" ht="12" hidden="false" customHeight="false" outlineLevel="0" collapsed="false">
      <c r="E3011" s="0" t="n">
        <f aca="false">E2910+0.1</f>
        <v>2.9</v>
      </c>
      <c r="F3011" s="0" t="n">
        <f aca="false">F2809</f>
        <v>7.99999999999999</v>
      </c>
      <c r="G3011" s="0" t="n">
        <f aca="false">E3011-$B$2</f>
        <v>-2.1</v>
      </c>
      <c r="H3011" s="0" t="n">
        <f aca="false">F3011-$B$3</f>
        <v>2.99999999999999</v>
      </c>
      <c r="I3011" s="0" t="n">
        <f aca="false">$B$11*G3011+$C$11*H3011</f>
        <v>-3.59999999999999</v>
      </c>
      <c r="J3011" s="0" t="n">
        <f aca="false">$B$12*G3011+$C$12*H3011</f>
        <v>7.04999999999997</v>
      </c>
      <c r="K3011" s="0" t="n">
        <f aca="false">-(G3011*I3011+H3011*J3011)/$A$12/2</f>
        <v>-8.20285714285709</v>
      </c>
      <c r="L3011" s="0" t="n">
        <f aca="false">EXP(K3011)</f>
        <v>0.000273869965454612</v>
      </c>
    </row>
    <row r="3012" customFormat="false" ht="12" hidden="false" customHeight="false" outlineLevel="0" collapsed="false">
      <c r="E3012" s="0" t="n">
        <f aca="false">E2911+0.1</f>
        <v>2.9</v>
      </c>
      <c r="F3012" s="0" t="n">
        <f aca="false">F2810</f>
        <v>8.09999999999999</v>
      </c>
      <c r="G3012" s="0" t="n">
        <f aca="false">E3012-$B$2</f>
        <v>-2.1</v>
      </c>
      <c r="H3012" s="0" t="n">
        <f aca="false">F3012-$B$3</f>
        <v>3.09999999999999</v>
      </c>
      <c r="I3012" s="0" t="n">
        <f aca="false">$B$11*G3012+$C$11*H3012</f>
        <v>-3.64999999999999</v>
      </c>
      <c r="J3012" s="0" t="n">
        <f aca="false">$B$12*G3012+$C$12*H3012</f>
        <v>7.24999999999997</v>
      </c>
      <c r="K3012" s="0" t="n">
        <f aca="false">-(G3012*I3012+H3012*J3012)/$A$12/2</f>
        <v>-8.61142857142852</v>
      </c>
      <c r="L3012" s="0" t="n">
        <f aca="false">EXP(K3012)</f>
        <v>0.000182013705017515</v>
      </c>
    </row>
    <row r="3013" customFormat="false" ht="12" hidden="false" customHeight="false" outlineLevel="0" collapsed="false">
      <c r="E3013" s="0" t="n">
        <f aca="false">E2912+0.1</f>
        <v>2.9</v>
      </c>
      <c r="F3013" s="0" t="n">
        <f aca="false">F2811</f>
        <v>8.19999999999999</v>
      </c>
      <c r="G3013" s="0" t="n">
        <f aca="false">E3013-$B$2</f>
        <v>-2.1</v>
      </c>
      <c r="H3013" s="0" t="n">
        <f aca="false">F3013-$B$3</f>
        <v>3.19999999999999</v>
      </c>
      <c r="I3013" s="0" t="n">
        <f aca="false">$B$11*G3013+$C$11*H3013</f>
        <v>-3.69999999999999</v>
      </c>
      <c r="J3013" s="0" t="n">
        <f aca="false">$B$12*G3013+$C$12*H3013</f>
        <v>7.44999999999997</v>
      </c>
      <c r="K3013" s="0" t="n">
        <f aca="false">-(G3013*I3013+H3013*J3013)/$A$12/2</f>
        <v>-9.03142857142851</v>
      </c>
      <c r="L3013" s="0" t="n">
        <f aca="false">EXP(K3013)</f>
        <v>0.000119591526044515</v>
      </c>
    </row>
    <row r="3014" customFormat="false" ht="12" hidden="false" customHeight="false" outlineLevel="0" collapsed="false">
      <c r="E3014" s="0" t="n">
        <f aca="false">E2913+0.1</f>
        <v>2.9</v>
      </c>
      <c r="F3014" s="0" t="n">
        <f aca="false">F2812</f>
        <v>8.29999999999999</v>
      </c>
      <c r="G3014" s="0" t="n">
        <f aca="false">E3014-$B$2</f>
        <v>-2.1</v>
      </c>
      <c r="H3014" s="0" t="n">
        <f aca="false">F3014-$B$3</f>
        <v>3.29999999999999</v>
      </c>
      <c r="I3014" s="0" t="n">
        <f aca="false">$B$11*G3014+$C$11*H3014</f>
        <v>-3.74999999999999</v>
      </c>
      <c r="J3014" s="0" t="n">
        <f aca="false">$B$12*G3014+$C$12*H3014</f>
        <v>7.64999999999997</v>
      </c>
      <c r="K3014" s="0" t="n">
        <f aca="false">-(G3014*I3014+H3014*J3014)/$A$12/2</f>
        <v>-9.46285714285708</v>
      </c>
      <c r="L3014" s="0" t="n">
        <f aca="false">EXP(K3014)</f>
        <v>7.76843184385543E-005</v>
      </c>
    </row>
    <row r="3015" customFormat="false" ht="12" hidden="false" customHeight="false" outlineLevel="0" collapsed="false">
      <c r="E3015" s="0" t="n">
        <f aca="false">E2914+0.1</f>
        <v>2.9</v>
      </c>
      <c r="F3015" s="0" t="n">
        <f aca="false">F2813</f>
        <v>8.39999999999999</v>
      </c>
      <c r="G3015" s="0" t="n">
        <f aca="false">E3015-$B$2</f>
        <v>-2.1</v>
      </c>
      <c r="H3015" s="0" t="n">
        <f aca="false">F3015-$B$3</f>
        <v>3.39999999999999</v>
      </c>
      <c r="I3015" s="0" t="n">
        <f aca="false">$B$11*G3015+$C$11*H3015</f>
        <v>-3.79999999999999</v>
      </c>
      <c r="J3015" s="0" t="n">
        <f aca="false">$B$12*G3015+$C$12*H3015</f>
        <v>7.84999999999997</v>
      </c>
      <c r="K3015" s="0" t="n">
        <f aca="false">-(G3015*I3015+H3015*J3015)/$A$12/2</f>
        <v>-9.90571428571422</v>
      </c>
      <c r="L3015" s="0" t="n">
        <f aca="false">EXP(K3015)</f>
        <v>4.98887872076553E-005</v>
      </c>
    </row>
    <row r="3016" customFormat="false" ht="12" hidden="false" customHeight="false" outlineLevel="0" collapsed="false">
      <c r="E3016" s="0" t="n">
        <f aca="false">E2915+0.1</f>
        <v>2.9</v>
      </c>
      <c r="F3016" s="0" t="n">
        <f aca="false">F2814</f>
        <v>8.49999999999999</v>
      </c>
      <c r="G3016" s="0" t="n">
        <f aca="false">E3016-$B$2</f>
        <v>-2.1</v>
      </c>
      <c r="H3016" s="0" t="n">
        <f aca="false">F3016-$B$3</f>
        <v>3.49999999999999</v>
      </c>
      <c r="I3016" s="0" t="n">
        <f aca="false">$B$11*G3016+$C$11*H3016</f>
        <v>-3.84999999999999</v>
      </c>
      <c r="J3016" s="0" t="n">
        <f aca="false">$B$12*G3016+$C$12*H3016</f>
        <v>8.04999999999997</v>
      </c>
      <c r="K3016" s="0" t="n">
        <f aca="false">-(G3016*I3016+H3016*J3016)/$A$12/2</f>
        <v>-10.3599999999999</v>
      </c>
      <c r="L3016" s="0" t="n">
        <f aca="false">EXP(K3016)</f>
        <v>3.16744562005754E-005</v>
      </c>
    </row>
    <row r="3017" customFormat="false" ht="12" hidden="false" customHeight="false" outlineLevel="0" collapsed="false">
      <c r="E3017" s="0" t="n">
        <f aca="false">E2916+0.1</f>
        <v>2.9</v>
      </c>
      <c r="F3017" s="0" t="n">
        <f aca="false">F2815</f>
        <v>8.59999999999999</v>
      </c>
      <c r="G3017" s="0" t="n">
        <f aca="false">E3017-$B$2</f>
        <v>-2.1</v>
      </c>
      <c r="H3017" s="0" t="n">
        <f aca="false">F3017-$B$3</f>
        <v>3.59999999999999</v>
      </c>
      <c r="I3017" s="0" t="n">
        <f aca="false">$B$11*G3017+$C$11*H3017</f>
        <v>-3.89999999999999</v>
      </c>
      <c r="J3017" s="0" t="n">
        <f aca="false">$B$12*G3017+$C$12*H3017</f>
        <v>8.24999999999997</v>
      </c>
      <c r="K3017" s="0" t="n">
        <f aca="false">-(G3017*I3017+H3017*J3017)/$A$12/2</f>
        <v>-10.8257142857142</v>
      </c>
      <c r="L3017" s="0" t="n">
        <f aca="false">EXP(K3017)</f>
        <v>1.98816316388643E-005</v>
      </c>
    </row>
    <row r="3018" customFormat="false" ht="12" hidden="false" customHeight="false" outlineLevel="0" collapsed="false">
      <c r="E3018" s="0" t="n">
        <f aca="false">E2917+0.1</f>
        <v>2.9</v>
      </c>
      <c r="F3018" s="0" t="n">
        <f aca="false">F2816</f>
        <v>8.69999999999999</v>
      </c>
      <c r="G3018" s="0" t="n">
        <f aca="false">E3018-$B$2</f>
        <v>-2.1</v>
      </c>
      <c r="H3018" s="0" t="n">
        <f aca="false">F3018-$B$3</f>
        <v>3.69999999999999</v>
      </c>
      <c r="I3018" s="0" t="n">
        <f aca="false">$B$11*G3018+$C$11*H3018</f>
        <v>-3.94999999999999</v>
      </c>
      <c r="J3018" s="0" t="n">
        <f aca="false">$B$12*G3018+$C$12*H3018</f>
        <v>8.44999999999997</v>
      </c>
      <c r="K3018" s="0" t="n">
        <f aca="false">-(G3018*I3018+H3018*J3018)/$A$12/2</f>
        <v>-11.3028571428571</v>
      </c>
      <c r="L3018" s="0" t="n">
        <f aca="false">EXP(K3018)</f>
        <v>1.23376235032818E-005</v>
      </c>
    </row>
    <row r="3019" customFormat="false" ht="12" hidden="false" customHeight="false" outlineLevel="0" collapsed="false">
      <c r="E3019" s="0" t="n">
        <f aca="false">E2918+0.1</f>
        <v>2.9</v>
      </c>
      <c r="F3019" s="0" t="n">
        <f aca="false">F2817</f>
        <v>8.79999999999999</v>
      </c>
      <c r="G3019" s="0" t="n">
        <f aca="false">E3019-$B$2</f>
        <v>-2.1</v>
      </c>
      <c r="H3019" s="0" t="n">
        <f aca="false">F3019-$B$3</f>
        <v>3.79999999999998</v>
      </c>
      <c r="I3019" s="0" t="n">
        <f aca="false">$B$11*G3019+$C$11*H3019</f>
        <v>-3.99999999999999</v>
      </c>
      <c r="J3019" s="0" t="n">
        <f aca="false">$B$12*G3019+$C$12*H3019</f>
        <v>8.64999999999997</v>
      </c>
      <c r="K3019" s="0" t="n">
        <f aca="false">-(G3019*I3019+H3019*J3019)/$A$12/2</f>
        <v>-11.7914285714285</v>
      </c>
      <c r="L3019" s="0" t="n">
        <f aca="false">EXP(K3019)</f>
        <v>7.56915916418549E-006</v>
      </c>
    </row>
    <row r="3020" customFormat="false" ht="12" hidden="false" customHeight="false" outlineLevel="0" collapsed="false">
      <c r="E3020" s="0" t="n">
        <f aca="false">E2919+0.1</f>
        <v>2.9</v>
      </c>
      <c r="F3020" s="0" t="n">
        <f aca="false">F2818</f>
        <v>8.89999999999998</v>
      </c>
      <c r="G3020" s="0" t="n">
        <f aca="false">E3020-$B$2</f>
        <v>-2.1</v>
      </c>
      <c r="H3020" s="0" t="n">
        <f aca="false">F3020-$B$3</f>
        <v>3.89999999999998</v>
      </c>
      <c r="I3020" s="0" t="n">
        <f aca="false">$B$11*G3020+$C$11*H3020</f>
        <v>-4.04999999999999</v>
      </c>
      <c r="J3020" s="0" t="n">
        <f aca="false">$B$12*G3020+$C$12*H3020</f>
        <v>8.84999999999997</v>
      </c>
      <c r="K3020" s="0" t="n">
        <f aca="false">-(G3020*I3020+H3020*J3020)/$A$12/2</f>
        <v>-12.2914285714285</v>
      </c>
      <c r="L3020" s="0" t="n">
        <f aca="false">EXP(K3020)</f>
        <v>4.59092710132338E-006</v>
      </c>
    </row>
    <row r="3021" customFormat="false" ht="12" hidden="false" customHeight="false" outlineLevel="0" collapsed="false">
      <c r="E3021" s="0" t="n">
        <f aca="false">E2920+0.1</f>
        <v>2.9</v>
      </c>
      <c r="F3021" s="0" t="n">
        <f aca="false">F2819</f>
        <v>8.99999999999998</v>
      </c>
      <c r="G3021" s="0" t="n">
        <f aca="false">E3021-$B$2</f>
        <v>-2.1</v>
      </c>
      <c r="H3021" s="0" t="n">
        <f aca="false">F3021-$B$3</f>
        <v>3.99999999999998</v>
      </c>
      <c r="I3021" s="0" t="n">
        <f aca="false">$B$11*G3021+$C$11*H3021</f>
        <v>-4.09999999999999</v>
      </c>
      <c r="J3021" s="0" t="n">
        <f aca="false">$B$12*G3021+$C$12*H3021</f>
        <v>9.04999999999997</v>
      </c>
      <c r="K3021" s="0" t="n">
        <f aca="false">-(G3021*I3021+H3021*J3021)/$A$12/2</f>
        <v>-12.8028571428571</v>
      </c>
      <c r="L3021" s="0" t="n">
        <f aca="false">EXP(K3021)</f>
        <v>2.75289590813831E-006</v>
      </c>
    </row>
    <row r="3022" customFormat="false" ht="12" hidden="false" customHeight="false" outlineLevel="0" collapsed="false">
      <c r="E3022" s="0" t="n">
        <f aca="false">E2921+0.1</f>
        <v>2.9</v>
      </c>
      <c r="F3022" s="0" t="n">
        <f aca="false">F2820</f>
        <v>9.09999999999998</v>
      </c>
      <c r="G3022" s="0" t="n">
        <f aca="false">E3022-$B$2</f>
        <v>-2.1</v>
      </c>
      <c r="H3022" s="0" t="n">
        <f aca="false">F3022-$B$3</f>
        <v>4.09999999999998</v>
      </c>
      <c r="I3022" s="0" t="n">
        <f aca="false">$B$11*G3022+$C$11*H3022</f>
        <v>-4.14999999999999</v>
      </c>
      <c r="J3022" s="0" t="n">
        <f aca="false">$B$12*G3022+$C$12*H3022</f>
        <v>9.24999999999997</v>
      </c>
      <c r="K3022" s="0" t="n">
        <f aca="false">-(G3022*I3022+H3022*J3022)/$A$12/2</f>
        <v>-13.3257142857142</v>
      </c>
      <c r="L3022" s="0" t="n">
        <f aca="false">EXP(K3022)</f>
        <v>1.63198370571706E-006</v>
      </c>
    </row>
    <row r="3023" customFormat="false" ht="12" hidden="false" customHeight="false" outlineLevel="0" collapsed="false">
      <c r="E3023" s="0" t="n">
        <f aca="false">E2922+0.1</f>
        <v>2.9</v>
      </c>
      <c r="F3023" s="0" t="n">
        <f aca="false">F2821</f>
        <v>9.19999999999998</v>
      </c>
      <c r="G3023" s="0" t="n">
        <f aca="false">E3023-$B$2</f>
        <v>-2.1</v>
      </c>
      <c r="H3023" s="0" t="n">
        <f aca="false">F3023-$B$3</f>
        <v>4.19999999999998</v>
      </c>
      <c r="I3023" s="0" t="n">
        <f aca="false">$B$11*G3023+$C$11*H3023</f>
        <v>-4.19999999999999</v>
      </c>
      <c r="J3023" s="0" t="n">
        <f aca="false">$B$12*G3023+$C$12*H3023</f>
        <v>9.44999999999997</v>
      </c>
      <c r="K3023" s="0" t="n">
        <f aca="false">-(G3023*I3023+H3023*J3023)/$A$12/2</f>
        <v>-13.8599999999999</v>
      </c>
      <c r="L3023" s="0" t="n">
        <f aca="false">EXP(K3023)</f>
        <v>9.56485698582233E-007</v>
      </c>
    </row>
    <row r="3024" customFormat="false" ht="12" hidden="false" customHeight="false" outlineLevel="0" collapsed="false">
      <c r="E3024" s="0" t="n">
        <f aca="false">E2923+0.1</f>
        <v>2.9</v>
      </c>
      <c r="F3024" s="0" t="n">
        <f aca="false">F2822</f>
        <v>9.29999999999998</v>
      </c>
      <c r="G3024" s="0" t="n">
        <f aca="false">E3024-$B$2</f>
        <v>-2.1</v>
      </c>
      <c r="H3024" s="0" t="n">
        <f aca="false">F3024-$B$3</f>
        <v>4.29999999999998</v>
      </c>
      <c r="I3024" s="0" t="n">
        <f aca="false">$B$11*G3024+$C$11*H3024</f>
        <v>-4.24999999999999</v>
      </c>
      <c r="J3024" s="0" t="n">
        <f aca="false">$B$12*G3024+$C$12*H3024</f>
        <v>9.64999999999997</v>
      </c>
      <c r="K3024" s="0" t="n">
        <f aca="false">-(G3024*I3024+H3024*J3024)/$A$12/2</f>
        <v>-14.4057142857142</v>
      </c>
      <c r="L3024" s="0" t="n">
        <f aca="false">EXP(K3024)</f>
        <v>5.54214364386967E-007</v>
      </c>
    </row>
    <row r="3025" customFormat="false" ht="12" hidden="false" customHeight="false" outlineLevel="0" collapsed="false">
      <c r="E3025" s="0" t="n">
        <f aca="false">E2924+0.1</f>
        <v>2.9</v>
      </c>
      <c r="F3025" s="0" t="n">
        <f aca="false">F2823</f>
        <v>9.39999999999998</v>
      </c>
      <c r="G3025" s="0" t="n">
        <f aca="false">E3025-$B$2</f>
        <v>-2.1</v>
      </c>
      <c r="H3025" s="0" t="n">
        <f aca="false">F3025-$B$3</f>
        <v>4.39999999999998</v>
      </c>
      <c r="I3025" s="0" t="n">
        <f aca="false">$B$11*G3025+$C$11*H3025</f>
        <v>-4.29999999999999</v>
      </c>
      <c r="J3025" s="0" t="n">
        <f aca="false">$B$12*G3025+$C$12*H3025</f>
        <v>9.84999999999996</v>
      </c>
      <c r="K3025" s="0" t="n">
        <f aca="false">-(G3025*I3025+H3025*J3025)/$A$12/2</f>
        <v>-14.962857142857</v>
      </c>
      <c r="L3025" s="0" t="n">
        <f aca="false">EXP(K3025)</f>
        <v>3.17478053811244E-007</v>
      </c>
    </row>
    <row r="3026" customFormat="false" ht="12" hidden="false" customHeight="false" outlineLevel="0" collapsed="false">
      <c r="E3026" s="0" t="n">
        <f aca="false">E2925+0.1</f>
        <v>2.9</v>
      </c>
      <c r="F3026" s="0" t="n">
        <f aca="false">F2824</f>
        <v>9.49999999999998</v>
      </c>
      <c r="G3026" s="0" t="n">
        <f aca="false">E3026-$B$2</f>
        <v>-2.1</v>
      </c>
      <c r="H3026" s="0" t="n">
        <f aca="false">F3026-$B$3</f>
        <v>4.49999999999998</v>
      </c>
      <c r="I3026" s="0" t="n">
        <f aca="false">$B$11*G3026+$C$11*H3026</f>
        <v>-4.34999999999999</v>
      </c>
      <c r="J3026" s="0" t="n">
        <f aca="false">$B$12*G3026+$C$12*H3026</f>
        <v>10.05</v>
      </c>
      <c r="K3026" s="0" t="n">
        <f aca="false">-(G3026*I3026+H3026*J3026)/$A$12/2</f>
        <v>-15.5314285714285</v>
      </c>
      <c r="L3026" s="0" t="n">
        <f aca="false">EXP(K3026)</f>
        <v>1.7979858740333E-007</v>
      </c>
    </row>
    <row r="3027" customFormat="false" ht="12" hidden="false" customHeight="false" outlineLevel="0" collapsed="false">
      <c r="E3027" s="0" t="n">
        <f aca="false">E2926+0.1</f>
        <v>2.9</v>
      </c>
      <c r="F3027" s="0" t="n">
        <f aca="false">F2825</f>
        <v>9.59999999999998</v>
      </c>
      <c r="G3027" s="0" t="n">
        <f aca="false">E3027-$B$2</f>
        <v>-2.1</v>
      </c>
      <c r="H3027" s="0" t="n">
        <f aca="false">F3027-$B$3</f>
        <v>4.59999999999998</v>
      </c>
      <c r="I3027" s="0" t="n">
        <f aca="false">$B$11*G3027+$C$11*H3027</f>
        <v>-4.39999999999999</v>
      </c>
      <c r="J3027" s="0" t="n">
        <f aca="false">$B$12*G3027+$C$12*H3027</f>
        <v>10.25</v>
      </c>
      <c r="K3027" s="0" t="n">
        <f aca="false">-(G3027*I3027+H3027*J3027)/$A$12/2</f>
        <v>-16.1114285714285</v>
      </c>
      <c r="L3027" s="0" t="n">
        <f aca="false">EXP(K3027)</f>
        <v>1.00668935397891E-007</v>
      </c>
    </row>
    <row r="3028" customFormat="false" ht="12" hidden="false" customHeight="false" outlineLevel="0" collapsed="false">
      <c r="E3028" s="0" t="n">
        <f aca="false">E2927+0.1</f>
        <v>2.9</v>
      </c>
      <c r="F3028" s="0" t="n">
        <f aca="false">F2826</f>
        <v>9.69999999999998</v>
      </c>
      <c r="G3028" s="0" t="n">
        <f aca="false">E3028-$B$2</f>
        <v>-2.1</v>
      </c>
      <c r="H3028" s="0" t="n">
        <f aca="false">F3028-$B$3</f>
        <v>4.69999999999998</v>
      </c>
      <c r="I3028" s="0" t="n">
        <f aca="false">$B$11*G3028+$C$11*H3028</f>
        <v>-4.44999999999999</v>
      </c>
      <c r="J3028" s="0" t="n">
        <f aca="false">$B$12*G3028+$C$12*H3028</f>
        <v>10.45</v>
      </c>
      <c r="K3028" s="0" t="n">
        <f aca="false">-(G3028*I3028+H3028*J3028)/$A$12/2</f>
        <v>-16.702857142857</v>
      </c>
      <c r="L3028" s="0" t="n">
        <f aca="false">EXP(K3028)</f>
        <v>5.57238751920547E-008</v>
      </c>
    </row>
    <row r="3029" customFormat="false" ht="12" hidden="false" customHeight="false" outlineLevel="0" collapsed="false">
      <c r="E3029" s="0" t="n">
        <f aca="false">E2928+0.1</f>
        <v>2.9</v>
      </c>
      <c r="F3029" s="0" t="n">
        <f aca="false">F2827</f>
        <v>9.79999999999998</v>
      </c>
      <c r="G3029" s="0" t="n">
        <f aca="false">E3029-$B$2</f>
        <v>-2.1</v>
      </c>
      <c r="H3029" s="0" t="n">
        <f aca="false">F3029-$B$3</f>
        <v>4.79999999999998</v>
      </c>
      <c r="I3029" s="0" t="n">
        <f aca="false">$B$11*G3029+$C$11*H3029</f>
        <v>-4.49999999999999</v>
      </c>
      <c r="J3029" s="0" t="n">
        <f aca="false">$B$12*G3029+$C$12*H3029</f>
        <v>10.65</v>
      </c>
      <c r="K3029" s="0" t="n">
        <f aca="false">-(G3029*I3029+H3029*J3029)/$A$12/2</f>
        <v>-17.3057142857142</v>
      </c>
      <c r="L3029" s="0" t="n">
        <f aca="false">EXP(K3029)</f>
        <v>3.04946589300866E-008</v>
      </c>
    </row>
    <row r="3030" customFormat="false" ht="12" hidden="false" customHeight="false" outlineLevel="0" collapsed="false">
      <c r="E3030" s="0" t="n">
        <f aca="false">E2929+0.1</f>
        <v>2.9</v>
      </c>
      <c r="F3030" s="0" t="n">
        <f aca="false">F2828</f>
        <v>9.89999999999998</v>
      </c>
      <c r="G3030" s="0" t="n">
        <f aca="false">E3030-$B$2</f>
        <v>-2.1</v>
      </c>
      <c r="H3030" s="0" t="n">
        <f aca="false">F3030-$B$3</f>
        <v>4.89999999999998</v>
      </c>
      <c r="I3030" s="0" t="n">
        <f aca="false">$B$11*G3030+$C$11*H3030</f>
        <v>-4.54999999999999</v>
      </c>
      <c r="J3030" s="0" t="n">
        <f aca="false">$B$12*G3030+$C$12*H3030</f>
        <v>10.85</v>
      </c>
      <c r="K3030" s="0" t="n">
        <f aca="false">-(G3030*I3030+H3030*J3030)/$A$12/2</f>
        <v>-17.9199999999999</v>
      </c>
      <c r="L3030" s="0" t="n">
        <f aca="false">EXP(K3030)</f>
        <v>1.64984400984008E-008</v>
      </c>
    </row>
    <row r="3031" customFormat="false" ht="12" hidden="false" customHeight="false" outlineLevel="0" collapsed="false">
      <c r="E3031" s="0" t="n">
        <f aca="false">E2930+0.1</f>
        <v>2.9</v>
      </c>
      <c r="F3031" s="0" t="n">
        <f aca="false">F2829</f>
        <v>9.99999999999998</v>
      </c>
      <c r="G3031" s="0" t="n">
        <f aca="false">E3031-$B$2</f>
        <v>-2.1</v>
      </c>
      <c r="H3031" s="0" t="n">
        <f aca="false">F3031-$B$3</f>
        <v>4.99999999999998</v>
      </c>
      <c r="I3031" s="0" t="n">
        <f aca="false">$B$11*G3031+$C$11*H3031</f>
        <v>-4.59999999999999</v>
      </c>
      <c r="J3031" s="0" t="n">
        <f aca="false">$B$12*G3031+$C$12*H3031</f>
        <v>11.05</v>
      </c>
      <c r="K3031" s="0" t="n">
        <f aca="false">-(G3031*I3031+H3031*J3031)/$A$12/2</f>
        <v>-18.5457142857142</v>
      </c>
      <c r="L3031" s="0" t="n">
        <f aca="false">EXP(K3031)</f>
        <v>8.82467302580127E-009</v>
      </c>
    </row>
    <row r="3032" customFormat="false" ht="12" hidden="false" customHeight="false" outlineLevel="0" collapsed="false">
      <c r="E3032" s="0" t="n">
        <f aca="false">E2931+0.1</f>
        <v>3</v>
      </c>
      <c r="F3032" s="0" t="n">
        <f aca="false">F2830</f>
        <v>0</v>
      </c>
      <c r="G3032" s="0" t="n">
        <f aca="false">E3032-$B$2</f>
        <v>-2</v>
      </c>
      <c r="H3032" s="0" t="n">
        <f aca="false">F3032-$B$3</f>
        <v>-5</v>
      </c>
      <c r="I3032" s="0" t="n">
        <f aca="false">$B$11*G3032+$C$11*H3032</f>
        <v>0.500000000000001</v>
      </c>
      <c r="J3032" s="0" t="n">
        <f aca="false">$B$12*G3032+$C$12*H3032</f>
        <v>-9</v>
      </c>
      <c r="K3032" s="0" t="n">
        <f aca="false">-(G3032*I3032+H3032*J3032)/$A$12/2</f>
        <v>-12.5714285714286</v>
      </c>
      <c r="L3032" s="0" t="n">
        <f aca="false">EXP(K3032)</f>
        <v>3.46974806138838E-006</v>
      </c>
    </row>
    <row r="3033" customFormat="false" ht="12" hidden="false" customHeight="false" outlineLevel="0" collapsed="false">
      <c r="E3033" s="0" t="n">
        <f aca="false">E2932+0.1</f>
        <v>3</v>
      </c>
      <c r="F3033" s="0" t="n">
        <f aca="false">F2831</f>
        <v>0.1</v>
      </c>
      <c r="G3033" s="0" t="n">
        <f aca="false">E3033-$B$2</f>
        <v>-2</v>
      </c>
      <c r="H3033" s="0" t="n">
        <f aca="false">F3033-$B$3</f>
        <v>-4.9</v>
      </c>
      <c r="I3033" s="0" t="n">
        <f aca="false">$B$11*G3033+$C$11*H3033</f>
        <v>0.450000000000002</v>
      </c>
      <c r="J3033" s="0" t="n">
        <f aca="false">$B$12*G3033+$C$12*H3033</f>
        <v>-8.8</v>
      </c>
      <c r="K3033" s="0" t="n">
        <f aca="false">-(G3033*I3033+H3033*J3033)/$A$12/2</f>
        <v>-12.0628571428571</v>
      </c>
      <c r="L3033" s="0" t="n">
        <f aca="false">EXP(K3033)</f>
        <v>5.76989230157282E-006</v>
      </c>
    </row>
    <row r="3034" customFormat="false" ht="12" hidden="false" customHeight="false" outlineLevel="0" collapsed="false">
      <c r="E3034" s="0" t="n">
        <f aca="false">E2933+0.1</f>
        <v>3</v>
      </c>
      <c r="F3034" s="0" t="n">
        <f aca="false">F2832</f>
        <v>0.2</v>
      </c>
      <c r="G3034" s="0" t="n">
        <f aca="false">E3034-$B$2</f>
        <v>-2</v>
      </c>
      <c r="H3034" s="0" t="n">
        <f aca="false">F3034-$B$3</f>
        <v>-4.8</v>
      </c>
      <c r="I3034" s="0" t="n">
        <f aca="false">$B$11*G3034+$C$11*H3034</f>
        <v>0.400000000000001</v>
      </c>
      <c r="J3034" s="0" t="n">
        <f aca="false">$B$12*G3034+$C$12*H3034</f>
        <v>-8.6</v>
      </c>
      <c r="K3034" s="0" t="n">
        <f aca="false">-(G3034*I3034+H3034*J3034)/$A$12/2</f>
        <v>-11.5657142857143</v>
      </c>
      <c r="L3034" s="0" t="n">
        <f aca="false">EXP(K3034)</f>
        <v>9.48580311816476E-006</v>
      </c>
    </row>
    <row r="3035" customFormat="false" ht="12" hidden="false" customHeight="false" outlineLevel="0" collapsed="false">
      <c r="E3035" s="0" t="n">
        <f aca="false">E2934+0.1</f>
        <v>3</v>
      </c>
      <c r="F3035" s="0" t="n">
        <f aca="false">F2833</f>
        <v>0.3</v>
      </c>
      <c r="G3035" s="0" t="n">
        <f aca="false">E3035-$B$2</f>
        <v>-2</v>
      </c>
      <c r="H3035" s="0" t="n">
        <f aca="false">F3035-$B$3</f>
        <v>-4.7</v>
      </c>
      <c r="I3035" s="0" t="n">
        <f aca="false">$B$11*G3035+$C$11*H3035</f>
        <v>0.350000000000001</v>
      </c>
      <c r="J3035" s="0" t="n">
        <f aca="false">$B$12*G3035+$C$12*H3035</f>
        <v>-8.4</v>
      </c>
      <c r="K3035" s="0" t="n">
        <f aca="false">-(G3035*I3035+H3035*J3035)/$A$12/2</f>
        <v>-11.08</v>
      </c>
      <c r="L3035" s="0" t="n">
        <f aca="false">EXP(K3035)</f>
        <v>1.54176130119344E-005</v>
      </c>
    </row>
    <row r="3036" customFormat="false" ht="12" hidden="false" customHeight="false" outlineLevel="0" collapsed="false">
      <c r="E3036" s="0" t="n">
        <f aca="false">E2935+0.1</f>
        <v>3</v>
      </c>
      <c r="F3036" s="0" t="n">
        <f aca="false">F2834</f>
        <v>0.4</v>
      </c>
      <c r="G3036" s="0" t="n">
        <f aca="false">E3036-$B$2</f>
        <v>-2</v>
      </c>
      <c r="H3036" s="0" t="n">
        <f aca="false">F3036-$B$3</f>
        <v>-4.6</v>
      </c>
      <c r="I3036" s="0" t="n">
        <f aca="false">$B$11*G3036+$C$11*H3036</f>
        <v>0.300000000000001</v>
      </c>
      <c r="J3036" s="0" t="n">
        <f aca="false">$B$12*G3036+$C$12*H3036</f>
        <v>-8.2</v>
      </c>
      <c r="K3036" s="0" t="n">
        <f aca="false">-(G3036*I3036+H3036*J3036)/$A$12/2</f>
        <v>-10.6057142857143</v>
      </c>
      <c r="L3036" s="0" t="n">
        <f aca="false">EXP(K3036)</f>
        <v>2.47740385512969E-005</v>
      </c>
    </row>
    <row r="3037" customFormat="false" ht="12" hidden="false" customHeight="false" outlineLevel="0" collapsed="false">
      <c r="E3037" s="0" t="n">
        <f aca="false">E2936+0.1</f>
        <v>3</v>
      </c>
      <c r="F3037" s="0" t="n">
        <f aca="false">F2835</f>
        <v>0.5</v>
      </c>
      <c r="G3037" s="0" t="n">
        <f aca="false">E3037-$B$2</f>
        <v>-2</v>
      </c>
      <c r="H3037" s="0" t="n">
        <f aca="false">F3037-$B$3</f>
        <v>-4.5</v>
      </c>
      <c r="I3037" s="0" t="n">
        <f aca="false">$B$11*G3037+$C$11*H3037</f>
        <v>0.250000000000001</v>
      </c>
      <c r="J3037" s="0" t="n">
        <f aca="false">$B$12*G3037+$C$12*H3037</f>
        <v>-8</v>
      </c>
      <c r="K3037" s="0" t="n">
        <f aca="false">-(G3037*I3037+H3037*J3037)/$A$12/2</f>
        <v>-10.1428571428571</v>
      </c>
      <c r="L3037" s="0" t="n">
        <f aca="false">EXP(K3037)</f>
        <v>3.93561957613087E-005</v>
      </c>
    </row>
    <row r="3038" customFormat="false" ht="12" hidden="false" customHeight="false" outlineLevel="0" collapsed="false">
      <c r="E3038" s="0" t="n">
        <f aca="false">E2937+0.1</f>
        <v>3</v>
      </c>
      <c r="F3038" s="0" t="n">
        <f aca="false">F2836</f>
        <v>0.6</v>
      </c>
      <c r="G3038" s="0" t="n">
        <f aca="false">E3038-$B$2</f>
        <v>-2</v>
      </c>
      <c r="H3038" s="0" t="n">
        <f aca="false">F3038-$B$3</f>
        <v>-4.4</v>
      </c>
      <c r="I3038" s="0" t="n">
        <f aca="false">$B$11*G3038+$C$11*H3038</f>
        <v>0.200000000000002</v>
      </c>
      <c r="J3038" s="0" t="n">
        <f aca="false">$B$12*G3038+$C$12*H3038</f>
        <v>-7.8</v>
      </c>
      <c r="K3038" s="0" t="n">
        <f aca="false">-(G3038*I3038+H3038*J3038)/$A$12/2</f>
        <v>-9.69142857142857</v>
      </c>
      <c r="L3038" s="0" t="n">
        <f aca="false">EXP(K3038)</f>
        <v>6.18110398300024E-005</v>
      </c>
    </row>
    <row r="3039" customFormat="false" ht="12" hidden="false" customHeight="false" outlineLevel="0" collapsed="false">
      <c r="E3039" s="0" t="n">
        <f aca="false">E2938+0.1</f>
        <v>3</v>
      </c>
      <c r="F3039" s="0" t="n">
        <f aca="false">F2837</f>
        <v>0.7</v>
      </c>
      <c r="G3039" s="0" t="n">
        <f aca="false">E3039-$B$2</f>
        <v>-2</v>
      </c>
      <c r="H3039" s="0" t="n">
        <f aca="false">F3039-$B$3</f>
        <v>-4.3</v>
      </c>
      <c r="I3039" s="0" t="n">
        <f aca="false">$B$11*G3039+$C$11*H3039</f>
        <v>0.150000000000001</v>
      </c>
      <c r="J3039" s="0" t="n">
        <f aca="false">$B$12*G3039+$C$12*H3039</f>
        <v>-7.6</v>
      </c>
      <c r="K3039" s="0" t="n">
        <f aca="false">-(G3039*I3039+H3039*J3039)/$A$12/2</f>
        <v>-9.25142857142857</v>
      </c>
      <c r="L3039" s="0" t="n">
        <f aca="false">EXP(K3039)</f>
        <v>9.59744477277366E-005</v>
      </c>
    </row>
    <row r="3040" customFormat="false" ht="12" hidden="false" customHeight="false" outlineLevel="0" collapsed="false">
      <c r="E3040" s="0" t="n">
        <f aca="false">E2939+0.1</f>
        <v>3</v>
      </c>
      <c r="F3040" s="0" t="n">
        <f aca="false">F2838</f>
        <v>0.8</v>
      </c>
      <c r="G3040" s="0" t="n">
        <f aca="false">E3040-$B$2</f>
        <v>-2</v>
      </c>
      <c r="H3040" s="0" t="n">
        <f aca="false">F3040-$B$3</f>
        <v>-4.2</v>
      </c>
      <c r="I3040" s="0" t="n">
        <f aca="false">$B$11*G3040+$C$11*H3040</f>
        <v>0.100000000000001</v>
      </c>
      <c r="J3040" s="0" t="n">
        <f aca="false">$B$12*G3040+$C$12*H3040</f>
        <v>-7.4</v>
      </c>
      <c r="K3040" s="0" t="n">
        <f aca="false">-(G3040*I3040+H3040*J3040)/$A$12/2</f>
        <v>-8.82285714285714</v>
      </c>
      <c r="L3040" s="0" t="n">
        <f aca="false">EXP(K3040)</f>
        <v>0.000147326824540546</v>
      </c>
    </row>
    <row r="3041" customFormat="false" ht="12" hidden="false" customHeight="false" outlineLevel="0" collapsed="false">
      <c r="E3041" s="0" t="n">
        <f aca="false">E2940+0.1</f>
        <v>3</v>
      </c>
      <c r="F3041" s="0" t="n">
        <f aca="false">F2839</f>
        <v>0.9</v>
      </c>
      <c r="G3041" s="0" t="n">
        <f aca="false">E3041-$B$2</f>
        <v>-2</v>
      </c>
      <c r="H3041" s="0" t="n">
        <f aca="false">F3041-$B$3</f>
        <v>-4.1</v>
      </c>
      <c r="I3041" s="0" t="n">
        <f aca="false">$B$11*G3041+$C$11*H3041</f>
        <v>0.0500000000000012</v>
      </c>
      <c r="J3041" s="0" t="n">
        <f aca="false">$B$12*G3041+$C$12*H3041</f>
        <v>-7.2</v>
      </c>
      <c r="K3041" s="0" t="n">
        <f aca="false">-(G3041*I3041+H3041*J3041)/$A$12/2</f>
        <v>-8.40571428571429</v>
      </c>
      <c r="L3041" s="0" t="n">
        <f aca="false">EXP(K3041)</f>
        <v>0.000223586032360955</v>
      </c>
    </row>
    <row r="3042" customFormat="false" ht="12" hidden="false" customHeight="false" outlineLevel="0" collapsed="false">
      <c r="E3042" s="0" t="n">
        <f aca="false">E2941+0.1</f>
        <v>3</v>
      </c>
      <c r="F3042" s="0" t="n">
        <f aca="false">F2840</f>
        <v>1</v>
      </c>
      <c r="G3042" s="0" t="n">
        <f aca="false">E3042-$B$2</f>
        <v>-2</v>
      </c>
      <c r="H3042" s="0" t="n">
        <f aca="false">F3042-$B$3</f>
        <v>-4</v>
      </c>
      <c r="I3042" s="0" t="n">
        <f aca="false">$B$11*G3042+$C$11*H3042</f>
        <v>0</v>
      </c>
      <c r="J3042" s="0" t="n">
        <f aca="false">$B$12*G3042+$C$12*H3042</f>
        <v>-7</v>
      </c>
      <c r="K3042" s="0" t="n">
        <f aca="false">-(G3042*I3042+H3042*J3042)/$A$12/2</f>
        <v>-8</v>
      </c>
      <c r="L3042" s="0" t="n">
        <f aca="false">EXP(K3042)</f>
        <v>0.000335462627902511</v>
      </c>
    </row>
    <row r="3043" customFormat="false" ht="12" hidden="false" customHeight="false" outlineLevel="0" collapsed="false">
      <c r="E3043" s="0" t="n">
        <f aca="false">E2942+0.1</f>
        <v>3</v>
      </c>
      <c r="F3043" s="0" t="n">
        <f aca="false">F2841</f>
        <v>1.1</v>
      </c>
      <c r="G3043" s="0" t="n">
        <f aca="false">E3043-$B$2</f>
        <v>-2</v>
      </c>
      <c r="H3043" s="0" t="n">
        <f aca="false">F3043-$B$3</f>
        <v>-3.9</v>
      </c>
      <c r="I3043" s="0" t="n">
        <f aca="false">$B$11*G3043+$C$11*H3043</f>
        <v>-0.0499999999999985</v>
      </c>
      <c r="J3043" s="0" t="n">
        <f aca="false">$B$12*G3043+$C$12*H3043</f>
        <v>-6.8</v>
      </c>
      <c r="K3043" s="0" t="n">
        <f aca="false">-(G3043*I3043+H3043*J3043)/$A$12/2</f>
        <v>-7.60571428571429</v>
      </c>
      <c r="L3043" s="0" t="n">
        <f aca="false">EXP(K3043)</f>
        <v>0.000497599866058546</v>
      </c>
    </row>
    <row r="3044" customFormat="false" ht="12" hidden="false" customHeight="false" outlineLevel="0" collapsed="false">
      <c r="E3044" s="0" t="n">
        <f aca="false">E2943+0.1</f>
        <v>3</v>
      </c>
      <c r="F3044" s="0" t="n">
        <f aca="false">F2842</f>
        <v>1.2</v>
      </c>
      <c r="G3044" s="0" t="n">
        <f aca="false">E3044-$B$2</f>
        <v>-2</v>
      </c>
      <c r="H3044" s="0" t="n">
        <f aca="false">F3044-$B$3</f>
        <v>-3.8</v>
      </c>
      <c r="I3044" s="0" t="n">
        <f aca="false">$B$11*G3044+$C$11*H3044</f>
        <v>-0.0999999999999988</v>
      </c>
      <c r="J3044" s="0" t="n">
        <f aca="false">$B$12*G3044+$C$12*H3044</f>
        <v>-6.6</v>
      </c>
      <c r="K3044" s="0" t="n">
        <f aca="false">-(G3044*I3044+H3044*J3044)/$A$12/2</f>
        <v>-7.22285714285714</v>
      </c>
      <c r="L3044" s="0" t="n">
        <f aca="false">EXP(K3044)</f>
        <v>0.000729714538932495</v>
      </c>
    </row>
    <row r="3045" customFormat="false" ht="12" hidden="false" customHeight="false" outlineLevel="0" collapsed="false">
      <c r="E3045" s="0" t="n">
        <f aca="false">E2944+0.1</f>
        <v>3</v>
      </c>
      <c r="F3045" s="0" t="n">
        <f aca="false">F2843</f>
        <v>1.3</v>
      </c>
      <c r="G3045" s="0" t="n">
        <f aca="false">E3045-$B$2</f>
        <v>-2</v>
      </c>
      <c r="H3045" s="0" t="n">
        <f aca="false">F3045-$B$3</f>
        <v>-3.7</v>
      </c>
      <c r="I3045" s="0" t="n">
        <f aca="false">$B$11*G3045+$C$11*H3045</f>
        <v>-0.149999999999999</v>
      </c>
      <c r="J3045" s="0" t="n">
        <f aca="false">$B$12*G3045+$C$12*H3045</f>
        <v>-6.4</v>
      </c>
      <c r="K3045" s="0" t="n">
        <f aca="false">-(G3045*I3045+H3045*J3045)/$A$12/2</f>
        <v>-6.85142857142857</v>
      </c>
      <c r="L3045" s="0" t="n">
        <f aca="false">EXP(K3045)</f>
        <v>0.00105794326533751</v>
      </c>
    </row>
    <row r="3046" customFormat="false" ht="12" hidden="false" customHeight="false" outlineLevel="0" collapsed="false">
      <c r="E3046" s="0" t="n">
        <f aca="false">E2945+0.1</f>
        <v>3</v>
      </c>
      <c r="F3046" s="0" t="n">
        <f aca="false">F2844</f>
        <v>1.4</v>
      </c>
      <c r="G3046" s="0" t="n">
        <f aca="false">E3046-$B$2</f>
        <v>-2</v>
      </c>
      <c r="H3046" s="0" t="n">
        <f aca="false">F3046-$B$3</f>
        <v>-3.6</v>
      </c>
      <c r="I3046" s="0" t="n">
        <f aca="false">$B$11*G3046+$C$11*H3046</f>
        <v>-0.199999999999999</v>
      </c>
      <c r="J3046" s="0" t="n">
        <f aca="false">$B$12*G3046+$C$12*H3046</f>
        <v>-6.2</v>
      </c>
      <c r="K3046" s="0" t="n">
        <f aca="false">-(G3046*I3046+H3046*J3046)/$A$12/2</f>
        <v>-6.49142857142857</v>
      </c>
      <c r="L3046" s="0" t="n">
        <f aca="false">EXP(K3046)</f>
        <v>0.00151638120114427</v>
      </c>
    </row>
    <row r="3047" customFormat="false" ht="12" hidden="false" customHeight="false" outlineLevel="0" collapsed="false">
      <c r="E3047" s="0" t="n">
        <f aca="false">E2946+0.1</f>
        <v>3</v>
      </c>
      <c r="F3047" s="0" t="n">
        <f aca="false">F2845</f>
        <v>1.5</v>
      </c>
      <c r="G3047" s="0" t="n">
        <f aca="false">E3047-$B$2</f>
        <v>-2</v>
      </c>
      <c r="H3047" s="0" t="n">
        <f aca="false">F3047-$B$3</f>
        <v>-3.5</v>
      </c>
      <c r="I3047" s="0" t="n">
        <f aca="false">$B$11*G3047+$C$11*H3047</f>
        <v>-0.249999999999999</v>
      </c>
      <c r="J3047" s="0" t="n">
        <f aca="false">$B$12*G3047+$C$12*H3047</f>
        <v>-6</v>
      </c>
      <c r="K3047" s="0" t="n">
        <f aca="false">-(G3047*I3047+H3047*J3047)/$A$12/2</f>
        <v>-6.14285714285714</v>
      </c>
      <c r="L3047" s="0" t="n">
        <f aca="false">EXP(K3047)</f>
        <v>0.00214877548090972</v>
      </c>
    </row>
    <row r="3048" customFormat="false" ht="12" hidden="false" customHeight="false" outlineLevel="0" collapsed="false">
      <c r="E3048" s="0" t="n">
        <f aca="false">E2947+0.1</f>
        <v>3</v>
      </c>
      <c r="F3048" s="0" t="n">
        <f aca="false">F2846</f>
        <v>1.6</v>
      </c>
      <c r="G3048" s="0" t="n">
        <f aca="false">E3048-$B$2</f>
        <v>-2</v>
      </c>
      <c r="H3048" s="0" t="n">
        <f aca="false">F3048-$B$3</f>
        <v>-3.4</v>
      </c>
      <c r="I3048" s="0" t="n">
        <f aca="false">$B$11*G3048+$C$11*H3048</f>
        <v>-0.299999999999999</v>
      </c>
      <c r="J3048" s="0" t="n">
        <f aca="false">$B$12*G3048+$C$12*H3048</f>
        <v>-5.8</v>
      </c>
      <c r="K3048" s="0" t="n">
        <f aca="false">-(G3048*I3048+H3048*J3048)/$A$12/2</f>
        <v>-5.80571428571428</v>
      </c>
      <c r="L3048" s="0" t="n">
        <f aca="false">EXP(K3048)</f>
        <v>0.00301030376799332</v>
      </c>
    </row>
    <row r="3049" customFormat="false" ht="12" hidden="false" customHeight="false" outlineLevel="0" collapsed="false">
      <c r="E3049" s="0" t="n">
        <f aca="false">E2948+0.1</f>
        <v>3</v>
      </c>
      <c r="F3049" s="0" t="n">
        <f aca="false">F2847</f>
        <v>1.7</v>
      </c>
      <c r="G3049" s="0" t="n">
        <f aca="false">E3049-$B$2</f>
        <v>-2</v>
      </c>
      <c r="H3049" s="0" t="n">
        <f aca="false">F3049-$B$3</f>
        <v>-3.3</v>
      </c>
      <c r="I3049" s="0" t="n">
        <f aca="false">$B$11*G3049+$C$11*H3049</f>
        <v>-0.349999999999999</v>
      </c>
      <c r="J3049" s="0" t="n">
        <f aca="false">$B$12*G3049+$C$12*H3049</f>
        <v>-5.6</v>
      </c>
      <c r="K3049" s="0" t="n">
        <f aca="false">-(G3049*I3049+H3049*J3049)/$A$12/2</f>
        <v>-5.48</v>
      </c>
      <c r="L3049" s="0" t="n">
        <f aca="false">EXP(K3049)</f>
        <v>0.00416932969790412</v>
      </c>
    </row>
    <row r="3050" customFormat="false" ht="12" hidden="false" customHeight="false" outlineLevel="0" collapsed="false">
      <c r="E3050" s="0" t="n">
        <f aca="false">E2949+0.1</f>
        <v>3</v>
      </c>
      <c r="F3050" s="0" t="n">
        <f aca="false">F2848</f>
        <v>1.8</v>
      </c>
      <c r="G3050" s="0" t="n">
        <f aca="false">E3050-$B$2</f>
        <v>-2</v>
      </c>
      <c r="H3050" s="0" t="n">
        <f aca="false">F3050-$B$3</f>
        <v>-3.2</v>
      </c>
      <c r="I3050" s="0" t="n">
        <f aca="false">$B$11*G3050+$C$11*H3050</f>
        <v>-0.399999999999999</v>
      </c>
      <c r="J3050" s="0" t="n">
        <f aca="false">$B$12*G3050+$C$12*H3050</f>
        <v>-5.4</v>
      </c>
      <c r="K3050" s="0" t="n">
        <f aca="false">-(G3050*I3050+H3050*J3050)/$A$12/2</f>
        <v>-5.16571428571428</v>
      </c>
      <c r="L3050" s="0" t="n">
        <f aca="false">EXP(K3050)</f>
        <v>0.00570898353689898</v>
      </c>
    </row>
    <row r="3051" customFormat="false" ht="12" hidden="false" customHeight="false" outlineLevel="0" collapsed="false">
      <c r="E3051" s="0" t="n">
        <f aca="false">E2950+0.1</f>
        <v>3</v>
      </c>
      <c r="F3051" s="0" t="n">
        <f aca="false">F2849</f>
        <v>1.9</v>
      </c>
      <c r="G3051" s="0" t="n">
        <f aca="false">E3051-$B$2</f>
        <v>-2</v>
      </c>
      <c r="H3051" s="0" t="n">
        <f aca="false">F3051-$B$3</f>
        <v>-3.1</v>
      </c>
      <c r="I3051" s="0" t="n">
        <f aca="false">$B$11*G3051+$C$11*H3051</f>
        <v>-0.449999999999999</v>
      </c>
      <c r="J3051" s="0" t="n">
        <f aca="false">$B$12*G3051+$C$12*H3051</f>
        <v>-5.2</v>
      </c>
      <c r="K3051" s="0" t="n">
        <f aca="false">-(G3051*I3051+H3051*J3051)/$A$12/2</f>
        <v>-4.86285714285714</v>
      </c>
      <c r="L3051" s="0" t="n">
        <f aca="false">EXP(K3051)</f>
        <v>0.00772837125596916</v>
      </c>
    </row>
    <row r="3052" customFormat="false" ht="12" hidden="false" customHeight="false" outlineLevel="0" collapsed="false">
      <c r="E3052" s="0" t="n">
        <f aca="false">E2951+0.1</f>
        <v>3</v>
      </c>
      <c r="F3052" s="0" t="n">
        <f aca="false">F2850</f>
        <v>2</v>
      </c>
      <c r="G3052" s="0" t="n">
        <f aca="false">E3052-$B$2</f>
        <v>-2</v>
      </c>
      <c r="H3052" s="0" t="n">
        <f aca="false">F3052-$B$3</f>
        <v>-3</v>
      </c>
      <c r="I3052" s="0" t="n">
        <f aca="false">$B$11*G3052+$C$11*H3052</f>
        <v>-0.499999999999999</v>
      </c>
      <c r="J3052" s="0" t="n">
        <f aca="false">$B$12*G3052+$C$12*H3052</f>
        <v>-5</v>
      </c>
      <c r="K3052" s="0" t="n">
        <f aca="false">-(G3052*I3052+H3052*J3052)/$A$12/2</f>
        <v>-4.57142857142857</v>
      </c>
      <c r="L3052" s="0" t="n">
        <f aca="false">EXP(K3052)</f>
        <v>0.0103431731966183</v>
      </c>
    </row>
    <row r="3053" customFormat="false" ht="12" hidden="false" customHeight="false" outlineLevel="0" collapsed="false">
      <c r="E3053" s="0" t="n">
        <f aca="false">E2952+0.1</f>
        <v>3</v>
      </c>
      <c r="F3053" s="0" t="n">
        <f aca="false">F2851</f>
        <v>2.1</v>
      </c>
      <c r="G3053" s="0" t="n">
        <f aca="false">E3053-$B$2</f>
        <v>-2</v>
      </c>
      <c r="H3053" s="0" t="n">
        <f aca="false">F3053-$B$3</f>
        <v>-2.9</v>
      </c>
      <c r="I3053" s="0" t="n">
        <f aca="false">$B$11*G3053+$C$11*H3053</f>
        <v>-0.549999999999999</v>
      </c>
      <c r="J3053" s="0" t="n">
        <f aca="false">$B$12*G3053+$C$12*H3053</f>
        <v>-4.8</v>
      </c>
      <c r="K3053" s="0" t="n">
        <f aca="false">-(G3053*I3053+H3053*J3053)/$A$12/2</f>
        <v>-4.29142857142857</v>
      </c>
      <c r="L3053" s="0" t="n">
        <f aca="false">EXP(K3053)</f>
        <v>0.0136853608106151</v>
      </c>
    </row>
    <row r="3054" customFormat="false" ht="12" hidden="false" customHeight="false" outlineLevel="0" collapsed="false">
      <c r="E3054" s="0" t="n">
        <f aca="false">E2953+0.1</f>
        <v>3</v>
      </c>
      <c r="F3054" s="0" t="n">
        <f aca="false">F2852</f>
        <v>2.2</v>
      </c>
      <c r="G3054" s="0" t="n">
        <f aca="false">E3054-$B$2</f>
        <v>-2</v>
      </c>
      <c r="H3054" s="0" t="n">
        <f aca="false">F3054-$B$3</f>
        <v>-2.8</v>
      </c>
      <c r="I3054" s="0" t="n">
        <f aca="false">$B$11*G3054+$C$11*H3054</f>
        <v>-0.599999999999999</v>
      </c>
      <c r="J3054" s="0" t="n">
        <f aca="false">$B$12*G3054+$C$12*H3054</f>
        <v>-4.6</v>
      </c>
      <c r="K3054" s="0" t="n">
        <f aca="false">-(G3054*I3054+H3054*J3054)/$A$12/2</f>
        <v>-4.02285714285714</v>
      </c>
      <c r="L3054" s="0" t="n">
        <f aca="false">EXP(K3054)</f>
        <v>0.0179017439616312</v>
      </c>
    </row>
    <row r="3055" customFormat="false" ht="12" hidden="false" customHeight="false" outlineLevel="0" collapsed="false">
      <c r="E3055" s="0" t="n">
        <f aca="false">E2954+0.1</f>
        <v>3</v>
      </c>
      <c r="F3055" s="0" t="n">
        <f aca="false">F2853</f>
        <v>2.3</v>
      </c>
      <c r="G3055" s="0" t="n">
        <f aca="false">E3055-$B$2</f>
        <v>-2</v>
      </c>
      <c r="H3055" s="0" t="n">
        <f aca="false">F3055-$B$3</f>
        <v>-2.7</v>
      </c>
      <c r="I3055" s="0" t="n">
        <f aca="false">$B$11*G3055+$C$11*H3055</f>
        <v>-0.649999999999999</v>
      </c>
      <c r="J3055" s="0" t="n">
        <f aca="false">$B$12*G3055+$C$12*H3055</f>
        <v>-4.4</v>
      </c>
      <c r="K3055" s="0" t="n">
        <f aca="false">-(G3055*I3055+H3055*J3055)/$A$12/2</f>
        <v>-3.76571428571428</v>
      </c>
      <c r="L3055" s="0" t="n">
        <f aca="false">EXP(K3055)</f>
        <v>0.0231510698495495</v>
      </c>
    </row>
    <row r="3056" customFormat="false" ht="12" hidden="false" customHeight="false" outlineLevel="0" collapsed="false">
      <c r="E3056" s="0" t="n">
        <f aca="false">E2955+0.1</f>
        <v>3</v>
      </c>
      <c r="F3056" s="0" t="n">
        <f aca="false">F2854</f>
        <v>2.4</v>
      </c>
      <c r="G3056" s="0" t="n">
        <f aca="false">E3056-$B$2</f>
        <v>-2</v>
      </c>
      <c r="H3056" s="0" t="n">
        <f aca="false">F3056-$B$3</f>
        <v>-2.6</v>
      </c>
      <c r="I3056" s="0" t="n">
        <f aca="false">$B$11*G3056+$C$11*H3056</f>
        <v>-0.699999999999999</v>
      </c>
      <c r="J3056" s="0" t="n">
        <f aca="false">$B$12*G3056+$C$12*H3056</f>
        <v>-4.2</v>
      </c>
      <c r="K3056" s="0" t="n">
        <f aca="false">-(G3056*I3056+H3056*J3056)/$A$12/2</f>
        <v>-3.52</v>
      </c>
      <c r="L3056" s="0" t="n">
        <f aca="false">EXP(K3056)</f>
        <v>0.0295994351678921</v>
      </c>
    </row>
    <row r="3057" customFormat="false" ht="12" hidden="false" customHeight="false" outlineLevel="0" collapsed="false">
      <c r="E3057" s="0" t="n">
        <f aca="false">E2956+0.1</f>
        <v>3</v>
      </c>
      <c r="F3057" s="0" t="n">
        <f aca="false">F2855</f>
        <v>2.5</v>
      </c>
      <c r="G3057" s="0" t="n">
        <f aca="false">E3057-$B$2</f>
        <v>-2</v>
      </c>
      <c r="H3057" s="0" t="n">
        <f aca="false">F3057-$B$3</f>
        <v>-2.5</v>
      </c>
      <c r="I3057" s="0" t="n">
        <f aca="false">$B$11*G3057+$C$11*H3057</f>
        <v>-0.749999999999999</v>
      </c>
      <c r="J3057" s="0" t="n">
        <f aca="false">$B$12*G3057+$C$12*H3057</f>
        <v>-4</v>
      </c>
      <c r="K3057" s="0" t="n">
        <f aca="false">-(G3057*I3057+H3057*J3057)/$A$12/2</f>
        <v>-3.28571428571428</v>
      </c>
      <c r="L3057" s="0" t="n">
        <f aca="false">EXP(K3057)</f>
        <v>0.0374138513672367</v>
      </c>
    </row>
    <row r="3058" customFormat="false" ht="12" hidden="false" customHeight="false" outlineLevel="0" collapsed="false">
      <c r="E3058" s="0" t="n">
        <f aca="false">E2957+0.1</f>
        <v>3</v>
      </c>
      <c r="F3058" s="0" t="n">
        <f aca="false">F2856</f>
        <v>2.6</v>
      </c>
      <c r="G3058" s="0" t="n">
        <f aca="false">E3058-$B$2</f>
        <v>-2</v>
      </c>
      <c r="H3058" s="0" t="n">
        <f aca="false">F3058-$B$3</f>
        <v>-2.4</v>
      </c>
      <c r="I3058" s="0" t="n">
        <f aca="false">$B$11*G3058+$C$11*H3058</f>
        <v>-0.799999999999999</v>
      </c>
      <c r="J3058" s="0" t="n">
        <f aca="false">$B$12*G3058+$C$12*H3058</f>
        <v>-3.8</v>
      </c>
      <c r="K3058" s="0" t="n">
        <f aca="false">-(G3058*I3058+H3058*J3058)/$A$12/2</f>
        <v>-3.06285714285714</v>
      </c>
      <c r="L3058" s="0" t="n">
        <f aca="false">EXP(K3058)</f>
        <v>0.0467539215727158</v>
      </c>
    </row>
    <row r="3059" customFormat="false" ht="12" hidden="false" customHeight="false" outlineLevel="0" collapsed="false">
      <c r="E3059" s="0" t="n">
        <f aca="false">E2958+0.1</f>
        <v>3</v>
      </c>
      <c r="F3059" s="0" t="n">
        <f aca="false">F2857</f>
        <v>2.7</v>
      </c>
      <c r="G3059" s="0" t="n">
        <f aca="false">E3059-$B$2</f>
        <v>-2</v>
      </c>
      <c r="H3059" s="0" t="n">
        <f aca="false">F3059-$B$3</f>
        <v>-2.3</v>
      </c>
      <c r="I3059" s="0" t="n">
        <f aca="false">$B$11*G3059+$C$11*H3059</f>
        <v>-0.849999999999999</v>
      </c>
      <c r="J3059" s="0" t="n">
        <f aca="false">$B$12*G3059+$C$12*H3059</f>
        <v>-3.6</v>
      </c>
      <c r="K3059" s="0" t="n">
        <f aca="false">-(G3059*I3059+H3059*J3059)/$A$12/2</f>
        <v>-2.85142857142857</v>
      </c>
      <c r="L3059" s="0" t="n">
        <f aca="false">EXP(K3059)</f>
        <v>0.0577617451274519</v>
      </c>
    </row>
    <row r="3060" customFormat="false" ht="12" hidden="false" customHeight="false" outlineLevel="0" collapsed="false">
      <c r="E3060" s="0" t="n">
        <f aca="false">E2959+0.1</f>
        <v>3</v>
      </c>
      <c r="F3060" s="0" t="n">
        <f aca="false">F2858</f>
        <v>2.8</v>
      </c>
      <c r="G3060" s="0" t="n">
        <f aca="false">E3060-$B$2</f>
        <v>-2</v>
      </c>
      <c r="H3060" s="0" t="n">
        <f aca="false">F3060-$B$3</f>
        <v>-2.2</v>
      </c>
      <c r="I3060" s="0" t="n">
        <f aca="false">$B$11*G3060+$C$11*H3060</f>
        <v>-0.899999999999999</v>
      </c>
      <c r="J3060" s="0" t="n">
        <f aca="false">$B$12*G3060+$C$12*H3060</f>
        <v>-3.4</v>
      </c>
      <c r="K3060" s="0" t="n">
        <f aca="false">-(G3060*I3060+H3060*J3060)/$A$12/2</f>
        <v>-2.65142857142857</v>
      </c>
      <c r="L3060" s="0" t="n">
        <f aca="false">EXP(K3060)</f>
        <v>0.0705503548148145</v>
      </c>
    </row>
    <row r="3061" customFormat="false" ht="12" hidden="false" customHeight="false" outlineLevel="0" collapsed="false">
      <c r="E3061" s="0" t="n">
        <f aca="false">E2960+0.1</f>
        <v>3</v>
      </c>
      <c r="F3061" s="0" t="n">
        <f aca="false">F2859</f>
        <v>2.9</v>
      </c>
      <c r="G3061" s="0" t="n">
        <f aca="false">E3061-$B$2</f>
        <v>-2</v>
      </c>
      <c r="H3061" s="0" t="n">
        <f aca="false">F3061-$B$3</f>
        <v>-2.1</v>
      </c>
      <c r="I3061" s="0" t="n">
        <f aca="false">$B$11*G3061+$C$11*H3061</f>
        <v>-0.949999999999999</v>
      </c>
      <c r="J3061" s="0" t="n">
        <f aca="false">$B$12*G3061+$C$12*H3061</f>
        <v>-3.2</v>
      </c>
      <c r="K3061" s="0" t="n">
        <f aca="false">-(G3061*I3061+H3061*J3061)/$A$12/2</f>
        <v>-2.46285714285714</v>
      </c>
      <c r="L3061" s="0" t="n">
        <f aca="false">EXP(K3061)</f>
        <v>0.0851911994896289</v>
      </c>
    </row>
    <row r="3062" customFormat="false" ht="12" hidden="false" customHeight="false" outlineLevel="0" collapsed="false">
      <c r="E3062" s="0" t="n">
        <f aca="false">E2961+0.1</f>
        <v>3</v>
      </c>
      <c r="F3062" s="0" t="n">
        <f aca="false">F2860</f>
        <v>3</v>
      </c>
      <c r="G3062" s="0" t="n">
        <f aca="false">E3062-$B$2</f>
        <v>-2</v>
      </c>
      <c r="H3062" s="0" t="n">
        <f aca="false">F3062-$B$3</f>
        <v>-2</v>
      </c>
      <c r="I3062" s="0" t="n">
        <f aca="false">$B$11*G3062+$C$11*H3062</f>
        <v>-0.999999999999999</v>
      </c>
      <c r="J3062" s="0" t="n">
        <f aca="false">$B$12*G3062+$C$12*H3062</f>
        <v>-3</v>
      </c>
      <c r="K3062" s="0" t="n">
        <f aca="false">-(G3062*I3062+H3062*J3062)/$A$12/2</f>
        <v>-2.28571428571428</v>
      </c>
      <c r="L3062" s="0" t="n">
        <f aca="false">EXP(K3062)</f>
        <v>0.101701392304227</v>
      </c>
    </row>
    <row r="3063" customFormat="false" ht="12" hidden="false" customHeight="false" outlineLevel="0" collapsed="false">
      <c r="E3063" s="0" t="n">
        <f aca="false">E2962+0.1</f>
        <v>3</v>
      </c>
      <c r="F3063" s="0" t="n">
        <f aca="false">F2861</f>
        <v>3.1</v>
      </c>
      <c r="G3063" s="0" t="n">
        <f aca="false">E3063-$B$2</f>
        <v>-2</v>
      </c>
      <c r="H3063" s="0" t="n">
        <f aca="false">F3063-$B$3</f>
        <v>-1.9</v>
      </c>
      <c r="I3063" s="0" t="n">
        <f aca="false">$B$11*G3063+$C$11*H3063</f>
        <v>-1.05</v>
      </c>
      <c r="J3063" s="0" t="n">
        <f aca="false">$B$12*G3063+$C$12*H3063</f>
        <v>-2.8</v>
      </c>
      <c r="K3063" s="0" t="n">
        <f aca="false">-(G3063*I3063+H3063*J3063)/$A$12/2</f>
        <v>-2.12</v>
      </c>
      <c r="L3063" s="0" t="n">
        <f aca="false">EXP(K3063)</f>
        <v>0.120031628511457</v>
      </c>
    </row>
    <row r="3064" customFormat="false" ht="12" hidden="false" customHeight="false" outlineLevel="0" collapsed="false">
      <c r="E3064" s="0" t="n">
        <f aca="false">E2963+0.1</f>
        <v>3</v>
      </c>
      <c r="F3064" s="0" t="n">
        <f aca="false">F2862</f>
        <v>3.2</v>
      </c>
      <c r="G3064" s="0" t="n">
        <f aca="false">E3064-$B$2</f>
        <v>-2</v>
      </c>
      <c r="H3064" s="0" t="n">
        <f aca="false">F3064-$B$3</f>
        <v>-1.8</v>
      </c>
      <c r="I3064" s="0" t="n">
        <f aca="false">$B$11*G3064+$C$11*H3064</f>
        <v>-1.1</v>
      </c>
      <c r="J3064" s="0" t="n">
        <f aca="false">$B$12*G3064+$C$12*H3064</f>
        <v>-2.6</v>
      </c>
      <c r="K3064" s="0" t="n">
        <f aca="false">-(G3064*I3064+H3064*J3064)/$A$12/2</f>
        <v>-1.96571428571428</v>
      </c>
      <c r="L3064" s="0" t="n">
        <f aca="false">EXP(K3064)</f>
        <v>0.140055811013774</v>
      </c>
    </row>
    <row r="3065" customFormat="false" ht="12" hidden="false" customHeight="false" outlineLevel="0" collapsed="false">
      <c r="E3065" s="0" t="n">
        <f aca="false">E2964+0.1</f>
        <v>3</v>
      </c>
      <c r="F3065" s="0" t="n">
        <f aca="false">F2863</f>
        <v>3.3</v>
      </c>
      <c r="G3065" s="0" t="n">
        <f aca="false">E3065-$B$2</f>
        <v>-2</v>
      </c>
      <c r="H3065" s="0" t="n">
        <f aca="false">F3065-$B$3</f>
        <v>-1.7</v>
      </c>
      <c r="I3065" s="0" t="n">
        <f aca="false">$B$11*G3065+$C$11*H3065</f>
        <v>-1.15</v>
      </c>
      <c r="J3065" s="0" t="n">
        <f aca="false">$B$12*G3065+$C$12*H3065</f>
        <v>-2.4</v>
      </c>
      <c r="K3065" s="0" t="n">
        <f aca="false">-(G3065*I3065+H3065*J3065)/$A$12/2</f>
        <v>-1.82285714285714</v>
      </c>
      <c r="L3065" s="0" t="n">
        <f aca="false">EXP(K3065)</f>
        <v>0.161563480917135</v>
      </c>
    </row>
    <row r="3066" customFormat="false" ht="12" hidden="false" customHeight="false" outlineLevel="0" collapsed="false">
      <c r="E3066" s="0" t="n">
        <f aca="false">E2965+0.1</f>
        <v>3</v>
      </c>
      <c r="F3066" s="0" t="n">
        <f aca="false">F2864</f>
        <v>3.4</v>
      </c>
      <c r="G3066" s="0" t="n">
        <f aca="false">E3066-$B$2</f>
        <v>-2</v>
      </c>
      <c r="H3066" s="0" t="n">
        <f aca="false">F3066-$B$3</f>
        <v>-1.6</v>
      </c>
      <c r="I3066" s="0" t="n">
        <f aca="false">$B$11*G3066+$C$11*H3066</f>
        <v>-1.2</v>
      </c>
      <c r="J3066" s="0" t="n">
        <f aca="false">$B$12*G3066+$C$12*H3066</f>
        <v>-2.2</v>
      </c>
      <c r="K3066" s="0" t="n">
        <f aca="false">-(G3066*I3066+H3066*J3066)/$A$12/2</f>
        <v>-1.69142857142857</v>
      </c>
      <c r="L3066" s="0" t="n">
        <f aca="false">EXP(K3066)</f>
        <v>0.184256112868601</v>
      </c>
    </row>
    <row r="3067" customFormat="false" ht="12" hidden="false" customHeight="false" outlineLevel="0" collapsed="false">
      <c r="E3067" s="0" t="n">
        <f aca="false">E2966+0.1</f>
        <v>3</v>
      </c>
      <c r="F3067" s="0" t="n">
        <f aca="false">F2865</f>
        <v>3.5</v>
      </c>
      <c r="G3067" s="0" t="n">
        <f aca="false">E3067-$B$2</f>
        <v>-2</v>
      </c>
      <c r="H3067" s="0" t="n">
        <f aca="false">F3067-$B$3</f>
        <v>-1.5</v>
      </c>
      <c r="I3067" s="0" t="n">
        <f aca="false">$B$11*G3067+$C$11*H3067</f>
        <v>-1.25</v>
      </c>
      <c r="J3067" s="0" t="n">
        <f aca="false">$B$12*G3067+$C$12*H3067</f>
        <v>-2</v>
      </c>
      <c r="K3067" s="0" t="n">
        <f aca="false">-(G3067*I3067+H3067*J3067)/$A$12/2</f>
        <v>-1.57142857142857</v>
      </c>
      <c r="L3067" s="0" t="n">
        <f aca="false">EXP(K3067)</f>
        <v>0.207748187143602</v>
      </c>
    </row>
    <row r="3068" customFormat="false" ht="12" hidden="false" customHeight="false" outlineLevel="0" collapsed="false">
      <c r="E3068" s="0" t="n">
        <f aca="false">E2967+0.1</f>
        <v>3</v>
      </c>
      <c r="F3068" s="0" t="n">
        <f aca="false">F2866</f>
        <v>3.6</v>
      </c>
      <c r="G3068" s="0" t="n">
        <f aca="false">E3068-$B$2</f>
        <v>-2</v>
      </c>
      <c r="H3068" s="0" t="n">
        <f aca="false">F3068-$B$3</f>
        <v>-1.4</v>
      </c>
      <c r="I3068" s="0" t="n">
        <f aca="false">$B$11*G3068+$C$11*H3068</f>
        <v>-1.3</v>
      </c>
      <c r="J3068" s="0" t="n">
        <f aca="false">$B$12*G3068+$C$12*H3068</f>
        <v>-1.8</v>
      </c>
      <c r="K3068" s="0" t="n">
        <f aca="false">-(G3068*I3068+H3068*J3068)/$A$12/2</f>
        <v>-1.46285714285714</v>
      </c>
      <c r="L3068" s="0" t="n">
        <f aca="false">EXP(K3068)</f>
        <v>0.231573689517288</v>
      </c>
    </row>
    <row r="3069" customFormat="false" ht="12" hidden="false" customHeight="false" outlineLevel="0" collapsed="false">
      <c r="E3069" s="0" t="n">
        <f aca="false">E2968+0.1</f>
        <v>3</v>
      </c>
      <c r="F3069" s="0" t="n">
        <f aca="false">F2867</f>
        <v>3.7</v>
      </c>
      <c r="G3069" s="0" t="n">
        <f aca="false">E3069-$B$2</f>
        <v>-2</v>
      </c>
      <c r="H3069" s="0" t="n">
        <f aca="false">F3069-$B$3</f>
        <v>-1.3</v>
      </c>
      <c r="I3069" s="0" t="n">
        <f aca="false">$B$11*G3069+$C$11*H3069</f>
        <v>-1.35</v>
      </c>
      <c r="J3069" s="0" t="n">
        <f aca="false">$B$12*G3069+$C$12*H3069</f>
        <v>-1.6</v>
      </c>
      <c r="K3069" s="0" t="n">
        <f aca="false">-(G3069*I3069+H3069*J3069)/$A$12/2</f>
        <v>-1.36571428571428</v>
      </c>
      <c r="L3069" s="0" t="n">
        <f aca="false">EXP(K3069)</f>
        <v>0.255198326352138</v>
      </c>
    </row>
    <row r="3070" customFormat="false" ht="12" hidden="false" customHeight="false" outlineLevel="0" collapsed="false">
      <c r="E3070" s="0" t="n">
        <f aca="false">E2969+0.1</f>
        <v>3</v>
      </c>
      <c r="F3070" s="0" t="n">
        <f aca="false">F2868</f>
        <v>3.8</v>
      </c>
      <c r="G3070" s="0" t="n">
        <f aca="false">E3070-$B$2</f>
        <v>-2</v>
      </c>
      <c r="H3070" s="0" t="n">
        <f aca="false">F3070-$B$3</f>
        <v>-1.2</v>
      </c>
      <c r="I3070" s="0" t="n">
        <f aca="false">$B$11*G3070+$C$11*H3070</f>
        <v>-1.4</v>
      </c>
      <c r="J3070" s="0" t="n">
        <f aca="false">$B$12*G3070+$C$12*H3070</f>
        <v>-1.4</v>
      </c>
      <c r="K3070" s="0" t="n">
        <f aca="false">-(G3070*I3070+H3070*J3070)/$A$12/2</f>
        <v>-1.28</v>
      </c>
      <c r="L3070" s="0" t="n">
        <f aca="false">EXP(K3070)</f>
        <v>0.278037300453195</v>
      </c>
    </row>
    <row r="3071" customFormat="false" ht="12" hidden="false" customHeight="false" outlineLevel="0" collapsed="false">
      <c r="E3071" s="0" t="n">
        <f aca="false">E2970+0.1</f>
        <v>3</v>
      </c>
      <c r="F3071" s="0" t="n">
        <f aca="false">F2869</f>
        <v>3.9</v>
      </c>
      <c r="G3071" s="0" t="n">
        <f aca="false">E3071-$B$2</f>
        <v>-2</v>
      </c>
      <c r="H3071" s="0" t="n">
        <f aca="false">F3071-$B$3</f>
        <v>-1.1</v>
      </c>
      <c r="I3071" s="0" t="n">
        <f aca="false">$B$11*G3071+$C$11*H3071</f>
        <v>-1.45</v>
      </c>
      <c r="J3071" s="0" t="n">
        <f aca="false">$B$12*G3071+$C$12*H3071</f>
        <v>-1.2</v>
      </c>
      <c r="K3071" s="0" t="n">
        <f aca="false">-(G3071*I3071+H3071*J3071)/$A$12/2</f>
        <v>-1.20571428571428</v>
      </c>
      <c r="L3071" s="0" t="n">
        <f aca="false">EXP(K3071)</f>
        <v>0.29947801023315</v>
      </c>
    </row>
    <row r="3072" customFormat="false" ht="12" hidden="false" customHeight="false" outlineLevel="0" collapsed="false">
      <c r="E3072" s="0" t="n">
        <f aca="false">E2971+0.1</f>
        <v>3</v>
      </c>
      <c r="F3072" s="0" t="n">
        <f aca="false">F2870</f>
        <v>4</v>
      </c>
      <c r="G3072" s="0" t="n">
        <f aca="false">E3072-$B$2</f>
        <v>-2</v>
      </c>
      <c r="H3072" s="0" t="n">
        <f aca="false">F3072-$B$3</f>
        <v>-0.999999999999998</v>
      </c>
      <c r="I3072" s="0" t="n">
        <f aca="false">$B$11*G3072+$C$11*H3072</f>
        <v>-1.5</v>
      </c>
      <c r="J3072" s="0" t="n">
        <f aca="false">$B$12*G3072+$C$12*H3072</f>
        <v>-0.999999999999997</v>
      </c>
      <c r="K3072" s="0" t="n">
        <f aca="false">-(G3072*I3072+H3072*J3072)/$A$12/2</f>
        <v>-1.14285714285714</v>
      </c>
      <c r="L3072" s="0" t="n">
        <f aca="false">EXP(K3072)</f>
        <v>0.318906557323971</v>
      </c>
    </row>
    <row r="3073" customFormat="false" ht="12" hidden="false" customHeight="false" outlineLevel="0" collapsed="false">
      <c r="E3073" s="0" t="n">
        <f aca="false">E2972+0.1</f>
        <v>3</v>
      </c>
      <c r="F3073" s="0" t="n">
        <f aca="false">F2871</f>
        <v>4.1</v>
      </c>
      <c r="G3073" s="0" t="n">
        <f aca="false">E3073-$B$2</f>
        <v>-2</v>
      </c>
      <c r="H3073" s="0" t="n">
        <f aca="false">F3073-$B$3</f>
        <v>-0.899999999999999</v>
      </c>
      <c r="I3073" s="0" t="n">
        <f aca="false">$B$11*G3073+$C$11*H3073</f>
        <v>-1.55</v>
      </c>
      <c r="J3073" s="0" t="n">
        <f aca="false">$B$12*G3073+$C$12*H3073</f>
        <v>-0.799999999999998</v>
      </c>
      <c r="K3073" s="0" t="n">
        <f aca="false">-(G3073*I3073+H3073*J3073)/$A$12/2</f>
        <v>-1.09142857142857</v>
      </c>
      <c r="L3073" s="0" t="n">
        <f aca="false">EXP(K3073)</f>
        <v>0.335736527344753</v>
      </c>
    </row>
    <row r="3074" customFormat="false" ht="12" hidden="false" customHeight="false" outlineLevel="0" collapsed="false">
      <c r="E3074" s="0" t="n">
        <f aca="false">E2973+0.1</f>
        <v>3</v>
      </c>
      <c r="F3074" s="0" t="n">
        <f aca="false">F2872</f>
        <v>4.2</v>
      </c>
      <c r="G3074" s="0" t="n">
        <f aca="false">E3074-$B$2</f>
        <v>-2</v>
      </c>
      <c r="H3074" s="0" t="n">
        <f aca="false">F3074-$B$3</f>
        <v>-0.799999999999999</v>
      </c>
      <c r="I3074" s="0" t="n">
        <f aca="false">$B$11*G3074+$C$11*H3074</f>
        <v>-1.6</v>
      </c>
      <c r="J3074" s="0" t="n">
        <f aca="false">$B$12*G3074+$C$12*H3074</f>
        <v>-0.599999999999999</v>
      </c>
      <c r="K3074" s="0" t="n">
        <f aca="false">-(G3074*I3074+H3074*J3074)/$A$12/2</f>
        <v>-1.05142857142857</v>
      </c>
      <c r="L3074" s="0" t="n">
        <f aca="false">EXP(K3074)</f>
        <v>0.349438194950356</v>
      </c>
    </row>
    <row r="3075" customFormat="false" ht="12" hidden="false" customHeight="false" outlineLevel="0" collapsed="false">
      <c r="E3075" s="0" t="n">
        <f aca="false">E2974+0.1</f>
        <v>3</v>
      </c>
      <c r="F3075" s="0" t="n">
        <f aca="false">F2873</f>
        <v>4.3</v>
      </c>
      <c r="G3075" s="0" t="n">
        <f aca="false">E3075-$B$2</f>
        <v>-2</v>
      </c>
      <c r="H3075" s="0" t="n">
        <f aca="false">F3075-$B$3</f>
        <v>-0.699999999999999</v>
      </c>
      <c r="I3075" s="0" t="n">
        <f aca="false">$B$11*G3075+$C$11*H3075</f>
        <v>-1.65</v>
      </c>
      <c r="J3075" s="0" t="n">
        <f aca="false">$B$12*G3075+$C$12*H3075</f>
        <v>-0.399999999999999</v>
      </c>
      <c r="K3075" s="0" t="n">
        <f aca="false">-(G3075*I3075+H3075*J3075)/$A$12/2</f>
        <v>-1.02285714285714</v>
      </c>
      <c r="L3075" s="0" t="n">
        <f aca="false">EXP(K3075)</f>
        <v>0.359566139330795</v>
      </c>
    </row>
    <row r="3076" customFormat="false" ht="12" hidden="false" customHeight="false" outlineLevel="0" collapsed="false">
      <c r="E3076" s="0" t="n">
        <f aca="false">E2975+0.1</f>
        <v>3</v>
      </c>
      <c r="F3076" s="0" t="n">
        <f aca="false">F2874</f>
        <v>4.4</v>
      </c>
      <c r="G3076" s="0" t="n">
        <f aca="false">E3076-$B$2</f>
        <v>-2</v>
      </c>
      <c r="H3076" s="0" t="n">
        <f aca="false">F3076-$B$3</f>
        <v>-0.6</v>
      </c>
      <c r="I3076" s="0" t="n">
        <f aca="false">$B$11*G3076+$C$11*H3076</f>
        <v>-1.7</v>
      </c>
      <c r="J3076" s="0" t="n">
        <f aca="false">$B$12*G3076+$C$12*H3076</f>
        <v>-0.2</v>
      </c>
      <c r="K3076" s="0" t="n">
        <f aca="false">-(G3076*I3076+H3076*J3076)/$A$12/2</f>
        <v>-1.00571428571428</v>
      </c>
      <c r="L3076" s="0" t="n">
        <f aca="false">EXP(K3076)</f>
        <v>0.365783267707089</v>
      </c>
    </row>
    <row r="3077" customFormat="false" ht="12" hidden="false" customHeight="false" outlineLevel="0" collapsed="false">
      <c r="E3077" s="0" t="n">
        <f aca="false">E2976+0.1</f>
        <v>3</v>
      </c>
      <c r="F3077" s="0" t="n">
        <f aca="false">F2875</f>
        <v>4.5</v>
      </c>
      <c r="G3077" s="0" t="n">
        <f aca="false">E3077-$B$2</f>
        <v>-2</v>
      </c>
      <c r="H3077" s="0" t="n">
        <f aca="false">F3077-$B$3</f>
        <v>-0.5</v>
      </c>
      <c r="I3077" s="0" t="n">
        <f aca="false">$B$11*G3077+$C$11*H3077</f>
        <v>-1.75</v>
      </c>
      <c r="J3077" s="0" t="n">
        <f aca="false">$B$12*G3077+$C$12*H3077</f>
        <v>0</v>
      </c>
      <c r="K3077" s="0" t="n">
        <f aca="false">-(G3077*I3077+H3077*J3077)/$A$12/2</f>
        <v>-0.999999999999999</v>
      </c>
      <c r="L3077" s="0" t="n">
        <f aca="false">EXP(K3077)</f>
        <v>0.367879441171443</v>
      </c>
    </row>
    <row r="3078" customFormat="false" ht="12" hidden="false" customHeight="false" outlineLevel="0" collapsed="false">
      <c r="E3078" s="0" t="n">
        <f aca="false">E2977+0.1</f>
        <v>3</v>
      </c>
      <c r="F3078" s="0" t="n">
        <f aca="false">F2876</f>
        <v>4.6</v>
      </c>
      <c r="G3078" s="0" t="n">
        <f aca="false">E3078-$B$2</f>
        <v>-2</v>
      </c>
      <c r="H3078" s="0" t="n">
        <f aca="false">F3078-$B$3</f>
        <v>-0.4</v>
      </c>
      <c r="I3078" s="0" t="n">
        <f aca="false">$B$11*G3078+$C$11*H3078</f>
        <v>-1.8</v>
      </c>
      <c r="J3078" s="0" t="n">
        <f aca="false">$B$12*G3078+$C$12*H3078</f>
        <v>0.199999999999999</v>
      </c>
      <c r="K3078" s="0" t="n">
        <f aca="false">-(G3078*I3078+H3078*J3078)/$A$12/2</f>
        <v>-1.00571428571428</v>
      </c>
      <c r="L3078" s="0" t="n">
        <f aca="false">EXP(K3078)</f>
        <v>0.365783267707089</v>
      </c>
    </row>
    <row r="3079" customFormat="false" ht="12" hidden="false" customHeight="false" outlineLevel="0" collapsed="false">
      <c r="E3079" s="0" t="n">
        <f aca="false">E2978+0.1</f>
        <v>3</v>
      </c>
      <c r="F3079" s="0" t="n">
        <f aca="false">F2877</f>
        <v>4.7</v>
      </c>
      <c r="G3079" s="0" t="n">
        <f aca="false">E3079-$B$2</f>
        <v>-2</v>
      </c>
      <c r="H3079" s="0" t="n">
        <f aca="false">F3079-$B$3</f>
        <v>-0.300000000000001</v>
      </c>
      <c r="I3079" s="0" t="n">
        <f aca="false">$B$11*G3079+$C$11*H3079</f>
        <v>-1.85</v>
      </c>
      <c r="J3079" s="0" t="n">
        <f aca="false">$B$12*G3079+$C$12*H3079</f>
        <v>0.399999999999998</v>
      </c>
      <c r="K3079" s="0" t="n">
        <f aca="false">-(G3079*I3079+H3079*J3079)/$A$12/2</f>
        <v>-1.02285714285714</v>
      </c>
      <c r="L3079" s="0" t="n">
        <f aca="false">EXP(K3079)</f>
        <v>0.359566139330795</v>
      </c>
    </row>
    <row r="3080" customFormat="false" ht="12" hidden="false" customHeight="false" outlineLevel="0" collapsed="false">
      <c r="E3080" s="0" t="n">
        <f aca="false">E2979+0.1</f>
        <v>3</v>
      </c>
      <c r="F3080" s="0" t="n">
        <f aca="false">F2878</f>
        <v>4.8</v>
      </c>
      <c r="G3080" s="0" t="n">
        <f aca="false">E3080-$B$2</f>
        <v>-2</v>
      </c>
      <c r="H3080" s="0" t="n">
        <f aca="false">F3080-$B$3</f>
        <v>-0.200000000000001</v>
      </c>
      <c r="I3080" s="0" t="n">
        <f aca="false">$B$11*G3080+$C$11*H3080</f>
        <v>-1.9</v>
      </c>
      <c r="J3080" s="0" t="n">
        <f aca="false">$B$12*G3080+$C$12*H3080</f>
        <v>0.599999999999997</v>
      </c>
      <c r="K3080" s="0" t="n">
        <f aca="false">-(G3080*I3080+H3080*J3080)/$A$12/2</f>
        <v>-1.05142857142857</v>
      </c>
      <c r="L3080" s="0" t="n">
        <f aca="false">EXP(K3080)</f>
        <v>0.349438194950356</v>
      </c>
    </row>
    <row r="3081" customFormat="false" ht="12" hidden="false" customHeight="false" outlineLevel="0" collapsed="false">
      <c r="E3081" s="0" t="n">
        <f aca="false">E2980+0.1</f>
        <v>3</v>
      </c>
      <c r="F3081" s="0" t="n">
        <f aca="false">F2879</f>
        <v>4.9</v>
      </c>
      <c r="G3081" s="0" t="n">
        <f aca="false">E3081-$B$2</f>
        <v>-2</v>
      </c>
      <c r="H3081" s="0" t="n">
        <f aca="false">F3081-$B$3</f>
        <v>-0.100000000000001</v>
      </c>
      <c r="I3081" s="0" t="n">
        <f aca="false">$B$11*G3081+$C$11*H3081</f>
        <v>-1.95</v>
      </c>
      <c r="J3081" s="0" t="n">
        <f aca="false">$B$12*G3081+$C$12*H3081</f>
        <v>0.799999999999997</v>
      </c>
      <c r="K3081" s="0" t="n">
        <f aca="false">-(G3081*I3081+H3081*J3081)/$A$12/2</f>
        <v>-1.09142857142857</v>
      </c>
      <c r="L3081" s="0" t="n">
        <f aca="false">EXP(K3081)</f>
        <v>0.335736527344753</v>
      </c>
    </row>
    <row r="3082" customFormat="false" ht="12" hidden="false" customHeight="false" outlineLevel="0" collapsed="false">
      <c r="E3082" s="0" t="n">
        <f aca="false">E2981+0.1</f>
        <v>3</v>
      </c>
      <c r="F3082" s="0" t="n">
        <f aca="false">F2880</f>
        <v>5</v>
      </c>
      <c r="G3082" s="0" t="n">
        <f aca="false">E3082-$B$2</f>
        <v>-2</v>
      </c>
      <c r="H3082" s="0" t="n">
        <f aca="false">F3082-$B$3</f>
        <v>0</v>
      </c>
      <c r="I3082" s="0" t="n">
        <f aca="false">$B$11*G3082+$C$11*H3082</f>
        <v>-2</v>
      </c>
      <c r="J3082" s="0" t="n">
        <f aca="false">$B$12*G3082+$C$12*H3082</f>
        <v>0.999999999999999</v>
      </c>
      <c r="K3082" s="0" t="n">
        <f aca="false">-(G3082*I3082+H3082*J3082)/$A$12/2</f>
        <v>-1.14285714285714</v>
      </c>
      <c r="L3082" s="0" t="n">
        <f aca="false">EXP(K3082)</f>
        <v>0.318906557323971</v>
      </c>
    </row>
    <row r="3083" customFormat="false" ht="12" hidden="false" customHeight="false" outlineLevel="0" collapsed="false">
      <c r="E3083" s="0" t="n">
        <f aca="false">E2982+0.1</f>
        <v>3</v>
      </c>
      <c r="F3083" s="0" t="n">
        <f aca="false">F2881</f>
        <v>5.1</v>
      </c>
      <c r="G3083" s="0" t="n">
        <f aca="false">E3083-$B$2</f>
        <v>-2</v>
      </c>
      <c r="H3083" s="0" t="n">
        <f aca="false">F3083-$B$3</f>
        <v>0.0999999999999979</v>
      </c>
      <c r="I3083" s="0" t="n">
        <f aca="false">$B$11*G3083+$C$11*H3083</f>
        <v>-2.05</v>
      </c>
      <c r="J3083" s="0" t="n">
        <f aca="false">$B$12*G3083+$C$12*H3083</f>
        <v>1.2</v>
      </c>
      <c r="K3083" s="0" t="n">
        <f aca="false">-(G3083*I3083+H3083*J3083)/$A$12/2</f>
        <v>-1.20571428571428</v>
      </c>
      <c r="L3083" s="0" t="n">
        <f aca="false">EXP(K3083)</f>
        <v>0.29947801023315</v>
      </c>
    </row>
    <row r="3084" customFormat="false" ht="12" hidden="false" customHeight="false" outlineLevel="0" collapsed="false">
      <c r="E3084" s="0" t="n">
        <f aca="false">E2983+0.1</f>
        <v>3</v>
      </c>
      <c r="F3084" s="0" t="n">
        <f aca="false">F2882</f>
        <v>5.2</v>
      </c>
      <c r="G3084" s="0" t="n">
        <f aca="false">E3084-$B$2</f>
        <v>-2</v>
      </c>
      <c r="H3084" s="0" t="n">
        <f aca="false">F3084-$B$3</f>
        <v>0.199999999999998</v>
      </c>
      <c r="I3084" s="0" t="n">
        <f aca="false">$B$11*G3084+$C$11*H3084</f>
        <v>-2.1</v>
      </c>
      <c r="J3084" s="0" t="n">
        <f aca="false">$B$12*G3084+$C$12*H3084</f>
        <v>1.39999999999999</v>
      </c>
      <c r="K3084" s="0" t="n">
        <f aca="false">-(G3084*I3084+H3084*J3084)/$A$12/2</f>
        <v>-1.28</v>
      </c>
      <c r="L3084" s="0" t="n">
        <f aca="false">EXP(K3084)</f>
        <v>0.278037300453195</v>
      </c>
    </row>
    <row r="3085" customFormat="false" ht="12" hidden="false" customHeight="false" outlineLevel="0" collapsed="false">
      <c r="E3085" s="0" t="n">
        <f aca="false">E2984+0.1</f>
        <v>3</v>
      </c>
      <c r="F3085" s="0" t="n">
        <f aca="false">F2883</f>
        <v>5.3</v>
      </c>
      <c r="G3085" s="0" t="n">
        <f aca="false">E3085-$B$2</f>
        <v>-2</v>
      </c>
      <c r="H3085" s="0" t="n">
        <f aca="false">F3085-$B$3</f>
        <v>0.299999999999997</v>
      </c>
      <c r="I3085" s="0" t="n">
        <f aca="false">$B$11*G3085+$C$11*H3085</f>
        <v>-2.15</v>
      </c>
      <c r="J3085" s="0" t="n">
        <f aca="false">$B$12*G3085+$C$12*H3085</f>
        <v>1.59999999999999</v>
      </c>
      <c r="K3085" s="0" t="n">
        <f aca="false">-(G3085*I3085+H3085*J3085)/$A$12/2</f>
        <v>-1.36571428571428</v>
      </c>
      <c r="L3085" s="0" t="n">
        <f aca="false">EXP(K3085)</f>
        <v>0.255198326352139</v>
      </c>
    </row>
    <row r="3086" customFormat="false" ht="12" hidden="false" customHeight="false" outlineLevel="0" collapsed="false">
      <c r="E3086" s="0" t="n">
        <f aca="false">E2985+0.1</f>
        <v>3</v>
      </c>
      <c r="F3086" s="0" t="n">
        <f aca="false">F2884</f>
        <v>5.4</v>
      </c>
      <c r="G3086" s="0" t="n">
        <f aca="false">E3086-$B$2</f>
        <v>-2</v>
      </c>
      <c r="H3086" s="0" t="n">
        <f aca="false">F3086-$B$3</f>
        <v>0.399999999999997</v>
      </c>
      <c r="I3086" s="0" t="n">
        <f aca="false">$B$11*G3086+$C$11*H3086</f>
        <v>-2.2</v>
      </c>
      <c r="J3086" s="0" t="n">
        <f aca="false">$B$12*G3086+$C$12*H3086</f>
        <v>1.79999999999999</v>
      </c>
      <c r="K3086" s="0" t="n">
        <f aca="false">-(G3086*I3086+H3086*J3086)/$A$12/2</f>
        <v>-1.46285714285714</v>
      </c>
      <c r="L3086" s="0" t="n">
        <f aca="false">EXP(K3086)</f>
        <v>0.231573689517288</v>
      </c>
    </row>
    <row r="3087" customFormat="false" ht="12" hidden="false" customHeight="false" outlineLevel="0" collapsed="false">
      <c r="E3087" s="0" t="n">
        <f aca="false">E2986+0.1</f>
        <v>3</v>
      </c>
      <c r="F3087" s="0" t="n">
        <f aca="false">F2885</f>
        <v>5.5</v>
      </c>
      <c r="G3087" s="0" t="n">
        <f aca="false">E3087-$B$2</f>
        <v>-2</v>
      </c>
      <c r="H3087" s="0" t="n">
        <f aca="false">F3087-$B$3</f>
        <v>0.499999999999996</v>
      </c>
      <c r="I3087" s="0" t="n">
        <f aca="false">$B$11*G3087+$C$11*H3087</f>
        <v>-2.25</v>
      </c>
      <c r="J3087" s="0" t="n">
        <f aca="false">$B$12*G3087+$C$12*H3087</f>
        <v>1.99999999999999</v>
      </c>
      <c r="K3087" s="0" t="n">
        <f aca="false">-(G3087*I3087+H3087*J3087)/$A$12/2</f>
        <v>-1.57142857142857</v>
      </c>
      <c r="L3087" s="0" t="n">
        <f aca="false">EXP(K3087)</f>
        <v>0.207748187143602</v>
      </c>
    </row>
    <row r="3088" customFormat="false" ht="12" hidden="false" customHeight="false" outlineLevel="0" collapsed="false">
      <c r="E3088" s="0" t="n">
        <f aca="false">E2987+0.1</f>
        <v>3</v>
      </c>
      <c r="F3088" s="0" t="n">
        <f aca="false">F2886</f>
        <v>5.6</v>
      </c>
      <c r="G3088" s="0" t="n">
        <f aca="false">E3088-$B$2</f>
        <v>-2</v>
      </c>
      <c r="H3088" s="0" t="n">
        <f aca="false">F3088-$B$3</f>
        <v>0.599999999999996</v>
      </c>
      <c r="I3088" s="0" t="n">
        <f aca="false">$B$11*G3088+$C$11*H3088</f>
        <v>-2.3</v>
      </c>
      <c r="J3088" s="0" t="n">
        <f aca="false">$B$12*G3088+$C$12*H3088</f>
        <v>2.19999999999999</v>
      </c>
      <c r="K3088" s="0" t="n">
        <f aca="false">-(G3088*I3088+H3088*J3088)/$A$12/2</f>
        <v>-1.69142857142856</v>
      </c>
      <c r="L3088" s="0" t="n">
        <f aca="false">EXP(K3088)</f>
        <v>0.184256112868601</v>
      </c>
    </row>
    <row r="3089" customFormat="false" ht="12" hidden="false" customHeight="false" outlineLevel="0" collapsed="false">
      <c r="E3089" s="0" t="n">
        <f aca="false">E2988+0.1</f>
        <v>3</v>
      </c>
      <c r="F3089" s="0" t="n">
        <f aca="false">F2887</f>
        <v>5.7</v>
      </c>
      <c r="G3089" s="0" t="n">
        <f aca="false">E3089-$B$2</f>
        <v>-2</v>
      </c>
      <c r="H3089" s="0" t="n">
        <f aca="false">F3089-$B$3</f>
        <v>0.699999999999996</v>
      </c>
      <c r="I3089" s="0" t="n">
        <f aca="false">$B$11*G3089+$C$11*H3089</f>
        <v>-2.35</v>
      </c>
      <c r="J3089" s="0" t="n">
        <f aca="false">$B$12*G3089+$C$12*H3089</f>
        <v>2.39999999999999</v>
      </c>
      <c r="K3089" s="0" t="n">
        <f aca="false">-(G3089*I3089+H3089*J3089)/$A$12/2</f>
        <v>-1.82285714285714</v>
      </c>
      <c r="L3089" s="0" t="n">
        <f aca="false">EXP(K3089)</f>
        <v>0.161563480917136</v>
      </c>
    </row>
    <row r="3090" customFormat="false" ht="12" hidden="false" customHeight="false" outlineLevel="0" collapsed="false">
      <c r="E3090" s="0" t="n">
        <f aca="false">E2989+0.1</f>
        <v>3</v>
      </c>
      <c r="F3090" s="0" t="n">
        <f aca="false">F2888</f>
        <v>5.8</v>
      </c>
      <c r="G3090" s="0" t="n">
        <f aca="false">E3090-$B$2</f>
        <v>-2</v>
      </c>
      <c r="H3090" s="0" t="n">
        <f aca="false">F3090-$B$3</f>
        <v>0.799999999999995</v>
      </c>
      <c r="I3090" s="0" t="n">
        <f aca="false">$B$11*G3090+$C$11*H3090</f>
        <v>-2.4</v>
      </c>
      <c r="J3090" s="0" t="n">
        <f aca="false">$B$12*G3090+$C$12*H3090</f>
        <v>2.59999999999999</v>
      </c>
      <c r="K3090" s="0" t="n">
        <f aca="false">-(G3090*I3090+H3090*J3090)/$A$12/2</f>
        <v>-1.96571428571428</v>
      </c>
      <c r="L3090" s="0" t="n">
        <f aca="false">EXP(K3090)</f>
        <v>0.140055811013775</v>
      </c>
    </row>
    <row r="3091" customFormat="false" ht="12" hidden="false" customHeight="false" outlineLevel="0" collapsed="false">
      <c r="E3091" s="0" t="n">
        <f aca="false">E2990+0.1</f>
        <v>3</v>
      </c>
      <c r="F3091" s="0" t="n">
        <f aca="false">F2889</f>
        <v>5.9</v>
      </c>
      <c r="G3091" s="0" t="n">
        <f aca="false">E3091-$B$2</f>
        <v>-2</v>
      </c>
      <c r="H3091" s="0" t="n">
        <f aca="false">F3091-$B$3</f>
        <v>0.899999999999995</v>
      </c>
      <c r="I3091" s="0" t="n">
        <f aca="false">$B$11*G3091+$C$11*H3091</f>
        <v>-2.45</v>
      </c>
      <c r="J3091" s="0" t="n">
        <f aca="false">$B$12*G3091+$C$12*H3091</f>
        <v>2.79999999999999</v>
      </c>
      <c r="K3091" s="0" t="n">
        <f aca="false">-(G3091*I3091+H3091*J3091)/$A$12/2</f>
        <v>-2.11999999999999</v>
      </c>
      <c r="L3091" s="0" t="n">
        <f aca="false">EXP(K3091)</f>
        <v>0.120031628511458</v>
      </c>
    </row>
    <row r="3092" customFormat="false" ht="12" hidden="false" customHeight="false" outlineLevel="0" collapsed="false">
      <c r="E3092" s="0" t="n">
        <f aca="false">E2991+0.1</f>
        <v>3</v>
      </c>
      <c r="F3092" s="0" t="n">
        <f aca="false">F2890</f>
        <v>6</v>
      </c>
      <c r="G3092" s="0" t="n">
        <f aca="false">E3092-$B$2</f>
        <v>-2</v>
      </c>
      <c r="H3092" s="0" t="n">
        <f aca="false">F3092-$B$3</f>
        <v>0.999999999999995</v>
      </c>
      <c r="I3092" s="0" t="n">
        <f aca="false">$B$11*G3092+$C$11*H3092</f>
        <v>-2.5</v>
      </c>
      <c r="J3092" s="0" t="n">
        <f aca="false">$B$12*G3092+$C$12*H3092</f>
        <v>2.99999999999999</v>
      </c>
      <c r="K3092" s="0" t="n">
        <f aca="false">-(G3092*I3092+H3092*J3092)/$A$12/2</f>
        <v>-2.28571428571427</v>
      </c>
      <c r="L3092" s="0" t="n">
        <f aca="false">EXP(K3092)</f>
        <v>0.101701392304228</v>
      </c>
    </row>
    <row r="3093" customFormat="false" ht="12" hidden="false" customHeight="false" outlineLevel="0" collapsed="false">
      <c r="E3093" s="0" t="n">
        <f aca="false">E2992+0.1</f>
        <v>3</v>
      </c>
      <c r="F3093" s="0" t="n">
        <f aca="false">F2891</f>
        <v>6.09999999999999</v>
      </c>
      <c r="G3093" s="0" t="n">
        <f aca="false">E3093-$B$2</f>
        <v>-2</v>
      </c>
      <c r="H3093" s="0" t="n">
        <f aca="false">F3093-$B$3</f>
        <v>1.09999999999999</v>
      </c>
      <c r="I3093" s="0" t="n">
        <f aca="false">$B$11*G3093+$C$11*H3093</f>
        <v>-2.55</v>
      </c>
      <c r="J3093" s="0" t="n">
        <f aca="false">$B$12*G3093+$C$12*H3093</f>
        <v>3.19999999999999</v>
      </c>
      <c r="K3093" s="0" t="n">
        <f aca="false">-(G3093*I3093+H3093*J3093)/$A$12/2</f>
        <v>-2.46285714285713</v>
      </c>
      <c r="L3093" s="0" t="n">
        <f aca="false">EXP(K3093)</f>
        <v>0.0851911994896297</v>
      </c>
    </row>
    <row r="3094" customFormat="false" ht="12" hidden="false" customHeight="false" outlineLevel="0" collapsed="false">
      <c r="E3094" s="0" t="n">
        <f aca="false">E2993+0.1</f>
        <v>3</v>
      </c>
      <c r="F3094" s="0" t="n">
        <f aca="false">F2892</f>
        <v>6.19999999999999</v>
      </c>
      <c r="G3094" s="0" t="n">
        <f aca="false">E3094-$B$2</f>
        <v>-2</v>
      </c>
      <c r="H3094" s="0" t="n">
        <f aca="false">F3094-$B$3</f>
        <v>1.19999999999999</v>
      </c>
      <c r="I3094" s="0" t="n">
        <f aca="false">$B$11*G3094+$C$11*H3094</f>
        <v>-2.6</v>
      </c>
      <c r="J3094" s="0" t="n">
        <f aca="false">$B$12*G3094+$C$12*H3094</f>
        <v>3.39999999999999</v>
      </c>
      <c r="K3094" s="0" t="n">
        <f aca="false">-(G3094*I3094+H3094*J3094)/$A$12/2</f>
        <v>-2.65142857142856</v>
      </c>
      <c r="L3094" s="0" t="n">
        <f aca="false">EXP(K3094)</f>
        <v>0.0705503548148153</v>
      </c>
    </row>
    <row r="3095" customFormat="false" ht="12" hidden="false" customHeight="false" outlineLevel="0" collapsed="false">
      <c r="E3095" s="0" t="n">
        <f aca="false">E2994+0.1</f>
        <v>3</v>
      </c>
      <c r="F3095" s="0" t="n">
        <f aca="false">F2893</f>
        <v>6.29999999999999</v>
      </c>
      <c r="G3095" s="0" t="n">
        <f aca="false">E3095-$B$2</f>
        <v>-2</v>
      </c>
      <c r="H3095" s="0" t="n">
        <f aca="false">F3095-$B$3</f>
        <v>1.29999999999999</v>
      </c>
      <c r="I3095" s="0" t="n">
        <f aca="false">$B$11*G3095+$C$11*H3095</f>
        <v>-2.65</v>
      </c>
      <c r="J3095" s="0" t="n">
        <f aca="false">$B$12*G3095+$C$12*H3095</f>
        <v>3.59999999999999</v>
      </c>
      <c r="K3095" s="0" t="n">
        <f aca="false">-(G3095*I3095+H3095*J3095)/$A$12/2</f>
        <v>-2.85142857142856</v>
      </c>
      <c r="L3095" s="0" t="n">
        <f aca="false">EXP(K3095)</f>
        <v>0.0577617451274526</v>
      </c>
    </row>
    <row r="3096" customFormat="false" ht="12" hidden="false" customHeight="false" outlineLevel="0" collapsed="false">
      <c r="E3096" s="0" t="n">
        <f aca="false">E2995+0.1</f>
        <v>3</v>
      </c>
      <c r="F3096" s="0" t="n">
        <f aca="false">F2894</f>
        <v>6.39999999999999</v>
      </c>
      <c r="G3096" s="0" t="n">
        <f aca="false">E3096-$B$2</f>
        <v>-2</v>
      </c>
      <c r="H3096" s="0" t="n">
        <f aca="false">F3096-$B$3</f>
        <v>1.39999999999999</v>
      </c>
      <c r="I3096" s="0" t="n">
        <f aca="false">$B$11*G3096+$C$11*H3096</f>
        <v>-2.7</v>
      </c>
      <c r="J3096" s="0" t="n">
        <f aca="false">$B$12*G3096+$C$12*H3096</f>
        <v>3.79999999999999</v>
      </c>
      <c r="K3096" s="0" t="n">
        <f aca="false">-(G3096*I3096+H3096*J3096)/$A$12/2</f>
        <v>-3.06285714285713</v>
      </c>
      <c r="L3096" s="0" t="n">
        <f aca="false">EXP(K3096)</f>
        <v>0.0467539215727164</v>
      </c>
    </row>
    <row r="3097" customFormat="false" ht="12" hidden="false" customHeight="false" outlineLevel="0" collapsed="false">
      <c r="E3097" s="0" t="n">
        <f aca="false">E2996+0.1</f>
        <v>3</v>
      </c>
      <c r="F3097" s="0" t="n">
        <f aca="false">F2895</f>
        <v>6.49999999999999</v>
      </c>
      <c r="G3097" s="0" t="n">
        <f aca="false">E3097-$B$2</f>
        <v>-2</v>
      </c>
      <c r="H3097" s="0" t="n">
        <f aca="false">F3097-$B$3</f>
        <v>1.49999999999999</v>
      </c>
      <c r="I3097" s="0" t="n">
        <f aca="false">$B$11*G3097+$C$11*H3097</f>
        <v>-2.75</v>
      </c>
      <c r="J3097" s="0" t="n">
        <f aca="false">$B$12*G3097+$C$12*H3097</f>
        <v>3.99999999999999</v>
      </c>
      <c r="K3097" s="0" t="n">
        <f aca="false">-(G3097*I3097+H3097*J3097)/$A$12/2</f>
        <v>-3.28571428571427</v>
      </c>
      <c r="L3097" s="0" t="n">
        <f aca="false">EXP(K3097)</f>
        <v>0.0374138513672373</v>
      </c>
    </row>
    <row r="3098" customFormat="false" ht="12" hidden="false" customHeight="false" outlineLevel="0" collapsed="false">
      <c r="E3098" s="0" t="n">
        <f aca="false">E2997+0.1</f>
        <v>3</v>
      </c>
      <c r="F3098" s="0" t="n">
        <f aca="false">F2896</f>
        <v>6.59999999999999</v>
      </c>
      <c r="G3098" s="0" t="n">
        <f aca="false">E3098-$B$2</f>
        <v>-2</v>
      </c>
      <c r="H3098" s="0" t="n">
        <f aca="false">F3098-$B$3</f>
        <v>1.59999999999999</v>
      </c>
      <c r="I3098" s="0" t="n">
        <f aca="false">$B$11*G3098+$C$11*H3098</f>
        <v>-2.8</v>
      </c>
      <c r="J3098" s="0" t="n">
        <f aca="false">$B$12*G3098+$C$12*H3098</f>
        <v>4.19999999999998</v>
      </c>
      <c r="K3098" s="0" t="n">
        <f aca="false">-(G3098*I3098+H3098*J3098)/$A$12/2</f>
        <v>-3.51999999999998</v>
      </c>
      <c r="L3098" s="0" t="n">
        <f aca="false">EXP(K3098)</f>
        <v>0.0295994351678926</v>
      </c>
    </row>
    <row r="3099" customFormat="false" ht="12" hidden="false" customHeight="false" outlineLevel="0" collapsed="false">
      <c r="E3099" s="0" t="n">
        <f aca="false">E2998+0.1</f>
        <v>3</v>
      </c>
      <c r="F3099" s="0" t="n">
        <f aca="false">F2897</f>
        <v>6.69999999999999</v>
      </c>
      <c r="G3099" s="0" t="n">
        <f aca="false">E3099-$B$2</f>
        <v>-2</v>
      </c>
      <c r="H3099" s="0" t="n">
        <f aca="false">F3099-$B$3</f>
        <v>1.69999999999999</v>
      </c>
      <c r="I3099" s="0" t="n">
        <f aca="false">$B$11*G3099+$C$11*H3099</f>
        <v>-2.84999999999999</v>
      </c>
      <c r="J3099" s="0" t="n">
        <f aca="false">$B$12*G3099+$C$12*H3099</f>
        <v>4.39999999999998</v>
      </c>
      <c r="K3099" s="0" t="n">
        <f aca="false">-(G3099*I3099+H3099*J3099)/$A$12/2</f>
        <v>-3.76571428571426</v>
      </c>
      <c r="L3099" s="0" t="n">
        <f aca="false">EXP(K3099)</f>
        <v>0.02315106984955</v>
      </c>
    </row>
    <row r="3100" customFormat="false" ht="12" hidden="false" customHeight="false" outlineLevel="0" collapsed="false">
      <c r="E3100" s="0" t="n">
        <f aca="false">E2999+0.1</f>
        <v>3</v>
      </c>
      <c r="F3100" s="0" t="n">
        <f aca="false">F2898</f>
        <v>6.79999999999999</v>
      </c>
      <c r="G3100" s="0" t="n">
        <f aca="false">E3100-$B$2</f>
        <v>-2</v>
      </c>
      <c r="H3100" s="0" t="n">
        <f aca="false">F3100-$B$3</f>
        <v>1.79999999999999</v>
      </c>
      <c r="I3100" s="0" t="n">
        <f aca="false">$B$11*G3100+$C$11*H3100</f>
        <v>-2.89999999999999</v>
      </c>
      <c r="J3100" s="0" t="n">
        <f aca="false">$B$12*G3100+$C$12*H3100</f>
        <v>4.59999999999998</v>
      </c>
      <c r="K3100" s="0" t="n">
        <f aca="false">-(G3100*I3100+H3100*J3100)/$A$12/2</f>
        <v>-4.02285714285712</v>
      </c>
      <c r="L3100" s="0" t="n">
        <f aca="false">EXP(K3100)</f>
        <v>0.0179017439616316</v>
      </c>
    </row>
    <row r="3101" customFormat="false" ht="12" hidden="false" customHeight="false" outlineLevel="0" collapsed="false">
      <c r="E3101" s="0" t="n">
        <f aca="false">E3000+0.1</f>
        <v>3</v>
      </c>
      <c r="F3101" s="0" t="n">
        <f aca="false">F2899</f>
        <v>6.89999999999999</v>
      </c>
      <c r="G3101" s="0" t="n">
        <f aca="false">E3101-$B$2</f>
        <v>-2</v>
      </c>
      <c r="H3101" s="0" t="n">
        <f aca="false">F3101-$B$3</f>
        <v>1.89999999999999</v>
      </c>
      <c r="I3101" s="0" t="n">
        <f aca="false">$B$11*G3101+$C$11*H3101</f>
        <v>-2.94999999999999</v>
      </c>
      <c r="J3101" s="0" t="n">
        <f aca="false">$B$12*G3101+$C$12*H3101</f>
        <v>4.79999999999998</v>
      </c>
      <c r="K3101" s="0" t="n">
        <f aca="false">-(G3101*I3101+H3101*J3101)/$A$12/2</f>
        <v>-4.29142857142855</v>
      </c>
      <c r="L3101" s="0" t="n">
        <f aca="false">EXP(K3101)</f>
        <v>0.0136853608106155</v>
      </c>
    </row>
    <row r="3102" customFormat="false" ht="12" hidden="false" customHeight="false" outlineLevel="0" collapsed="false">
      <c r="E3102" s="0" t="n">
        <f aca="false">E3001+0.1</f>
        <v>3</v>
      </c>
      <c r="F3102" s="0" t="n">
        <f aca="false">F2900</f>
        <v>6.99999999999999</v>
      </c>
      <c r="G3102" s="0" t="n">
        <f aca="false">E3102-$B$2</f>
        <v>-2</v>
      </c>
      <c r="H3102" s="0" t="n">
        <f aca="false">F3102-$B$3</f>
        <v>1.99999999999999</v>
      </c>
      <c r="I3102" s="0" t="n">
        <f aca="false">$B$11*G3102+$C$11*H3102</f>
        <v>-2.99999999999999</v>
      </c>
      <c r="J3102" s="0" t="n">
        <f aca="false">$B$12*G3102+$C$12*H3102</f>
        <v>4.99999999999998</v>
      </c>
      <c r="K3102" s="0" t="n">
        <f aca="false">-(G3102*I3102+H3102*J3102)/$A$12/2</f>
        <v>-4.57142857142854</v>
      </c>
      <c r="L3102" s="0" t="n">
        <f aca="false">EXP(K3102)</f>
        <v>0.0103431731966185</v>
      </c>
    </row>
    <row r="3103" customFormat="false" ht="12" hidden="false" customHeight="false" outlineLevel="0" collapsed="false">
      <c r="E3103" s="0" t="n">
        <f aca="false">E3002+0.1</f>
        <v>3</v>
      </c>
      <c r="F3103" s="0" t="n">
        <f aca="false">F2901</f>
        <v>7.09999999999999</v>
      </c>
      <c r="G3103" s="0" t="n">
        <f aca="false">E3103-$B$2</f>
        <v>-2</v>
      </c>
      <c r="H3103" s="0" t="n">
        <f aca="false">F3103-$B$3</f>
        <v>2.09999999999999</v>
      </c>
      <c r="I3103" s="0" t="n">
        <f aca="false">$B$11*G3103+$C$11*H3103</f>
        <v>-3.04999999999999</v>
      </c>
      <c r="J3103" s="0" t="n">
        <f aca="false">$B$12*G3103+$C$12*H3103</f>
        <v>5.19999999999998</v>
      </c>
      <c r="K3103" s="0" t="n">
        <f aca="false">-(G3103*I3103+H3103*J3103)/$A$12/2</f>
        <v>-4.86285714285711</v>
      </c>
      <c r="L3103" s="0" t="n">
        <f aca="false">EXP(K3103)</f>
        <v>0.00772837125596938</v>
      </c>
    </row>
    <row r="3104" customFormat="false" ht="12" hidden="false" customHeight="false" outlineLevel="0" collapsed="false">
      <c r="E3104" s="0" t="n">
        <f aca="false">E3003+0.1</f>
        <v>3</v>
      </c>
      <c r="F3104" s="0" t="n">
        <f aca="false">F2902</f>
        <v>7.19999999999999</v>
      </c>
      <c r="G3104" s="0" t="n">
        <f aca="false">E3104-$B$2</f>
        <v>-2</v>
      </c>
      <c r="H3104" s="0" t="n">
        <f aca="false">F3104-$B$3</f>
        <v>2.19999999999999</v>
      </c>
      <c r="I3104" s="0" t="n">
        <f aca="false">$B$11*G3104+$C$11*H3104</f>
        <v>-3.09999999999999</v>
      </c>
      <c r="J3104" s="0" t="n">
        <f aca="false">$B$12*G3104+$C$12*H3104</f>
        <v>5.39999999999998</v>
      </c>
      <c r="K3104" s="0" t="n">
        <f aca="false">-(G3104*I3104+H3104*J3104)/$A$12/2</f>
        <v>-5.16571428571425</v>
      </c>
      <c r="L3104" s="0" t="n">
        <f aca="false">EXP(K3104)</f>
        <v>0.00570898353689915</v>
      </c>
    </row>
    <row r="3105" customFormat="false" ht="12" hidden="false" customHeight="false" outlineLevel="0" collapsed="false">
      <c r="E3105" s="0" t="n">
        <f aca="false">E3004+0.1</f>
        <v>3</v>
      </c>
      <c r="F3105" s="0" t="n">
        <f aca="false">F2903</f>
        <v>7.29999999999999</v>
      </c>
      <c r="G3105" s="0" t="n">
        <f aca="false">E3105-$B$2</f>
        <v>-2</v>
      </c>
      <c r="H3105" s="0" t="n">
        <f aca="false">F3105-$B$3</f>
        <v>2.29999999999999</v>
      </c>
      <c r="I3105" s="0" t="n">
        <f aca="false">$B$11*G3105+$C$11*H3105</f>
        <v>-3.14999999999999</v>
      </c>
      <c r="J3105" s="0" t="n">
        <f aca="false">$B$12*G3105+$C$12*H3105</f>
        <v>5.59999999999998</v>
      </c>
      <c r="K3105" s="0" t="n">
        <f aca="false">-(G3105*I3105+H3105*J3105)/$A$12/2</f>
        <v>-5.47999999999997</v>
      </c>
      <c r="L3105" s="0" t="n">
        <f aca="false">EXP(K3105)</f>
        <v>0.00416932969790426</v>
      </c>
    </row>
    <row r="3106" customFormat="false" ht="12" hidden="false" customHeight="false" outlineLevel="0" collapsed="false">
      <c r="E3106" s="0" t="n">
        <f aca="false">E3005+0.1</f>
        <v>3</v>
      </c>
      <c r="F3106" s="0" t="n">
        <f aca="false">F2904</f>
        <v>7.39999999999999</v>
      </c>
      <c r="G3106" s="0" t="n">
        <f aca="false">E3106-$B$2</f>
        <v>-2</v>
      </c>
      <c r="H3106" s="0" t="n">
        <f aca="false">F3106-$B$3</f>
        <v>2.39999999999999</v>
      </c>
      <c r="I3106" s="0" t="n">
        <f aca="false">$B$11*G3106+$C$11*H3106</f>
        <v>-3.19999999999999</v>
      </c>
      <c r="J3106" s="0" t="n">
        <f aca="false">$B$12*G3106+$C$12*H3106</f>
        <v>5.79999999999998</v>
      </c>
      <c r="K3106" s="0" t="n">
        <f aca="false">-(G3106*I3106+H3106*J3106)/$A$12/2</f>
        <v>-5.80571428571425</v>
      </c>
      <c r="L3106" s="0" t="n">
        <f aca="false">EXP(K3106)</f>
        <v>0.00301030376799342</v>
      </c>
    </row>
    <row r="3107" customFormat="false" ht="12" hidden="false" customHeight="false" outlineLevel="0" collapsed="false">
      <c r="E3107" s="0" t="n">
        <f aca="false">E3006+0.1</f>
        <v>3</v>
      </c>
      <c r="F3107" s="0" t="n">
        <f aca="false">F2905</f>
        <v>7.49999999999999</v>
      </c>
      <c r="G3107" s="0" t="n">
        <f aca="false">E3107-$B$2</f>
        <v>-2</v>
      </c>
      <c r="H3107" s="0" t="n">
        <f aca="false">F3107-$B$3</f>
        <v>2.49999999999999</v>
      </c>
      <c r="I3107" s="0" t="n">
        <f aca="false">$B$11*G3107+$C$11*H3107</f>
        <v>-3.24999999999999</v>
      </c>
      <c r="J3107" s="0" t="n">
        <f aca="false">$B$12*G3107+$C$12*H3107</f>
        <v>5.99999999999998</v>
      </c>
      <c r="K3107" s="0" t="n">
        <f aca="false">-(G3107*I3107+H3107*J3107)/$A$12/2</f>
        <v>-6.1428571428571</v>
      </c>
      <c r="L3107" s="0" t="n">
        <f aca="false">EXP(K3107)</f>
        <v>0.00214877548090981</v>
      </c>
    </row>
    <row r="3108" customFormat="false" ht="12" hidden="false" customHeight="false" outlineLevel="0" collapsed="false">
      <c r="E3108" s="0" t="n">
        <f aca="false">E3007+0.1</f>
        <v>3</v>
      </c>
      <c r="F3108" s="0" t="n">
        <f aca="false">F2906</f>
        <v>7.59999999999999</v>
      </c>
      <c r="G3108" s="0" t="n">
        <f aca="false">E3108-$B$2</f>
        <v>-2</v>
      </c>
      <c r="H3108" s="0" t="n">
        <f aca="false">F3108-$B$3</f>
        <v>2.59999999999999</v>
      </c>
      <c r="I3108" s="0" t="n">
        <f aca="false">$B$11*G3108+$C$11*H3108</f>
        <v>-3.29999999999999</v>
      </c>
      <c r="J3108" s="0" t="n">
        <f aca="false">$B$12*G3108+$C$12*H3108</f>
        <v>6.19999999999998</v>
      </c>
      <c r="K3108" s="0" t="n">
        <f aca="false">-(G3108*I3108+H3108*J3108)/$A$12/2</f>
        <v>-6.49142857142853</v>
      </c>
      <c r="L3108" s="0" t="n">
        <f aca="false">EXP(K3108)</f>
        <v>0.00151638120114433</v>
      </c>
    </row>
    <row r="3109" customFormat="false" ht="12" hidden="false" customHeight="false" outlineLevel="0" collapsed="false">
      <c r="E3109" s="0" t="n">
        <f aca="false">E3008+0.1</f>
        <v>3</v>
      </c>
      <c r="F3109" s="0" t="n">
        <f aca="false">F2907</f>
        <v>7.69999999999999</v>
      </c>
      <c r="G3109" s="0" t="n">
        <f aca="false">E3109-$B$2</f>
        <v>-2</v>
      </c>
      <c r="H3109" s="0" t="n">
        <f aca="false">F3109-$B$3</f>
        <v>2.69999999999999</v>
      </c>
      <c r="I3109" s="0" t="n">
        <f aca="false">$B$11*G3109+$C$11*H3109</f>
        <v>-3.34999999999999</v>
      </c>
      <c r="J3109" s="0" t="n">
        <f aca="false">$B$12*G3109+$C$12*H3109</f>
        <v>6.39999999999998</v>
      </c>
      <c r="K3109" s="0" t="n">
        <f aca="false">-(G3109*I3109+H3109*J3109)/$A$12/2</f>
        <v>-6.85142857142853</v>
      </c>
      <c r="L3109" s="0" t="n">
        <f aca="false">EXP(K3109)</f>
        <v>0.00105794326533755</v>
      </c>
    </row>
    <row r="3110" customFormat="false" ht="12" hidden="false" customHeight="false" outlineLevel="0" collapsed="false">
      <c r="E3110" s="0" t="n">
        <f aca="false">E3009+0.1</f>
        <v>3</v>
      </c>
      <c r="F3110" s="0" t="n">
        <f aca="false">F2908</f>
        <v>7.79999999999999</v>
      </c>
      <c r="G3110" s="0" t="n">
        <f aca="false">E3110-$B$2</f>
        <v>-2</v>
      </c>
      <c r="H3110" s="0" t="n">
        <f aca="false">F3110-$B$3</f>
        <v>2.79999999999999</v>
      </c>
      <c r="I3110" s="0" t="n">
        <f aca="false">$B$11*G3110+$C$11*H3110</f>
        <v>-3.39999999999999</v>
      </c>
      <c r="J3110" s="0" t="n">
        <f aca="false">$B$12*G3110+$C$12*H3110</f>
        <v>6.59999999999998</v>
      </c>
      <c r="K3110" s="0" t="n">
        <f aca="false">-(G3110*I3110+H3110*J3110)/$A$12/2</f>
        <v>-7.2228571428571</v>
      </c>
      <c r="L3110" s="0" t="n">
        <f aca="false">EXP(K3110)</f>
        <v>0.000729714538932529</v>
      </c>
    </row>
    <row r="3111" customFormat="false" ht="12" hidden="false" customHeight="false" outlineLevel="0" collapsed="false">
      <c r="E3111" s="0" t="n">
        <f aca="false">E3010+0.1</f>
        <v>3</v>
      </c>
      <c r="F3111" s="0" t="n">
        <f aca="false">F2909</f>
        <v>7.89999999999999</v>
      </c>
      <c r="G3111" s="0" t="n">
        <f aca="false">E3111-$B$2</f>
        <v>-2</v>
      </c>
      <c r="H3111" s="0" t="n">
        <f aca="false">F3111-$B$3</f>
        <v>2.89999999999999</v>
      </c>
      <c r="I3111" s="0" t="n">
        <f aca="false">$B$11*G3111+$C$11*H3111</f>
        <v>-3.44999999999999</v>
      </c>
      <c r="J3111" s="0" t="n">
        <f aca="false">$B$12*G3111+$C$12*H3111</f>
        <v>6.79999999999998</v>
      </c>
      <c r="K3111" s="0" t="n">
        <f aca="false">-(G3111*I3111+H3111*J3111)/$A$12/2</f>
        <v>-7.60571428571424</v>
      </c>
      <c r="L3111" s="0" t="n">
        <f aca="false">EXP(K3111)</f>
        <v>0.000497599866058572</v>
      </c>
    </row>
    <row r="3112" customFormat="false" ht="12" hidden="false" customHeight="false" outlineLevel="0" collapsed="false">
      <c r="E3112" s="0" t="n">
        <f aca="false">E3011+0.1</f>
        <v>3</v>
      </c>
      <c r="F3112" s="0" t="n">
        <f aca="false">F2910</f>
        <v>7.99999999999999</v>
      </c>
      <c r="G3112" s="0" t="n">
        <f aca="false">E3112-$B$2</f>
        <v>-2</v>
      </c>
      <c r="H3112" s="0" t="n">
        <f aca="false">F3112-$B$3</f>
        <v>2.99999999999999</v>
      </c>
      <c r="I3112" s="0" t="n">
        <f aca="false">$B$11*G3112+$C$11*H3112</f>
        <v>-3.49999999999999</v>
      </c>
      <c r="J3112" s="0" t="n">
        <f aca="false">$B$12*G3112+$C$12*H3112</f>
        <v>6.99999999999997</v>
      </c>
      <c r="K3112" s="0" t="n">
        <f aca="false">-(G3112*I3112+H3112*J3112)/$A$12/2</f>
        <v>-7.99999999999995</v>
      </c>
      <c r="L3112" s="0" t="n">
        <f aca="false">EXP(K3112)</f>
        <v>0.000335462627902529</v>
      </c>
    </row>
    <row r="3113" customFormat="false" ht="12" hidden="false" customHeight="false" outlineLevel="0" collapsed="false">
      <c r="E3113" s="0" t="n">
        <f aca="false">E3012+0.1</f>
        <v>3</v>
      </c>
      <c r="F3113" s="0" t="n">
        <f aca="false">F2911</f>
        <v>8.09999999999999</v>
      </c>
      <c r="G3113" s="0" t="n">
        <f aca="false">E3113-$B$2</f>
        <v>-2</v>
      </c>
      <c r="H3113" s="0" t="n">
        <f aca="false">F3113-$B$3</f>
        <v>3.09999999999999</v>
      </c>
      <c r="I3113" s="0" t="n">
        <f aca="false">$B$11*G3113+$C$11*H3113</f>
        <v>-3.54999999999999</v>
      </c>
      <c r="J3113" s="0" t="n">
        <f aca="false">$B$12*G3113+$C$12*H3113</f>
        <v>7.19999999999997</v>
      </c>
      <c r="K3113" s="0" t="n">
        <f aca="false">-(G3113*I3113+H3113*J3113)/$A$12/2</f>
        <v>-8.40571428571423</v>
      </c>
      <c r="L3113" s="0" t="n">
        <f aca="false">EXP(K3113)</f>
        <v>0.000223586032360968</v>
      </c>
    </row>
    <row r="3114" customFormat="false" ht="12" hidden="false" customHeight="false" outlineLevel="0" collapsed="false">
      <c r="E3114" s="0" t="n">
        <f aca="false">E3013+0.1</f>
        <v>3</v>
      </c>
      <c r="F3114" s="0" t="n">
        <f aca="false">F2912</f>
        <v>8.19999999999999</v>
      </c>
      <c r="G3114" s="0" t="n">
        <f aca="false">E3114-$B$2</f>
        <v>-2</v>
      </c>
      <c r="H3114" s="0" t="n">
        <f aca="false">F3114-$B$3</f>
        <v>3.19999999999999</v>
      </c>
      <c r="I3114" s="0" t="n">
        <f aca="false">$B$11*G3114+$C$11*H3114</f>
        <v>-3.59999999999999</v>
      </c>
      <c r="J3114" s="0" t="n">
        <f aca="false">$B$12*G3114+$C$12*H3114</f>
        <v>7.39999999999997</v>
      </c>
      <c r="K3114" s="0" t="n">
        <f aca="false">-(G3114*I3114+H3114*J3114)/$A$12/2</f>
        <v>-8.82285714285709</v>
      </c>
      <c r="L3114" s="0" t="n">
        <f aca="false">EXP(K3114)</f>
        <v>0.000147326824540555</v>
      </c>
    </row>
    <row r="3115" customFormat="false" ht="12" hidden="false" customHeight="false" outlineLevel="0" collapsed="false">
      <c r="E3115" s="0" t="n">
        <f aca="false">E3014+0.1</f>
        <v>3</v>
      </c>
      <c r="F3115" s="0" t="n">
        <f aca="false">F2913</f>
        <v>8.29999999999999</v>
      </c>
      <c r="G3115" s="0" t="n">
        <f aca="false">E3115-$B$2</f>
        <v>-2</v>
      </c>
      <c r="H3115" s="0" t="n">
        <f aca="false">F3115-$B$3</f>
        <v>3.29999999999999</v>
      </c>
      <c r="I3115" s="0" t="n">
        <f aca="false">$B$11*G3115+$C$11*H3115</f>
        <v>-3.64999999999999</v>
      </c>
      <c r="J3115" s="0" t="n">
        <f aca="false">$B$12*G3115+$C$12*H3115</f>
        <v>7.59999999999997</v>
      </c>
      <c r="K3115" s="0" t="n">
        <f aca="false">-(G3115*I3115+H3115*J3115)/$A$12/2</f>
        <v>-9.25142857142851</v>
      </c>
      <c r="L3115" s="0" t="n">
        <f aca="false">EXP(K3115)</f>
        <v>9.59744477277426E-005</v>
      </c>
    </row>
    <row r="3116" customFormat="false" ht="12" hidden="false" customHeight="false" outlineLevel="0" collapsed="false">
      <c r="E3116" s="0" t="n">
        <f aca="false">E3015+0.1</f>
        <v>3</v>
      </c>
      <c r="F3116" s="0" t="n">
        <f aca="false">F2914</f>
        <v>8.39999999999999</v>
      </c>
      <c r="G3116" s="0" t="n">
        <f aca="false">E3116-$B$2</f>
        <v>-2</v>
      </c>
      <c r="H3116" s="0" t="n">
        <f aca="false">F3116-$B$3</f>
        <v>3.39999999999999</v>
      </c>
      <c r="I3116" s="0" t="n">
        <f aca="false">$B$11*G3116+$C$11*H3116</f>
        <v>-3.69999999999999</v>
      </c>
      <c r="J3116" s="0" t="n">
        <f aca="false">$B$12*G3116+$C$12*H3116</f>
        <v>7.79999999999997</v>
      </c>
      <c r="K3116" s="0" t="n">
        <f aca="false">-(G3116*I3116+H3116*J3116)/$A$12/2</f>
        <v>-9.69142857142851</v>
      </c>
      <c r="L3116" s="0" t="n">
        <f aca="false">EXP(K3116)</f>
        <v>6.18110398300065E-005</v>
      </c>
    </row>
    <row r="3117" customFormat="false" ht="12" hidden="false" customHeight="false" outlineLevel="0" collapsed="false">
      <c r="E3117" s="0" t="n">
        <f aca="false">E3016+0.1</f>
        <v>3</v>
      </c>
      <c r="F3117" s="0" t="n">
        <f aca="false">F2915</f>
        <v>8.49999999999999</v>
      </c>
      <c r="G3117" s="0" t="n">
        <f aca="false">E3117-$B$2</f>
        <v>-2</v>
      </c>
      <c r="H3117" s="0" t="n">
        <f aca="false">F3117-$B$3</f>
        <v>3.49999999999999</v>
      </c>
      <c r="I3117" s="0" t="n">
        <f aca="false">$B$11*G3117+$C$11*H3117</f>
        <v>-3.74999999999999</v>
      </c>
      <c r="J3117" s="0" t="n">
        <f aca="false">$B$12*G3117+$C$12*H3117</f>
        <v>7.99999999999997</v>
      </c>
      <c r="K3117" s="0" t="n">
        <f aca="false">-(G3117*I3117+H3117*J3117)/$A$12/2</f>
        <v>-10.1428571428571</v>
      </c>
      <c r="L3117" s="0" t="n">
        <f aca="false">EXP(K3117)</f>
        <v>3.93561957613114E-005</v>
      </c>
    </row>
    <row r="3118" customFormat="false" ht="12" hidden="false" customHeight="false" outlineLevel="0" collapsed="false">
      <c r="E3118" s="0" t="n">
        <f aca="false">E3017+0.1</f>
        <v>3</v>
      </c>
      <c r="F3118" s="0" t="n">
        <f aca="false">F2916</f>
        <v>8.59999999999999</v>
      </c>
      <c r="G3118" s="0" t="n">
        <f aca="false">E3118-$B$2</f>
        <v>-2</v>
      </c>
      <c r="H3118" s="0" t="n">
        <f aca="false">F3118-$B$3</f>
        <v>3.59999999999999</v>
      </c>
      <c r="I3118" s="0" t="n">
        <f aca="false">$B$11*G3118+$C$11*H3118</f>
        <v>-3.79999999999999</v>
      </c>
      <c r="J3118" s="0" t="n">
        <f aca="false">$B$12*G3118+$C$12*H3118</f>
        <v>8.19999999999997</v>
      </c>
      <c r="K3118" s="0" t="n">
        <f aca="false">-(G3118*I3118+H3118*J3118)/$A$12/2</f>
        <v>-10.6057142857142</v>
      </c>
      <c r="L3118" s="0" t="n">
        <f aca="false">EXP(K3118)</f>
        <v>2.47740385512986E-005</v>
      </c>
    </row>
    <row r="3119" customFormat="false" ht="12" hidden="false" customHeight="false" outlineLevel="0" collapsed="false">
      <c r="E3119" s="0" t="n">
        <f aca="false">E3018+0.1</f>
        <v>3</v>
      </c>
      <c r="F3119" s="0" t="n">
        <f aca="false">F2917</f>
        <v>8.69999999999999</v>
      </c>
      <c r="G3119" s="0" t="n">
        <f aca="false">E3119-$B$2</f>
        <v>-2</v>
      </c>
      <c r="H3119" s="0" t="n">
        <f aca="false">F3119-$B$3</f>
        <v>3.69999999999999</v>
      </c>
      <c r="I3119" s="0" t="n">
        <f aca="false">$B$11*G3119+$C$11*H3119</f>
        <v>-3.84999999999999</v>
      </c>
      <c r="J3119" s="0" t="n">
        <f aca="false">$B$12*G3119+$C$12*H3119</f>
        <v>8.39999999999997</v>
      </c>
      <c r="K3119" s="0" t="n">
        <f aca="false">-(G3119*I3119+H3119*J3119)/$A$12/2</f>
        <v>-11.0799999999999</v>
      </c>
      <c r="L3119" s="0" t="n">
        <f aca="false">EXP(K3119)</f>
        <v>1.54176130119355E-005</v>
      </c>
    </row>
    <row r="3120" customFormat="false" ht="12" hidden="false" customHeight="false" outlineLevel="0" collapsed="false">
      <c r="E3120" s="0" t="n">
        <f aca="false">E3019+0.1</f>
        <v>3</v>
      </c>
      <c r="F3120" s="0" t="n">
        <f aca="false">F2918</f>
        <v>8.79999999999999</v>
      </c>
      <c r="G3120" s="0" t="n">
        <f aca="false">E3120-$B$2</f>
        <v>-2</v>
      </c>
      <c r="H3120" s="0" t="n">
        <f aca="false">F3120-$B$3</f>
        <v>3.79999999999998</v>
      </c>
      <c r="I3120" s="0" t="n">
        <f aca="false">$B$11*G3120+$C$11*H3120</f>
        <v>-3.89999999999999</v>
      </c>
      <c r="J3120" s="0" t="n">
        <f aca="false">$B$12*G3120+$C$12*H3120</f>
        <v>8.59999999999997</v>
      </c>
      <c r="K3120" s="0" t="n">
        <f aca="false">-(G3120*I3120+H3120*J3120)/$A$12/2</f>
        <v>-11.5657142857142</v>
      </c>
      <c r="L3120" s="0" t="n">
        <f aca="false">EXP(K3120)</f>
        <v>9.48580311816547E-006</v>
      </c>
    </row>
    <row r="3121" customFormat="false" ht="12" hidden="false" customHeight="false" outlineLevel="0" collapsed="false">
      <c r="E3121" s="0" t="n">
        <f aca="false">E3020+0.1</f>
        <v>3</v>
      </c>
      <c r="F3121" s="0" t="n">
        <f aca="false">F2919</f>
        <v>8.89999999999998</v>
      </c>
      <c r="G3121" s="0" t="n">
        <f aca="false">E3121-$B$2</f>
        <v>-2</v>
      </c>
      <c r="H3121" s="0" t="n">
        <f aca="false">F3121-$B$3</f>
        <v>3.89999999999998</v>
      </c>
      <c r="I3121" s="0" t="n">
        <f aca="false">$B$11*G3121+$C$11*H3121</f>
        <v>-3.94999999999999</v>
      </c>
      <c r="J3121" s="0" t="n">
        <f aca="false">$B$12*G3121+$C$12*H3121</f>
        <v>8.79999999999997</v>
      </c>
      <c r="K3121" s="0" t="n">
        <f aca="false">-(G3121*I3121+H3121*J3121)/$A$12/2</f>
        <v>-12.0628571428571</v>
      </c>
      <c r="L3121" s="0" t="n">
        <f aca="false">EXP(K3121)</f>
        <v>5.7698923015733E-006</v>
      </c>
    </row>
    <row r="3122" customFormat="false" ht="12" hidden="false" customHeight="false" outlineLevel="0" collapsed="false">
      <c r="E3122" s="0" t="n">
        <f aca="false">E3021+0.1</f>
        <v>3</v>
      </c>
      <c r="F3122" s="0" t="n">
        <f aca="false">F2920</f>
        <v>8.99999999999998</v>
      </c>
      <c r="G3122" s="0" t="n">
        <f aca="false">E3122-$B$2</f>
        <v>-2</v>
      </c>
      <c r="H3122" s="0" t="n">
        <f aca="false">F3122-$B$3</f>
        <v>3.99999999999998</v>
      </c>
      <c r="I3122" s="0" t="n">
        <f aca="false">$B$11*G3122+$C$11*H3122</f>
        <v>-3.99999999999999</v>
      </c>
      <c r="J3122" s="0" t="n">
        <f aca="false">$B$12*G3122+$C$12*H3122</f>
        <v>8.99999999999997</v>
      </c>
      <c r="K3122" s="0" t="n">
        <f aca="false">-(G3122*I3122+H3122*J3122)/$A$12/2</f>
        <v>-12.5714285714285</v>
      </c>
      <c r="L3122" s="0" t="n">
        <f aca="false">EXP(K3122)</f>
        <v>3.46974806138867E-006</v>
      </c>
    </row>
    <row r="3123" customFormat="false" ht="12" hidden="false" customHeight="false" outlineLevel="0" collapsed="false">
      <c r="E3123" s="0" t="n">
        <f aca="false">E3022+0.1</f>
        <v>3</v>
      </c>
      <c r="F3123" s="0" t="n">
        <f aca="false">F2921</f>
        <v>9.09999999999998</v>
      </c>
      <c r="G3123" s="0" t="n">
        <f aca="false">E3123-$B$2</f>
        <v>-2</v>
      </c>
      <c r="H3123" s="0" t="n">
        <f aca="false">F3123-$B$3</f>
        <v>4.09999999999998</v>
      </c>
      <c r="I3123" s="0" t="n">
        <f aca="false">$B$11*G3123+$C$11*H3123</f>
        <v>-4.04999999999999</v>
      </c>
      <c r="J3123" s="0" t="n">
        <f aca="false">$B$12*G3123+$C$12*H3123</f>
        <v>9.19999999999997</v>
      </c>
      <c r="K3123" s="0" t="n">
        <f aca="false">-(G3123*I3123+H3123*J3123)/$A$12/2</f>
        <v>-13.0914285714285</v>
      </c>
      <c r="L3123" s="0" t="n">
        <f aca="false">EXP(K3123)</f>
        <v>2.06283651877532E-006</v>
      </c>
    </row>
    <row r="3124" customFormat="false" ht="12" hidden="false" customHeight="false" outlineLevel="0" collapsed="false">
      <c r="E3124" s="0" t="n">
        <f aca="false">E3023+0.1</f>
        <v>3</v>
      </c>
      <c r="F3124" s="0" t="n">
        <f aca="false">F2922</f>
        <v>9.19999999999998</v>
      </c>
      <c r="G3124" s="0" t="n">
        <f aca="false">E3124-$B$2</f>
        <v>-2</v>
      </c>
      <c r="H3124" s="0" t="n">
        <f aca="false">F3124-$B$3</f>
        <v>4.19999999999998</v>
      </c>
      <c r="I3124" s="0" t="n">
        <f aca="false">$B$11*G3124+$C$11*H3124</f>
        <v>-4.09999999999999</v>
      </c>
      <c r="J3124" s="0" t="n">
        <f aca="false">$B$12*G3124+$C$12*H3124</f>
        <v>9.39999999999997</v>
      </c>
      <c r="K3124" s="0" t="n">
        <f aca="false">-(G3124*I3124+H3124*J3124)/$A$12/2</f>
        <v>-13.6228571428571</v>
      </c>
      <c r="L3124" s="0" t="n">
        <f aca="false">EXP(K3124)</f>
        <v>1.21246249950416E-006</v>
      </c>
    </row>
    <row r="3125" customFormat="false" ht="12" hidden="false" customHeight="false" outlineLevel="0" collapsed="false">
      <c r="E3125" s="0" t="n">
        <f aca="false">E3024+0.1</f>
        <v>3</v>
      </c>
      <c r="F3125" s="0" t="n">
        <f aca="false">F2923</f>
        <v>9.29999999999998</v>
      </c>
      <c r="G3125" s="0" t="n">
        <f aca="false">E3125-$B$2</f>
        <v>-2</v>
      </c>
      <c r="H3125" s="0" t="n">
        <f aca="false">F3125-$B$3</f>
        <v>4.29999999999998</v>
      </c>
      <c r="I3125" s="0" t="n">
        <f aca="false">$B$11*G3125+$C$11*H3125</f>
        <v>-4.14999999999999</v>
      </c>
      <c r="J3125" s="0" t="n">
        <f aca="false">$B$12*G3125+$C$12*H3125</f>
        <v>9.59999999999997</v>
      </c>
      <c r="K3125" s="0" t="n">
        <f aca="false">-(G3125*I3125+H3125*J3125)/$A$12/2</f>
        <v>-14.1657142857142</v>
      </c>
      <c r="L3125" s="0" t="n">
        <f aca="false">EXP(K3125)</f>
        <v>7.04544539822848E-007</v>
      </c>
    </row>
    <row r="3126" customFormat="false" ht="12" hidden="false" customHeight="false" outlineLevel="0" collapsed="false">
      <c r="E3126" s="0" t="n">
        <f aca="false">E3025+0.1</f>
        <v>3</v>
      </c>
      <c r="F3126" s="0" t="n">
        <f aca="false">F2924</f>
        <v>9.39999999999998</v>
      </c>
      <c r="G3126" s="0" t="n">
        <f aca="false">E3126-$B$2</f>
        <v>-2</v>
      </c>
      <c r="H3126" s="0" t="n">
        <f aca="false">F3126-$B$3</f>
        <v>4.39999999999998</v>
      </c>
      <c r="I3126" s="0" t="n">
        <f aca="false">$B$11*G3126+$C$11*H3126</f>
        <v>-4.19999999999999</v>
      </c>
      <c r="J3126" s="0" t="n">
        <f aca="false">$B$12*G3126+$C$12*H3126</f>
        <v>9.79999999999997</v>
      </c>
      <c r="K3126" s="0" t="n">
        <f aca="false">-(G3126*I3126+H3126*J3126)/$A$12/2</f>
        <v>-14.7199999999999</v>
      </c>
      <c r="L3126" s="0" t="n">
        <f aca="false">EXP(K3126)</f>
        <v>4.04748479919207E-007</v>
      </c>
    </row>
    <row r="3127" customFormat="false" ht="12" hidden="false" customHeight="false" outlineLevel="0" collapsed="false">
      <c r="E3127" s="0" t="n">
        <f aca="false">E3026+0.1</f>
        <v>3</v>
      </c>
      <c r="F3127" s="0" t="n">
        <f aca="false">F2925</f>
        <v>9.49999999999998</v>
      </c>
      <c r="G3127" s="0" t="n">
        <f aca="false">E3127-$B$2</f>
        <v>-2</v>
      </c>
      <c r="H3127" s="0" t="n">
        <f aca="false">F3127-$B$3</f>
        <v>4.49999999999998</v>
      </c>
      <c r="I3127" s="0" t="n">
        <f aca="false">$B$11*G3127+$C$11*H3127</f>
        <v>-4.24999999999999</v>
      </c>
      <c r="J3127" s="0" t="n">
        <f aca="false">$B$12*G3127+$C$12*H3127</f>
        <v>9.99999999999996</v>
      </c>
      <c r="K3127" s="0" t="n">
        <f aca="false">-(G3127*I3127+H3127*J3127)/$A$12/2</f>
        <v>-15.2857142857142</v>
      </c>
      <c r="L3127" s="0" t="n">
        <f aca="false">EXP(K3127)</f>
        <v>2.29878647756185E-007</v>
      </c>
    </row>
    <row r="3128" customFormat="false" ht="12" hidden="false" customHeight="false" outlineLevel="0" collapsed="false">
      <c r="E3128" s="0" t="n">
        <f aca="false">E3027+0.1</f>
        <v>3</v>
      </c>
      <c r="F3128" s="0" t="n">
        <f aca="false">F2926</f>
        <v>9.59999999999998</v>
      </c>
      <c r="G3128" s="0" t="n">
        <f aca="false">E3128-$B$2</f>
        <v>-2</v>
      </c>
      <c r="H3128" s="0" t="n">
        <f aca="false">F3128-$B$3</f>
        <v>4.59999999999998</v>
      </c>
      <c r="I3128" s="0" t="n">
        <f aca="false">$B$11*G3128+$C$11*H3128</f>
        <v>-4.29999999999999</v>
      </c>
      <c r="J3128" s="0" t="n">
        <f aca="false">$B$12*G3128+$C$12*H3128</f>
        <v>10.2</v>
      </c>
      <c r="K3128" s="0" t="n">
        <f aca="false">-(G3128*I3128+H3128*J3128)/$A$12/2</f>
        <v>-15.862857142857</v>
      </c>
      <c r="L3128" s="0" t="n">
        <f aca="false">EXP(K3128)</f>
        <v>1.29076944313146E-007</v>
      </c>
    </row>
    <row r="3129" customFormat="false" ht="12" hidden="false" customHeight="false" outlineLevel="0" collapsed="false">
      <c r="E3129" s="0" t="n">
        <f aca="false">E3028+0.1</f>
        <v>3</v>
      </c>
      <c r="F3129" s="0" t="n">
        <f aca="false">F2927</f>
        <v>9.69999999999998</v>
      </c>
      <c r="G3129" s="0" t="n">
        <f aca="false">E3129-$B$2</f>
        <v>-2</v>
      </c>
      <c r="H3129" s="0" t="n">
        <f aca="false">F3129-$B$3</f>
        <v>4.69999999999998</v>
      </c>
      <c r="I3129" s="0" t="n">
        <f aca="false">$B$11*G3129+$C$11*H3129</f>
        <v>-4.34999999999999</v>
      </c>
      <c r="J3129" s="0" t="n">
        <f aca="false">$B$12*G3129+$C$12*H3129</f>
        <v>10.4</v>
      </c>
      <c r="K3129" s="0" t="n">
        <f aca="false">-(G3129*I3129+H3129*J3129)/$A$12/2</f>
        <v>-16.4514285714285</v>
      </c>
      <c r="L3129" s="0" t="n">
        <f aca="false">EXP(K3129)</f>
        <v>7.16531606403257E-008</v>
      </c>
    </row>
    <row r="3130" customFormat="false" ht="12" hidden="false" customHeight="false" outlineLevel="0" collapsed="false">
      <c r="E3130" s="0" t="n">
        <f aca="false">E3029+0.1</f>
        <v>3</v>
      </c>
      <c r="F3130" s="0" t="n">
        <f aca="false">F2928</f>
        <v>9.79999999999998</v>
      </c>
      <c r="G3130" s="0" t="n">
        <f aca="false">E3130-$B$2</f>
        <v>-2</v>
      </c>
      <c r="H3130" s="0" t="n">
        <f aca="false">F3130-$B$3</f>
        <v>4.79999999999998</v>
      </c>
      <c r="I3130" s="0" t="n">
        <f aca="false">$B$11*G3130+$C$11*H3130</f>
        <v>-4.39999999999999</v>
      </c>
      <c r="J3130" s="0" t="n">
        <f aca="false">$B$12*G3130+$C$12*H3130</f>
        <v>10.6</v>
      </c>
      <c r="K3130" s="0" t="n">
        <f aca="false">-(G3130*I3130+H3130*J3130)/$A$12/2</f>
        <v>-17.0514285714285</v>
      </c>
      <c r="L3130" s="0" t="n">
        <f aca="false">EXP(K3130)</f>
        <v>3.93240883223253E-008</v>
      </c>
    </row>
    <row r="3131" customFormat="false" ht="12" hidden="false" customHeight="false" outlineLevel="0" collapsed="false">
      <c r="E3131" s="0" t="n">
        <f aca="false">E3030+0.1</f>
        <v>3</v>
      </c>
      <c r="F3131" s="0" t="n">
        <f aca="false">F2929</f>
        <v>9.89999999999998</v>
      </c>
      <c r="G3131" s="0" t="n">
        <f aca="false">E3131-$B$2</f>
        <v>-2</v>
      </c>
      <c r="H3131" s="0" t="n">
        <f aca="false">F3131-$B$3</f>
        <v>4.89999999999998</v>
      </c>
      <c r="I3131" s="0" t="n">
        <f aca="false">$B$11*G3131+$C$11*H3131</f>
        <v>-4.44999999999999</v>
      </c>
      <c r="J3131" s="0" t="n">
        <f aca="false">$B$12*G3131+$C$12*H3131</f>
        <v>10.8</v>
      </c>
      <c r="K3131" s="0" t="n">
        <f aca="false">-(G3131*I3131+H3131*J3131)/$A$12/2</f>
        <v>-17.662857142857</v>
      </c>
      <c r="L3131" s="0" t="n">
        <f aca="false">EXP(K3131)</f>
        <v>2.13362753900029E-008</v>
      </c>
    </row>
    <row r="3132" customFormat="false" ht="12" hidden="false" customHeight="false" outlineLevel="0" collapsed="false">
      <c r="E3132" s="0" t="n">
        <f aca="false">E3031+0.1</f>
        <v>3</v>
      </c>
      <c r="F3132" s="0" t="n">
        <f aca="false">F2930</f>
        <v>9.99999999999998</v>
      </c>
      <c r="G3132" s="0" t="n">
        <f aca="false">E3132-$B$2</f>
        <v>-2</v>
      </c>
      <c r="H3132" s="0" t="n">
        <f aca="false">F3132-$B$3</f>
        <v>4.99999999999998</v>
      </c>
      <c r="I3132" s="0" t="n">
        <f aca="false">$B$11*G3132+$C$11*H3132</f>
        <v>-4.49999999999999</v>
      </c>
      <c r="J3132" s="0" t="n">
        <f aca="false">$B$12*G3132+$C$12*H3132</f>
        <v>11</v>
      </c>
      <c r="K3132" s="0" t="n">
        <f aca="false">-(G3132*I3132+H3132*J3132)/$A$12/2</f>
        <v>-18.2857142857142</v>
      </c>
      <c r="L3132" s="0" t="n">
        <f aca="false">EXP(K3132)</f>
        <v>1.14449839521495E-008</v>
      </c>
    </row>
    <row r="3133" customFormat="false" ht="12" hidden="false" customHeight="false" outlineLevel="0" collapsed="false">
      <c r="E3133" s="0" t="n">
        <f aca="false">E3032+0.1</f>
        <v>3.1</v>
      </c>
      <c r="F3133" s="0" t="n">
        <f aca="false">F2931</f>
        <v>0</v>
      </c>
      <c r="G3133" s="0" t="n">
        <f aca="false">E3133-$B$2</f>
        <v>-1.9</v>
      </c>
      <c r="H3133" s="0" t="n">
        <f aca="false">F3133-$B$3</f>
        <v>-5</v>
      </c>
      <c r="I3133" s="0" t="n">
        <f aca="false">$B$11*G3133+$C$11*H3133</f>
        <v>0.600000000000001</v>
      </c>
      <c r="J3133" s="0" t="n">
        <f aca="false">$B$12*G3133+$C$12*H3133</f>
        <v>-9.05</v>
      </c>
      <c r="K3133" s="0" t="n">
        <f aca="false">-(G3133*I3133+H3133*J3133)/$A$12/2</f>
        <v>-12.6028571428571</v>
      </c>
      <c r="L3133" s="0" t="n">
        <f aca="false">EXP(K3133)</f>
        <v>3.3623946551277E-006</v>
      </c>
    </row>
    <row r="3134" customFormat="false" ht="12" hidden="false" customHeight="false" outlineLevel="0" collapsed="false">
      <c r="E3134" s="0" t="n">
        <f aca="false">E3033+0.1</f>
        <v>3.1</v>
      </c>
      <c r="F3134" s="0" t="n">
        <f aca="false">F2932</f>
        <v>0.1</v>
      </c>
      <c r="G3134" s="0" t="n">
        <f aca="false">E3134-$B$2</f>
        <v>-1.9</v>
      </c>
      <c r="H3134" s="0" t="n">
        <f aca="false">F3134-$B$3</f>
        <v>-4.9</v>
      </c>
      <c r="I3134" s="0" t="n">
        <f aca="false">$B$11*G3134+$C$11*H3134</f>
        <v>0.550000000000002</v>
      </c>
      <c r="J3134" s="0" t="n">
        <f aca="false">$B$12*G3134+$C$12*H3134</f>
        <v>-8.85</v>
      </c>
      <c r="K3134" s="0" t="n">
        <f aca="false">-(G3134*I3134+H3134*J3134)/$A$12/2</f>
        <v>-12.0914285714286</v>
      </c>
      <c r="L3134" s="0" t="n">
        <f aca="false">EXP(K3134)</f>
        <v>5.60737102406816E-006</v>
      </c>
    </row>
    <row r="3135" customFormat="false" ht="12" hidden="false" customHeight="false" outlineLevel="0" collapsed="false">
      <c r="E3135" s="0" t="n">
        <f aca="false">E3034+0.1</f>
        <v>3.1</v>
      </c>
      <c r="F3135" s="0" t="n">
        <f aca="false">F2933</f>
        <v>0.2</v>
      </c>
      <c r="G3135" s="0" t="n">
        <f aca="false">E3135-$B$2</f>
        <v>-1.9</v>
      </c>
      <c r="H3135" s="0" t="n">
        <f aca="false">F3135-$B$3</f>
        <v>-4.8</v>
      </c>
      <c r="I3135" s="0" t="n">
        <f aca="false">$B$11*G3135+$C$11*H3135</f>
        <v>0.500000000000001</v>
      </c>
      <c r="J3135" s="0" t="n">
        <f aca="false">$B$12*G3135+$C$12*H3135</f>
        <v>-8.65</v>
      </c>
      <c r="K3135" s="0" t="n">
        <f aca="false">-(G3135*I3135+H3135*J3135)/$A$12/2</f>
        <v>-11.5914285714286</v>
      </c>
      <c r="L3135" s="0" t="n">
        <f aca="false">EXP(K3135)</f>
        <v>9.24499188008877E-006</v>
      </c>
    </row>
    <row r="3136" customFormat="false" ht="12" hidden="false" customHeight="false" outlineLevel="0" collapsed="false">
      <c r="E3136" s="0" t="n">
        <f aca="false">E3035+0.1</f>
        <v>3.1</v>
      </c>
      <c r="F3136" s="0" t="n">
        <f aca="false">F2934</f>
        <v>0.3</v>
      </c>
      <c r="G3136" s="0" t="n">
        <f aca="false">E3136-$B$2</f>
        <v>-1.9</v>
      </c>
      <c r="H3136" s="0" t="n">
        <f aca="false">F3136-$B$3</f>
        <v>-4.7</v>
      </c>
      <c r="I3136" s="0" t="n">
        <f aca="false">$B$11*G3136+$C$11*H3136</f>
        <v>0.450000000000002</v>
      </c>
      <c r="J3136" s="0" t="n">
        <f aca="false">$B$12*G3136+$C$12*H3136</f>
        <v>-8.45</v>
      </c>
      <c r="K3136" s="0" t="n">
        <f aca="false">-(G3136*I3136+H3136*J3136)/$A$12/2</f>
        <v>-11.1028571428571</v>
      </c>
      <c r="L3136" s="0" t="n">
        <f aca="false">EXP(K3136)</f>
        <v>1.50692073760489E-005</v>
      </c>
    </row>
    <row r="3137" customFormat="false" ht="12" hidden="false" customHeight="false" outlineLevel="0" collapsed="false">
      <c r="E3137" s="0" t="n">
        <f aca="false">E3036+0.1</f>
        <v>3.1</v>
      </c>
      <c r="F3137" s="0" t="n">
        <f aca="false">F2935</f>
        <v>0.4</v>
      </c>
      <c r="G3137" s="0" t="n">
        <f aca="false">E3137-$B$2</f>
        <v>-1.9</v>
      </c>
      <c r="H3137" s="0" t="n">
        <f aca="false">F3137-$B$3</f>
        <v>-4.6</v>
      </c>
      <c r="I3137" s="0" t="n">
        <f aca="false">$B$11*G3137+$C$11*H3137</f>
        <v>0.400000000000001</v>
      </c>
      <c r="J3137" s="0" t="n">
        <f aca="false">$B$12*G3137+$C$12*H3137</f>
        <v>-8.25</v>
      </c>
      <c r="K3137" s="0" t="n">
        <f aca="false">-(G3137*I3137+H3137*J3137)/$A$12/2</f>
        <v>-10.6257142857143</v>
      </c>
      <c r="L3137" s="0" t="n">
        <f aca="false">EXP(K3137)</f>
        <v>2.42834797204316E-005</v>
      </c>
    </row>
    <row r="3138" customFormat="false" ht="12" hidden="false" customHeight="false" outlineLevel="0" collapsed="false">
      <c r="E3138" s="0" t="n">
        <f aca="false">E3037+0.1</f>
        <v>3.1</v>
      </c>
      <c r="F3138" s="0" t="n">
        <f aca="false">F2936</f>
        <v>0.5</v>
      </c>
      <c r="G3138" s="0" t="n">
        <f aca="false">E3138-$B$2</f>
        <v>-1.9</v>
      </c>
      <c r="H3138" s="0" t="n">
        <f aca="false">F3138-$B$3</f>
        <v>-4.5</v>
      </c>
      <c r="I3138" s="0" t="n">
        <f aca="false">$B$11*G3138+$C$11*H3138</f>
        <v>0.350000000000001</v>
      </c>
      <c r="J3138" s="0" t="n">
        <f aca="false">$B$12*G3138+$C$12*H3138</f>
        <v>-8.05</v>
      </c>
      <c r="K3138" s="0" t="n">
        <f aca="false">-(G3138*I3138+H3138*J3138)/$A$12/2</f>
        <v>-10.16</v>
      </c>
      <c r="L3138" s="0" t="n">
        <f aca="false">EXP(K3138)</f>
        <v>3.86872681666037E-005</v>
      </c>
    </row>
    <row r="3139" customFormat="false" ht="12" hidden="false" customHeight="false" outlineLevel="0" collapsed="false">
      <c r="E3139" s="0" t="n">
        <f aca="false">E3038+0.1</f>
        <v>3.1</v>
      </c>
      <c r="F3139" s="0" t="n">
        <f aca="false">F2937</f>
        <v>0.6</v>
      </c>
      <c r="G3139" s="0" t="n">
        <f aca="false">E3139-$B$2</f>
        <v>-1.9</v>
      </c>
      <c r="H3139" s="0" t="n">
        <f aca="false">F3139-$B$3</f>
        <v>-4.4</v>
      </c>
      <c r="I3139" s="0" t="n">
        <f aca="false">$B$11*G3139+$C$11*H3139</f>
        <v>0.300000000000002</v>
      </c>
      <c r="J3139" s="0" t="n">
        <f aca="false">$B$12*G3139+$C$12*H3139</f>
        <v>-7.85</v>
      </c>
      <c r="K3139" s="0" t="n">
        <f aca="false">-(G3139*I3139+H3139*J3139)/$A$12/2</f>
        <v>-9.70571428571429</v>
      </c>
      <c r="L3139" s="0" t="n">
        <f aca="false">EXP(K3139)</f>
        <v>6.09343022966918E-005</v>
      </c>
    </row>
    <row r="3140" customFormat="false" ht="12" hidden="false" customHeight="false" outlineLevel="0" collapsed="false">
      <c r="E3140" s="0" t="n">
        <f aca="false">E3039+0.1</f>
        <v>3.1</v>
      </c>
      <c r="F3140" s="0" t="n">
        <f aca="false">F2938</f>
        <v>0.7</v>
      </c>
      <c r="G3140" s="0" t="n">
        <f aca="false">E3140-$B$2</f>
        <v>-1.9</v>
      </c>
      <c r="H3140" s="0" t="n">
        <f aca="false">F3140-$B$3</f>
        <v>-4.3</v>
      </c>
      <c r="I3140" s="0" t="n">
        <f aca="false">$B$11*G3140+$C$11*H3140</f>
        <v>0.250000000000001</v>
      </c>
      <c r="J3140" s="0" t="n">
        <f aca="false">$B$12*G3140+$C$12*H3140</f>
        <v>-7.65</v>
      </c>
      <c r="K3140" s="0" t="n">
        <f aca="false">-(G3140*I3140+H3140*J3140)/$A$12/2</f>
        <v>-9.26285714285714</v>
      </c>
      <c r="L3140" s="0" t="n">
        <f aca="false">EXP(K3140)</f>
        <v>9.48838408066372E-005</v>
      </c>
    </row>
    <row r="3141" customFormat="false" ht="12" hidden="false" customHeight="false" outlineLevel="0" collapsed="false">
      <c r="E3141" s="0" t="n">
        <f aca="false">E3040+0.1</f>
        <v>3.1</v>
      </c>
      <c r="F3141" s="0" t="n">
        <f aca="false">F2939</f>
        <v>0.8</v>
      </c>
      <c r="G3141" s="0" t="n">
        <f aca="false">E3141-$B$2</f>
        <v>-1.9</v>
      </c>
      <c r="H3141" s="0" t="n">
        <f aca="false">F3141-$B$3</f>
        <v>-4.2</v>
      </c>
      <c r="I3141" s="0" t="n">
        <f aca="false">$B$11*G3141+$C$11*H3141</f>
        <v>0.200000000000002</v>
      </c>
      <c r="J3141" s="0" t="n">
        <f aca="false">$B$12*G3141+$C$12*H3141</f>
        <v>-7.45</v>
      </c>
      <c r="K3141" s="0" t="n">
        <f aca="false">-(G3141*I3141+H3141*J3141)/$A$12/2</f>
        <v>-8.83142857142857</v>
      </c>
      <c r="L3141" s="0" t="n">
        <f aca="false">EXP(K3141)</f>
        <v>0.000146069419763345</v>
      </c>
    </row>
    <row r="3142" customFormat="false" ht="12" hidden="false" customHeight="false" outlineLevel="0" collapsed="false">
      <c r="E3142" s="0" t="n">
        <f aca="false">E3041+0.1</f>
        <v>3.1</v>
      </c>
      <c r="F3142" s="0" t="n">
        <f aca="false">F2940</f>
        <v>0.9</v>
      </c>
      <c r="G3142" s="0" t="n">
        <f aca="false">E3142-$B$2</f>
        <v>-1.9</v>
      </c>
      <c r="H3142" s="0" t="n">
        <f aca="false">F3142-$B$3</f>
        <v>-4.1</v>
      </c>
      <c r="I3142" s="0" t="n">
        <f aca="false">$B$11*G3142+$C$11*H3142</f>
        <v>0.150000000000001</v>
      </c>
      <c r="J3142" s="0" t="n">
        <f aca="false">$B$12*G3142+$C$12*H3142</f>
        <v>-7.25</v>
      </c>
      <c r="K3142" s="0" t="n">
        <f aca="false">-(G3142*I3142+H3142*J3142)/$A$12/2</f>
        <v>-8.41142857142857</v>
      </c>
      <c r="L3142" s="0" t="n">
        <f aca="false">EXP(K3142)</f>
        <v>0.000222312041331332</v>
      </c>
    </row>
    <row r="3143" customFormat="false" ht="12" hidden="false" customHeight="false" outlineLevel="0" collapsed="false">
      <c r="E3143" s="0" t="n">
        <f aca="false">E3042+0.1</f>
        <v>3.1</v>
      </c>
      <c r="F3143" s="0" t="n">
        <f aca="false">F2941</f>
        <v>1</v>
      </c>
      <c r="G3143" s="0" t="n">
        <f aca="false">E3143-$B$2</f>
        <v>-1.9</v>
      </c>
      <c r="H3143" s="0" t="n">
        <f aca="false">F3143-$B$3</f>
        <v>-4</v>
      </c>
      <c r="I3143" s="0" t="n">
        <f aca="false">$B$11*G3143+$C$11*H3143</f>
        <v>0.100000000000001</v>
      </c>
      <c r="J3143" s="0" t="n">
        <f aca="false">$B$12*G3143+$C$12*H3143</f>
        <v>-7.05</v>
      </c>
      <c r="K3143" s="0" t="n">
        <f aca="false">-(G3143*I3143+H3143*J3143)/$A$12/2</f>
        <v>-8.00285714285714</v>
      </c>
      <c r="L3143" s="0" t="n">
        <f aca="false">EXP(K3143)</f>
        <v>0.000334505531183475</v>
      </c>
    </row>
    <row r="3144" customFormat="false" ht="12" hidden="false" customHeight="false" outlineLevel="0" collapsed="false">
      <c r="E3144" s="0" t="n">
        <f aca="false">E3043+0.1</f>
        <v>3.1</v>
      </c>
      <c r="F3144" s="0" t="n">
        <f aca="false">F2942</f>
        <v>1.1</v>
      </c>
      <c r="G3144" s="0" t="n">
        <f aca="false">E3144-$B$2</f>
        <v>-1.9</v>
      </c>
      <c r="H3144" s="0" t="n">
        <f aca="false">F3144-$B$3</f>
        <v>-3.9</v>
      </c>
      <c r="I3144" s="0" t="n">
        <f aca="false">$B$11*G3144+$C$11*H3144</f>
        <v>0.0500000000000016</v>
      </c>
      <c r="J3144" s="0" t="n">
        <f aca="false">$B$12*G3144+$C$12*H3144</f>
        <v>-6.85</v>
      </c>
      <c r="K3144" s="0" t="n">
        <f aca="false">-(G3144*I3144+H3144*J3144)/$A$12/2</f>
        <v>-7.60571428571429</v>
      </c>
      <c r="L3144" s="0" t="n">
        <f aca="false">EXP(K3144)</f>
        <v>0.000497599866058547</v>
      </c>
    </row>
    <row r="3145" customFormat="false" ht="12" hidden="false" customHeight="false" outlineLevel="0" collapsed="false">
      <c r="E3145" s="0" t="n">
        <f aca="false">E3044+0.1</f>
        <v>3.1</v>
      </c>
      <c r="F3145" s="0" t="n">
        <f aca="false">F2943</f>
        <v>1.2</v>
      </c>
      <c r="G3145" s="0" t="n">
        <f aca="false">E3145-$B$2</f>
        <v>-1.9</v>
      </c>
      <c r="H3145" s="0" t="n">
        <f aca="false">F3145-$B$3</f>
        <v>-3.8</v>
      </c>
      <c r="I3145" s="0" t="n">
        <f aca="false">$B$11*G3145+$C$11*H3145</f>
        <v>0</v>
      </c>
      <c r="J3145" s="0" t="n">
        <f aca="false">$B$12*G3145+$C$12*H3145</f>
        <v>-6.65</v>
      </c>
      <c r="K3145" s="0" t="n">
        <f aca="false">-(G3145*I3145+H3145*J3145)/$A$12/2</f>
        <v>-7.22</v>
      </c>
      <c r="L3145" s="0" t="n">
        <f aca="false">EXP(K3145)</f>
        <v>0.000731802418880473</v>
      </c>
    </row>
    <row r="3146" customFormat="false" ht="12" hidden="false" customHeight="false" outlineLevel="0" collapsed="false">
      <c r="E3146" s="0" t="n">
        <f aca="false">E3045+0.1</f>
        <v>3.1</v>
      </c>
      <c r="F3146" s="0" t="n">
        <f aca="false">F2944</f>
        <v>1.3</v>
      </c>
      <c r="G3146" s="0" t="n">
        <f aca="false">E3146-$B$2</f>
        <v>-1.9</v>
      </c>
      <c r="H3146" s="0" t="n">
        <f aca="false">F3146-$B$3</f>
        <v>-3.7</v>
      </c>
      <c r="I3146" s="0" t="n">
        <f aca="false">$B$11*G3146+$C$11*H3146</f>
        <v>-0.0499999999999985</v>
      </c>
      <c r="J3146" s="0" t="n">
        <f aca="false">$B$12*G3146+$C$12*H3146</f>
        <v>-6.45</v>
      </c>
      <c r="K3146" s="0" t="n">
        <f aca="false">-(G3146*I3146+H3146*J3146)/$A$12/2</f>
        <v>-6.84571428571429</v>
      </c>
      <c r="L3146" s="0" t="n">
        <f aca="false">EXP(K3146)</f>
        <v>0.00106400596091539</v>
      </c>
    </row>
    <row r="3147" customFormat="false" ht="12" hidden="false" customHeight="false" outlineLevel="0" collapsed="false">
      <c r="E3147" s="0" t="n">
        <f aca="false">E3046+0.1</f>
        <v>3.1</v>
      </c>
      <c r="F3147" s="0" t="n">
        <f aca="false">F2945</f>
        <v>1.4</v>
      </c>
      <c r="G3147" s="0" t="n">
        <f aca="false">E3147-$B$2</f>
        <v>-1.9</v>
      </c>
      <c r="H3147" s="0" t="n">
        <f aca="false">F3147-$B$3</f>
        <v>-3.6</v>
      </c>
      <c r="I3147" s="0" t="n">
        <f aca="false">$B$11*G3147+$C$11*H3147</f>
        <v>-0.0999999999999988</v>
      </c>
      <c r="J3147" s="0" t="n">
        <f aca="false">$B$12*G3147+$C$12*H3147</f>
        <v>-6.25</v>
      </c>
      <c r="K3147" s="0" t="n">
        <f aca="false">-(G3147*I3147+H3147*J3147)/$A$12/2</f>
        <v>-6.48285714285714</v>
      </c>
      <c r="L3147" s="0" t="n">
        <f aca="false">EXP(K3147)</f>
        <v>0.0015294346175915</v>
      </c>
    </row>
    <row r="3148" customFormat="false" ht="12" hidden="false" customHeight="false" outlineLevel="0" collapsed="false">
      <c r="E3148" s="0" t="n">
        <f aca="false">E3047+0.1</f>
        <v>3.1</v>
      </c>
      <c r="F3148" s="0" t="n">
        <f aca="false">F2946</f>
        <v>1.5</v>
      </c>
      <c r="G3148" s="0" t="n">
        <f aca="false">E3148-$B$2</f>
        <v>-1.9</v>
      </c>
      <c r="H3148" s="0" t="n">
        <f aca="false">F3148-$B$3</f>
        <v>-3.5</v>
      </c>
      <c r="I3148" s="0" t="n">
        <f aca="false">$B$11*G3148+$C$11*H3148</f>
        <v>-0.149999999999999</v>
      </c>
      <c r="J3148" s="0" t="n">
        <f aca="false">$B$12*G3148+$C$12*H3148</f>
        <v>-6.05</v>
      </c>
      <c r="K3148" s="0" t="n">
        <f aca="false">-(G3148*I3148+H3148*J3148)/$A$12/2</f>
        <v>-6.13142857142857</v>
      </c>
      <c r="L3148" s="0" t="n">
        <f aca="false">EXP(K3148)</f>
        <v>0.00217347377928641</v>
      </c>
    </row>
    <row r="3149" customFormat="false" ht="12" hidden="false" customHeight="false" outlineLevel="0" collapsed="false">
      <c r="E3149" s="0" t="n">
        <f aca="false">E3048+0.1</f>
        <v>3.1</v>
      </c>
      <c r="F3149" s="0" t="n">
        <f aca="false">F2947</f>
        <v>1.6</v>
      </c>
      <c r="G3149" s="0" t="n">
        <f aca="false">E3149-$B$2</f>
        <v>-1.9</v>
      </c>
      <c r="H3149" s="0" t="n">
        <f aca="false">F3149-$B$3</f>
        <v>-3.4</v>
      </c>
      <c r="I3149" s="0" t="n">
        <f aca="false">$B$11*G3149+$C$11*H3149</f>
        <v>-0.199999999999999</v>
      </c>
      <c r="J3149" s="0" t="n">
        <f aca="false">$B$12*G3149+$C$12*H3149</f>
        <v>-5.85</v>
      </c>
      <c r="K3149" s="0" t="n">
        <f aca="false">-(G3149*I3149+H3149*J3149)/$A$12/2</f>
        <v>-5.79142857142857</v>
      </c>
      <c r="L3149" s="0" t="n">
        <f aca="false">EXP(K3149)</f>
        <v>0.0030536167493616</v>
      </c>
    </row>
    <row r="3150" customFormat="false" ht="12" hidden="false" customHeight="false" outlineLevel="0" collapsed="false">
      <c r="E3150" s="0" t="n">
        <f aca="false">E3049+0.1</f>
        <v>3.1</v>
      </c>
      <c r="F3150" s="0" t="n">
        <f aca="false">F2948</f>
        <v>1.7</v>
      </c>
      <c r="G3150" s="0" t="n">
        <f aca="false">E3150-$B$2</f>
        <v>-1.9</v>
      </c>
      <c r="H3150" s="0" t="n">
        <f aca="false">F3150-$B$3</f>
        <v>-3.3</v>
      </c>
      <c r="I3150" s="0" t="n">
        <f aca="false">$B$11*G3150+$C$11*H3150</f>
        <v>-0.249999999999999</v>
      </c>
      <c r="J3150" s="0" t="n">
        <f aca="false">$B$12*G3150+$C$12*H3150</f>
        <v>-5.65</v>
      </c>
      <c r="K3150" s="0" t="n">
        <f aca="false">-(G3150*I3150+H3150*J3150)/$A$12/2</f>
        <v>-5.46285714285714</v>
      </c>
      <c r="L3150" s="0" t="n">
        <f aca="false">EXP(K3150)</f>
        <v>0.00424142007333048</v>
      </c>
    </row>
    <row r="3151" customFormat="false" ht="12" hidden="false" customHeight="false" outlineLevel="0" collapsed="false">
      <c r="E3151" s="0" t="n">
        <f aca="false">E3050+0.1</f>
        <v>3.1</v>
      </c>
      <c r="F3151" s="0" t="n">
        <f aca="false">F2949</f>
        <v>1.8</v>
      </c>
      <c r="G3151" s="0" t="n">
        <f aca="false">E3151-$B$2</f>
        <v>-1.9</v>
      </c>
      <c r="H3151" s="0" t="n">
        <f aca="false">F3151-$B$3</f>
        <v>-3.2</v>
      </c>
      <c r="I3151" s="0" t="n">
        <f aca="false">$B$11*G3151+$C$11*H3151</f>
        <v>-0.299999999999999</v>
      </c>
      <c r="J3151" s="0" t="n">
        <f aca="false">$B$12*G3151+$C$12*H3151</f>
        <v>-5.45</v>
      </c>
      <c r="K3151" s="0" t="n">
        <f aca="false">-(G3151*I3151+H3151*J3151)/$A$12/2</f>
        <v>-5.14571428571428</v>
      </c>
      <c r="L3151" s="0" t="n">
        <f aca="false">EXP(K3151)</f>
        <v>0.00582431265453503</v>
      </c>
    </row>
    <row r="3152" customFormat="false" ht="12" hidden="false" customHeight="false" outlineLevel="0" collapsed="false">
      <c r="E3152" s="0" t="n">
        <f aca="false">E3051+0.1</f>
        <v>3.1</v>
      </c>
      <c r="F3152" s="0" t="n">
        <f aca="false">F2950</f>
        <v>1.9</v>
      </c>
      <c r="G3152" s="0" t="n">
        <f aca="false">E3152-$B$2</f>
        <v>-1.9</v>
      </c>
      <c r="H3152" s="0" t="n">
        <f aca="false">F3152-$B$3</f>
        <v>-3.1</v>
      </c>
      <c r="I3152" s="0" t="n">
        <f aca="false">$B$11*G3152+$C$11*H3152</f>
        <v>-0.349999999999999</v>
      </c>
      <c r="J3152" s="0" t="n">
        <f aca="false">$B$12*G3152+$C$12*H3152</f>
        <v>-5.25</v>
      </c>
      <c r="K3152" s="0" t="n">
        <f aca="false">-(G3152*I3152+H3152*J3152)/$A$12/2</f>
        <v>-4.84</v>
      </c>
      <c r="L3152" s="0" t="n">
        <f aca="false">EXP(K3152)</f>
        <v>0.00790705405159346</v>
      </c>
    </row>
    <row r="3153" customFormat="false" ht="12" hidden="false" customHeight="false" outlineLevel="0" collapsed="false">
      <c r="E3153" s="0" t="n">
        <f aca="false">E3052+0.1</f>
        <v>3.1</v>
      </c>
      <c r="F3153" s="0" t="n">
        <f aca="false">F2951</f>
        <v>2</v>
      </c>
      <c r="G3153" s="0" t="n">
        <f aca="false">E3153-$B$2</f>
        <v>-1.9</v>
      </c>
      <c r="H3153" s="0" t="n">
        <f aca="false">F3153-$B$3</f>
        <v>-3</v>
      </c>
      <c r="I3153" s="0" t="n">
        <f aca="false">$B$11*G3153+$C$11*H3153</f>
        <v>-0.399999999999999</v>
      </c>
      <c r="J3153" s="0" t="n">
        <f aca="false">$B$12*G3153+$C$12*H3153</f>
        <v>-5.05</v>
      </c>
      <c r="K3153" s="0" t="n">
        <f aca="false">-(G3153*I3153+H3153*J3153)/$A$12/2</f>
        <v>-4.54571428571428</v>
      </c>
      <c r="L3153" s="0" t="n">
        <f aca="false">EXP(K3153)</f>
        <v>0.0106125895871806</v>
      </c>
    </row>
    <row r="3154" customFormat="false" ht="12" hidden="false" customHeight="false" outlineLevel="0" collapsed="false">
      <c r="E3154" s="0" t="n">
        <f aca="false">E3053+0.1</f>
        <v>3.1</v>
      </c>
      <c r="F3154" s="0" t="n">
        <f aca="false">F2952</f>
        <v>2.1</v>
      </c>
      <c r="G3154" s="0" t="n">
        <f aca="false">E3154-$B$2</f>
        <v>-1.9</v>
      </c>
      <c r="H3154" s="0" t="n">
        <f aca="false">F3154-$B$3</f>
        <v>-2.9</v>
      </c>
      <c r="I3154" s="0" t="n">
        <f aca="false">$B$11*G3154+$C$11*H3154</f>
        <v>-0.449999999999999</v>
      </c>
      <c r="J3154" s="0" t="n">
        <f aca="false">$B$12*G3154+$C$12*H3154</f>
        <v>-4.85</v>
      </c>
      <c r="K3154" s="0" t="n">
        <f aca="false">-(G3154*I3154+H3154*J3154)/$A$12/2</f>
        <v>-4.26285714285714</v>
      </c>
      <c r="L3154" s="0" t="n">
        <f aca="false">EXP(K3154)</f>
        <v>0.014082010561899</v>
      </c>
    </row>
    <row r="3155" customFormat="false" ht="12" hidden="false" customHeight="false" outlineLevel="0" collapsed="false">
      <c r="E3155" s="0" t="n">
        <f aca="false">E3054+0.1</f>
        <v>3.1</v>
      </c>
      <c r="F3155" s="0" t="n">
        <f aca="false">F2953</f>
        <v>2.2</v>
      </c>
      <c r="G3155" s="0" t="n">
        <f aca="false">E3155-$B$2</f>
        <v>-1.9</v>
      </c>
      <c r="H3155" s="0" t="n">
        <f aca="false">F3155-$B$3</f>
        <v>-2.8</v>
      </c>
      <c r="I3155" s="0" t="n">
        <f aca="false">$B$11*G3155+$C$11*H3155</f>
        <v>-0.499999999999999</v>
      </c>
      <c r="J3155" s="0" t="n">
        <f aca="false">$B$12*G3155+$C$12*H3155</f>
        <v>-4.65</v>
      </c>
      <c r="K3155" s="0" t="n">
        <f aca="false">-(G3155*I3155+H3155*J3155)/$A$12/2</f>
        <v>-3.99142857142857</v>
      </c>
      <c r="L3155" s="0" t="n">
        <f aca="false">EXP(K3155)</f>
        <v>0.0184733048250643</v>
      </c>
    </row>
    <row r="3156" customFormat="false" ht="12" hidden="false" customHeight="false" outlineLevel="0" collapsed="false">
      <c r="E3156" s="0" t="n">
        <f aca="false">E3055+0.1</f>
        <v>3.1</v>
      </c>
      <c r="F3156" s="0" t="n">
        <f aca="false">F2954</f>
        <v>2.3</v>
      </c>
      <c r="G3156" s="0" t="n">
        <f aca="false">E3156-$B$2</f>
        <v>-1.9</v>
      </c>
      <c r="H3156" s="0" t="n">
        <f aca="false">F3156-$B$3</f>
        <v>-2.7</v>
      </c>
      <c r="I3156" s="0" t="n">
        <f aca="false">$B$11*G3156+$C$11*H3156</f>
        <v>-0.549999999999999</v>
      </c>
      <c r="J3156" s="0" t="n">
        <f aca="false">$B$12*G3156+$C$12*H3156</f>
        <v>-4.45</v>
      </c>
      <c r="K3156" s="0" t="n">
        <f aca="false">-(G3156*I3156+H3156*J3156)/$A$12/2</f>
        <v>-3.73142857142857</v>
      </c>
      <c r="L3156" s="0" t="n">
        <f aca="false">EXP(K3156)</f>
        <v>0.0239585848277739</v>
      </c>
    </row>
    <row r="3157" customFormat="false" ht="12" hidden="false" customHeight="false" outlineLevel="0" collapsed="false">
      <c r="E3157" s="0" t="n">
        <f aca="false">E3056+0.1</f>
        <v>3.1</v>
      </c>
      <c r="F3157" s="0" t="n">
        <f aca="false">F2955</f>
        <v>2.4</v>
      </c>
      <c r="G3157" s="0" t="n">
        <f aca="false">E3157-$B$2</f>
        <v>-1.9</v>
      </c>
      <c r="H3157" s="0" t="n">
        <f aca="false">F3157-$B$3</f>
        <v>-2.6</v>
      </c>
      <c r="I3157" s="0" t="n">
        <f aca="false">$B$11*G3157+$C$11*H3157</f>
        <v>-0.599999999999999</v>
      </c>
      <c r="J3157" s="0" t="n">
        <f aca="false">$B$12*G3157+$C$12*H3157</f>
        <v>-4.25</v>
      </c>
      <c r="K3157" s="0" t="n">
        <f aca="false">-(G3157*I3157+H3157*J3157)/$A$12/2</f>
        <v>-3.48285714285714</v>
      </c>
      <c r="L3157" s="0" t="n">
        <f aca="false">EXP(K3157)</f>
        <v>0.0307195154832355</v>
      </c>
    </row>
    <row r="3158" customFormat="false" ht="12" hidden="false" customHeight="false" outlineLevel="0" collapsed="false">
      <c r="E3158" s="0" t="n">
        <f aca="false">E3057+0.1</f>
        <v>3.1</v>
      </c>
      <c r="F3158" s="0" t="n">
        <f aca="false">F2956</f>
        <v>2.5</v>
      </c>
      <c r="G3158" s="0" t="n">
        <f aca="false">E3158-$B$2</f>
        <v>-1.9</v>
      </c>
      <c r="H3158" s="0" t="n">
        <f aca="false">F3158-$B$3</f>
        <v>-2.5</v>
      </c>
      <c r="I3158" s="0" t="n">
        <f aca="false">$B$11*G3158+$C$11*H3158</f>
        <v>-0.649999999999999</v>
      </c>
      <c r="J3158" s="0" t="n">
        <f aca="false">$B$12*G3158+$C$12*H3158</f>
        <v>-4.05</v>
      </c>
      <c r="K3158" s="0" t="n">
        <f aca="false">-(G3158*I3158+H3158*J3158)/$A$12/2</f>
        <v>-3.24571428571428</v>
      </c>
      <c r="L3158" s="0" t="n">
        <f aca="false">EXP(K3158)</f>
        <v>0.0389407396070526</v>
      </c>
    </row>
    <row r="3159" customFormat="false" ht="12" hidden="false" customHeight="false" outlineLevel="0" collapsed="false">
      <c r="E3159" s="0" t="n">
        <f aca="false">E3058+0.1</f>
        <v>3.1</v>
      </c>
      <c r="F3159" s="0" t="n">
        <f aca="false">F2957</f>
        <v>2.6</v>
      </c>
      <c r="G3159" s="0" t="n">
        <f aca="false">E3159-$B$2</f>
        <v>-1.9</v>
      </c>
      <c r="H3159" s="0" t="n">
        <f aca="false">F3159-$B$3</f>
        <v>-2.4</v>
      </c>
      <c r="I3159" s="0" t="n">
        <f aca="false">$B$11*G3159+$C$11*H3159</f>
        <v>-0.699999999999999</v>
      </c>
      <c r="J3159" s="0" t="n">
        <f aca="false">$B$12*G3159+$C$12*H3159</f>
        <v>-3.85</v>
      </c>
      <c r="K3159" s="0" t="n">
        <f aca="false">-(G3159*I3159+H3159*J3159)/$A$12/2</f>
        <v>-3.02</v>
      </c>
      <c r="L3159" s="0" t="n">
        <f aca="false">EXP(K3159)</f>
        <v>0.0488012183620131</v>
      </c>
    </row>
    <row r="3160" customFormat="false" ht="12" hidden="false" customHeight="false" outlineLevel="0" collapsed="false">
      <c r="E3160" s="0" t="n">
        <f aca="false">E3059+0.1</f>
        <v>3.1</v>
      </c>
      <c r="F3160" s="0" t="n">
        <f aca="false">F2958</f>
        <v>2.7</v>
      </c>
      <c r="G3160" s="0" t="n">
        <f aca="false">E3160-$B$2</f>
        <v>-1.9</v>
      </c>
      <c r="H3160" s="0" t="n">
        <f aca="false">F3160-$B$3</f>
        <v>-2.3</v>
      </c>
      <c r="I3160" s="0" t="n">
        <f aca="false">$B$11*G3160+$C$11*H3160</f>
        <v>-0.749999999999999</v>
      </c>
      <c r="J3160" s="0" t="n">
        <f aca="false">$B$12*G3160+$C$12*H3160</f>
        <v>-3.65</v>
      </c>
      <c r="K3160" s="0" t="n">
        <f aca="false">-(G3160*I3160+H3160*J3160)/$A$12/2</f>
        <v>-2.80571428571428</v>
      </c>
      <c r="L3160" s="0" t="n">
        <f aca="false">EXP(K3160)</f>
        <v>0.0604635674820408</v>
      </c>
    </row>
    <row r="3161" customFormat="false" ht="12" hidden="false" customHeight="false" outlineLevel="0" collapsed="false">
      <c r="E3161" s="0" t="n">
        <f aca="false">E3060+0.1</f>
        <v>3.1</v>
      </c>
      <c r="F3161" s="0" t="n">
        <f aca="false">F2959</f>
        <v>2.8</v>
      </c>
      <c r="G3161" s="0" t="n">
        <f aca="false">E3161-$B$2</f>
        <v>-1.9</v>
      </c>
      <c r="H3161" s="0" t="n">
        <f aca="false">F3161-$B$3</f>
        <v>-2.2</v>
      </c>
      <c r="I3161" s="0" t="n">
        <f aca="false">$B$11*G3161+$C$11*H3161</f>
        <v>-0.799999999999999</v>
      </c>
      <c r="J3161" s="0" t="n">
        <f aca="false">$B$12*G3161+$C$12*H3161</f>
        <v>-3.45</v>
      </c>
      <c r="K3161" s="0" t="n">
        <f aca="false">-(G3161*I3161+H3161*J3161)/$A$12/2</f>
        <v>-2.60285714285714</v>
      </c>
      <c r="L3161" s="0" t="n">
        <f aca="false">EXP(K3161)</f>
        <v>0.0740616708598114</v>
      </c>
    </row>
    <row r="3162" customFormat="false" ht="12" hidden="false" customHeight="false" outlineLevel="0" collapsed="false">
      <c r="E3162" s="0" t="n">
        <f aca="false">E3061+0.1</f>
        <v>3.1</v>
      </c>
      <c r="F3162" s="0" t="n">
        <f aca="false">F2960</f>
        <v>2.9</v>
      </c>
      <c r="G3162" s="0" t="n">
        <f aca="false">E3162-$B$2</f>
        <v>-1.9</v>
      </c>
      <c r="H3162" s="0" t="n">
        <f aca="false">F3162-$B$3</f>
        <v>-2.1</v>
      </c>
      <c r="I3162" s="0" t="n">
        <f aca="false">$B$11*G3162+$C$11*H3162</f>
        <v>-0.849999999999999</v>
      </c>
      <c r="J3162" s="0" t="n">
        <f aca="false">$B$12*G3162+$C$12*H3162</f>
        <v>-3.25</v>
      </c>
      <c r="K3162" s="0" t="n">
        <f aca="false">-(G3162*I3162+H3162*J3162)/$A$12/2</f>
        <v>-2.41142857142857</v>
      </c>
      <c r="L3162" s="0" t="n">
        <f aca="false">EXP(K3162)</f>
        <v>0.0896870786132066</v>
      </c>
    </row>
    <row r="3163" customFormat="false" ht="12" hidden="false" customHeight="false" outlineLevel="0" collapsed="false">
      <c r="E3163" s="0" t="n">
        <f aca="false">E3062+0.1</f>
        <v>3.1</v>
      </c>
      <c r="F3163" s="0" t="n">
        <f aca="false">F2961</f>
        <v>3</v>
      </c>
      <c r="G3163" s="0" t="n">
        <f aca="false">E3163-$B$2</f>
        <v>-1.9</v>
      </c>
      <c r="H3163" s="0" t="n">
        <f aca="false">F3163-$B$3</f>
        <v>-2</v>
      </c>
      <c r="I3163" s="0" t="n">
        <f aca="false">$B$11*G3163+$C$11*H3163</f>
        <v>-0.899999999999999</v>
      </c>
      <c r="J3163" s="0" t="n">
        <f aca="false">$B$12*G3163+$C$12*H3163</f>
        <v>-3.05</v>
      </c>
      <c r="K3163" s="0" t="n">
        <f aca="false">-(G3163*I3163+H3163*J3163)/$A$12/2</f>
        <v>-2.23142857142857</v>
      </c>
      <c r="L3163" s="0" t="n">
        <f aca="false">EXP(K3163)</f>
        <v>0.107374927763402</v>
      </c>
    </row>
    <row r="3164" customFormat="false" ht="12" hidden="false" customHeight="false" outlineLevel="0" collapsed="false">
      <c r="E3164" s="0" t="n">
        <f aca="false">E3063+0.1</f>
        <v>3.1</v>
      </c>
      <c r="F3164" s="0" t="n">
        <f aca="false">F2962</f>
        <v>3.1</v>
      </c>
      <c r="G3164" s="0" t="n">
        <f aca="false">E3164-$B$2</f>
        <v>-1.9</v>
      </c>
      <c r="H3164" s="0" t="n">
        <f aca="false">F3164-$B$3</f>
        <v>-1.9</v>
      </c>
      <c r="I3164" s="0" t="n">
        <f aca="false">$B$11*G3164+$C$11*H3164</f>
        <v>-0.949999999999999</v>
      </c>
      <c r="J3164" s="0" t="n">
        <f aca="false">$B$12*G3164+$C$12*H3164</f>
        <v>-2.85</v>
      </c>
      <c r="K3164" s="0" t="n">
        <f aca="false">-(G3164*I3164+H3164*J3164)/$A$12/2</f>
        <v>-2.06285714285714</v>
      </c>
      <c r="L3164" s="0" t="n">
        <f aca="false">EXP(K3164)</f>
        <v>0.127090335420313</v>
      </c>
    </row>
    <row r="3165" customFormat="false" ht="12" hidden="false" customHeight="false" outlineLevel="0" collapsed="false">
      <c r="E3165" s="0" t="n">
        <f aca="false">E3064+0.1</f>
        <v>3.1</v>
      </c>
      <c r="F3165" s="0" t="n">
        <f aca="false">F2963</f>
        <v>3.2</v>
      </c>
      <c r="G3165" s="0" t="n">
        <f aca="false">E3165-$B$2</f>
        <v>-1.9</v>
      </c>
      <c r="H3165" s="0" t="n">
        <f aca="false">F3165-$B$3</f>
        <v>-1.8</v>
      </c>
      <c r="I3165" s="0" t="n">
        <f aca="false">$B$11*G3165+$C$11*H3165</f>
        <v>-0.999999999999999</v>
      </c>
      <c r="J3165" s="0" t="n">
        <f aca="false">$B$12*G3165+$C$12*H3165</f>
        <v>-2.65</v>
      </c>
      <c r="K3165" s="0" t="n">
        <f aca="false">-(G3165*I3165+H3165*J3165)/$A$12/2</f>
        <v>-1.90571428571428</v>
      </c>
      <c r="L3165" s="0" t="n">
        <f aca="false">EXP(K3165)</f>
        <v>0.148716378690476</v>
      </c>
    </row>
    <row r="3166" customFormat="false" ht="12" hidden="false" customHeight="false" outlineLevel="0" collapsed="false">
      <c r="E3166" s="0" t="n">
        <f aca="false">E3065+0.1</f>
        <v>3.1</v>
      </c>
      <c r="F3166" s="0" t="n">
        <f aca="false">F2964</f>
        <v>3.3</v>
      </c>
      <c r="G3166" s="0" t="n">
        <f aca="false">E3166-$B$2</f>
        <v>-1.9</v>
      </c>
      <c r="H3166" s="0" t="n">
        <f aca="false">F3166-$B$3</f>
        <v>-1.7</v>
      </c>
      <c r="I3166" s="0" t="n">
        <f aca="false">$B$11*G3166+$C$11*H3166</f>
        <v>-1.05</v>
      </c>
      <c r="J3166" s="0" t="n">
        <f aca="false">$B$12*G3166+$C$12*H3166</f>
        <v>-2.45</v>
      </c>
      <c r="K3166" s="0" t="n">
        <f aca="false">-(G3166*I3166+H3166*J3166)/$A$12/2</f>
        <v>-1.76</v>
      </c>
      <c r="L3166" s="0" t="n">
        <f aca="false">EXP(K3166)</f>
        <v>0.172044863823051</v>
      </c>
    </row>
    <row r="3167" customFormat="false" ht="12" hidden="false" customHeight="false" outlineLevel="0" collapsed="false">
      <c r="E3167" s="0" t="n">
        <f aca="false">E3066+0.1</f>
        <v>3.1</v>
      </c>
      <c r="F3167" s="0" t="n">
        <f aca="false">F2965</f>
        <v>3.4</v>
      </c>
      <c r="G3167" s="0" t="n">
        <f aca="false">E3167-$B$2</f>
        <v>-1.9</v>
      </c>
      <c r="H3167" s="0" t="n">
        <f aca="false">F3167-$B$3</f>
        <v>-1.6</v>
      </c>
      <c r="I3167" s="0" t="n">
        <f aca="false">$B$11*G3167+$C$11*H3167</f>
        <v>-1.1</v>
      </c>
      <c r="J3167" s="0" t="n">
        <f aca="false">$B$12*G3167+$C$12*H3167</f>
        <v>-2.25</v>
      </c>
      <c r="K3167" s="0" t="n">
        <f aca="false">-(G3167*I3167+H3167*J3167)/$A$12/2</f>
        <v>-1.62571428571428</v>
      </c>
      <c r="L3167" s="0" t="n">
        <f aca="false">EXP(K3167)</f>
        <v>0.196771074228232</v>
      </c>
    </row>
    <row r="3168" customFormat="false" ht="12" hidden="false" customHeight="false" outlineLevel="0" collapsed="false">
      <c r="E3168" s="0" t="n">
        <f aca="false">E3067+0.1</f>
        <v>3.1</v>
      </c>
      <c r="F3168" s="0" t="n">
        <f aca="false">F2966</f>
        <v>3.5</v>
      </c>
      <c r="G3168" s="0" t="n">
        <f aca="false">E3168-$B$2</f>
        <v>-1.9</v>
      </c>
      <c r="H3168" s="0" t="n">
        <f aca="false">F3168-$B$3</f>
        <v>-1.5</v>
      </c>
      <c r="I3168" s="0" t="n">
        <f aca="false">$B$11*G3168+$C$11*H3168</f>
        <v>-1.15</v>
      </c>
      <c r="J3168" s="0" t="n">
        <f aca="false">$B$12*G3168+$C$12*H3168</f>
        <v>-2.05</v>
      </c>
      <c r="K3168" s="0" t="n">
        <f aca="false">-(G3168*I3168+H3168*J3168)/$A$12/2</f>
        <v>-1.50285714285714</v>
      </c>
      <c r="L3168" s="0" t="n">
        <f aca="false">EXP(K3168)</f>
        <v>0.222493555273749</v>
      </c>
    </row>
    <row r="3169" customFormat="false" ht="12" hidden="false" customHeight="false" outlineLevel="0" collapsed="false">
      <c r="E3169" s="0" t="n">
        <f aca="false">E3068+0.1</f>
        <v>3.1</v>
      </c>
      <c r="F3169" s="0" t="n">
        <f aca="false">F2967</f>
        <v>3.6</v>
      </c>
      <c r="G3169" s="0" t="n">
        <f aca="false">E3169-$B$2</f>
        <v>-1.9</v>
      </c>
      <c r="H3169" s="0" t="n">
        <f aca="false">F3169-$B$3</f>
        <v>-1.4</v>
      </c>
      <c r="I3169" s="0" t="n">
        <f aca="false">$B$11*G3169+$C$11*H3169</f>
        <v>-1.2</v>
      </c>
      <c r="J3169" s="0" t="n">
        <f aca="false">$B$12*G3169+$C$12*H3169</f>
        <v>-1.85</v>
      </c>
      <c r="K3169" s="0" t="n">
        <f aca="false">-(G3169*I3169+H3169*J3169)/$A$12/2</f>
        <v>-1.39142857142857</v>
      </c>
      <c r="L3169" s="0" t="n">
        <f aca="false">EXP(K3169)</f>
        <v>0.248719736805399</v>
      </c>
    </row>
    <row r="3170" customFormat="false" ht="12" hidden="false" customHeight="false" outlineLevel="0" collapsed="false">
      <c r="E3170" s="0" t="n">
        <f aca="false">E3069+0.1</f>
        <v>3.1</v>
      </c>
      <c r="F3170" s="0" t="n">
        <f aca="false">F2968</f>
        <v>3.7</v>
      </c>
      <c r="G3170" s="0" t="n">
        <f aca="false">E3170-$B$2</f>
        <v>-1.9</v>
      </c>
      <c r="H3170" s="0" t="n">
        <f aca="false">F3170-$B$3</f>
        <v>-1.3</v>
      </c>
      <c r="I3170" s="0" t="n">
        <f aca="false">$B$11*G3170+$C$11*H3170</f>
        <v>-1.25</v>
      </c>
      <c r="J3170" s="0" t="n">
        <f aca="false">$B$12*G3170+$C$12*H3170</f>
        <v>-1.65</v>
      </c>
      <c r="K3170" s="0" t="n">
        <f aca="false">-(G3170*I3170+H3170*J3170)/$A$12/2</f>
        <v>-1.29142857142857</v>
      </c>
      <c r="L3170" s="0" t="n">
        <f aca="false">EXP(K3170)</f>
        <v>0.274877819868756</v>
      </c>
    </row>
    <row r="3171" customFormat="false" ht="12" hidden="false" customHeight="false" outlineLevel="0" collapsed="false">
      <c r="E3171" s="0" t="n">
        <f aca="false">E3070+0.1</f>
        <v>3.1</v>
      </c>
      <c r="F3171" s="0" t="n">
        <f aca="false">F2969</f>
        <v>3.8</v>
      </c>
      <c r="G3171" s="0" t="n">
        <f aca="false">E3171-$B$2</f>
        <v>-1.9</v>
      </c>
      <c r="H3171" s="0" t="n">
        <f aca="false">F3171-$B$3</f>
        <v>-1.2</v>
      </c>
      <c r="I3171" s="0" t="n">
        <f aca="false">$B$11*G3171+$C$11*H3171</f>
        <v>-1.3</v>
      </c>
      <c r="J3171" s="0" t="n">
        <f aca="false">$B$12*G3171+$C$12*H3171</f>
        <v>-1.45</v>
      </c>
      <c r="K3171" s="0" t="n">
        <f aca="false">-(G3171*I3171+H3171*J3171)/$A$12/2</f>
        <v>-1.20285714285714</v>
      </c>
      <c r="L3171" s="0" t="n">
        <f aca="false">EXP(K3171)</f>
        <v>0.300334885215168</v>
      </c>
    </row>
    <row r="3172" customFormat="false" ht="12" hidden="false" customHeight="false" outlineLevel="0" collapsed="false">
      <c r="E3172" s="0" t="n">
        <f aca="false">E3071+0.1</f>
        <v>3.1</v>
      </c>
      <c r="F3172" s="0" t="n">
        <f aca="false">F2970</f>
        <v>3.9</v>
      </c>
      <c r="G3172" s="0" t="n">
        <f aca="false">E3172-$B$2</f>
        <v>-1.9</v>
      </c>
      <c r="H3172" s="0" t="n">
        <f aca="false">F3172-$B$3</f>
        <v>-1.1</v>
      </c>
      <c r="I3172" s="0" t="n">
        <f aca="false">$B$11*G3172+$C$11*H3172</f>
        <v>-1.35</v>
      </c>
      <c r="J3172" s="0" t="n">
        <f aca="false">$B$12*G3172+$C$12*H3172</f>
        <v>-1.25</v>
      </c>
      <c r="K3172" s="0" t="n">
        <f aca="false">-(G3172*I3172+H3172*J3172)/$A$12/2</f>
        <v>-1.12571428571428</v>
      </c>
      <c r="L3172" s="0" t="n">
        <f aca="false">EXP(K3172)</f>
        <v>0.324420655538601</v>
      </c>
    </row>
    <row r="3173" customFormat="false" ht="12" hidden="false" customHeight="false" outlineLevel="0" collapsed="false">
      <c r="E3173" s="0" t="n">
        <f aca="false">E3072+0.1</f>
        <v>3.1</v>
      </c>
      <c r="F3173" s="0" t="n">
        <f aca="false">F2971</f>
        <v>4</v>
      </c>
      <c r="G3173" s="0" t="n">
        <f aca="false">E3173-$B$2</f>
        <v>-1.9</v>
      </c>
      <c r="H3173" s="0" t="n">
        <f aca="false">F3173-$B$3</f>
        <v>-0.999999999999998</v>
      </c>
      <c r="I3173" s="0" t="n">
        <f aca="false">$B$11*G3173+$C$11*H3173</f>
        <v>-1.4</v>
      </c>
      <c r="J3173" s="0" t="n">
        <f aca="false">$B$12*G3173+$C$12*H3173</f>
        <v>-1.05</v>
      </c>
      <c r="K3173" s="0" t="n">
        <f aca="false">-(G3173*I3173+H3173*J3173)/$A$12/2</f>
        <v>-1.06</v>
      </c>
      <c r="L3173" s="0" t="n">
        <f aca="false">EXP(K3173)</f>
        <v>0.346455810330058</v>
      </c>
    </row>
    <row r="3174" customFormat="false" ht="12" hidden="false" customHeight="false" outlineLevel="0" collapsed="false">
      <c r="E3174" s="0" t="n">
        <f aca="false">E3073+0.1</f>
        <v>3.1</v>
      </c>
      <c r="F3174" s="0" t="n">
        <f aca="false">F2972</f>
        <v>4.1</v>
      </c>
      <c r="G3174" s="0" t="n">
        <f aca="false">E3174-$B$2</f>
        <v>-1.9</v>
      </c>
      <c r="H3174" s="0" t="n">
        <f aca="false">F3174-$B$3</f>
        <v>-0.899999999999999</v>
      </c>
      <c r="I3174" s="0" t="n">
        <f aca="false">$B$11*G3174+$C$11*H3174</f>
        <v>-1.45</v>
      </c>
      <c r="J3174" s="0" t="n">
        <f aca="false">$B$12*G3174+$C$12*H3174</f>
        <v>-0.849999999999998</v>
      </c>
      <c r="K3174" s="0" t="n">
        <f aca="false">-(G3174*I3174+H3174*J3174)/$A$12/2</f>
        <v>-1.00571428571428</v>
      </c>
      <c r="L3174" s="0" t="n">
        <f aca="false">EXP(K3174)</f>
        <v>0.365783267707089</v>
      </c>
    </row>
    <row r="3175" customFormat="false" ht="12" hidden="false" customHeight="false" outlineLevel="0" collapsed="false">
      <c r="E3175" s="0" t="n">
        <f aca="false">E3074+0.1</f>
        <v>3.1</v>
      </c>
      <c r="F3175" s="0" t="n">
        <f aca="false">F2973</f>
        <v>4.2</v>
      </c>
      <c r="G3175" s="0" t="n">
        <f aca="false">E3175-$B$2</f>
        <v>-1.9</v>
      </c>
      <c r="H3175" s="0" t="n">
        <f aca="false">F3175-$B$3</f>
        <v>-0.799999999999999</v>
      </c>
      <c r="I3175" s="0" t="n">
        <f aca="false">$B$11*G3175+$C$11*H3175</f>
        <v>-1.5</v>
      </c>
      <c r="J3175" s="0" t="n">
        <f aca="false">$B$12*G3175+$C$12*H3175</f>
        <v>-0.649999999999999</v>
      </c>
      <c r="K3175" s="0" t="n">
        <f aca="false">-(G3175*I3175+H3175*J3175)/$A$12/2</f>
        <v>-0.962857142857141</v>
      </c>
      <c r="L3175" s="0" t="n">
        <f aca="false">EXP(K3175)</f>
        <v>0.381800467641659</v>
      </c>
    </row>
    <row r="3176" customFormat="false" ht="12" hidden="false" customHeight="false" outlineLevel="0" collapsed="false">
      <c r="E3176" s="0" t="n">
        <f aca="false">E3075+0.1</f>
        <v>3.1</v>
      </c>
      <c r="F3176" s="0" t="n">
        <f aca="false">F2974</f>
        <v>4.3</v>
      </c>
      <c r="G3176" s="0" t="n">
        <f aca="false">E3176-$B$2</f>
        <v>-1.9</v>
      </c>
      <c r="H3176" s="0" t="n">
        <f aca="false">F3176-$B$3</f>
        <v>-0.699999999999999</v>
      </c>
      <c r="I3176" s="0" t="n">
        <f aca="false">$B$11*G3176+$C$11*H3176</f>
        <v>-1.55</v>
      </c>
      <c r="J3176" s="0" t="n">
        <f aca="false">$B$12*G3176+$C$12*H3176</f>
        <v>-0.449999999999999</v>
      </c>
      <c r="K3176" s="0" t="n">
        <f aca="false">-(G3176*I3176+H3176*J3176)/$A$12/2</f>
        <v>-0.93142857142857</v>
      </c>
      <c r="L3176" s="0" t="n">
        <f aca="false">EXP(K3176)</f>
        <v>0.393990464628106</v>
      </c>
    </row>
    <row r="3177" customFormat="false" ht="12" hidden="false" customHeight="false" outlineLevel="0" collapsed="false">
      <c r="E3177" s="0" t="n">
        <f aca="false">E3076+0.1</f>
        <v>3.1</v>
      </c>
      <c r="F3177" s="0" t="n">
        <f aca="false">F2975</f>
        <v>4.4</v>
      </c>
      <c r="G3177" s="0" t="n">
        <f aca="false">E3177-$B$2</f>
        <v>-1.9</v>
      </c>
      <c r="H3177" s="0" t="n">
        <f aca="false">F3177-$B$3</f>
        <v>-0.6</v>
      </c>
      <c r="I3177" s="0" t="n">
        <f aca="false">$B$11*G3177+$C$11*H3177</f>
        <v>-1.6</v>
      </c>
      <c r="J3177" s="0" t="n">
        <f aca="false">$B$12*G3177+$C$12*H3177</f>
        <v>-0.25</v>
      </c>
      <c r="K3177" s="0" t="n">
        <f aca="false">-(G3177*I3177+H3177*J3177)/$A$12/2</f>
        <v>-0.91142857142857</v>
      </c>
      <c r="L3177" s="0" t="n">
        <f aca="false">EXP(K3177)</f>
        <v>0.401949599971358</v>
      </c>
    </row>
    <row r="3178" customFormat="false" ht="12" hidden="false" customHeight="false" outlineLevel="0" collapsed="false">
      <c r="E3178" s="0" t="n">
        <f aca="false">E3077+0.1</f>
        <v>3.1</v>
      </c>
      <c r="F3178" s="0" t="n">
        <f aca="false">F2976</f>
        <v>4.5</v>
      </c>
      <c r="G3178" s="0" t="n">
        <f aca="false">E3178-$B$2</f>
        <v>-1.9</v>
      </c>
      <c r="H3178" s="0" t="n">
        <f aca="false">F3178-$B$3</f>
        <v>-0.5</v>
      </c>
      <c r="I3178" s="0" t="n">
        <f aca="false">$B$11*G3178+$C$11*H3178</f>
        <v>-1.65</v>
      </c>
      <c r="J3178" s="0" t="n">
        <f aca="false">$B$12*G3178+$C$12*H3178</f>
        <v>-0.0500000000000007</v>
      </c>
      <c r="K3178" s="0" t="n">
        <f aca="false">-(G3178*I3178+H3178*J3178)/$A$12/2</f>
        <v>-0.902857142857142</v>
      </c>
      <c r="L3178" s="0" t="n">
        <f aca="false">EXP(K3178)</f>
        <v>0.405409690030022</v>
      </c>
    </row>
    <row r="3179" customFormat="false" ht="12" hidden="false" customHeight="false" outlineLevel="0" collapsed="false">
      <c r="E3179" s="0" t="n">
        <f aca="false">E3078+0.1</f>
        <v>3.1</v>
      </c>
      <c r="F3179" s="0" t="n">
        <f aca="false">F2977</f>
        <v>4.6</v>
      </c>
      <c r="G3179" s="0" t="n">
        <f aca="false">E3179-$B$2</f>
        <v>-1.9</v>
      </c>
      <c r="H3179" s="0" t="n">
        <f aca="false">F3179-$B$3</f>
        <v>-0.4</v>
      </c>
      <c r="I3179" s="0" t="n">
        <f aca="false">$B$11*G3179+$C$11*H3179</f>
        <v>-1.7</v>
      </c>
      <c r="J3179" s="0" t="n">
        <f aca="false">$B$12*G3179+$C$12*H3179</f>
        <v>0.149999999999999</v>
      </c>
      <c r="K3179" s="0" t="n">
        <f aca="false">-(G3179*I3179+H3179*J3179)/$A$12/2</f>
        <v>-0.905714285714284</v>
      </c>
      <c r="L3179" s="0" t="n">
        <f aca="false">EXP(K3179)</f>
        <v>0.404253029788554</v>
      </c>
    </row>
    <row r="3180" customFormat="false" ht="12" hidden="false" customHeight="false" outlineLevel="0" collapsed="false">
      <c r="E3180" s="0" t="n">
        <f aca="false">E3079+0.1</f>
        <v>3.1</v>
      </c>
      <c r="F3180" s="0" t="n">
        <f aca="false">F2978</f>
        <v>4.7</v>
      </c>
      <c r="G3180" s="0" t="n">
        <f aca="false">E3180-$B$2</f>
        <v>-1.9</v>
      </c>
      <c r="H3180" s="0" t="n">
        <f aca="false">F3180-$B$3</f>
        <v>-0.300000000000001</v>
      </c>
      <c r="I3180" s="0" t="n">
        <f aca="false">$B$11*G3180+$C$11*H3180</f>
        <v>-1.75</v>
      </c>
      <c r="J3180" s="0" t="n">
        <f aca="false">$B$12*G3180+$C$12*H3180</f>
        <v>0.349999999999998</v>
      </c>
      <c r="K3180" s="0" t="n">
        <f aca="false">-(G3180*I3180+H3180*J3180)/$A$12/2</f>
        <v>-0.919999999999998</v>
      </c>
      <c r="L3180" s="0" t="n">
        <f aca="false">EXP(K3180)</f>
        <v>0.398519041084515</v>
      </c>
    </row>
    <row r="3181" customFormat="false" ht="12" hidden="false" customHeight="false" outlineLevel="0" collapsed="false">
      <c r="E3181" s="0" t="n">
        <f aca="false">E3080+0.1</f>
        <v>3.1</v>
      </c>
      <c r="F3181" s="0" t="n">
        <f aca="false">F2979</f>
        <v>4.8</v>
      </c>
      <c r="G3181" s="0" t="n">
        <f aca="false">E3181-$B$2</f>
        <v>-1.9</v>
      </c>
      <c r="H3181" s="0" t="n">
        <f aca="false">F3181-$B$3</f>
        <v>-0.200000000000001</v>
      </c>
      <c r="I3181" s="0" t="n">
        <f aca="false">$B$11*G3181+$C$11*H3181</f>
        <v>-1.8</v>
      </c>
      <c r="J3181" s="0" t="n">
        <f aca="false">$B$12*G3181+$C$12*H3181</f>
        <v>0.549999999999997</v>
      </c>
      <c r="K3181" s="0" t="n">
        <f aca="false">-(G3181*I3181+H3181*J3181)/$A$12/2</f>
        <v>-0.945714285714284</v>
      </c>
      <c r="L3181" s="0" t="n">
        <f aca="false">EXP(K3181)</f>
        <v>0.388402041766172</v>
      </c>
    </row>
    <row r="3182" customFormat="false" ht="12" hidden="false" customHeight="false" outlineLevel="0" collapsed="false">
      <c r="E3182" s="0" t="n">
        <f aca="false">E3081+0.1</f>
        <v>3.1</v>
      </c>
      <c r="F3182" s="0" t="n">
        <f aca="false">F2980</f>
        <v>4.9</v>
      </c>
      <c r="G3182" s="0" t="n">
        <f aca="false">E3182-$B$2</f>
        <v>-1.9</v>
      </c>
      <c r="H3182" s="0" t="n">
        <f aca="false">F3182-$B$3</f>
        <v>-0.100000000000001</v>
      </c>
      <c r="I3182" s="0" t="n">
        <f aca="false">$B$11*G3182+$C$11*H3182</f>
        <v>-1.85</v>
      </c>
      <c r="J3182" s="0" t="n">
        <f aca="false">$B$12*G3182+$C$12*H3182</f>
        <v>0.749999999999996</v>
      </c>
      <c r="K3182" s="0" t="n">
        <f aca="false">-(G3182*I3182+H3182*J3182)/$A$12/2</f>
        <v>-0.982857142857141</v>
      </c>
      <c r="L3182" s="0" t="n">
        <f aca="false">EXP(K3182)</f>
        <v>0.374240311850253</v>
      </c>
    </row>
    <row r="3183" customFormat="false" ht="12" hidden="false" customHeight="false" outlineLevel="0" collapsed="false">
      <c r="E3183" s="0" t="n">
        <f aca="false">E3082+0.1</f>
        <v>3.1</v>
      </c>
      <c r="F3183" s="0" t="n">
        <f aca="false">F2981</f>
        <v>5</v>
      </c>
      <c r="G3183" s="0" t="n">
        <f aca="false">E3183-$B$2</f>
        <v>-1.9</v>
      </c>
      <c r="H3183" s="0" t="n">
        <f aca="false">F3183-$B$3</f>
        <v>0</v>
      </c>
      <c r="I3183" s="0" t="n">
        <f aca="false">$B$11*G3183+$C$11*H3183</f>
        <v>-1.9</v>
      </c>
      <c r="J3183" s="0" t="n">
        <f aca="false">$B$12*G3183+$C$12*H3183</f>
        <v>0.949999999999999</v>
      </c>
      <c r="K3183" s="0" t="n">
        <f aca="false">-(G3183*I3183+H3183*J3183)/$A$12/2</f>
        <v>-1.03142857142857</v>
      </c>
      <c r="L3183" s="0" t="n">
        <f aca="false">EXP(K3183)</f>
        <v>0.356497314744884</v>
      </c>
    </row>
    <row r="3184" customFormat="false" ht="12" hidden="false" customHeight="false" outlineLevel="0" collapsed="false">
      <c r="E3184" s="0" t="n">
        <f aca="false">E3083+0.1</f>
        <v>3.1</v>
      </c>
      <c r="F3184" s="0" t="n">
        <f aca="false">F2982</f>
        <v>5.1</v>
      </c>
      <c r="G3184" s="0" t="n">
        <f aca="false">E3184-$B$2</f>
        <v>-1.9</v>
      </c>
      <c r="H3184" s="0" t="n">
        <f aca="false">F3184-$B$3</f>
        <v>0.0999999999999979</v>
      </c>
      <c r="I3184" s="0" t="n">
        <f aca="false">$B$11*G3184+$C$11*H3184</f>
        <v>-1.95</v>
      </c>
      <c r="J3184" s="0" t="n">
        <f aca="false">$B$12*G3184+$C$12*H3184</f>
        <v>1.15</v>
      </c>
      <c r="K3184" s="0" t="n">
        <f aca="false">-(G3184*I3184+H3184*J3184)/$A$12/2</f>
        <v>-1.09142857142857</v>
      </c>
      <c r="L3184" s="0" t="n">
        <f aca="false">EXP(K3184)</f>
        <v>0.335736527344753</v>
      </c>
    </row>
    <row r="3185" customFormat="false" ht="12" hidden="false" customHeight="false" outlineLevel="0" collapsed="false">
      <c r="E3185" s="0" t="n">
        <f aca="false">E3084+0.1</f>
        <v>3.1</v>
      </c>
      <c r="F3185" s="0" t="n">
        <f aca="false">F2983</f>
        <v>5.2</v>
      </c>
      <c r="G3185" s="0" t="n">
        <f aca="false">E3185-$B$2</f>
        <v>-1.9</v>
      </c>
      <c r="H3185" s="0" t="n">
        <f aca="false">F3185-$B$3</f>
        <v>0.199999999999998</v>
      </c>
      <c r="I3185" s="0" t="n">
        <f aca="false">$B$11*G3185+$C$11*H3185</f>
        <v>-2</v>
      </c>
      <c r="J3185" s="0" t="n">
        <f aca="false">$B$12*G3185+$C$12*H3185</f>
        <v>1.34999999999999</v>
      </c>
      <c r="K3185" s="0" t="n">
        <f aca="false">-(G3185*I3185+H3185*J3185)/$A$12/2</f>
        <v>-1.16285714285714</v>
      </c>
      <c r="L3185" s="0" t="n">
        <f aca="false">EXP(K3185)</f>
        <v>0.312591784397782</v>
      </c>
    </row>
    <row r="3186" customFormat="false" ht="12" hidden="false" customHeight="false" outlineLevel="0" collapsed="false">
      <c r="E3186" s="0" t="n">
        <f aca="false">E3085+0.1</f>
        <v>3.1</v>
      </c>
      <c r="F3186" s="0" t="n">
        <f aca="false">F2984</f>
        <v>5.3</v>
      </c>
      <c r="G3186" s="0" t="n">
        <f aca="false">E3186-$B$2</f>
        <v>-1.9</v>
      </c>
      <c r="H3186" s="0" t="n">
        <f aca="false">F3186-$B$3</f>
        <v>0.299999999999997</v>
      </c>
      <c r="I3186" s="0" t="n">
        <f aca="false">$B$11*G3186+$C$11*H3186</f>
        <v>-2.05</v>
      </c>
      <c r="J3186" s="0" t="n">
        <f aca="false">$B$12*G3186+$C$12*H3186</f>
        <v>1.54999999999999</v>
      </c>
      <c r="K3186" s="0" t="n">
        <f aca="false">-(G3186*I3186+H3186*J3186)/$A$12/2</f>
        <v>-1.24571428571428</v>
      </c>
      <c r="L3186" s="0" t="n">
        <f aca="false">EXP(K3186)</f>
        <v>0.287735309490363</v>
      </c>
    </row>
    <row r="3187" customFormat="false" ht="12" hidden="false" customHeight="false" outlineLevel="0" collapsed="false">
      <c r="E3187" s="0" t="n">
        <f aca="false">E3086+0.1</f>
        <v>3.1</v>
      </c>
      <c r="F3187" s="0" t="n">
        <f aca="false">F2985</f>
        <v>5.4</v>
      </c>
      <c r="G3187" s="0" t="n">
        <f aca="false">E3187-$B$2</f>
        <v>-1.9</v>
      </c>
      <c r="H3187" s="0" t="n">
        <f aca="false">F3187-$B$3</f>
        <v>0.399999999999997</v>
      </c>
      <c r="I3187" s="0" t="n">
        <f aca="false">$B$11*G3187+$C$11*H3187</f>
        <v>-2.1</v>
      </c>
      <c r="J3187" s="0" t="n">
        <f aca="false">$B$12*G3187+$C$12*H3187</f>
        <v>1.74999999999999</v>
      </c>
      <c r="K3187" s="0" t="n">
        <f aca="false">-(G3187*I3187+H3187*J3187)/$A$12/2</f>
        <v>-1.34</v>
      </c>
      <c r="L3187" s="0" t="n">
        <f aca="false">EXP(K3187)</f>
        <v>0.261845668580327</v>
      </c>
    </row>
    <row r="3188" customFormat="false" ht="12" hidden="false" customHeight="false" outlineLevel="0" collapsed="false">
      <c r="E3188" s="0" t="n">
        <f aca="false">E3087+0.1</f>
        <v>3.1</v>
      </c>
      <c r="F3188" s="0" t="n">
        <f aca="false">F2986</f>
        <v>5.5</v>
      </c>
      <c r="G3188" s="0" t="n">
        <f aca="false">E3188-$B$2</f>
        <v>-1.9</v>
      </c>
      <c r="H3188" s="0" t="n">
        <f aca="false">F3188-$B$3</f>
        <v>0.499999999999996</v>
      </c>
      <c r="I3188" s="0" t="n">
        <f aca="false">$B$11*G3188+$C$11*H3188</f>
        <v>-2.15</v>
      </c>
      <c r="J3188" s="0" t="n">
        <f aca="false">$B$12*G3188+$C$12*H3188</f>
        <v>1.94999999999999</v>
      </c>
      <c r="K3188" s="0" t="n">
        <f aca="false">-(G3188*I3188+H3188*J3188)/$A$12/2</f>
        <v>-1.44571428571428</v>
      </c>
      <c r="L3188" s="0" t="n">
        <f aca="false">EXP(K3188)</f>
        <v>0.235577746626171</v>
      </c>
    </row>
    <row r="3189" customFormat="false" ht="12" hidden="false" customHeight="false" outlineLevel="0" collapsed="false">
      <c r="E3189" s="0" t="n">
        <f aca="false">E3088+0.1</f>
        <v>3.1</v>
      </c>
      <c r="F3189" s="0" t="n">
        <f aca="false">F2987</f>
        <v>5.6</v>
      </c>
      <c r="G3189" s="0" t="n">
        <f aca="false">E3189-$B$2</f>
        <v>-1.9</v>
      </c>
      <c r="H3189" s="0" t="n">
        <f aca="false">F3189-$B$3</f>
        <v>0.599999999999996</v>
      </c>
      <c r="I3189" s="0" t="n">
        <f aca="false">$B$11*G3189+$C$11*H3189</f>
        <v>-2.2</v>
      </c>
      <c r="J3189" s="0" t="n">
        <f aca="false">$B$12*G3189+$C$12*H3189</f>
        <v>2.14999999999999</v>
      </c>
      <c r="K3189" s="0" t="n">
        <f aca="false">-(G3189*I3189+H3189*J3189)/$A$12/2</f>
        <v>-1.56285714285714</v>
      </c>
      <c r="L3189" s="0" t="n">
        <f aca="false">EXP(K3189)</f>
        <v>0.209536539307884</v>
      </c>
    </row>
    <row r="3190" customFormat="false" ht="12" hidden="false" customHeight="false" outlineLevel="0" collapsed="false">
      <c r="E3190" s="0" t="n">
        <f aca="false">E3089+0.1</f>
        <v>3.1</v>
      </c>
      <c r="F3190" s="0" t="n">
        <f aca="false">F2988</f>
        <v>5.7</v>
      </c>
      <c r="G3190" s="0" t="n">
        <f aca="false">E3190-$B$2</f>
        <v>-1.9</v>
      </c>
      <c r="H3190" s="0" t="n">
        <f aca="false">F3190-$B$3</f>
        <v>0.699999999999996</v>
      </c>
      <c r="I3190" s="0" t="n">
        <f aca="false">$B$11*G3190+$C$11*H3190</f>
        <v>-2.25</v>
      </c>
      <c r="J3190" s="0" t="n">
        <f aca="false">$B$12*G3190+$C$12*H3190</f>
        <v>2.34999999999999</v>
      </c>
      <c r="K3190" s="0" t="n">
        <f aca="false">-(G3190*I3190+H3190*J3190)/$A$12/2</f>
        <v>-1.69142857142856</v>
      </c>
      <c r="L3190" s="0" t="n">
        <f aca="false">EXP(K3190)</f>
        <v>0.184256112868602</v>
      </c>
    </row>
    <row r="3191" customFormat="false" ht="12" hidden="false" customHeight="false" outlineLevel="0" collapsed="false">
      <c r="E3191" s="0" t="n">
        <f aca="false">E3090+0.1</f>
        <v>3.1</v>
      </c>
      <c r="F3191" s="0" t="n">
        <f aca="false">F2989</f>
        <v>5.8</v>
      </c>
      <c r="G3191" s="0" t="n">
        <f aca="false">E3191-$B$2</f>
        <v>-1.9</v>
      </c>
      <c r="H3191" s="0" t="n">
        <f aca="false">F3191-$B$3</f>
        <v>0.799999999999995</v>
      </c>
      <c r="I3191" s="0" t="n">
        <f aca="false">$B$11*G3191+$C$11*H3191</f>
        <v>-2.3</v>
      </c>
      <c r="J3191" s="0" t="n">
        <f aca="false">$B$12*G3191+$C$12*H3191</f>
        <v>2.54999999999999</v>
      </c>
      <c r="K3191" s="0" t="n">
        <f aca="false">-(G3191*I3191+H3191*J3191)/$A$12/2</f>
        <v>-1.83142857142856</v>
      </c>
      <c r="L3191" s="0" t="n">
        <f aca="false">EXP(K3191)</f>
        <v>0.160184569144891</v>
      </c>
    </row>
    <row r="3192" customFormat="false" ht="12" hidden="false" customHeight="false" outlineLevel="0" collapsed="false">
      <c r="E3192" s="0" t="n">
        <f aca="false">E3091+0.1</f>
        <v>3.1</v>
      </c>
      <c r="F3192" s="0" t="n">
        <f aca="false">F2990</f>
        <v>5.9</v>
      </c>
      <c r="G3192" s="0" t="n">
        <f aca="false">E3192-$B$2</f>
        <v>-1.9</v>
      </c>
      <c r="H3192" s="0" t="n">
        <f aca="false">F3192-$B$3</f>
        <v>0.899999999999995</v>
      </c>
      <c r="I3192" s="0" t="n">
        <f aca="false">$B$11*G3192+$C$11*H3192</f>
        <v>-2.35</v>
      </c>
      <c r="J3192" s="0" t="n">
        <f aca="false">$B$12*G3192+$C$12*H3192</f>
        <v>2.74999999999999</v>
      </c>
      <c r="K3192" s="0" t="n">
        <f aca="false">-(G3192*I3192+H3192*J3192)/$A$12/2</f>
        <v>-1.98285714285713</v>
      </c>
      <c r="L3192" s="0" t="n">
        <f aca="false">EXP(K3192)</f>
        <v>0.137675316787298</v>
      </c>
    </row>
    <row r="3193" customFormat="false" ht="12" hidden="false" customHeight="false" outlineLevel="0" collapsed="false">
      <c r="E3193" s="0" t="n">
        <f aca="false">E3092+0.1</f>
        <v>3.1</v>
      </c>
      <c r="F3193" s="0" t="n">
        <f aca="false">F2991</f>
        <v>6</v>
      </c>
      <c r="G3193" s="0" t="n">
        <f aca="false">E3193-$B$2</f>
        <v>-1.9</v>
      </c>
      <c r="H3193" s="0" t="n">
        <f aca="false">F3193-$B$3</f>
        <v>0.999999999999995</v>
      </c>
      <c r="I3193" s="0" t="n">
        <f aca="false">$B$11*G3193+$C$11*H3193</f>
        <v>-2.4</v>
      </c>
      <c r="J3193" s="0" t="n">
        <f aca="false">$B$12*G3193+$C$12*H3193</f>
        <v>2.94999999999999</v>
      </c>
      <c r="K3193" s="0" t="n">
        <f aca="false">-(G3193*I3193+H3193*J3193)/$A$12/2</f>
        <v>-2.14571428571428</v>
      </c>
      <c r="L3193" s="0" t="n">
        <f aca="false">EXP(K3193)</f>
        <v>0.116984446874853</v>
      </c>
    </row>
    <row r="3194" customFormat="false" ht="12" hidden="false" customHeight="false" outlineLevel="0" collapsed="false">
      <c r="E3194" s="0" t="n">
        <f aca="false">E3093+0.1</f>
        <v>3.1</v>
      </c>
      <c r="F3194" s="0" t="n">
        <f aca="false">F2992</f>
        <v>6.09999999999999</v>
      </c>
      <c r="G3194" s="0" t="n">
        <f aca="false">E3194-$B$2</f>
        <v>-1.9</v>
      </c>
      <c r="H3194" s="0" t="n">
        <f aca="false">F3194-$B$3</f>
        <v>1.09999999999999</v>
      </c>
      <c r="I3194" s="0" t="n">
        <f aca="false">$B$11*G3194+$C$11*H3194</f>
        <v>-2.45</v>
      </c>
      <c r="J3194" s="0" t="n">
        <f aca="false">$B$12*G3194+$C$12*H3194</f>
        <v>3.14999999999999</v>
      </c>
      <c r="K3194" s="0" t="n">
        <f aca="false">-(G3194*I3194+H3194*J3194)/$A$12/2</f>
        <v>-2.31999999999999</v>
      </c>
      <c r="L3194" s="0" t="n">
        <f aca="false">EXP(K3194)</f>
        <v>0.0982735856043627</v>
      </c>
    </row>
    <row r="3195" customFormat="false" ht="12" hidden="false" customHeight="false" outlineLevel="0" collapsed="false">
      <c r="E3195" s="0" t="n">
        <f aca="false">E3094+0.1</f>
        <v>3.1</v>
      </c>
      <c r="F3195" s="0" t="n">
        <f aca="false">F2993</f>
        <v>6.19999999999999</v>
      </c>
      <c r="G3195" s="0" t="n">
        <f aca="false">E3195-$B$2</f>
        <v>-1.9</v>
      </c>
      <c r="H3195" s="0" t="n">
        <f aca="false">F3195-$B$3</f>
        <v>1.19999999999999</v>
      </c>
      <c r="I3195" s="0" t="n">
        <f aca="false">$B$11*G3195+$C$11*H3195</f>
        <v>-2.5</v>
      </c>
      <c r="J3195" s="0" t="n">
        <f aca="false">$B$12*G3195+$C$12*H3195</f>
        <v>3.34999999999999</v>
      </c>
      <c r="K3195" s="0" t="n">
        <f aca="false">-(G3195*I3195+H3195*J3195)/$A$12/2</f>
        <v>-2.50571428571427</v>
      </c>
      <c r="L3195" s="0" t="n">
        <f aca="false">EXP(K3195)</f>
        <v>0.0816172791030997</v>
      </c>
    </row>
    <row r="3196" customFormat="false" ht="12" hidden="false" customHeight="false" outlineLevel="0" collapsed="false">
      <c r="E3196" s="0" t="n">
        <f aca="false">E3095+0.1</f>
        <v>3.1</v>
      </c>
      <c r="F3196" s="0" t="n">
        <f aca="false">F2994</f>
        <v>6.29999999999999</v>
      </c>
      <c r="G3196" s="0" t="n">
        <f aca="false">E3196-$B$2</f>
        <v>-1.9</v>
      </c>
      <c r="H3196" s="0" t="n">
        <f aca="false">F3196-$B$3</f>
        <v>1.29999999999999</v>
      </c>
      <c r="I3196" s="0" t="n">
        <f aca="false">$B$11*G3196+$C$11*H3196</f>
        <v>-2.55</v>
      </c>
      <c r="J3196" s="0" t="n">
        <f aca="false">$B$12*G3196+$C$12*H3196</f>
        <v>3.54999999999999</v>
      </c>
      <c r="K3196" s="0" t="n">
        <f aca="false">-(G3196*I3196+H3196*J3196)/$A$12/2</f>
        <v>-2.70285714285713</v>
      </c>
      <c r="L3196" s="0" t="n">
        <f aca="false">EXP(K3196)</f>
        <v>0.0670137710362216</v>
      </c>
    </row>
    <row r="3197" customFormat="false" ht="12" hidden="false" customHeight="false" outlineLevel="0" collapsed="false">
      <c r="E3197" s="0" t="n">
        <f aca="false">E3096+0.1</f>
        <v>3.1</v>
      </c>
      <c r="F3197" s="0" t="n">
        <f aca="false">F2995</f>
        <v>6.39999999999999</v>
      </c>
      <c r="G3197" s="0" t="n">
        <f aca="false">E3197-$B$2</f>
        <v>-1.9</v>
      </c>
      <c r="H3197" s="0" t="n">
        <f aca="false">F3197-$B$3</f>
        <v>1.39999999999999</v>
      </c>
      <c r="I3197" s="0" t="n">
        <f aca="false">$B$11*G3197+$C$11*H3197</f>
        <v>-2.6</v>
      </c>
      <c r="J3197" s="0" t="n">
        <f aca="false">$B$12*G3197+$C$12*H3197</f>
        <v>3.74999999999999</v>
      </c>
      <c r="K3197" s="0" t="n">
        <f aca="false">-(G3197*I3197+H3197*J3197)/$A$12/2</f>
        <v>-2.91142857142855</v>
      </c>
      <c r="L3197" s="0" t="n">
        <f aca="false">EXP(K3197)</f>
        <v>0.0543979629589678</v>
      </c>
    </row>
    <row r="3198" customFormat="false" ht="12" hidden="false" customHeight="false" outlineLevel="0" collapsed="false">
      <c r="E3198" s="0" t="n">
        <f aca="false">E3097+0.1</f>
        <v>3.1</v>
      </c>
      <c r="F3198" s="0" t="n">
        <f aca="false">F2996</f>
        <v>6.49999999999999</v>
      </c>
      <c r="G3198" s="0" t="n">
        <f aca="false">E3198-$B$2</f>
        <v>-1.9</v>
      </c>
      <c r="H3198" s="0" t="n">
        <f aca="false">F3198-$B$3</f>
        <v>1.49999999999999</v>
      </c>
      <c r="I3198" s="0" t="n">
        <f aca="false">$B$11*G3198+$C$11*H3198</f>
        <v>-2.65</v>
      </c>
      <c r="J3198" s="0" t="n">
        <f aca="false">$B$12*G3198+$C$12*H3198</f>
        <v>3.94999999999999</v>
      </c>
      <c r="K3198" s="0" t="n">
        <f aca="false">-(G3198*I3198+H3198*J3198)/$A$12/2</f>
        <v>-3.13142857142855</v>
      </c>
      <c r="L3198" s="0" t="n">
        <f aca="false">EXP(K3198)</f>
        <v>0.0436553878454383</v>
      </c>
    </row>
    <row r="3199" customFormat="false" ht="12" hidden="false" customHeight="false" outlineLevel="0" collapsed="false">
      <c r="E3199" s="0" t="n">
        <f aca="false">E3098+0.1</f>
        <v>3.1</v>
      </c>
      <c r="F3199" s="0" t="n">
        <f aca="false">F2997</f>
        <v>6.59999999999999</v>
      </c>
      <c r="G3199" s="0" t="n">
        <f aca="false">E3199-$B$2</f>
        <v>-1.9</v>
      </c>
      <c r="H3199" s="0" t="n">
        <f aca="false">F3199-$B$3</f>
        <v>1.59999999999999</v>
      </c>
      <c r="I3199" s="0" t="n">
        <f aca="false">$B$11*G3199+$C$11*H3199</f>
        <v>-2.7</v>
      </c>
      <c r="J3199" s="0" t="n">
        <f aca="false">$B$12*G3199+$C$12*H3199</f>
        <v>4.14999999999998</v>
      </c>
      <c r="K3199" s="0" t="n">
        <f aca="false">-(G3199*I3199+H3199*J3199)/$A$12/2</f>
        <v>-3.36285714285712</v>
      </c>
      <c r="L3199" s="0" t="n">
        <f aca="false">EXP(K3199)</f>
        <v>0.0346361569893925</v>
      </c>
    </row>
    <row r="3200" customFormat="false" ht="12" hidden="false" customHeight="false" outlineLevel="0" collapsed="false">
      <c r="E3200" s="0" t="n">
        <f aca="false">E3099+0.1</f>
        <v>3.1</v>
      </c>
      <c r="F3200" s="0" t="n">
        <f aca="false">F2998</f>
        <v>6.69999999999999</v>
      </c>
      <c r="G3200" s="0" t="n">
        <f aca="false">E3200-$B$2</f>
        <v>-1.9</v>
      </c>
      <c r="H3200" s="0" t="n">
        <f aca="false">F3200-$B$3</f>
        <v>1.69999999999999</v>
      </c>
      <c r="I3200" s="0" t="n">
        <f aca="false">$B$11*G3200+$C$11*H3200</f>
        <v>-2.74999999999999</v>
      </c>
      <c r="J3200" s="0" t="n">
        <f aca="false">$B$12*G3200+$C$12*H3200</f>
        <v>4.34999999999998</v>
      </c>
      <c r="K3200" s="0" t="n">
        <f aca="false">-(G3200*I3200+H3200*J3200)/$A$12/2</f>
        <v>-3.60571428571426</v>
      </c>
      <c r="L3200" s="0" t="n">
        <f aca="false">EXP(K3200)</f>
        <v>0.0271680321435376</v>
      </c>
    </row>
    <row r="3201" customFormat="false" ht="12" hidden="false" customHeight="false" outlineLevel="0" collapsed="false">
      <c r="E3201" s="0" t="n">
        <f aca="false">E3100+0.1</f>
        <v>3.1</v>
      </c>
      <c r="F3201" s="0" t="n">
        <f aca="false">F2999</f>
        <v>6.79999999999999</v>
      </c>
      <c r="G3201" s="0" t="n">
        <f aca="false">E3201-$B$2</f>
        <v>-1.9</v>
      </c>
      <c r="H3201" s="0" t="n">
        <f aca="false">F3201-$B$3</f>
        <v>1.79999999999999</v>
      </c>
      <c r="I3201" s="0" t="n">
        <f aca="false">$B$11*G3201+$C$11*H3201</f>
        <v>-2.79999999999999</v>
      </c>
      <c r="J3201" s="0" t="n">
        <f aca="false">$B$12*G3201+$C$12*H3201</f>
        <v>4.54999999999998</v>
      </c>
      <c r="K3201" s="0" t="n">
        <f aca="false">-(G3201*I3201+H3201*J3201)/$A$12/2</f>
        <v>-3.85999999999998</v>
      </c>
      <c r="L3201" s="0" t="n">
        <f aca="false">EXP(K3201)</f>
        <v>0.0210679995230419</v>
      </c>
    </row>
    <row r="3202" customFormat="false" ht="12" hidden="false" customHeight="false" outlineLevel="0" collapsed="false">
      <c r="E3202" s="0" t="n">
        <f aca="false">E3101+0.1</f>
        <v>3.1</v>
      </c>
      <c r="F3202" s="0" t="n">
        <f aca="false">F3000</f>
        <v>6.89999999999999</v>
      </c>
      <c r="G3202" s="0" t="n">
        <f aca="false">E3202-$B$2</f>
        <v>-1.9</v>
      </c>
      <c r="H3202" s="0" t="n">
        <f aca="false">F3202-$B$3</f>
        <v>1.89999999999999</v>
      </c>
      <c r="I3202" s="0" t="n">
        <f aca="false">$B$11*G3202+$C$11*H3202</f>
        <v>-2.84999999999999</v>
      </c>
      <c r="J3202" s="0" t="n">
        <f aca="false">$B$12*G3202+$C$12*H3202</f>
        <v>4.74999999999998</v>
      </c>
      <c r="K3202" s="0" t="n">
        <f aca="false">-(G3202*I3202+H3202*J3202)/$A$12/2</f>
        <v>-4.12571428571426</v>
      </c>
      <c r="L3202" s="0" t="n">
        <f aca="false">EXP(K3202)</f>
        <v>0.0161519533572479</v>
      </c>
    </row>
    <row r="3203" customFormat="false" ht="12" hidden="false" customHeight="false" outlineLevel="0" collapsed="false">
      <c r="E3203" s="0" t="n">
        <f aca="false">E3102+0.1</f>
        <v>3.1</v>
      </c>
      <c r="F3203" s="0" t="n">
        <f aca="false">F3001</f>
        <v>6.99999999999999</v>
      </c>
      <c r="G3203" s="0" t="n">
        <f aca="false">E3203-$B$2</f>
        <v>-1.9</v>
      </c>
      <c r="H3203" s="0" t="n">
        <f aca="false">F3203-$B$3</f>
        <v>1.99999999999999</v>
      </c>
      <c r="I3203" s="0" t="n">
        <f aca="false">$B$11*G3203+$C$11*H3203</f>
        <v>-2.89999999999999</v>
      </c>
      <c r="J3203" s="0" t="n">
        <f aca="false">$B$12*G3203+$C$12*H3203</f>
        <v>4.94999999999998</v>
      </c>
      <c r="K3203" s="0" t="n">
        <f aca="false">-(G3203*I3203+H3203*J3203)/$A$12/2</f>
        <v>-4.40285714285712</v>
      </c>
      <c r="L3203" s="0" t="n">
        <f aca="false">EXP(K3203)</f>
        <v>0.0122423118529602</v>
      </c>
    </row>
    <row r="3204" customFormat="false" ht="12" hidden="false" customHeight="false" outlineLevel="0" collapsed="false">
      <c r="E3204" s="0" t="n">
        <f aca="false">E3103+0.1</f>
        <v>3.1</v>
      </c>
      <c r="F3204" s="0" t="n">
        <f aca="false">F3002</f>
        <v>7.09999999999999</v>
      </c>
      <c r="G3204" s="0" t="n">
        <f aca="false">E3204-$B$2</f>
        <v>-1.9</v>
      </c>
      <c r="H3204" s="0" t="n">
        <f aca="false">F3204-$B$3</f>
        <v>2.09999999999999</v>
      </c>
      <c r="I3204" s="0" t="n">
        <f aca="false">$B$11*G3204+$C$11*H3204</f>
        <v>-2.94999999999999</v>
      </c>
      <c r="J3204" s="0" t="n">
        <f aca="false">$B$12*G3204+$C$12*H3204</f>
        <v>5.14999999999998</v>
      </c>
      <c r="K3204" s="0" t="n">
        <f aca="false">-(G3204*I3204+H3204*J3204)/$A$12/2</f>
        <v>-4.69142857142854</v>
      </c>
      <c r="L3204" s="0" t="n">
        <f aca="false">EXP(K3204)</f>
        <v>0.00917357168858613</v>
      </c>
    </row>
    <row r="3205" customFormat="false" ht="12" hidden="false" customHeight="false" outlineLevel="0" collapsed="false">
      <c r="E3205" s="0" t="n">
        <f aca="false">E3104+0.1</f>
        <v>3.1</v>
      </c>
      <c r="F3205" s="0" t="n">
        <f aca="false">F3003</f>
        <v>7.19999999999999</v>
      </c>
      <c r="G3205" s="0" t="n">
        <f aca="false">E3205-$B$2</f>
        <v>-1.9</v>
      </c>
      <c r="H3205" s="0" t="n">
        <f aca="false">F3205-$B$3</f>
        <v>2.19999999999999</v>
      </c>
      <c r="I3205" s="0" t="n">
        <f aca="false">$B$11*G3205+$C$11*H3205</f>
        <v>-2.99999999999999</v>
      </c>
      <c r="J3205" s="0" t="n">
        <f aca="false">$B$12*G3205+$C$12*H3205</f>
        <v>5.34999999999998</v>
      </c>
      <c r="K3205" s="0" t="n">
        <f aca="false">-(G3205*I3205+H3205*J3205)/$A$12/2</f>
        <v>-4.99142857142854</v>
      </c>
      <c r="L3205" s="0" t="n">
        <f aca="false">EXP(K3205)</f>
        <v>0.00679594905563457</v>
      </c>
    </row>
    <row r="3206" customFormat="false" ht="12" hidden="false" customHeight="false" outlineLevel="0" collapsed="false">
      <c r="E3206" s="0" t="n">
        <f aca="false">E3105+0.1</f>
        <v>3.1</v>
      </c>
      <c r="F3206" s="0" t="n">
        <f aca="false">F3004</f>
        <v>7.29999999999999</v>
      </c>
      <c r="G3206" s="0" t="n">
        <f aca="false">E3206-$B$2</f>
        <v>-1.9</v>
      </c>
      <c r="H3206" s="0" t="n">
        <f aca="false">F3206-$B$3</f>
        <v>2.29999999999999</v>
      </c>
      <c r="I3206" s="0" t="n">
        <f aca="false">$B$11*G3206+$C$11*H3206</f>
        <v>-3.04999999999999</v>
      </c>
      <c r="J3206" s="0" t="n">
        <f aca="false">$B$12*G3206+$C$12*H3206</f>
        <v>5.54999999999998</v>
      </c>
      <c r="K3206" s="0" t="n">
        <f aca="false">-(G3206*I3206+H3206*J3206)/$A$12/2</f>
        <v>-5.30285714285711</v>
      </c>
      <c r="L3206" s="0" t="n">
        <f aca="false">EXP(K3206)</f>
        <v>0.00497735256449636</v>
      </c>
    </row>
    <row r="3207" customFormat="false" ht="12" hidden="false" customHeight="false" outlineLevel="0" collapsed="false">
      <c r="E3207" s="0" t="n">
        <f aca="false">E3106+0.1</f>
        <v>3.1</v>
      </c>
      <c r="F3207" s="0" t="n">
        <f aca="false">F3005</f>
        <v>7.39999999999999</v>
      </c>
      <c r="G3207" s="0" t="n">
        <f aca="false">E3207-$B$2</f>
        <v>-1.9</v>
      </c>
      <c r="H3207" s="0" t="n">
        <f aca="false">F3207-$B$3</f>
        <v>2.39999999999999</v>
      </c>
      <c r="I3207" s="0" t="n">
        <f aca="false">$B$11*G3207+$C$11*H3207</f>
        <v>-3.09999999999999</v>
      </c>
      <c r="J3207" s="0" t="n">
        <f aca="false">$B$12*G3207+$C$12*H3207</f>
        <v>5.74999999999998</v>
      </c>
      <c r="K3207" s="0" t="n">
        <f aca="false">-(G3207*I3207+H3207*J3207)/$A$12/2</f>
        <v>-5.62571428571425</v>
      </c>
      <c r="L3207" s="0" t="n">
        <f aca="false">EXP(K3207)</f>
        <v>0.00360398793931274</v>
      </c>
    </row>
    <row r="3208" customFormat="false" ht="12" hidden="false" customHeight="false" outlineLevel="0" collapsed="false">
      <c r="E3208" s="0" t="n">
        <f aca="false">E3107+0.1</f>
        <v>3.1</v>
      </c>
      <c r="F3208" s="0" t="n">
        <f aca="false">F3006</f>
        <v>7.49999999999999</v>
      </c>
      <c r="G3208" s="0" t="n">
        <f aca="false">E3208-$B$2</f>
        <v>-1.9</v>
      </c>
      <c r="H3208" s="0" t="n">
        <f aca="false">F3208-$B$3</f>
        <v>2.49999999999999</v>
      </c>
      <c r="I3208" s="0" t="n">
        <f aca="false">$B$11*G3208+$C$11*H3208</f>
        <v>-3.14999999999999</v>
      </c>
      <c r="J3208" s="0" t="n">
        <f aca="false">$B$12*G3208+$C$12*H3208</f>
        <v>5.94999999999998</v>
      </c>
      <c r="K3208" s="0" t="n">
        <f aca="false">-(G3208*I3208+H3208*J3208)/$A$12/2</f>
        <v>-5.95999999999996</v>
      </c>
      <c r="L3208" s="0" t="n">
        <f aca="false">EXP(K3208)</f>
        <v>0.00257991197202728</v>
      </c>
    </row>
    <row r="3209" customFormat="false" ht="12" hidden="false" customHeight="false" outlineLevel="0" collapsed="false">
      <c r="E3209" s="0" t="n">
        <f aca="false">E3108+0.1</f>
        <v>3.1</v>
      </c>
      <c r="F3209" s="0" t="n">
        <f aca="false">F3007</f>
        <v>7.59999999999999</v>
      </c>
      <c r="G3209" s="0" t="n">
        <f aca="false">E3209-$B$2</f>
        <v>-1.9</v>
      </c>
      <c r="H3209" s="0" t="n">
        <f aca="false">F3209-$B$3</f>
        <v>2.59999999999999</v>
      </c>
      <c r="I3209" s="0" t="n">
        <f aca="false">$B$11*G3209+$C$11*H3209</f>
        <v>-3.19999999999999</v>
      </c>
      <c r="J3209" s="0" t="n">
        <f aca="false">$B$12*G3209+$C$12*H3209</f>
        <v>6.14999999999998</v>
      </c>
      <c r="K3209" s="0" t="n">
        <f aca="false">-(G3209*I3209+H3209*J3209)/$A$12/2</f>
        <v>-6.30571428571424</v>
      </c>
      <c r="L3209" s="0" t="n">
        <f aca="false">EXP(K3209)</f>
        <v>0.00182584153033649</v>
      </c>
    </row>
    <row r="3210" customFormat="false" ht="12" hidden="false" customHeight="false" outlineLevel="0" collapsed="false">
      <c r="E3210" s="0" t="n">
        <f aca="false">E3109+0.1</f>
        <v>3.1</v>
      </c>
      <c r="F3210" s="0" t="n">
        <f aca="false">F3008</f>
        <v>7.69999999999999</v>
      </c>
      <c r="G3210" s="0" t="n">
        <f aca="false">E3210-$B$2</f>
        <v>-1.9</v>
      </c>
      <c r="H3210" s="0" t="n">
        <f aca="false">F3210-$B$3</f>
        <v>2.69999999999999</v>
      </c>
      <c r="I3210" s="0" t="n">
        <f aca="false">$B$11*G3210+$C$11*H3210</f>
        <v>-3.24999999999999</v>
      </c>
      <c r="J3210" s="0" t="n">
        <f aca="false">$B$12*G3210+$C$12*H3210</f>
        <v>6.34999999999998</v>
      </c>
      <c r="K3210" s="0" t="n">
        <f aca="false">-(G3210*I3210+H3210*J3210)/$A$12/2</f>
        <v>-6.6628571428571</v>
      </c>
      <c r="L3210" s="0" t="n">
        <f aca="false">EXP(K3210)</f>
        <v>0.00127749117637542</v>
      </c>
    </row>
    <row r="3211" customFormat="false" ht="12" hidden="false" customHeight="false" outlineLevel="0" collapsed="false">
      <c r="E3211" s="0" t="n">
        <f aca="false">E3110+0.1</f>
        <v>3.1</v>
      </c>
      <c r="F3211" s="0" t="n">
        <f aca="false">F3009</f>
        <v>7.79999999999999</v>
      </c>
      <c r="G3211" s="0" t="n">
        <f aca="false">E3211-$B$2</f>
        <v>-1.9</v>
      </c>
      <c r="H3211" s="0" t="n">
        <f aca="false">F3211-$B$3</f>
        <v>2.79999999999999</v>
      </c>
      <c r="I3211" s="0" t="n">
        <f aca="false">$B$11*G3211+$C$11*H3211</f>
        <v>-3.29999999999999</v>
      </c>
      <c r="J3211" s="0" t="n">
        <f aca="false">$B$12*G3211+$C$12*H3211</f>
        <v>6.54999999999998</v>
      </c>
      <c r="K3211" s="0" t="n">
        <f aca="false">-(G3211*I3211+H3211*J3211)/$A$12/2</f>
        <v>-7.03142857142853</v>
      </c>
      <c r="L3211" s="0" t="n">
        <f aca="false">EXP(K3211)</f>
        <v>0.000883668494899632</v>
      </c>
    </row>
    <row r="3212" customFormat="false" ht="12" hidden="false" customHeight="false" outlineLevel="0" collapsed="false">
      <c r="E3212" s="0" t="n">
        <f aca="false">E3111+0.1</f>
        <v>3.1</v>
      </c>
      <c r="F3212" s="0" t="n">
        <f aca="false">F3010</f>
        <v>7.89999999999999</v>
      </c>
      <c r="G3212" s="0" t="n">
        <f aca="false">E3212-$B$2</f>
        <v>-1.9</v>
      </c>
      <c r="H3212" s="0" t="n">
        <f aca="false">F3212-$B$3</f>
        <v>2.89999999999999</v>
      </c>
      <c r="I3212" s="0" t="n">
        <f aca="false">$B$11*G3212+$C$11*H3212</f>
        <v>-3.34999999999999</v>
      </c>
      <c r="J3212" s="0" t="n">
        <f aca="false">$B$12*G3212+$C$12*H3212</f>
        <v>6.74999999999998</v>
      </c>
      <c r="K3212" s="0" t="n">
        <f aca="false">-(G3212*I3212+H3212*J3212)/$A$12/2</f>
        <v>-7.41142857142852</v>
      </c>
      <c r="L3212" s="0" t="n">
        <f aca="false">EXP(K3212)</f>
        <v>0.000604306782198626</v>
      </c>
    </row>
    <row r="3213" customFormat="false" ht="12" hidden="false" customHeight="false" outlineLevel="0" collapsed="false">
      <c r="E3213" s="0" t="n">
        <f aca="false">E3112+0.1</f>
        <v>3.1</v>
      </c>
      <c r="F3213" s="0" t="n">
        <f aca="false">F3011</f>
        <v>7.99999999999999</v>
      </c>
      <c r="G3213" s="0" t="n">
        <f aca="false">E3213-$B$2</f>
        <v>-1.9</v>
      </c>
      <c r="H3213" s="0" t="n">
        <f aca="false">F3213-$B$3</f>
        <v>2.99999999999999</v>
      </c>
      <c r="I3213" s="0" t="n">
        <f aca="false">$B$11*G3213+$C$11*H3213</f>
        <v>-3.39999999999999</v>
      </c>
      <c r="J3213" s="0" t="n">
        <f aca="false">$B$12*G3213+$C$12*H3213</f>
        <v>6.94999999999997</v>
      </c>
      <c r="K3213" s="0" t="n">
        <f aca="false">-(G3213*I3213+H3213*J3213)/$A$12/2</f>
        <v>-7.80285714285709</v>
      </c>
      <c r="L3213" s="0" t="n">
        <f aca="false">EXP(K3213)</f>
        <v>0.00040856597840735</v>
      </c>
    </row>
    <row r="3214" customFormat="false" ht="12" hidden="false" customHeight="false" outlineLevel="0" collapsed="false">
      <c r="E3214" s="0" t="n">
        <f aca="false">E3113+0.1</f>
        <v>3.1</v>
      </c>
      <c r="F3214" s="0" t="n">
        <f aca="false">F3012</f>
        <v>8.09999999999999</v>
      </c>
      <c r="G3214" s="0" t="n">
        <f aca="false">E3214-$B$2</f>
        <v>-1.9</v>
      </c>
      <c r="H3214" s="0" t="n">
        <f aca="false">F3214-$B$3</f>
        <v>3.09999999999999</v>
      </c>
      <c r="I3214" s="0" t="n">
        <f aca="false">$B$11*G3214+$C$11*H3214</f>
        <v>-3.44999999999999</v>
      </c>
      <c r="J3214" s="0" t="n">
        <f aca="false">$B$12*G3214+$C$12*H3214</f>
        <v>7.14999999999997</v>
      </c>
      <c r="K3214" s="0" t="n">
        <f aca="false">-(G3214*I3214+H3214*J3214)/$A$12/2</f>
        <v>-8.20571428571423</v>
      </c>
      <c r="L3214" s="0" t="n">
        <f aca="false">EXP(K3214)</f>
        <v>0.000273088596611775</v>
      </c>
    </row>
    <row r="3215" customFormat="false" ht="12" hidden="false" customHeight="false" outlineLevel="0" collapsed="false">
      <c r="E3215" s="0" t="n">
        <f aca="false">E3114+0.1</f>
        <v>3.1</v>
      </c>
      <c r="F3215" s="0" t="n">
        <f aca="false">F3013</f>
        <v>8.19999999999999</v>
      </c>
      <c r="G3215" s="0" t="n">
        <f aca="false">E3215-$B$2</f>
        <v>-1.9</v>
      </c>
      <c r="H3215" s="0" t="n">
        <f aca="false">F3215-$B$3</f>
        <v>3.19999999999999</v>
      </c>
      <c r="I3215" s="0" t="n">
        <f aca="false">$B$11*G3215+$C$11*H3215</f>
        <v>-3.49999999999999</v>
      </c>
      <c r="J3215" s="0" t="n">
        <f aca="false">$B$12*G3215+$C$12*H3215</f>
        <v>7.34999999999997</v>
      </c>
      <c r="K3215" s="0" t="n">
        <f aca="false">-(G3215*I3215+H3215*J3215)/$A$12/2</f>
        <v>-8.61999999999994</v>
      </c>
      <c r="L3215" s="0" t="n">
        <f aca="false">EXP(K3215)</f>
        <v>0.000180460254701059</v>
      </c>
    </row>
    <row r="3216" customFormat="false" ht="12" hidden="false" customHeight="false" outlineLevel="0" collapsed="false">
      <c r="E3216" s="0" t="n">
        <f aca="false">E3115+0.1</f>
        <v>3.1</v>
      </c>
      <c r="F3216" s="0" t="n">
        <f aca="false">F3014</f>
        <v>8.29999999999999</v>
      </c>
      <c r="G3216" s="0" t="n">
        <f aca="false">E3216-$B$2</f>
        <v>-1.9</v>
      </c>
      <c r="H3216" s="0" t="n">
        <f aca="false">F3216-$B$3</f>
        <v>3.29999999999999</v>
      </c>
      <c r="I3216" s="0" t="n">
        <f aca="false">$B$11*G3216+$C$11*H3216</f>
        <v>-3.54999999999999</v>
      </c>
      <c r="J3216" s="0" t="n">
        <f aca="false">$B$12*G3216+$C$12*H3216</f>
        <v>7.54999999999997</v>
      </c>
      <c r="K3216" s="0" t="n">
        <f aca="false">-(G3216*I3216+H3216*J3216)/$A$12/2</f>
        <v>-9.04571428571422</v>
      </c>
      <c r="L3216" s="0" t="n">
        <f aca="false">EXP(K3216)</f>
        <v>0.000117895220985783</v>
      </c>
    </row>
    <row r="3217" customFormat="false" ht="12" hidden="false" customHeight="false" outlineLevel="0" collapsed="false">
      <c r="E3217" s="0" t="n">
        <f aca="false">E3116+0.1</f>
        <v>3.1</v>
      </c>
      <c r="F3217" s="0" t="n">
        <f aca="false">F3015</f>
        <v>8.39999999999999</v>
      </c>
      <c r="G3217" s="0" t="n">
        <f aca="false">E3217-$B$2</f>
        <v>-1.9</v>
      </c>
      <c r="H3217" s="0" t="n">
        <f aca="false">F3217-$B$3</f>
        <v>3.39999999999999</v>
      </c>
      <c r="I3217" s="0" t="n">
        <f aca="false">$B$11*G3217+$C$11*H3217</f>
        <v>-3.59999999999999</v>
      </c>
      <c r="J3217" s="0" t="n">
        <f aca="false">$B$12*G3217+$C$12*H3217</f>
        <v>7.74999999999997</v>
      </c>
      <c r="K3217" s="0" t="n">
        <f aca="false">-(G3217*I3217+H3217*J3217)/$A$12/2</f>
        <v>-9.48285714285708</v>
      </c>
      <c r="L3217" s="0" t="n">
        <f aca="false">EXP(K3217)</f>
        <v>7.61460658702105E-005</v>
      </c>
    </row>
    <row r="3218" customFormat="false" ht="12" hidden="false" customHeight="false" outlineLevel="0" collapsed="false">
      <c r="E3218" s="0" t="n">
        <f aca="false">E3117+0.1</f>
        <v>3.1</v>
      </c>
      <c r="F3218" s="0" t="n">
        <f aca="false">F3016</f>
        <v>8.49999999999999</v>
      </c>
      <c r="G3218" s="0" t="n">
        <f aca="false">E3218-$B$2</f>
        <v>-1.9</v>
      </c>
      <c r="H3218" s="0" t="n">
        <f aca="false">F3218-$B$3</f>
        <v>3.49999999999999</v>
      </c>
      <c r="I3218" s="0" t="n">
        <f aca="false">$B$11*G3218+$C$11*H3218</f>
        <v>-3.64999999999999</v>
      </c>
      <c r="J3218" s="0" t="n">
        <f aca="false">$B$12*G3218+$C$12*H3218</f>
        <v>7.94999999999997</v>
      </c>
      <c r="K3218" s="0" t="n">
        <f aca="false">-(G3218*I3218+H3218*J3218)/$A$12/2</f>
        <v>-9.9314285714285</v>
      </c>
      <c r="L3218" s="0" t="n">
        <f aca="false">EXP(K3218)</f>
        <v>4.86222860517777E-005</v>
      </c>
    </row>
    <row r="3219" customFormat="false" ht="12" hidden="false" customHeight="false" outlineLevel="0" collapsed="false">
      <c r="E3219" s="0" t="n">
        <f aca="false">E3118+0.1</f>
        <v>3.1</v>
      </c>
      <c r="F3219" s="0" t="n">
        <f aca="false">F3017</f>
        <v>8.59999999999999</v>
      </c>
      <c r="G3219" s="0" t="n">
        <f aca="false">E3219-$B$2</f>
        <v>-1.9</v>
      </c>
      <c r="H3219" s="0" t="n">
        <f aca="false">F3219-$B$3</f>
        <v>3.59999999999999</v>
      </c>
      <c r="I3219" s="0" t="n">
        <f aca="false">$B$11*G3219+$C$11*H3219</f>
        <v>-3.69999999999999</v>
      </c>
      <c r="J3219" s="0" t="n">
        <f aca="false">$B$12*G3219+$C$12*H3219</f>
        <v>8.14999999999997</v>
      </c>
      <c r="K3219" s="0" t="n">
        <f aca="false">-(G3219*I3219+H3219*J3219)/$A$12/2</f>
        <v>-10.3914285714285</v>
      </c>
      <c r="L3219" s="0" t="n">
        <f aca="false">EXP(K3219)</f>
        <v>3.06944539916469E-005</v>
      </c>
    </row>
    <row r="3220" customFormat="false" ht="12" hidden="false" customHeight="false" outlineLevel="0" collapsed="false">
      <c r="E3220" s="0" t="n">
        <f aca="false">E3119+0.1</f>
        <v>3.1</v>
      </c>
      <c r="F3220" s="0" t="n">
        <f aca="false">F3018</f>
        <v>8.69999999999999</v>
      </c>
      <c r="G3220" s="0" t="n">
        <f aca="false">E3220-$B$2</f>
        <v>-1.9</v>
      </c>
      <c r="H3220" s="0" t="n">
        <f aca="false">F3220-$B$3</f>
        <v>3.69999999999999</v>
      </c>
      <c r="I3220" s="0" t="n">
        <f aca="false">$B$11*G3220+$C$11*H3220</f>
        <v>-3.74999999999999</v>
      </c>
      <c r="J3220" s="0" t="n">
        <f aca="false">$B$12*G3220+$C$12*H3220</f>
        <v>8.34999999999997</v>
      </c>
      <c r="K3220" s="0" t="n">
        <f aca="false">-(G3220*I3220+H3220*J3220)/$A$12/2</f>
        <v>-10.8628571428571</v>
      </c>
      <c r="L3220" s="0" t="n">
        <f aca="false">EXP(K3220)</f>
        <v>1.91567170728207E-005</v>
      </c>
    </row>
    <row r="3221" customFormat="false" ht="12" hidden="false" customHeight="false" outlineLevel="0" collapsed="false">
      <c r="E3221" s="0" t="n">
        <f aca="false">E3120+0.1</f>
        <v>3.1</v>
      </c>
      <c r="F3221" s="0" t="n">
        <f aca="false">F3019</f>
        <v>8.79999999999999</v>
      </c>
      <c r="G3221" s="0" t="n">
        <f aca="false">E3221-$B$2</f>
        <v>-1.9</v>
      </c>
      <c r="H3221" s="0" t="n">
        <f aca="false">F3221-$B$3</f>
        <v>3.79999999999998</v>
      </c>
      <c r="I3221" s="0" t="n">
        <f aca="false">$B$11*G3221+$C$11*H3221</f>
        <v>-3.79999999999999</v>
      </c>
      <c r="J3221" s="0" t="n">
        <f aca="false">$B$12*G3221+$C$12*H3221</f>
        <v>8.54999999999997</v>
      </c>
      <c r="K3221" s="0" t="n">
        <f aca="false">-(G3221*I3221+H3221*J3221)/$A$12/2</f>
        <v>-11.3457142857142</v>
      </c>
      <c r="L3221" s="0" t="n">
        <f aca="false">EXP(K3221)</f>
        <v>1.18200385364792E-005</v>
      </c>
    </row>
    <row r="3222" customFormat="false" ht="12" hidden="false" customHeight="false" outlineLevel="0" collapsed="false">
      <c r="E3222" s="0" t="n">
        <f aca="false">E3121+0.1</f>
        <v>3.1</v>
      </c>
      <c r="F3222" s="0" t="n">
        <f aca="false">F3020</f>
        <v>8.89999999999998</v>
      </c>
      <c r="G3222" s="0" t="n">
        <f aca="false">E3222-$B$2</f>
        <v>-1.9</v>
      </c>
      <c r="H3222" s="0" t="n">
        <f aca="false">F3222-$B$3</f>
        <v>3.89999999999998</v>
      </c>
      <c r="I3222" s="0" t="n">
        <f aca="false">$B$11*G3222+$C$11*H3222</f>
        <v>-3.84999999999999</v>
      </c>
      <c r="J3222" s="0" t="n">
        <f aca="false">$B$12*G3222+$C$12*H3222</f>
        <v>8.74999999999997</v>
      </c>
      <c r="K3222" s="0" t="n">
        <f aca="false">-(G3222*I3222+H3222*J3222)/$A$12/2</f>
        <v>-11.8399999999999</v>
      </c>
      <c r="L3222" s="0" t="n">
        <f aca="false">EXP(K3222)</f>
        <v>7.21029999031342E-006</v>
      </c>
    </row>
    <row r="3223" customFormat="false" ht="12" hidden="false" customHeight="false" outlineLevel="0" collapsed="false">
      <c r="E3223" s="0" t="n">
        <f aca="false">E3122+0.1</f>
        <v>3.1</v>
      </c>
      <c r="F3223" s="0" t="n">
        <f aca="false">F3021</f>
        <v>8.99999999999998</v>
      </c>
      <c r="G3223" s="0" t="n">
        <f aca="false">E3223-$B$2</f>
        <v>-1.9</v>
      </c>
      <c r="H3223" s="0" t="n">
        <f aca="false">F3223-$B$3</f>
        <v>3.99999999999998</v>
      </c>
      <c r="I3223" s="0" t="n">
        <f aca="false">$B$11*G3223+$C$11*H3223</f>
        <v>-3.89999999999999</v>
      </c>
      <c r="J3223" s="0" t="n">
        <f aca="false">$B$12*G3223+$C$12*H3223</f>
        <v>8.94999999999997</v>
      </c>
      <c r="K3223" s="0" t="n">
        <f aca="false">-(G3223*I3223+H3223*J3223)/$A$12/2</f>
        <v>-12.3457142857142</v>
      </c>
      <c r="L3223" s="0" t="n">
        <f aca="false">EXP(K3223)</f>
        <v>4.34834917142492E-006</v>
      </c>
    </row>
    <row r="3224" customFormat="false" ht="12" hidden="false" customHeight="false" outlineLevel="0" collapsed="false">
      <c r="E3224" s="0" t="n">
        <f aca="false">E3123+0.1</f>
        <v>3.1</v>
      </c>
      <c r="F3224" s="0" t="n">
        <f aca="false">F3022</f>
        <v>9.09999999999998</v>
      </c>
      <c r="G3224" s="0" t="n">
        <f aca="false">E3224-$B$2</f>
        <v>-1.9</v>
      </c>
      <c r="H3224" s="0" t="n">
        <f aca="false">F3224-$B$3</f>
        <v>4.09999999999998</v>
      </c>
      <c r="I3224" s="0" t="n">
        <f aca="false">$B$11*G3224+$C$11*H3224</f>
        <v>-3.94999999999999</v>
      </c>
      <c r="J3224" s="0" t="n">
        <f aca="false">$B$12*G3224+$C$12*H3224</f>
        <v>9.14999999999997</v>
      </c>
      <c r="K3224" s="0" t="n">
        <f aca="false">-(G3224*I3224+H3224*J3224)/$A$12/2</f>
        <v>-12.8628571428571</v>
      </c>
      <c r="L3224" s="0" t="n">
        <f aca="false">EXP(K3224)</f>
        <v>2.59257973093388E-006</v>
      </c>
    </row>
    <row r="3225" customFormat="false" ht="12" hidden="false" customHeight="false" outlineLevel="0" collapsed="false">
      <c r="E3225" s="0" t="n">
        <f aca="false">E3124+0.1</f>
        <v>3.1</v>
      </c>
      <c r="F3225" s="0" t="n">
        <f aca="false">F3023</f>
        <v>9.19999999999998</v>
      </c>
      <c r="G3225" s="0" t="n">
        <f aca="false">E3225-$B$2</f>
        <v>-1.9</v>
      </c>
      <c r="H3225" s="0" t="n">
        <f aca="false">F3225-$B$3</f>
        <v>4.19999999999998</v>
      </c>
      <c r="I3225" s="0" t="n">
        <f aca="false">$B$11*G3225+$C$11*H3225</f>
        <v>-3.99999999999999</v>
      </c>
      <c r="J3225" s="0" t="n">
        <f aca="false">$B$12*G3225+$C$12*H3225</f>
        <v>9.34999999999997</v>
      </c>
      <c r="K3225" s="0" t="n">
        <f aca="false">-(G3225*I3225+H3225*J3225)/$A$12/2</f>
        <v>-13.3914285714285</v>
      </c>
      <c r="L3225" s="0" t="n">
        <f aca="false">EXP(K3225)</f>
        <v>1.52818687939641E-006</v>
      </c>
    </row>
    <row r="3226" customFormat="false" ht="12" hidden="false" customHeight="false" outlineLevel="0" collapsed="false">
      <c r="E3226" s="0" t="n">
        <f aca="false">E3125+0.1</f>
        <v>3.1</v>
      </c>
      <c r="F3226" s="0" t="n">
        <f aca="false">F3024</f>
        <v>9.29999999999998</v>
      </c>
      <c r="G3226" s="0" t="n">
        <f aca="false">E3226-$B$2</f>
        <v>-1.9</v>
      </c>
      <c r="H3226" s="0" t="n">
        <f aca="false">F3226-$B$3</f>
        <v>4.29999999999998</v>
      </c>
      <c r="I3226" s="0" t="n">
        <f aca="false">$B$11*G3226+$C$11*H3226</f>
        <v>-4.04999999999999</v>
      </c>
      <c r="J3226" s="0" t="n">
        <f aca="false">$B$12*G3226+$C$12*H3226</f>
        <v>9.54999999999997</v>
      </c>
      <c r="K3226" s="0" t="n">
        <f aca="false">-(G3226*I3226+H3226*J3226)/$A$12/2</f>
        <v>-13.9314285714285</v>
      </c>
      <c r="L3226" s="0" t="n">
        <f aca="false">EXP(K3226)</f>
        <v>8.90548233269122E-007</v>
      </c>
    </row>
    <row r="3227" customFormat="false" ht="12" hidden="false" customHeight="false" outlineLevel="0" collapsed="false">
      <c r="E3227" s="0" t="n">
        <f aca="false">E3126+0.1</f>
        <v>3.1</v>
      </c>
      <c r="F3227" s="0" t="n">
        <f aca="false">F3025</f>
        <v>9.39999999999998</v>
      </c>
      <c r="G3227" s="0" t="n">
        <f aca="false">E3227-$B$2</f>
        <v>-1.9</v>
      </c>
      <c r="H3227" s="0" t="n">
        <f aca="false">F3227-$B$3</f>
        <v>4.39999999999998</v>
      </c>
      <c r="I3227" s="0" t="n">
        <f aca="false">$B$11*G3227+$C$11*H3227</f>
        <v>-4.09999999999999</v>
      </c>
      <c r="J3227" s="0" t="n">
        <f aca="false">$B$12*G3227+$C$12*H3227</f>
        <v>9.74999999999996</v>
      </c>
      <c r="K3227" s="0" t="n">
        <f aca="false">-(G3227*I3227+H3227*J3227)/$A$12/2</f>
        <v>-14.482857142857</v>
      </c>
      <c r="L3227" s="0" t="n">
        <f aca="false">EXP(K3227)</f>
        <v>5.13068156022368E-007</v>
      </c>
    </row>
    <row r="3228" customFormat="false" ht="12" hidden="false" customHeight="false" outlineLevel="0" collapsed="false">
      <c r="E3228" s="0" t="n">
        <f aca="false">E3127+0.1</f>
        <v>3.1</v>
      </c>
      <c r="F3228" s="0" t="n">
        <f aca="false">F3026</f>
        <v>9.49999999999998</v>
      </c>
      <c r="G3228" s="0" t="n">
        <f aca="false">E3228-$B$2</f>
        <v>-1.9</v>
      </c>
      <c r="H3228" s="0" t="n">
        <f aca="false">F3228-$B$3</f>
        <v>4.49999999999998</v>
      </c>
      <c r="I3228" s="0" t="n">
        <f aca="false">$B$11*G3228+$C$11*H3228</f>
        <v>-4.14999999999999</v>
      </c>
      <c r="J3228" s="0" t="n">
        <f aca="false">$B$12*G3228+$C$12*H3228</f>
        <v>9.94999999999996</v>
      </c>
      <c r="K3228" s="0" t="n">
        <f aca="false">-(G3228*I3228+H3228*J3228)/$A$12/2</f>
        <v>-15.0457142857142</v>
      </c>
      <c r="L3228" s="0" t="n">
        <f aca="false">EXP(K3228)</f>
        <v>2.92233035637083E-007</v>
      </c>
    </row>
    <row r="3229" customFormat="false" ht="12" hidden="false" customHeight="false" outlineLevel="0" collapsed="false">
      <c r="E3229" s="0" t="n">
        <f aca="false">E3128+0.1</f>
        <v>3.1</v>
      </c>
      <c r="F3229" s="0" t="n">
        <f aca="false">F3027</f>
        <v>9.59999999999998</v>
      </c>
      <c r="G3229" s="0" t="n">
        <f aca="false">E3229-$B$2</f>
        <v>-1.9</v>
      </c>
      <c r="H3229" s="0" t="n">
        <f aca="false">F3229-$B$3</f>
        <v>4.59999999999998</v>
      </c>
      <c r="I3229" s="0" t="n">
        <f aca="false">$B$11*G3229+$C$11*H3229</f>
        <v>-4.19999999999999</v>
      </c>
      <c r="J3229" s="0" t="n">
        <f aca="false">$B$12*G3229+$C$12*H3229</f>
        <v>10.15</v>
      </c>
      <c r="K3229" s="0" t="n">
        <f aca="false">-(G3229*I3229+H3229*J3229)/$A$12/2</f>
        <v>-15.6199999999999</v>
      </c>
      <c r="L3229" s="0" t="n">
        <f aca="false">EXP(K3229)</f>
        <v>1.64558451761278E-007</v>
      </c>
    </row>
    <row r="3230" customFormat="false" ht="12" hidden="false" customHeight="false" outlineLevel="0" collapsed="false">
      <c r="E3230" s="0" t="n">
        <f aca="false">E3129+0.1</f>
        <v>3.1</v>
      </c>
      <c r="F3230" s="0" t="n">
        <f aca="false">F3028</f>
        <v>9.69999999999998</v>
      </c>
      <c r="G3230" s="0" t="n">
        <f aca="false">E3230-$B$2</f>
        <v>-1.9</v>
      </c>
      <c r="H3230" s="0" t="n">
        <f aca="false">F3230-$B$3</f>
        <v>4.69999999999998</v>
      </c>
      <c r="I3230" s="0" t="n">
        <f aca="false">$B$11*G3230+$C$11*H3230</f>
        <v>-4.24999999999999</v>
      </c>
      <c r="J3230" s="0" t="n">
        <f aca="false">$B$12*G3230+$C$12*H3230</f>
        <v>10.35</v>
      </c>
      <c r="K3230" s="0" t="n">
        <f aca="false">-(G3230*I3230+H3230*J3230)/$A$12/2</f>
        <v>-16.2057142857142</v>
      </c>
      <c r="L3230" s="0" t="n">
        <f aca="false">EXP(K3230)</f>
        <v>9.16110182696003E-008</v>
      </c>
    </row>
    <row r="3231" customFormat="false" ht="12" hidden="false" customHeight="false" outlineLevel="0" collapsed="false">
      <c r="E3231" s="0" t="n">
        <f aca="false">E3130+0.1</f>
        <v>3.1</v>
      </c>
      <c r="F3231" s="0" t="n">
        <f aca="false">F3029</f>
        <v>9.79999999999998</v>
      </c>
      <c r="G3231" s="0" t="n">
        <f aca="false">E3231-$B$2</f>
        <v>-1.9</v>
      </c>
      <c r="H3231" s="0" t="n">
        <f aca="false">F3231-$B$3</f>
        <v>4.79999999999998</v>
      </c>
      <c r="I3231" s="0" t="n">
        <f aca="false">$B$11*G3231+$C$11*H3231</f>
        <v>-4.29999999999999</v>
      </c>
      <c r="J3231" s="0" t="n">
        <f aca="false">$B$12*G3231+$C$12*H3231</f>
        <v>10.55</v>
      </c>
      <c r="K3231" s="0" t="n">
        <f aca="false">-(G3231*I3231+H3231*J3231)/$A$12/2</f>
        <v>-16.802857142857</v>
      </c>
      <c r="L3231" s="0" t="n">
        <f aca="false">EXP(K3231)</f>
        <v>5.0421047351737E-008</v>
      </c>
    </row>
    <row r="3232" customFormat="false" ht="12" hidden="false" customHeight="false" outlineLevel="0" collapsed="false">
      <c r="E3232" s="0" t="n">
        <f aca="false">E3131+0.1</f>
        <v>3.1</v>
      </c>
      <c r="F3232" s="0" t="n">
        <f aca="false">F3030</f>
        <v>9.89999999999998</v>
      </c>
      <c r="G3232" s="0" t="n">
        <f aca="false">E3232-$B$2</f>
        <v>-1.9</v>
      </c>
      <c r="H3232" s="0" t="n">
        <f aca="false">F3232-$B$3</f>
        <v>4.89999999999998</v>
      </c>
      <c r="I3232" s="0" t="n">
        <f aca="false">$B$11*G3232+$C$11*H3232</f>
        <v>-4.34999999999999</v>
      </c>
      <c r="J3232" s="0" t="n">
        <f aca="false">$B$12*G3232+$C$12*H3232</f>
        <v>10.75</v>
      </c>
      <c r="K3232" s="0" t="n">
        <f aca="false">-(G3232*I3232+H3232*J3232)/$A$12/2</f>
        <v>-17.4114285714285</v>
      </c>
      <c r="L3232" s="0" t="n">
        <f aca="false">EXP(K3232)</f>
        <v>2.74354854668129E-008</v>
      </c>
    </row>
    <row r="3233" customFormat="false" ht="12" hidden="false" customHeight="false" outlineLevel="0" collapsed="false">
      <c r="E3233" s="0" t="n">
        <f aca="false">E3132+0.1</f>
        <v>3.1</v>
      </c>
      <c r="F3233" s="0" t="n">
        <f aca="false">F3031</f>
        <v>9.99999999999998</v>
      </c>
      <c r="G3233" s="0" t="n">
        <f aca="false">E3233-$B$2</f>
        <v>-1.9</v>
      </c>
      <c r="H3233" s="0" t="n">
        <f aca="false">F3233-$B$3</f>
        <v>4.99999999999998</v>
      </c>
      <c r="I3233" s="0" t="n">
        <f aca="false">$B$11*G3233+$C$11*H3233</f>
        <v>-4.39999999999999</v>
      </c>
      <c r="J3233" s="0" t="n">
        <f aca="false">$B$12*G3233+$C$12*H3233</f>
        <v>10.95</v>
      </c>
      <c r="K3233" s="0" t="n">
        <f aca="false">-(G3233*I3233+H3233*J3233)/$A$12/2</f>
        <v>-18.0314285714284</v>
      </c>
      <c r="L3233" s="0" t="n">
        <f aca="false">EXP(K3233)</f>
        <v>1.47587667995815E-008</v>
      </c>
    </row>
    <row r="3234" customFormat="false" ht="12" hidden="false" customHeight="false" outlineLevel="0" collapsed="false">
      <c r="E3234" s="0" t="n">
        <f aca="false">E3133+0.1</f>
        <v>3.2</v>
      </c>
      <c r="F3234" s="0" t="n">
        <f aca="false">F3032</f>
        <v>0</v>
      </c>
      <c r="G3234" s="0" t="n">
        <f aca="false">E3234-$B$2</f>
        <v>-1.8</v>
      </c>
      <c r="H3234" s="0" t="n">
        <f aca="false">F3234-$B$3</f>
        <v>-5</v>
      </c>
      <c r="I3234" s="0" t="n">
        <f aca="false">$B$11*G3234+$C$11*H3234</f>
        <v>0.700000000000002</v>
      </c>
      <c r="J3234" s="0" t="n">
        <f aca="false">$B$12*G3234+$C$12*H3234</f>
        <v>-9.1</v>
      </c>
      <c r="K3234" s="0" t="n">
        <f aca="false">-(G3234*I3234+H3234*J3234)/$A$12/2</f>
        <v>-12.64</v>
      </c>
      <c r="L3234" s="0" t="n">
        <f aca="false">EXP(K3234)</f>
        <v>3.23979662562167E-006</v>
      </c>
    </row>
    <row r="3235" customFormat="false" ht="12" hidden="false" customHeight="false" outlineLevel="0" collapsed="false">
      <c r="E3235" s="0" t="n">
        <f aca="false">E3134+0.1</f>
        <v>3.2</v>
      </c>
      <c r="F3235" s="0" t="n">
        <f aca="false">F3033</f>
        <v>0.1</v>
      </c>
      <c r="G3235" s="0" t="n">
        <f aca="false">E3235-$B$2</f>
        <v>-1.8</v>
      </c>
      <c r="H3235" s="0" t="n">
        <f aca="false">F3235-$B$3</f>
        <v>-4.9</v>
      </c>
      <c r="I3235" s="0" t="n">
        <f aca="false">$B$11*G3235+$C$11*H3235</f>
        <v>0.650000000000002</v>
      </c>
      <c r="J3235" s="0" t="n">
        <f aca="false">$B$12*G3235+$C$12*H3235</f>
        <v>-8.9</v>
      </c>
      <c r="K3235" s="0" t="n">
        <f aca="false">-(G3235*I3235+H3235*J3235)/$A$12/2</f>
        <v>-12.1257142857143</v>
      </c>
      <c r="L3235" s="0" t="n">
        <f aca="false">EXP(K3235)</f>
        <v>5.41837671898102E-006</v>
      </c>
    </row>
    <row r="3236" customFormat="false" ht="12" hidden="false" customHeight="false" outlineLevel="0" collapsed="false">
      <c r="E3236" s="0" t="n">
        <f aca="false">E3135+0.1</f>
        <v>3.2</v>
      </c>
      <c r="F3236" s="0" t="n">
        <f aca="false">F3034</f>
        <v>0.2</v>
      </c>
      <c r="G3236" s="0" t="n">
        <f aca="false">E3236-$B$2</f>
        <v>-1.8</v>
      </c>
      <c r="H3236" s="0" t="n">
        <f aca="false">F3236-$B$3</f>
        <v>-4.8</v>
      </c>
      <c r="I3236" s="0" t="n">
        <f aca="false">$B$11*G3236+$C$11*H3236</f>
        <v>0.600000000000001</v>
      </c>
      <c r="J3236" s="0" t="n">
        <f aca="false">$B$12*G3236+$C$12*H3236</f>
        <v>-8.7</v>
      </c>
      <c r="K3236" s="0" t="n">
        <f aca="false">-(G3236*I3236+H3236*J3236)/$A$12/2</f>
        <v>-11.6228571428571</v>
      </c>
      <c r="L3236" s="0" t="n">
        <f aca="false">EXP(K3236)</f>
        <v>8.95895342668509E-006</v>
      </c>
    </row>
    <row r="3237" customFormat="false" ht="12" hidden="false" customHeight="false" outlineLevel="0" collapsed="false">
      <c r="E3237" s="0" t="n">
        <f aca="false">E3136+0.1</f>
        <v>3.2</v>
      </c>
      <c r="F3237" s="0" t="n">
        <f aca="false">F3035</f>
        <v>0.3</v>
      </c>
      <c r="G3237" s="0" t="n">
        <f aca="false">E3237-$B$2</f>
        <v>-1.8</v>
      </c>
      <c r="H3237" s="0" t="n">
        <f aca="false">F3237-$B$3</f>
        <v>-4.7</v>
      </c>
      <c r="I3237" s="0" t="n">
        <f aca="false">$B$11*G3237+$C$11*H3237</f>
        <v>0.550000000000002</v>
      </c>
      <c r="J3237" s="0" t="n">
        <f aca="false">$B$12*G3237+$C$12*H3237</f>
        <v>-8.5</v>
      </c>
      <c r="K3237" s="0" t="n">
        <f aca="false">-(G3237*I3237+H3237*J3237)/$A$12/2</f>
        <v>-11.1314285714286</v>
      </c>
      <c r="L3237" s="0" t="n">
        <f aca="false">EXP(K3237)</f>
        <v>1.46447511287338E-005</v>
      </c>
    </row>
    <row r="3238" customFormat="false" ht="12" hidden="false" customHeight="false" outlineLevel="0" collapsed="false">
      <c r="E3238" s="0" t="n">
        <f aca="false">E3137+0.1</f>
        <v>3.2</v>
      </c>
      <c r="F3238" s="0" t="n">
        <f aca="false">F3036</f>
        <v>0.4</v>
      </c>
      <c r="G3238" s="0" t="n">
        <f aca="false">E3238-$B$2</f>
        <v>-1.8</v>
      </c>
      <c r="H3238" s="0" t="n">
        <f aca="false">F3238-$B$3</f>
        <v>-4.6</v>
      </c>
      <c r="I3238" s="0" t="n">
        <f aca="false">$B$11*G3238+$C$11*H3238</f>
        <v>0.500000000000001</v>
      </c>
      <c r="J3238" s="0" t="n">
        <f aca="false">$B$12*G3238+$C$12*H3238</f>
        <v>-8.3</v>
      </c>
      <c r="K3238" s="0" t="n">
        <f aca="false">-(G3238*I3238+H3238*J3238)/$A$12/2</f>
        <v>-10.6514285714286</v>
      </c>
      <c r="L3238" s="0" t="n">
        <f aca="false">EXP(K3238)</f>
        <v>2.36670074256322E-005</v>
      </c>
    </row>
    <row r="3239" customFormat="false" ht="12" hidden="false" customHeight="false" outlineLevel="0" collapsed="false">
      <c r="E3239" s="0" t="n">
        <f aca="false">E3138+0.1</f>
        <v>3.2</v>
      </c>
      <c r="F3239" s="0" t="n">
        <f aca="false">F3037</f>
        <v>0.5</v>
      </c>
      <c r="G3239" s="0" t="n">
        <f aca="false">E3239-$B$2</f>
        <v>-1.8</v>
      </c>
      <c r="H3239" s="0" t="n">
        <f aca="false">F3239-$B$3</f>
        <v>-4.5</v>
      </c>
      <c r="I3239" s="0" t="n">
        <f aca="false">$B$11*G3239+$C$11*H3239</f>
        <v>0.450000000000002</v>
      </c>
      <c r="J3239" s="0" t="n">
        <f aca="false">$B$12*G3239+$C$12*H3239</f>
        <v>-8.1</v>
      </c>
      <c r="K3239" s="0" t="n">
        <f aca="false">-(G3239*I3239+H3239*J3239)/$A$12/2</f>
        <v>-10.1828571428571</v>
      </c>
      <c r="L3239" s="0" t="n">
        <f aca="false">EXP(K3239)</f>
        <v>3.78130172526767E-005</v>
      </c>
    </row>
    <row r="3240" customFormat="false" ht="12" hidden="false" customHeight="false" outlineLevel="0" collapsed="false">
      <c r="E3240" s="0" t="n">
        <f aca="false">E3139+0.1</f>
        <v>3.2</v>
      </c>
      <c r="F3240" s="0" t="n">
        <f aca="false">F3038</f>
        <v>0.6</v>
      </c>
      <c r="G3240" s="0" t="n">
        <f aca="false">E3240-$B$2</f>
        <v>-1.8</v>
      </c>
      <c r="H3240" s="0" t="n">
        <f aca="false">F3240-$B$3</f>
        <v>-4.4</v>
      </c>
      <c r="I3240" s="0" t="n">
        <f aca="false">$B$11*G3240+$C$11*H3240</f>
        <v>0.400000000000002</v>
      </c>
      <c r="J3240" s="0" t="n">
        <f aca="false">$B$12*G3240+$C$12*H3240</f>
        <v>-7.9</v>
      </c>
      <c r="K3240" s="0" t="n">
        <f aca="false">-(G3240*I3240+H3240*J3240)/$A$12/2</f>
        <v>-9.72571428571429</v>
      </c>
      <c r="L3240" s="0" t="n">
        <f aca="false">EXP(K3240)</f>
        <v>5.97277222700901E-005</v>
      </c>
    </row>
    <row r="3241" customFormat="false" ht="12" hidden="false" customHeight="false" outlineLevel="0" collapsed="false">
      <c r="E3241" s="0" t="n">
        <f aca="false">E3140+0.1</f>
        <v>3.2</v>
      </c>
      <c r="F3241" s="0" t="n">
        <f aca="false">F3039</f>
        <v>0.7</v>
      </c>
      <c r="G3241" s="0" t="n">
        <f aca="false">E3241-$B$2</f>
        <v>-1.8</v>
      </c>
      <c r="H3241" s="0" t="n">
        <f aca="false">F3241-$B$3</f>
        <v>-4.3</v>
      </c>
      <c r="I3241" s="0" t="n">
        <f aca="false">$B$11*G3241+$C$11*H3241</f>
        <v>0.350000000000001</v>
      </c>
      <c r="J3241" s="0" t="n">
        <f aca="false">$B$12*G3241+$C$12*H3241</f>
        <v>-7.7</v>
      </c>
      <c r="K3241" s="0" t="n">
        <f aca="false">-(G3241*I3241+H3241*J3241)/$A$12/2</f>
        <v>-9.28</v>
      </c>
      <c r="L3241" s="0" t="n">
        <f aca="false">EXP(K3241)</f>
        <v>9.32711234649488E-005</v>
      </c>
    </row>
    <row r="3242" customFormat="false" ht="12" hidden="false" customHeight="false" outlineLevel="0" collapsed="false">
      <c r="E3242" s="0" t="n">
        <f aca="false">E3141+0.1</f>
        <v>3.2</v>
      </c>
      <c r="F3242" s="0" t="n">
        <f aca="false">F3040</f>
        <v>0.8</v>
      </c>
      <c r="G3242" s="0" t="n">
        <f aca="false">E3242-$B$2</f>
        <v>-1.8</v>
      </c>
      <c r="H3242" s="0" t="n">
        <f aca="false">F3242-$B$3</f>
        <v>-4.2</v>
      </c>
      <c r="I3242" s="0" t="n">
        <f aca="false">$B$11*G3242+$C$11*H3242</f>
        <v>0.300000000000002</v>
      </c>
      <c r="J3242" s="0" t="n">
        <f aca="false">$B$12*G3242+$C$12*H3242</f>
        <v>-7.5</v>
      </c>
      <c r="K3242" s="0" t="n">
        <f aca="false">-(G3242*I3242+H3242*J3242)/$A$12/2</f>
        <v>-8.84571428571429</v>
      </c>
      <c r="L3242" s="0" t="n">
        <f aca="false">EXP(K3242)</f>
        <v>0.000143997548085929</v>
      </c>
    </row>
    <row r="3243" customFormat="false" ht="12" hidden="false" customHeight="false" outlineLevel="0" collapsed="false">
      <c r="E3243" s="0" t="n">
        <f aca="false">E3142+0.1</f>
        <v>3.2</v>
      </c>
      <c r="F3243" s="0" t="n">
        <f aca="false">F3041</f>
        <v>0.9</v>
      </c>
      <c r="G3243" s="0" t="n">
        <f aca="false">E3243-$B$2</f>
        <v>-1.8</v>
      </c>
      <c r="H3243" s="0" t="n">
        <f aca="false">F3243-$B$3</f>
        <v>-4.1</v>
      </c>
      <c r="I3243" s="0" t="n">
        <f aca="false">$B$11*G3243+$C$11*H3243</f>
        <v>0.250000000000001</v>
      </c>
      <c r="J3243" s="0" t="n">
        <f aca="false">$B$12*G3243+$C$12*H3243</f>
        <v>-7.3</v>
      </c>
      <c r="K3243" s="0" t="n">
        <f aca="false">-(G3243*I3243+H3243*J3243)/$A$12/2</f>
        <v>-8.42285714285714</v>
      </c>
      <c r="L3243" s="0" t="n">
        <f aca="false">EXP(K3243)</f>
        <v>0.000219785795474649</v>
      </c>
    </row>
    <row r="3244" customFormat="false" ht="12" hidden="false" customHeight="false" outlineLevel="0" collapsed="false">
      <c r="E3244" s="0" t="n">
        <f aca="false">E3143+0.1</f>
        <v>3.2</v>
      </c>
      <c r="F3244" s="0" t="n">
        <f aca="false">F3042</f>
        <v>1</v>
      </c>
      <c r="G3244" s="0" t="n">
        <f aca="false">E3244-$B$2</f>
        <v>-1.8</v>
      </c>
      <c r="H3244" s="0" t="n">
        <f aca="false">F3244-$B$3</f>
        <v>-4</v>
      </c>
      <c r="I3244" s="0" t="n">
        <f aca="false">$B$11*G3244+$C$11*H3244</f>
        <v>0.200000000000002</v>
      </c>
      <c r="J3244" s="0" t="n">
        <f aca="false">$B$12*G3244+$C$12*H3244</f>
        <v>-7.1</v>
      </c>
      <c r="K3244" s="0" t="n">
        <f aca="false">-(G3244*I3244+H3244*J3244)/$A$12/2</f>
        <v>-8.01142857142857</v>
      </c>
      <c r="L3244" s="0" t="n">
        <f aca="false">EXP(K3244)</f>
        <v>0.000331650593841128</v>
      </c>
    </row>
    <row r="3245" customFormat="false" ht="12" hidden="false" customHeight="false" outlineLevel="0" collapsed="false">
      <c r="E3245" s="0" t="n">
        <f aca="false">E3144+0.1</f>
        <v>3.2</v>
      </c>
      <c r="F3245" s="0" t="n">
        <f aca="false">F3043</f>
        <v>1.1</v>
      </c>
      <c r="G3245" s="0" t="n">
        <f aca="false">E3245-$B$2</f>
        <v>-1.8</v>
      </c>
      <c r="H3245" s="0" t="n">
        <f aca="false">F3245-$B$3</f>
        <v>-3.9</v>
      </c>
      <c r="I3245" s="0" t="n">
        <f aca="false">$B$11*G3245+$C$11*H3245</f>
        <v>0.150000000000002</v>
      </c>
      <c r="J3245" s="0" t="n">
        <f aca="false">$B$12*G3245+$C$12*H3245</f>
        <v>-6.9</v>
      </c>
      <c r="K3245" s="0" t="n">
        <f aca="false">-(G3245*I3245+H3245*J3245)/$A$12/2</f>
        <v>-7.61142857142857</v>
      </c>
      <c r="L3245" s="0" t="n">
        <f aca="false">EXP(K3245)</f>
        <v>0.000494764546879588</v>
      </c>
    </row>
    <row r="3246" customFormat="false" ht="12" hidden="false" customHeight="false" outlineLevel="0" collapsed="false">
      <c r="E3246" s="0" t="n">
        <f aca="false">E3145+0.1</f>
        <v>3.2</v>
      </c>
      <c r="F3246" s="0" t="n">
        <f aca="false">F3044</f>
        <v>1.2</v>
      </c>
      <c r="G3246" s="0" t="n">
        <f aca="false">E3246-$B$2</f>
        <v>-1.8</v>
      </c>
      <c r="H3246" s="0" t="n">
        <f aca="false">F3246-$B$3</f>
        <v>-3.8</v>
      </c>
      <c r="I3246" s="0" t="n">
        <f aca="false">$B$11*G3246+$C$11*H3246</f>
        <v>0.100000000000001</v>
      </c>
      <c r="J3246" s="0" t="n">
        <f aca="false">$B$12*G3246+$C$12*H3246</f>
        <v>-6.7</v>
      </c>
      <c r="K3246" s="0" t="n">
        <f aca="false">-(G3246*I3246+H3246*J3246)/$A$12/2</f>
        <v>-7.22285714285714</v>
      </c>
      <c r="L3246" s="0" t="n">
        <f aca="false">EXP(K3246)</f>
        <v>0.000729714538932495</v>
      </c>
    </row>
    <row r="3247" customFormat="false" ht="12" hidden="false" customHeight="false" outlineLevel="0" collapsed="false">
      <c r="E3247" s="0" t="n">
        <f aca="false">E3146+0.1</f>
        <v>3.2</v>
      </c>
      <c r="F3247" s="0" t="n">
        <f aca="false">F3045</f>
        <v>1.3</v>
      </c>
      <c r="G3247" s="0" t="n">
        <f aca="false">E3247-$B$2</f>
        <v>-1.8</v>
      </c>
      <c r="H3247" s="0" t="n">
        <f aca="false">F3247-$B$3</f>
        <v>-3.7</v>
      </c>
      <c r="I3247" s="0" t="n">
        <f aca="false">$B$11*G3247+$C$11*H3247</f>
        <v>0.0500000000000016</v>
      </c>
      <c r="J3247" s="0" t="n">
        <f aca="false">$B$12*G3247+$C$12*H3247</f>
        <v>-6.5</v>
      </c>
      <c r="K3247" s="0" t="n">
        <f aca="false">-(G3247*I3247+H3247*J3247)/$A$12/2</f>
        <v>-6.84571428571429</v>
      </c>
      <c r="L3247" s="0" t="n">
        <f aca="false">EXP(K3247)</f>
        <v>0.00106400596091539</v>
      </c>
    </row>
    <row r="3248" customFormat="false" ht="12" hidden="false" customHeight="false" outlineLevel="0" collapsed="false">
      <c r="E3248" s="0" t="n">
        <f aca="false">E3147+0.1</f>
        <v>3.2</v>
      </c>
      <c r="F3248" s="0" t="n">
        <f aca="false">F3046</f>
        <v>1.4</v>
      </c>
      <c r="G3248" s="0" t="n">
        <f aca="false">E3248-$B$2</f>
        <v>-1.8</v>
      </c>
      <c r="H3248" s="0" t="n">
        <f aca="false">F3248-$B$3</f>
        <v>-3.6</v>
      </c>
      <c r="I3248" s="0" t="n">
        <f aca="false">$B$11*G3248+$C$11*H3248</f>
        <v>0</v>
      </c>
      <c r="J3248" s="0" t="n">
        <f aca="false">$B$12*G3248+$C$12*H3248</f>
        <v>-6.3</v>
      </c>
      <c r="K3248" s="0" t="n">
        <f aca="false">-(G3248*I3248+H3248*J3248)/$A$12/2</f>
        <v>-6.48</v>
      </c>
      <c r="L3248" s="0" t="n">
        <f aca="false">EXP(K3248)</f>
        <v>0.00153381067932447</v>
      </c>
    </row>
    <row r="3249" customFormat="false" ht="12" hidden="false" customHeight="false" outlineLevel="0" collapsed="false">
      <c r="E3249" s="0" t="n">
        <f aca="false">E3148+0.1</f>
        <v>3.2</v>
      </c>
      <c r="F3249" s="0" t="n">
        <f aca="false">F3047</f>
        <v>1.5</v>
      </c>
      <c r="G3249" s="0" t="n">
        <f aca="false">E3249-$B$2</f>
        <v>-1.8</v>
      </c>
      <c r="H3249" s="0" t="n">
        <f aca="false">F3249-$B$3</f>
        <v>-3.5</v>
      </c>
      <c r="I3249" s="0" t="n">
        <f aca="false">$B$11*G3249+$C$11*H3249</f>
        <v>-0.0499999999999985</v>
      </c>
      <c r="J3249" s="0" t="n">
        <f aca="false">$B$12*G3249+$C$12*H3249</f>
        <v>-6.1</v>
      </c>
      <c r="K3249" s="0" t="n">
        <f aca="false">-(G3249*I3249+H3249*J3249)/$A$12/2</f>
        <v>-6.12571428571429</v>
      </c>
      <c r="L3249" s="0" t="n">
        <f aca="false">EXP(K3249)</f>
        <v>0.00218592918242765</v>
      </c>
    </row>
    <row r="3250" customFormat="false" ht="12" hidden="false" customHeight="false" outlineLevel="0" collapsed="false">
      <c r="E3250" s="0" t="n">
        <f aca="false">E3149+0.1</f>
        <v>3.2</v>
      </c>
      <c r="F3250" s="0" t="n">
        <f aca="false">F3048</f>
        <v>1.6</v>
      </c>
      <c r="G3250" s="0" t="n">
        <f aca="false">E3250-$B$2</f>
        <v>-1.8</v>
      </c>
      <c r="H3250" s="0" t="n">
        <f aca="false">F3250-$B$3</f>
        <v>-3.4</v>
      </c>
      <c r="I3250" s="0" t="n">
        <f aca="false">$B$11*G3250+$C$11*H3250</f>
        <v>-0.0999999999999988</v>
      </c>
      <c r="J3250" s="0" t="n">
        <f aca="false">$B$12*G3250+$C$12*H3250</f>
        <v>-5.9</v>
      </c>
      <c r="K3250" s="0" t="n">
        <f aca="false">-(G3250*I3250+H3250*J3250)/$A$12/2</f>
        <v>-5.78285714285714</v>
      </c>
      <c r="L3250" s="0" t="n">
        <f aca="false">EXP(K3250)</f>
        <v>0.00307990310207396</v>
      </c>
    </row>
    <row r="3251" customFormat="false" ht="12" hidden="false" customHeight="false" outlineLevel="0" collapsed="false">
      <c r="E3251" s="0" t="n">
        <f aca="false">E3150+0.1</f>
        <v>3.2</v>
      </c>
      <c r="F3251" s="0" t="n">
        <f aca="false">F3049</f>
        <v>1.7</v>
      </c>
      <c r="G3251" s="0" t="n">
        <f aca="false">E3251-$B$2</f>
        <v>-1.8</v>
      </c>
      <c r="H3251" s="0" t="n">
        <f aca="false">F3251-$B$3</f>
        <v>-3.3</v>
      </c>
      <c r="I3251" s="0" t="n">
        <f aca="false">$B$11*G3251+$C$11*H3251</f>
        <v>-0.149999999999999</v>
      </c>
      <c r="J3251" s="0" t="n">
        <f aca="false">$B$12*G3251+$C$12*H3251</f>
        <v>-5.7</v>
      </c>
      <c r="K3251" s="0" t="n">
        <f aca="false">-(G3251*I3251+H3251*J3251)/$A$12/2</f>
        <v>-5.45142857142857</v>
      </c>
      <c r="L3251" s="0" t="n">
        <f aca="false">EXP(K3251)</f>
        <v>0.00429017149452021</v>
      </c>
    </row>
    <row r="3252" customFormat="false" ht="12" hidden="false" customHeight="false" outlineLevel="0" collapsed="false">
      <c r="E3252" s="0" t="n">
        <f aca="false">E3151+0.1</f>
        <v>3.2</v>
      </c>
      <c r="F3252" s="0" t="n">
        <f aca="false">F3050</f>
        <v>1.8</v>
      </c>
      <c r="G3252" s="0" t="n">
        <f aca="false">E3252-$B$2</f>
        <v>-1.8</v>
      </c>
      <c r="H3252" s="0" t="n">
        <f aca="false">F3252-$B$3</f>
        <v>-3.2</v>
      </c>
      <c r="I3252" s="0" t="n">
        <f aca="false">$B$11*G3252+$C$11*H3252</f>
        <v>-0.199999999999999</v>
      </c>
      <c r="J3252" s="0" t="n">
        <f aca="false">$B$12*G3252+$C$12*H3252</f>
        <v>-5.5</v>
      </c>
      <c r="K3252" s="0" t="n">
        <f aca="false">-(G3252*I3252+H3252*J3252)/$A$12/2</f>
        <v>-5.13142857142857</v>
      </c>
      <c r="L3252" s="0" t="n">
        <f aca="false">EXP(K3252)</f>
        <v>0.00590811427886648</v>
      </c>
    </row>
    <row r="3253" customFormat="false" ht="12" hidden="false" customHeight="false" outlineLevel="0" collapsed="false">
      <c r="E3253" s="0" t="n">
        <f aca="false">E3152+0.1</f>
        <v>3.2</v>
      </c>
      <c r="F3253" s="0" t="n">
        <f aca="false">F3051</f>
        <v>1.9</v>
      </c>
      <c r="G3253" s="0" t="n">
        <f aca="false">E3253-$B$2</f>
        <v>-1.8</v>
      </c>
      <c r="H3253" s="0" t="n">
        <f aca="false">F3253-$B$3</f>
        <v>-3.1</v>
      </c>
      <c r="I3253" s="0" t="n">
        <f aca="false">$B$11*G3253+$C$11*H3253</f>
        <v>-0.249999999999999</v>
      </c>
      <c r="J3253" s="0" t="n">
        <f aca="false">$B$12*G3253+$C$12*H3253</f>
        <v>-5.3</v>
      </c>
      <c r="K3253" s="0" t="n">
        <f aca="false">-(G3253*I3253+H3253*J3253)/$A$12/2</f>
        <v>-4.82285714285714</v>
      </c>
      <c r="L3253" s="0" t="n">
        <f aca="false">EXP(K3253)</f>
        <v>0.00804377207017147</v>
      </c>
    </row>
    <row r="3254" customFormat="false" ht="12" hidden="false" customHeight="false" outlineLevel="0" collapsed="false">
      <c r="E3254" s="0" t="n">
        <f aca="false">E3153+0.1</f>
        <v>3.2</v>
      </c>
      <c r="F3254" s="0" t="n">
        <f aca="false">F3052</f>
        <v>2</v>
      </c>
      <c r="G3254" s="0" t="n">
        <f aca="false">E3254-$B$2</f>
        <v>-1.8</v>
      </c>
      <c r="H3254" s="0" t="n">
        <f aca="false">F3254-$B$3</f>
        <v>-3</v>
      </c>
      <c r="I3254" s="0" t="n">
        <f aca="false">$B$11*G3254+$C$11*H3254</f>
        <v>-0.299999999999999</v>
      </c>
      <c r="J3254" s="0" t="n">
        <f aca="false">$B$12*G3254+$C$12*H3254</f>
        <v>-5.1</v>
      </c>
      <c r="K3254" s="0" t="n">
        <f aca="false">-(G3254*I3254+H3254*J3254)/$A$12/2</f>
        <v>-4.52571428571428</v>
      </c>
      <c r="L3254" s="0" t="n">
        <f aca="false">EXP(K3254)</f>
        <v>0.0108269781179957</v>
      </c>
    </row>
    <row r="3255" customFormat="false" ht="12" hidden="false" customHeight="false" outlineLevel="0" collapsed="false">
      <c r="E3255" s="0" t="n">
        <f aca="false">E3154+0.1</f>
        <v>3.2</v>
      </c>
      <c r="F3255" s="0" t="n">
        <f aca="false">F3053</f>
        <v>2.1</v>
      </c>
      <c r="G3255" s="0" t="n">
        <f aca="false">E3255-$B$2</f>
        <v>-1.8</v>
      </c>
      <c r="H3255" s="0" t="n">
        <f aca="false">F3255-$B$3</f>
        <v>-2.9</v>
      </c>
      <c r="I3255" s="0" t="n">
        <f aca="false">$B$11*G3255+$C$11*H3255</f>
        <v>-0.349999999999999</v>
      </c>
      <c r="J3255" s="0" t="n">
        <f aca="false">$B$12*G3255+$C$12*H3255</f>
        <v>-4.9</v>
      </c>
      <c r="K3255" s="0" t="n">
        <f aca="false">-(G3255*I3255+H3255*J3255)/$A$12/2</f>
        <v>-4.24</v>
      </c>
      <c r="L3255" s="0" t="n">
        <f aca="false">EXP(K3255)</f>
        <v>0.0144075918431124</v>
      </c>
    </row>
    <row r="3256" customFormat="false" ht="12" hidden="false" customHeight="false" outlineLevel="0" collapsed="false">
      <c r="E3256" s="0" t="n">
        <f aca="false">E3155+0.1</f>
        <v>3.2</v>
      </c>
      <c r="F3256" s="0" t="n">
        <f aca="false">F3054</f>
        <v>2.2</v>
      </c>
      <c r="G3256" s="0" t="n">
        <f aca="false">E3256-$B$2</f>
        <v>-1.8</v>
      </c>
      <c r="H3256" s="0" t="n">
        <f aca="false">F3256-$B$3</f>
        <v>-2.8</v>
      </c>
      <c r="I3256" s="0" t="n">
        <f aca="false">$B$11*G3256+$C$11*H3256</f>
        <v>-0.399999999999999</v>
      </c>
      <c r="J3256" s="0" t="n">
        <f aca="false">$B$12*G3256+$C$12*H3256</f>
        <v>-4.7</v>
      </c>
      <c r="K3256" s="0" t="n">
        <f aca="false">-(G3256*I3256+H3256*J3256)/$A$12/2</f>
        <v>-3.96571428571428</v>
      </c>
      <c r="L3256" s="0" t="n">
        <f aca="false">EXP(K3256)</f>
        <v>0.0189544928524826</v>
      </c>
    </row>
    <row r="3257" customFormat="false" ht="12" hidden="false" customHeight="false" outlineLevel="0" collapsed="false">
      <c r="E3257" s="0" t="n">
        <f aca="false">E3156+0.1</f>
        <v>3.2</v>
      </c>
      <c r="F3257" s="0" t="n">
        <f aca="false">F3055</f>
        <v>2.3</v>
      </c>
      <c r="G3257" s="0" t="n">
        <f aca="false">E3257-$B$2</f>
        <v>-1.8</v>
      </c>
      <c r="H3257" s="0" t="n">
        <f aca="false">F3257-$B$3</f>
        <v>-2.7</v>
      </c>
      <c r="I3257" s="0" t="n">
        <f aca="false">$B$11*G3257+$C$11*H3257</f>
        <v>-0.449999999999999</v>
      </c>
      <c r="J3257" s="0" t="n">
        <f aca="false">$B$12*G3257+$C$12*H3257</f>
        <v>-4.5</v>
      </c>
      <c r="K3257" s="0" t="n">
        <f aca="false">-(G3257*I3257+H3257*J3257)/$A$12/2</f>
        <v>-3.70285714285714</v>
      </c>
      <c r="L3257" s="0" t="n">
        <f aca="false">EXP(K3257)</f>
        <v>0.0246529886395959</v>
      </c>
    </row>
    <row r="3258" customFormat="false" ht="12" hidden="false" customHeight="false" outlineLevel="0" collapsed="false">
      <c r="E3258" s="0" t="n">
        <f aca="false">E3157+0.1</f>
        <v>3.2</v>
      </c>
      <c r="F3258" s="0" t="n">
        <f aca="false">F3056</f>
        <v>2.4</v>
      </c>
      <c r="G3258" s="0" t="n">
        <f aca="false">E3258-$B$2</f>
        <v>-1.8</v>
      </c>
      <c r="H3258" s="0" t="n">
        <f aca="false">F3258-$B$3</f>
        <v>-2.6</v>
      </c>
      <c r="I3258" s="0" t="n">
        <f aca="false">$B$11*G3258+$C$11*H3258</f>
        <v>-0.499999999999999</v>
      </c>
      <c r="J3258" s="0" t="n">
        <f aca="false">$B$12*G3258+$C$12*H3258</f>
        <v>-4.3</v>
      </c>
      <c r="K3258" s="0" t="n">
        <f aca="false">-(G3258*I3258+H3258*J3258)/$A$12/2</f>
        <v>-3.45142857142857</v>
      </c>
      <c r="L3258" s="0" t="n">
        <f aca="false">EXP(K3258)</f>
        <v>0.031700317847043</v>
      </c>
    </row>
    <row r="3259" customFormat="false" ht="12" hidden="false" customHeight="false" outlineLevel="0" collapsed="false">
      <c r="E3259" s="0" t="n">
        <f aca="false">E3158+0.1</f>
        <v>3.2</v>
      </c>
      <c r="F3259" s="0" t="n">
        <f aca="false">F3057</f>
        <v>2.5</v>
      </c>
      <c r="G3259" s="0" t="n">
        <f aca="false">E3259-$B$2</f>
        <v>-1.8</v>
      </c>
      <c r="H3259" s="0" t="n">
        <f aca="false">F3259-$B$3</f>
        <v>-2.5</v>
      </c>
      <c r="I3259" s="0" t="n">
        <f aca="false">$B$11*G3259+$C$11*H3259</f>
        <v>-0.549999999999999</v>
      </c>
      <c r="J3259" s="0" t="n">
        <f aca="false">$B$12*G3259+$C$12*H3259</f>
        <v>-4.1</v>
      </c>
      <c r="K3259" s="0" t="n">
        <f aca="false">-(G3259*I3259+H3259*J3259)/$A$12/2</f>
        <v>-3.21142857142857</v>
      </c>
      <c r="L3259" s="0" t="n">
        <f aca="false">EXP(K3259)</f>
        <v>0.0402990021279719</v>
      </c>
    </row>
    <row r="3260" customFormat="false" ht="12" hidden="false" customHeight="false" outlineLevel="0" collapsed="false">
      <c r="E3260" s="0" t="n">
        <f aca="false">E3159+0.1</f>
        <v>3.2</v>
      </c>
      <c r="F3260" s="0" t="n">
        <f aca="false">F3058</f>
        <v>2.6</v>
      </c>
      <c r="G3260" s="0" t="n">
        <f aca="false">E3260-$B$2</f>
        <v>-1.8</v>
      </c>
      <c r="H3260" s="0" t="n">
        <f aca="false">F3260-$B$3</f>
        <v>-2.4</v>
      </c>
      <c r="I3260" s="0" t="n">
        <f aca="false">$B$11*G3260+$C$11*H3260</f>
        <v>-0.599999999999999</v>
      </c>
      <c r="J3260" s="0" t="n">
        <f aca="false">$B$12*G3260+$C$12*H3260</f>
        <v>-3.9</v>
      </c>
      <c r="K3260" s="0" t="n">
        <f aca="false">-(G3260*I3260+H3260*J3260)/$A$12/2</f>
        <v>-2.98285714285714</v>
      </c>
      <c r="L3260" s="0" t="n">
        <f aca="false">EXP(K3260)</f>
        <v>0.0506479186028123</v>
      </c>
    </row>
    <row r="3261" customFormat="false" ht="12" hidden="false" customHeight="false" outlineLevel="0" collapsed="false">
      <c r="E3261" s="0" t="n">
        <f aca="false">E3160+0.1</f>
        <v>3.2</v>
      </c>
      <c r="F3261" s="0" t="n">
        <f aca="false">F3059</f>
        <v>2.7</v>
      </c>
      <c r="G3261" s="0" t="n">
        <f aca="false">E3261-$B$2</f>
        <v>-1.8</v>
      </c>
      <c r="H3261" s="0" t="n">
        <f aca="false">F3261-$B$3</f>
        <v>-2.3</v>
      </c>
      <c r="I3261" s="0" t="n">
        <f aca="false">$B$11*G3261+$C$11*H3261</f>
        <v>-0.649999999999999</v>
      </c>
      <c r="J3261" s="0" t="n">
        <f aca="false">$B$12*G3261+$C$12*H3261</f>
        <v>-3.7</v>
      </c>
      <c r="K3261" s="0" t="n">
        <f aca="false">-(G3261*I3261+H3261*J3261)/$A$12/2</f>
        <v>-2.76571428571428</v>
      </c>
      <c r="L3261" s="0" t="n">
        <f aca="false">EXP(K3261)</f>
        <v>0.0629311324814166</v>
      </c>
    </row>
    <row r="3262" customFormat="false" ht="12" hidden="false" customHeight="false" outlineLevel="0" collapsed="false">
      <c r="E3262" s="0" t="n">
        <f aca="false">E3161+0.1</f>
        <v>3.2</v>
      </c>
      <c r="F3262" s="0" t="n">
        <f aca="false">F3060</f>
        <v>2.8</v>
      </c>
      <c r="G3262" s="0" t="n">
        <f aca="false">E3262-$B$2</f>
        <v>-1.8</v>
      </c>
      <c r="H3262" s="0" t="n">
        <f aca="false">F3262-$B$3</f>
        <v>-2.2</v>
      </c>
      <c r="I3262" s="0" t="n">
        <f aca="false">$B$11*G3262+$C$11*H3262</f>
        <v>-0.699999999999999</v>
      </c>
      <c r="J3262" s="0" t="n">
        <f aca="false">$B$12*G3262+$C$12*H3262</f>
        <v>-3.5</v>
      </c>
      <c r="K3262" s="0" t="n">
        <f aca="false">-(G3262*I3262+H3262*J3262)/$A$12/2</f>
        <v>-2.56</v>
      </c>
      <c r="L3262" s="0" t="n">
        <f aca="false">EXP(K3262)</f>
        <v>0.0773047404433</v>
      </c>
    </row>
    <row r="3263" customFormat="false" ht="12" hidden="false" customHeight="false" outlineLevel="0" collapsed="false">
      <c r="E3263" s="0" t="n">
        <f aca="false">E3162+0.1</f>
        <v>3.2</v>
      </c>
      <c r="F3263" s="0" t="n">
        <f aca="false">F3061</f>
        <v>2.9</v>
      </c>
      <c r="G3263" s="0" t="n">
        <f aca="false">E3263-$B$2</f>
        <v>-1.8</v>
      </c>
      <c r="H3263" s="0" t="n">
        <f aca="false">F3263-$B$3</f>
        <v>-2.1</v>
      </c>
      <c r="I3263" s="0" t="n">
        <f aca="false">$B$11*G3263+$C$11*H3263</f>
        <v>-0.749999999999999</v>
      </c>
      <c r="J3263" s="0" t="n">
        <f aca="false">$B$12*G3263+$C$12*H3263</f>
        <v>-3.3</v>
      </c>
      <c r="K3263" s="0" t="n">
        <f aca="false">-(G3263*I3263+H3263*J3263)/$A$12/2</f>
        <v>-2.36571428571428</v>
      </c>
      <c r="L3263" s="0" t="n">
        <f aca="false">EXP(K3263)</f>
        <v>0.0938822176863121</v>
      </c>
    </row>
    <row r="3264" customFormat="false" ht="12" hidden="false" customHeight="false" outlineLevel="0" collapsed="false">
      <c r="E3264" s="0" t="n">
        <f aca="false">E3163+0.1</f>
        <v>3.2</v>
      </c>
      <c r="F3264" s="0" t="n">
        <f aca="false">F3062</f>
        <v>3</v>
      </c>
      <c r="G3264" s="0" t="n">
        <f aca="false">E3264-$B$2</f>
        <v>-1.8</v>
      </c>
      <c r="H3264" s="0" t="n">
        <f aca="false">F3264-$B$3</f>
        <v>-2</v>
      </c>
      <c r="I3264" s="0" t="n">
        <f aca="false">$B$11*G3264+$C$11*H3264</f>
        <v>-0.799999999999999</v>
      </c>
      <c r="J3264" s="0" t="n">
        <f aca="false">$B$12*G3264+$C$12*H3264</f>
        <v>-3.1</v>
      </c>
      <c r="K3264" s="0" t="n">
        <f aca="false">-(G3264*I3264+H3264*J3264)/$A$12/2</f>
        <v>-2.18285714285714</v>
      </c>
      <c r="L3264" s="0" t="n">
        <f aca="false">EXP(K3264)</f>
        <v>0.112719015793514</v>
      </c>
    </row>
    <row r="3265" customFormat="false" ht="12" hidden="false" customHeight="false" outlineLevel="0" collapsed="false">
      <c r="E3265" s="0" t="n">
        <f aca="false">E3164+0.1</f>
        <v>3.2</v>
      </c>
      <c r="F3265" s="0" t="n">
        <f aca="false">F3063</f>
        <v>3.1</v>
      </c>
      <c r="G3265" s="0" t="n">
        <f aca="false">E3265-$B$2</f>
        <v>-1.8</v>
      </c>
      <c r="H3265" s="0" t="n">
        <f aca="false">F3265-$B$3</f>
        <v>-1.9</v>
      </c>
      <c r="I3265" s="0" t="n">
        <f aca="false">$B$11*G3265+$C$11*H3265</f>
        <v>-0.849999999999999</v>
      </c>
      <c r="J3265" s="0" t="n">
        <f aca="false">$B$12*G3265+$C$12*H3265</f>
        <v>-2.9</v>
      </c>
      <c r="K3265" s="0" t="n">
        <f aca="false">-(G3265*I3265+H3265*J3265)/$A$12/2</f>
        <v>-2.01142857142857</v>
      </c>
      <c r="L3265" s="0" t="n">
        <f aca="false">EXP(K3265)</f>
        <v>0.133797398934476</v>
      </c>
    </row>
    <row r="3266" customFormat="false" ht="12" hidden="false" customHeight="false" outlineLevel="0" collapsed="false">
      <c r="E3266" s="0" t="n">
        <f aca="false">E3165+0.1</f>
        <v>3.2</v>
      </c>
      <c r="F3266" s="0" t="n">
        <f aca="false">F3064</f>
        <v>3.2</v>
      </c>
      <c r="G3266" s="0" t="n">
        <f aca="false">E3266-$B$2</f>
        <v>-1.8</v>
      </c>
      <c r="H3266" s="0" t="n">
        <f aca="false">F3266-$B$3</f>
        <v>-1.8</v>
      </c>
      <c r="I3266" s="0" t="n">
        <f aca="false">$B$11*G3266+$C$11*H3266</f>
        <v>-0.899999999999999</v>
      </c>
      <c r="J3266" s="0" t="n">
        <f aca="false">$B$12*G3266+$C$12*H3266</f>
        <v>-2.7</v>
      </c>
      <c r="K3266" s="0" t="n">
        <f aca="false">-(G3266*I3266+H3266*J3266)/$A$12/2</f>
        <v>-1.85142857142857</v>
      </c>
      <c r="L3266" s="0" t="n">
        <f aca="false">EXP(K3266)</f>
        <v>0.157012702160035</v>
      </c>
    </row>
    <row r="3267" customFormat="false" ht="12" hidden="false" customHeight="false" outlineLevel="0" collapsed="false">
      <c r="E3267" s="0" t="n">
        <f aca="false">E3166+0.1</f>
        <v>3.2</v>
      </c>
      <c r="F3267" s="0" t="n">
        <f aca="false">F3065</f>
        <v>3.3</v>
      </c>
      <c r="G3267" s="0" t="n">
        <f aca="false">E3267-$B$2</f>
        <v>-1.8</v>
      </c>
      <c r="H3267" s="0" t="n">
        <f aca="false">F3267-$B$3</f>
        <v>-1.7</v>
      </c>
      <c r="I3267" s="0" t="n">
        <f aca="false">$B$11*G3267+$C$11*H3267</f>
        <v>-0.949999999999999</v>
      </c>
      <c r="J3267" s="0" t="n">
        <f aca="false">$B$12*G3267+$C$12*H3267</f>
        <v>-2.5</v>
      </c>
      <c r="K3267" s="0" t="n">
        <f aca="false">-(G3267*I3267+H3267*J3267)/$A$12/2</f>
        <v>-1.70285714285714</v>
      </c>
      <c r="L3267" s="0" t="n">
        <f aca="false">EXP(K3267)</f>
        <v>0.182162316064274</v>
      </c>
    </row>
    <row r="3268" customFormat="false" ht="12" hidden="false" customHeight="false" outlineLevel="0" collapsed="false">
      <c r="E3268" s="0" t="n">
        <f aca="false">E3167+0.1</f>
        <v>3.2</v>
      </c>
      <c r="F3268" s="0" t="n">
        <f aca="false">F3066</f>
        <v>3.4</v>
      </c>
      <c r="G3268" s="0" t="n">
        <f aca="false">E3268-$B$2</f>
        <v>-1.8</v>
      </c>
      <c r="H3268" s="0" t="n">
        <f aca="false">F3268-$B$3</f>
        <v>-1.6</v>
      </c>
      <c r="I3268" s="0" t="n">
        <f aca="false">$B$11*G3268+$C$11*H3268</f>
        <v>-0.999999999999999</v>
      </c>
      <c r="J3268" s="0" t="n">
        <f aca="false">$B$12*G3268+$C$12*H3268</f>
        <v>-2.3</v>
      </c>
      <c r="K3268" s="0" t="n">
        <f aca="false">-(G3268*I3268+H3268*J3268)/$A$12/2</f>
        <v>-1.56571428571428</v>
      </c>
      <c r="L3268" s="0" t="n">
        <f aca="false">EXP(K3268)</f>
        <v>0.208938717918527</v>
      </c>
    </row>
    <row r="3269" customFormat="false" ht="12" hidden="false" customHeight="false" outlineLevel="0" collapsed="false">
      <c r="E3269" s="0" t="n">
        <f aca="false">E3168+0.1</f>
        <v>3.2</v>
      </c>
      <c r="F3269" s="0" t="n">
        <f aca="false">F3067</f>
        <v>3.5</v>
      </c>
      <c r="G3269" s="0" t="n">
        <f aca="false">E3269-$B$2</f>
        <v>-1.8</v>
      </c>
      <c r="H3269" s="0" t="n">
        <f aca="false">F3269-$B$3</f>
        <v>-1.5</v>
      </c>
      <c r="I3269" s="0" t="n">
        <f aca="false">$B$11*G3269+$C$11*H3269</f>
        <v>-1.05</v>
      </c>
      <c r="J3269" s="0" t="n">
        <f aca="false">$B$12*G3269+$C$12*H3269</f>
        <v>-2.1</v>
      </c>
      <c r="K3269" s="0" t="n">
        <f aca="false">-(G3269*I3269+H3269*J3269)/$A$12/2</f>
        <v>-1.44</v>
      </c>
      <c r="L3269" s="0" t="n">
        <f aca="false">EXP(K3269)</f>
        <v>0.236927758682122</v>
      </c>
    </row>
    <row r="3270" customFormat="false" ht="12" hidden="false" customHeight="false" outlineLevel="0" collapsed="false">
      <c r="E3270" s="0" t="n">
        <f aca="false">E3169+0.1</f>
        <v>3.2</v>
      </c>
      <c r="F3270" s="0" t="n">
        <f aca="false">F3068</f>
        <v>3.6</v>
      </c>
      <c r="G3270" s="0" t="n">
        <f aca="false">E3270-$B$2</f>
        <v>-1.8</v>
      </c>
      <c r="H3270" s="0" t="n">
        <f aca="false">F3270-$B$3</f>
        <v>-1.4</v>
      </c>
      <c r="I3270" s="0" t="n">
        <f aca="false">$B$11*G3270+$C$11*H3270</f>
        <v>-1.1</v>
      </c>
      <c r="J3270" s="0" t="n">
        <f aca="false">$B$12*G3270+$C$12*H3270</f>
        <v>-1.9</v>
      </c>
      <c r="K3270" s="0" t="n">
        <f aca="false">-(G3270*I3270+H3270*J3270)/$A$12/2</f>
        <v>-1.32571428571428</v>
      </c>
      <c r="L3270" s="0" t="n">
        <f aca="false">EXP(K3270)</f>
        <v>0.265613167623171</v>
      </c>
    </row>
    <row r="3271" customFormat="false" ht="12" hidden="false" customHeight="false" outlineLevel="0" collapsed="false">
      <c r="E3271" s="0" t="n">
        <f aca="false">E3170+0.1</f>
        <v>3.2</v>
      </c>
      <c r="F3271" s="0" t="n">
        <f aca="false">F3069</f>
        <v>3.7</v>
      </c>
      <c r="G3271" s="0" t="n">
        <f aca="false">E3271-$B$2</f>
        <v>-1.8</v>
      </c>
      <c r="H3271" s="0" t="n">
        <f aca="false">F3271-$B$3</f>
        <v>-1.3</v>
      </c>
      <c r="I3271" s="0" t="n">
        <f aca="false">$B$11*G3271+$C$11*H3271</f>
        <v>-1.15</v>
      </c>
      <c r="J3271" s="0" t="n">
        <f aca="false">$B$12*G3271+$C$12*H3271</f>
        <v>-1.7</v>
      </c>
      <c r="K3271" s="0" t="n">
        <f aca="false">-(G3271*I3271+H3271*J3271)/$A$12/2</f>
        <v>-1.22285714285714</v>
      </c>
      <c r="L3271" s="0" t="n">
        <f aca="false">EXP(K3271)</f>
        <v>0.294387856035645</v>
      </c>
    </row>
    <row r="3272" customFormat="false" ht="12" hidden="false" customHeight="false" outlineLevel="0" collapsed="false">
      <c r="E3272" s="0" t="n">
        <f aca="false">E3171+0.1</f>
        <v>3.2</v>
      </c>
      <c r="F3272" s="0" t="n">
        <f aca="false">F3070</f>
        <v>3.8</v>
      </c>
      <c r="G3272" s="0" t="n">
        <f aca="false">E3272-$B$2</f>
        <v>-1.8</v>
      </c>
      <c r="H3272" s="0" t="n">
        <f aca="false">F3272-$B$3</f>
        <v>-1.2</v>
      </c>
      <c r="I3272" s="0" t="n">
        <f aca="false">$B$11*G3272+$C$11*H3272</f>
        <v>-1.2</v>
      </c>
      <c r="J3272" s="0" t="n">
        <f aca="false">$B$12*G3272+$C$12*H3272</f>
        <v>-1.5</v>
      </c>
      <c r="K3272" s="0" t="n">
        <f aca="false">-(G3272*I3272+H3272*J3272)/$A$12/2</f>
        <v>-1.13142857142857</v>
      </c>
      <c r="L3272" s="0" t="n">
        <f aca="false">EXP(K3272)</f>
        <v>0.322572109810514</v>
      </c>
    </row>
    <row r="3273" customFormat="false" ht="12" hidden="false" customHeight="false" outlineLevel="0" collapsed="false">
      <c r="E3273" s="0" t="n">
        <f aca="false">E3172+0.1</f>
        <v>3.2</v>
      </c>
      <c r="F3273" s="0" t="n">
        <f aca="false">F3071</f>
        <v>3.9</v>
      </c>
      <c r="G3273" s="0" t="n">
        <f aca="false">E3273-$B$2</f>
        <v>-1.8</v>
      </c>
      <c r="H3273" s="0" t="n">
        <f aca="false">F3273-$B$3</f>
        <v>-1.1</v>
      </c>
      <c r="I3273" s="0" t="n">
        <f aca="false">$B$11*G3273+$C$11*H3273</f>
        <v>-1.25</v>
      </c>
      <c r="J3273" s="0" t="n">
        <f aca="false">$B$12*G3273+$C$12*H3273</f>
        <v>-1.3</v>
      </c>
      <c r="K3273" s="0" t="n">
        <f aca="false">-(G3273*I3273+H3273*J3273)/$A$12/2</f>
        <v>-1.05142857142857</v>
      </c>
      <c r="L3273" s="0" t="n">
        <f aca="false">EXP(K3273)</f>
        <v>0.349438194950356</v>
      </c>
    </row>
    <row r="3274" customFormat="false" ht="12" hidden="false" customHeight="false" outlineLevel="0" collapsed="false">
      <c r="E3274" s="0" t="n">
        <f aca="false">E3173+0.1</f>
        <v>3.2</v>
      </c>
      <c r="F3274" s="0" t="n">
        <f aca="false">F3072</f>
        <v>4</v>
      </c>
      <c r="G3274" s="0" t="n">
        <f aca="false">E3274-$B$2</f>
        <v>-1.8</v>
      </c>
      <c r="H3274" s="0" t="n">
        <f aca="false">F3274-$B$3</f>
        <v>-0.999999999999998</v>
      </c>
      <c r="I3274" s="0" t="n">
        <f aca="false">$B$11*G3274+$C$11*H3274</f>
        <v>-1.3</v>
      </c>
      <c r="J3274" s="0" t="n">
        <f aca="false">$B$12*G3274+$C$12*H3274</f>
        <v>-1.1</v>
      </c>
      <c r="K3274" s="0" t="n">
        <f aca="false">-(G3274*I3274+H3274*J3274)/$A$12/2</f>
        <v>-0.982857142857141</v>
      </c>
      <c r="L3274" s="0" t="n">
        <f aca="false">EXP(K3274)</f>
        <v>0.374240311850253</v>
      </c>
    </row>
    <row r="3275" customFormat="false" ht="12" hidden="false" customHeight="false" outlineLevel="0" collapsed="false">
      <c r="E3275" s="0" t="n">
        <f aca="false">E3174+0.1</f>
        <v>3.2</v>
      </c>
      <c r="F3275" s="0" t="n">
        <f aca="false">F3073</f>
        <v>4.1</v>
      </c>
      <c r="G3275" s="0" t="n">
        <f aca="false">E3275-$B$2</f>
        <v>-1.8</v>
      </c>
      <c r="H3275" s="0" t="n">
        <f aca="false">F3275-$B$3</f>
        <v>-0.899999999999999</v>
      </c>
      <c r="I3275" s="0" t="n">
        <f aca="false">$B$11*G3275+$C$11*H3275</f>
        <v>-1.35</v>
      </c>
      <c r="J3275" s="0" t="n">
        <f aca="false">$B$12*G3275+$C$12*H3275</f>
        <v>-0.899999999999998</v>
      </c>
      <c r="K3275" s="0" t="n">
        <f aca="false">-(G3275*I3275+H3275*J3275)/$A$12/2</f>
        <v>-0.925714285714284</v>
      </c>
      <c r="L3275" s="0" t="n">
        <f aca="false">EXP(K3275)</f>
        <v>0.396248283478977</v>
      </c>
    </row>
    <row r="3276" customFormat="false" ht="12" hidden="false" customHeight="false" outlineLevel="0" collapsed="false">
      <c r="E3276" s="0" t="n">
        <f aca="false">E3175+0.1</f>
        <v>3.2</v>
      </c>
      <c r="F3276" s="0" t="n">
        <f aca="false">F3074</f>
        <v>4.2</v>
      </c>
      <c r="G3276" s="0" t="n">
        <f aca="false">E3276-$B$2</f>
        <v>-1.8</v>
      </c>
      <c r="H3276" s="0" t="n">
        <f aca="false">F3276-$B$3</f>
        <v>-0.799999999999999</v>
      </c>
      <c r="I3276" s="0" t="n">
        <f aca="false">$B$11*G3276+$C$11*H3276</f>
        <v>-1.4</v>
      </c>
      <c r="J3276" s="0" t="n">
        <f aca="false">$B$12*G3276+$C$12*H3276</f>
        <v>-0.699999999999999</v>
      </c>
      <c r="K3276" s="0" t="n">
        <f aca="false">-(G3276*I3276+H3276*J3276)/$A$12/2</f>
        <v>-0.879999999999998</v>
      </c>
      <c r="L3276" s="0" t="n">
        <f aca="false">EXP(K3276)</f>
        <v>0.414782911681582</v>
      </c>
    </row>
    <row r="3277" customFormat="false" ht="12" hidden="false" customHeight="false" outlineLevel="0" collapsed="false">
      <c r="E3277" s="0" t="n">
        <f aca="false">E3176+0.1</f>
        <v>3.2</v>
      </c>
      <c r="F3277" s="0" t="n">
        <f aca="false">F3075</f>
        <v>4.3</v>
      </c>
      <c r="G3277" s="0" t="n">
        <f aca="false">E3277-$B$2</f>
        <v>-1.8</v>
      </c>
      <c r="H3277" s="0" t="n">
        <f aca="false">F3277-$B$3</f>
        <v>-0.699999999999999</v>
      </c>
      <c r="I3277" s="0" t="n">
        <f aca="false">$B$11*G3277+$C$11*H3277</f>
        <v>-1.45</v>
      </c>
      <c r="J3277" s="0" t="n">
        <f aca="false">$B$12*G3277+$C$12*H3277</f>
        <v>-0.499999999999999</v>
      </c>
      <c r="K3277" s="0" t="n">
        <f aca="false">-(G3277*I3277+H3277*J3277)/$A$12/2</f>
        <v>-0.845714285714284</v>
      </c>
      <c r="L3277" s="0" t="n">
        <f aca="false">EXP(K3277)</f>
        <v>0.429250641081176</v>
      </c>
    </row>
    <row r="3278" customFormat="false" ht="12" hidden="false" customHeight="false" outlineLevel="0" collapsed="false">
      <c r="E3278" s="0" t="n">
        <f aca="false">E3177+0.1</f>
        <v>3.2</v>
      </c>
      <c r="F3278" s="0" t="n">
        <f aca="false">F3076</f>
        <v>4.4</v>
      </c>
      <c r="G3278" s="0" t="n">
        <f aca="false">E3278-$B$2</f>
        <v>-1.8</v>
      </c>
      <c r="H3278" s="0" t="n">
        <f aca="false">F3278-$B$3</f>
        <v>-0.6</v>
      </c>
      <c r="I3278" s="0" t="n">
        <f aca="false">$B$11*G3278+$C$11*H3278</f>
        <v>-1.5</v>
      </c>
      <c r="J3278" s="0" t="n">
        <f aca="false">$B$12*G3278+$C$12*H3278</f>
        <v>-0.3</v>
      </c>
      <c r="K3278" s="0" t="n">
        <f aca="false">-(G3278*I3278+H3278*J3278)/$A$12/2</f>
        <v>-0.822857142857141</v>
      </c>
      <c r="L3278" s="0" t="n">
        <f aca="false">EXP(K3278)</f>
        <v>0.439175074319637</v>
      </c>
    </row>
    <row r="3279" customFormat="false" ht="12" hidden="false" customHeight="false" outlineLevel="0" collapsed="false">
      <c r="E3279" s="0" t="n">
        <f aca="false">E3178+0.1</f>
        <v>3.2</v>
      </c>
      <c r="F3279" s="0" t="n">
        <f aca="false">F3077</f>
        <v>4.5</v>
      </c>
      <c r="G3279" s="0" t="n">
        <f aca="false">E3279-$B$2</f>
        <v>-1.8</v>
      </c>
      <c r="H3279" s="0" t="n">
        <f aca="false">F3279-$B$3</f>
        <v>-0.5</v>
      </c>
      <c r="I3279" s="0" t="n">
        <f aca="false">$B$11*G3279+$C$11*H3279</f>
        <v>-1.55</v>
      </c>
      <c r="J3279" s="0" t="n">
        <f aca="false">$B$12*G3279+$C$12*H3279</f>
        <v>-0.100000000000001</v>
      </c>
      <c r="K3279" s="0" t="n">
        <f aca="false">-(G3279*I3279+H3279*J3279)/$A$12/2</f>
        <v>-0.81142857142857</v>
      </c>
      <c r="L3279" s="0" t="n">
        <f aca="false">EXP(K3279)</f>
        <v>0.444223008420485</v>
      </c>
    </row>
    <row r="3280" customFormat="false" ht="12" hidden="false" customHeight="false" outlineLevel="0" collapsed="false">
      <c r="E3280" s="0" t="n">
        <f aca="false">E3179+0.1</f>
        <v>3.2</v>
      </c>
      <c r="F3280" s="0" t="n">
        <f aca="false">F3078</f>
        <v>4.6</v>
      </c>
      <c r="G3280" s="0" t="n">
        <f aca="false">E3280-$B$2</f>
        <v>-1.8</v>
      </c>
      <c r="H3280" s="0" t="n">
        <f aca="false">F3280-$B$3</f>
        <v>-0.4</v>
      </c>
      <c r="I3280" s="0" t="n">
        <f aca="false">$B$11*G3280+$C$11*H3280</f>
        <v>-1.6</v>
      </c>
      <c r="J3280" s="0" t="n">
        <f aca="false">$B$12*G3280+$C$12*H3280</f>
        <v>0.0999999999999985</v>
      </c>
      <c r="K3280" s="0" t="n">
        <f aca="false">-(G3280*I3280+H3280*J3280)/$A$12/2</f>
        <v>-0.81142857142857</v>
      </c>
      <c r="L3280" s="0" t="n">
        <f aca="false">EXP(K3280)</f>
        <v>0.444223008420485</v>
      </c>
    </row>
    <row r="3281" customFormat="false" ht="12" hidden="false" customHeight="false" outlineLevel="0" collapsed="false">
      <c r="E3281" s="0" t="n">
        <f aca="false">E3180+0.1</f>
        <v>3.2</v>
      </c>
      <c r="F3281" s="0" t="n">
        <f aca="false">F3079</f>
        <v>4.7</v>
      </c>
      <c r="G3281" s="0" t="n">
        <f aca="false">E3281-$B$2</f>
        <v>-1.8</v>
      </c>
      <c r="H3281" s="0" t="n">
        <f aca="false">F3281-$B$3</f>
        <v>-0.300000000000001</v>
      </c>
      <c r="I3281" s="0" t="n">
        <f aca="false">$B$11*G3281+$C$11*H3281</f>
        <v>-1.65</v>
      </c>
      <c r="J3281" s="0" t="n">
        <f aca="false">$B$12*G3281+$C$12*H3281</f>
        <v>0.299999999999998</v>
      </c>
      <c r="K3281" s="0" t="n">
        <f aca="false">-(G3281*I3281+H3281*J3281)/$A$12/2</f>
        <v>-0.822857142857141</v>
      </c>
      <c r="L3281" s="0" t="n">
        <f aca="false">EXP(K3281)</f>
        <v>0.439175074319637</v>
      </c>
    </row>
    <row r="3282" customFormat="false" ht="12" hidden="false" customHeight="false" outlineLevel="0" collapsed="false">
      <c r="E3282" s="0" t="n">
        <f aca="false">E3181+0.1</f>
        <v>3.2</v>
      </c>
      <c r="F3282" s="0" t="n">
        <f aca="false">F3080</f>
        <v>4.8</v>
      </c>
      <c r="G3282" s="0" t="n">
        <f aca="false">E3282-$B$2</f>
        <v>-1.8</v>
      </c>
      <c r="H3282" s="0" t="n">
        <f aca="false">F3282-$B$3</f>
        <v>-0.200000000000001</v>
      </c>
      <c r="I3282" s="0" t="n">
        <f aca="false">$B$11*G3282+$C$11*H3282</f>
        <v>-1.7</v>
      </c>
      <c r="J3282" s="0" t="n">
        <f aca="false">$B$12*G3282+$C$12*H3282</f>
        <v>0.499999999999997</v>
      </c>
      <c r="K3282" s="0" t="n">
        <f aca="false">-(G3282*I3282+H3282*J3282)/$A$12/2</f>
        <v>-0.845714285714284</v>
      </c>
      <c r="L3282" s="0" t="n">
        <f aca="false">EXP(K3282)</f>
        <v>0.429250641081176</v>
      </c>
    </row>
    <row r="3283" customFormat="false" ht="12" hidden="false" customHeight="false" outlineLevel="0" collapsed="false">
      <c r="E3283" s="0" t="n">
        <f aca="false">E3182+0.1</f>
        <v>3.2</v>
      </c>
      <c r="F3283" s="0" t="n">
        <f aca="false">F3081</f>
        <v>4.9</v>
      </c>
      <c r="G3283" s="0" t="n">
        <f aca="false">E3283-$B$2</f>
        <v>-1.8</v>
      </c>
      <c r="H3283" s="0" t="n">
        <f aca="false">F3283-$B$3</f>
        <v>-0.100000000000001</v>
      </c>
      <c r="I3283" s="0" t="n">
        <f aca="false">$B$11*G3283+$C$11*H3283</f>
        <v>-1.75</v>
      </c>
      <c r="J3283" s="0" t="n">
        <f aca="false">$B$12*G3283+$C$12*H3283</f>
        <v>0.699999999999996</v>
      </c>
      <c r="K3283" s="0" t="n">
        <f aca="false">-(G3283*I3283+H3283*J3283)/$A$12/2</f>
        <v>-0.879999999999998</v>
      </c>
      <c r="L3283" s="0" t="n">
        <f aca="false">EXP(K3283)</f>
        <v>0.414782911681582</v>
      </c>
    </row>
    <row r="3284" customFormat="false" ht="12" hidden="false" customHeight="false" outlineLevel="0" collapsed="false">
      <c r="E3284" s="0" t="n">
        <f aca="false">E3183+0.1</f>
        <v>3.2</v>
      </c>
      <c r="F3284" s="0" t="n">
        <f aca="false">F3082</f>
        <v>5</v>
      </c>
      <c r="G3284" s="0" t="n">
        <f aca="false">E3284-$B$2</f>
        <v>-1.8</v>
      </c>
      <c r="H3284" s="0" t="n">
        <f aca="false">F3284-$B$3</f>
        <v>0</v>
      </c>
      <c r="I3284" s="0" t="n">
        <f aca="false">$B$11*G3284+$C$11*H3284</f>
        <v>-1.8</v>
      </c>
      <c r="J3284" s="0" t="n">
        <f aca="false">$B$12*G3284+$C$12*H3284</f>
        <v>0.899999999999999</v>
      </c>
      <c r="K3284" s="0" t="n">
        <f aca="false">-(G3284*I3284+H3284*J3284)/$A$12/2</f>
        <v>-0.925714285714284</v>
      </c>
      <c r="L3284" s="0" t="n">
        <f aca="false">EXP(K3284)</f>
        <v>0.396248283478977</v>
      </c>
    </row>
    <row r="3285" customFormat="false" ht="12" hidden="false" customHeight="false" outlineLevel="0" collapsed="false">
      <c r="E3285" s="0" t="n">
        <f aca="false">E3184+0.1</f>
        <v>3.2</v>
      </c>
      <c r="F3285" s="0" t="n">
        <f aca="false">F3083</f>
        <v>5.1</v>
      </c>
      <c r="G3285" s="0" t="n">
        <f aca="false">E3285-$B$2</f>
        <v>-1.8</v>
      </c>
      <c r="H3285" s="0" t="n">
        <f aca="false">F3285-$B$3</f>
        <v>0.0999999999999979</v>
      </c>
      <c r="I3285" s="0" t="n">
        <f aca="false">$B$11*G3285+$C$11*H3285</f>
        <v>-1.85</v>
      </c>
      <c r="J3285" s="0" t="n">
        <f aca="false">$B$12*G3285+$C$12*H3285</f>
        <v>1.1</v>
      </c>
      <c r="K3285" s="0" t="n">
        <f aca="false">-(G3285*I3285+H3285*J3285)/$A$12/2</f>
        <v>-0.98285714285714</v>
      </c>
      <c r="L3285" s="0" t="n">
        <f aca="false">EXP(K3285)</f>
        <v>0.374240311850253</v>
      </c>
    </row>
    <row r="3286" customFormat="false" ht="12" hidden="false" customHeight="false" outlineLevel="0" collapsed="false">
      <c r="E3286" s="0" t="n">
        <f aca="false">E3185+0.1</f>
        <v>3.2</v>
      </c>
      <c r="F3286" s="0" t="n">
        <f aca="false">F3084</f>
        <v>5.2</v>
      </c>
      <c r="G3286" s="0" t="n">
        <f aca="false">E3286-$B$2</f>
        <v>-1.8</v>
      </c>
      <c r="H3286" s="0" t="n">
        <f aca="false">F3286-$B$3</f>
        <v>0.199999999999998</v>
      </c>
      <c r="I3286" s="0" t="n">
        <f aca="false">$B$11*G3286+$C$11*H3286</f>
        <v>-1.9</v>
      </c>
      <c r="J3286" s="0" t="n">
        <f aca="false">$B$12*G3286+$C$12*H3286</f>
        <v>1.29999999999999</v>
      </c>
      <c r="K3286" s="0" t="n">
        <f aca="false">-(G3286*I3286+H3286*J3286)/$A$12/2</f>
        <v>-1.05142857142857</v>
      </c>
      <c r="L3286" s="0" t="n">
        <f aca="false">EXP(K3286)</f>
        <v>0.349438194950357</v>
      </c>
    </row>
    <row r="3287" customFormat="false" ht="12" hidden="false" customHeight="false" outlineLevel="0" collapsed="false">
      <c r="E3287" s="0" t="n">
        <f aca="false">E3186+0.1</f>
        <v>3.2</v>
      </c>
      <c r="F3287" s="0" t="n">
        <f aca="false">F3085</f>
        <v>5.3</v>
      </c>
      <c r="G3287" s="0" t="n">
        <f aca="false">E3287-$B$2</f>
        <v>-1.8</v>
      </c>
      <c r="H3287" s="0" t="n">
        <f aca="false">F3287-$B$3</f>
        <v>0.299999999999997</v>
      </c>
      <c r="I3287" s="0" t="n">
        <f aca="false">$B$11*G3287+$C$11*H3287</f>
        <v>-1.95</v>
      </c>
      <c r="J3287" s="0" t="n">
        <f aca="false">$B$12*G3287+$C$12*H3287</f>
        <v>1.49999999999999</v>
      </c>
      <c r="K3287" s="0" t="n">
        <f aca="false">-(G3287*I3287+H3287*J3287)/$A$12/2</f>
        <v>-1.13142857142857</v>
      </c>
      <c r="L3287" s="0" t="n">
        <f aca="false">EXP(K3287)</f>
        <v>0.322572109810514</v>
      </c>
    </row>
    <row r="3288" customFormat="false" ht="12" hidden="false" customHeight="false" outlineLevel="0" collapsed="false">
      <c r="E3288" s="0" t="n">
        <f aca="false">E3187+0.1</f>
        <v>3.2</v>
      </c>
      <c r="F3288" s="0" t="n">
        <f aca="false">F3086</f>
        <v>5.4</v>
      </c>
      <c r="G3288" s="0" t="n">
        <f aca="false">E3288-$B$2</f>
        <v>-1.8</v>
      </c>
      <c r="H3288" s="0" t="n">
        <f aca="false">F3288-$B$3</f>
        <v>0.399999999999997</v>
      </c>
      <c r="I3288" s="0" t="n">
        <f aca="false">$B$11*G3288+$C$11*H3288</f>
        <v>-2</v>
      </c>
      <c r="J3288" s="0" t="n">
        <f aca="false">$B$12*G3288+$C$12*H3288</f>
        <v>1.69999999999999</v>
      </c>
      <c r="K3288" s="0" t="n">
        <f aca="false">-(G3288*I3288+H3288*J3288)/$A$12/2</f>
        <v>-1.22285714285714</v>
      </c>
      <c r="L3288" s="0" t="n">
        <f aca="false">EXP(K3288)</f>
        <v>0.294387856035645</v>
      </c>
    </row>
    <row r="3289" customFormat="false" ht="12" hidden="false" customHeight="false" outlineLevel="0" collapsed="false">
      <c r="E3289" s="0" t="n">
        <f aca="false">E3188+0.1</f>
        <v>3.2</v>
      </c>
      <c r="F3289" s="0" t="n">
        <f aca="false">F3087</f>
        <v>5.5</v>
      </c>
      <c r="G3289" s="0" t="n">
        <f aca="false">E3289-$B$2</f>
        <v>-1.8</v>
      </c>
      <c r="H3289" s="0" t="n">
        <f aca="false">F3289-$B$3</f>
        <v>0.499999999999996</v>
      </c>
      <c r="I3289" s="0" t="n">
        <f aca="false">$B$11*G3289+$C$11*H3289</f>
        <v>-2.05</v>
      </c>
      <c r="J3289" s="0" t="n">
        <f aca="false">$B$12*G3289+$C$12*H3289</f>
        <v>1.89999999999999</v>
      </c>
      <c r="K3289" s="0" t="n">
        <f aca="false">-(G3289*I3289+H3289*J3289)/$A$12/2</f>
        <v>-1.32571428571428</v>
      </c>
      <c r="L3289" s="0" t="n">
        <f aca="false">EXP(K3289)</f>
        <v>0.265613167623172</v>
      </c>
    </row>
    <row r="3290" customFormat="false" ht="12" hidden="false" customHeight="false" outlineLevel="0" collapsed="false">
      <c r="E3290" s="0" t="n">
        <f aca="false">E3189+0.1</f>
        <v>3.2</v>
      </c>
      <c r="F3290" s="0" t="n">
        <f aca="false">F3088</f>
        <v>5.6</v>
      </c>
      <c r="G3290" s="0" t="n">
        <f aca="false">E3290-$B$2</f>
        <v>-1.8</v>
      </c>
      <c r="H3290" s="0" t="n">
        <f aca="false">F3290-$B$3</f>
        <v>0.599999999999996</v>
      </c>
      <c r="I3290" s="0" t="n">
        <f aca="false">$B$11*G3290+$C$11*H3290</f>
        <v>-2.1</v>
      </c>
      <c r="J3290" s="0" t="n">
        <f aca="false">$B$12*G3290+$C$12*H3290</f>
        <v>2.09999999999999</v>
      </c>
      <c r="K3290" s="0" t="n">
        <f aca="false">-(G3290*I3290+H3290*J3290)/$A$12/2</f>
        <v>-1.43999999999999</v>
      </c>
      <c r="L3290" s="0" t="n">
        <f aca="false">EXP(K3290)</f>
        <v>0.236927758682123</v>
      </c>
    </row>
    <row r="3291" customFormat="false" ht="12" hidden="false" customHeight="false" outlineLevel="0" collapsed="false">
      <c r="E3291" s="0" t="n">
        <f aca="false">E3190+0.1</f>
        <v>3.2</v>
      </c>
      <c r="F3291" s="0" t="n">
        <f aca="false">F3089</f>
        <v>5.7</v>
      </c>
      <c r="G3291" s="0" t="n">
        <f aca="false">E3291-$B$2</f>
        <v>-1.8</v>
      </c>
      <c r="H3291" s="0" t="n">
        <f aca="false">F3291-$B$3</f>
        <v>0.699999999999996</v>
      </c>
      <c r="I3291" s="0" t="n">
        <f aca="false">$B$11*G3291+$C$11*H3291</f>
        <v>-2.15</v>
      </c>
      <c r="J3291" s="0" t="n">
        <f aca="false">$B$12*G3291+$C$12*H3291</f>
        <v>2.29999999999999</v>
      </c>
      <c r="K3291" s="0" t="n">
        <f aca="false">-(G3291*I3291+H3291*J3291)/$A$12/2</f>
        <v>-1.56571428571428</v>
      </c>
      <c r="L3291" s="0" t="n">
        <f aca="false">EXP(K3291)</f>
        <v>0.208938717918528</v>
      </c>
    </row>
    <row r="3292" customFormat="false" ht="12" hidden="false" customHeight="false" outlineLevel="0" collapsed="false">
      <c r="E3292" s="0" t="n">
        <f aca="false">E3191+0.1</f>
        <v>3.2</v>
      </c>
      <c r="F3292" s="0" t="n">
        <f aca="false">F3090</f>
        <v>5.8</v>
      </c>
      <c r="G3292" s="0" t="n">
        <f aca="false">E3292-$B$2</f>
        <v>-1.8</v>
      </c>
      <c r="H3292" s="0" t="n">
        <f aca="false">F3292-$B$3</f>
        <v>0.799999999999995</v>
      </c>
      <c r="I3292" s="0" t="n">
        <f aca="false">$B$11*G3292+$C$11*H3292</f>
        <v>-2.2</v>
      </c>
      <c r="J3292" s="0" t="n">
        <f aca="false">$B$12*G3292+$C$12*H3292</f>
        <v>2.49999999999999</v>
      </c>
      <c r="K3292" s="0" t="n">
        <f aca="false">-(G3292*I3292+H3292*J3292)/$A$12/2</f>
        <v>-1.70285714285713</v>
      </c>
      <c r="L3292" s="0" t="n">
        <f aca="false">EXP(K3292)</f>
        <v>0.182162316064275</v>
      </c>
    </row>
    <row r="3293" customFormat="false" ht="12" hidden="false" customHeight="false" outlineLevel="0" collapsed="false">
      <c r="E3293" s="0" t="n">
        <f aca="false">E3192+0.1</f>
        <v>3.2</v>
      </c>
      <c r="F3293" s="0" t="n">
        <f aca="false">F3091</f>
        <v>5.9</v>
      </c>
      <c r="G3293" s="0" t="n">
        <f aca="false">E3293-$B$2</f>
        <v>-1.8</v>
      </c>
      <c r="H3293" s="0" t="n">
        <f aca="false">F3293-$B$3</f>
        <v>0.899999999999995</v>
      </c>
      <c r="I3293" s="0" t="n">
        <f aca="false">$B$11*G3293+$C$11*H3293</f>
        <v>-2.25</v>
      </c>
      <c r="J3293" s="0" t="n">
        <f aca="false">$B$12*G3293+$C$12*H3293</f>
        <v>2.69999999999999</v>
      </c>
      <c r="K3293" s="0" t="n">
        <f aca="false">-(G3293*I3293+H3293*J3293)/$A$12/2</f>
        <v>-1.85142857142856</v>
      </c>
      <c r="L3293" s="0" t="n">
        <f aca="false">EXP(K3293)</f>
        <v>0.157012702160036</v>
      </c>
    </row>
    <row r="3294" customFormat="false" ht="12" hidden="false" customHeight="false" outlineLevel="0" collapsed="false">
      <c r="E3294" s="0" t="n">
        <f aca="false">E3193+0.1</f>
        <v>3.2</v>
      </c>
      <c r="F3294" s="0" t="n">
        <f aca="false">F3092</f>
        <v>6</v>
      </c>
      <c r="G3294" s="0" t="n">
        <f aca="false">E3294-$B$2</f>
        <v>-1.8</v>
      </c>
      <c r="H3294" s="0" t="n">
        <f aca="false">F3294-$B$3</f>
        <v>0.999999999999995</v>
      </c>
      <c r="I3294" s="0" t="n">
        <f aca="false">$B$11*G3294+$C$11*H3294</f>
        <v>-2.3</v>
      </c>
      <c r="J3294" s="0" t="n">
        <f aca="false">$B$12*G3294+$C$12*H3294</f>
        <v>2.89999999999999</v>
      </c>
      <c r="K3294" s="0" t="n">
        <f aca="false">-(G3294*I3294+H3294*J3294)/$A$12/2</f>
        <v>-2.01142857142856</v>
      </c>
      <c r="L3294" s="0" t="n">
        <f aca="false">EXP(K3294)</f>
        <v>0.133797398934477</v>
      </c>
    </row>
    <row r="3295" customFormat="false" ht="12" hidden="false" customHeight="false" outlineLevel="0" collapsed="false">
      <c r="E3295" s="0" t="n">
        <f aca="false">E3194+0.1</f>
        <v>3.2</v>
      </c>
      <c r="F3295" s="0" t="n">
        <f aca="false">F3093</f>
        <v>6.09999999999999</v>
      </c>
      <c r="G3295" s="0" t="n">
        <f aca="false">E3295-$B$2</f>
        <v>-1.8</v>
      </c>
      <c r="H3295" s="0" t="n">
        <f aca="false">F3295-$B$3</f>
        <v>1.09999999999999</v>
      </c>
      <c r="I3295" s="0" t="n">
        <f aca="false">$B$11*G3295+$C$11*H3295</f>
        <v>-2.35</v>
      </c>
      <c r="J3295" s="0" t="n">
        <f aca="false">$B$12*G3295+$C$12*H3295</f>
        <v>3.09999999999999</v>
      </c>
      <c r="K3295" s="0" t="n">
        <f aca="false">-(G3295*I3295+H3295*J3295)/$A$12/2</f>
        <v>-2.18285714285713</v>
      </c>
      <c r="L3295" s="0" t="n">
        <f aca="false">EXP(K3295)</f>
        <v>0.112719015793515</v>
      </c>
    </row>
    <row r="3296" customFormat="false" ht="12" hidden="false" customHeight="false" outlineLevel="0" collapsed="false">
      <c r="E3296" s="0" t="n">
        <f aca="false">E3195+0.1</f>
        <v>3.2</v>
      </c>
      <c r="F3296" s="0" t="n">
        <f aca="false">F3094</f>
        <v>6.19999999999999</v>
      </c>
      <c r="G3296" s="0" t="n">
        <f aca="false">E3296-$B$2</f>
        <v>-1.8</v>
      </c>
      <c r="H3296" s="0" t="n">
        <f aca="false">F3296-$B$3</f>
        <v>1.19999999999999</v>
      </c>
      <c r="I3296" s="0" t="n">
        <f aca="false">$B$11*G3296+$C$11*H3296</f>
        <v>-2.4</v>
      </c>
      <c r="J3296" s="0" t="n">
        <f aca="false">$B$12*G3296+$C$12*H3296</f>
        <v>3.29999999999999</v>
      </c>
      <c r="K3296" s="0" t="n">
        <f aca="false">-(G3296*I3296+H3296*J3296)/$A$12/2</f>
        <v>-2.36571428571427</v>
      </c>
      <c r="L3296" s="0" t="n">
        <f aca="false">EXP(K3296)</f>
        <v>0.093882217686313</v>
      </c>
    </row>
    <row r="3297" customFormat="false" ht="12" hidden="false" customHeight="false" outlineLevel="0" collapsed="false">
      <c r="E3297" s="0" t="n">
        <f aca="false">E3196+0.1</f>
        <v>3.2</v>
      </c>
      <c r="F3297" s="0" t="n">
        <f aca="false">F3095</f>
        <v>6.29999999999999</v>
      </c>
      <c r="G3297" s="0" t="n">
        <f aca="false">E3297-$B$2</f>
        <v>-1.8</v>
      </c>
      <c r="H3297" s="0" t="n">
        <f aca="false">F3297-$B$3</f>
        <v>1.29999999999999</v>
      </c>
      <c r="I3297" s="0" t="n">
        <f aca="false">$B$11*G3297+$C$11*H3297</f>
        <v>-2.45</v>
      </c>
      <c r="J3297" s="0" t="n">
        <f aca="false">$B$12*G3297+$C$12*H3297</f>
        <v>3.49999999999999</v>
      </c>
      <c r="K3297" s="0" t="n">
        <f aca="false">-(G3297*I3297+H3297*J3297)/$A$12/2</f>
        <v>-2.55999999999999</v>
      </c>
      <c r="L3297" s="0" t="n">
        <f aca="false">EXP(K3297)</f>
        <v>0.0773047404433009</v>
      </c>
    </row>
    <row r="3298" customFormat="false" ht="12" hidden="false" customHeight="false" outlineLevel="0" collapsed="false">
      <c r="E3298" s="0" t="n">
        <f aca="false">E3197+0.1</f>
        <v>3.2</v>
      </c>
      <c r="F3298" s="0" t="n">
        <f aca="false">F3096</f>
        <v>6.39999999999999</v>
      </c>
      <c r="G3298" s="0" t="n">
        <f aca="false">E3298-$B$2</f>
        <v>-1.8</v>
      </c>
      <c r="H3298" s="0" t="n">
        <f aca="false">F3298-$B$3</f>
        <v>1.39999999999999</v>
      </c>
      <c r="I3298" s="0" t="n">
        <f aca="false">$B$11*G3298+$C$11*H3298</f>
        <v>-2.5</v>
      </c>
      <c r="J3298" s="0" t="n">
        <f aca="false">$B$12*G3298+$C$12*H3298</f>
        <v>3.69999999999999</v>
      </c>
      <c r="K3298" s="0" t="n">
        <f aca="false">-(G3298*I3298+H3298*J3298)/$A$12/2</f>
        <v>-2.76571428571427</v>
      </c>
      <c r="L3298" s="0" t="n">
        <f aca="false">EXP(K3298)</f>
        <v>0.0629311324814175</v>
      </c>
    </row>
    <row r="3299" customFormat="false" ht="12" hidden="false" customHeight="false" outlineLevel="0" collapsed="false">
      <c r="E3299" s="0" t="n">
        <f aca="false">E3198+0.1</f>
        <v>3.2</v>
      </c>
      <c r="F3299" s="0" t="n">
        <f aca="false">F3097</f>
        <v>6.49999999999999</v>
      </c>
      <c r="G3299" s="0" t="n">
        <f aca="false">E3299-$B$2</f>
        <v>-1.8</v>
      </c>
      <c r="H3299" s="0" t="n">
        <f aca="false">F3299-$B$3</f>
        <v>1.49999999999999</v>
      </c>
      <c r="I3299" s="0" t="n">
        <f aca="false">$B$11*G3299+$C$11*H3299</f>
        <v>-2.55</v>
      </c>
      <c r="J3299" s="0" t="n">
        <f aca="false">$B$12*G3299+$C$12*H3299</f>
        <v>3.89999999999999</v>
      </c>
      <c r="K3299" s="0" t="n">
        <f aca="false">-(G3299*I3299+H3299*J3299)/$A$12/2</f>
        <v>-2.98285714285713</v>
      </c>
      <c r="L3299" s="0" t="n">
        <f aca="false">EXP(K3299)</f>
        <v>0.0506479186028131</v>
      </c>
    </row>
    <row r="3300" customFormat="false" ht="12" hidden="false" customHeight="false" outlineLevel="0" collapsed="false">
      <c r="E3300" s="0" t="n">
        <f aca="false">E3199+0.1</f>
        <v>3.2</v>
      </c>
      <c r="F3300" s="0" t="n">
        <f aca="false">F3098</f>
        <v>6.59999999999999</v>
      </c>
      <c r="G3300" s="0" t="n">
        <f aca="false">E3300-$B$2</f>
        <v>-1.8</v>
      </c>
      <c r="H3300" s="0" t="n">
        <f aca="false">F3300-$B$3</f>
        <v>1.59999999999999</v>
      </c>
      <c r="I3300" s="0" t="n">
        <f aca="false">$B$11*G3300+$C$11*H3300</f>
        <v>-2.59999999999999</v>
      </c>
      <c r="J3300" s="0" t="n">
        <f aca="false">$B$12*G3300+$C$12*H3300</f>
        <v>4.09999999999998</v>
      </c>
      <c r="K3300" s="0" t="n">
        <f aca="false">-(G3300*I3300+H3300*J3300)/$A$12/2</f>
        <v>-3.21142857142855</v>
      </c>
      <c r="L3300" s="0" t="n">
        <f aca="false">EXP(K3300)</f>
        <v>0.0402990021279726</v>
      </c>
    </row>
    <row r="3301" customFormat="false" ht="12" hidden="false" customHeight="false" outlineLevel="0" collapsed="false">
      <c r="E3301" s="0" t="n">
        <f aca="false">E3200+0.1</f>
        <v>3.2</v>
      </c>
      <c r="F3301" s="0" t="n">
        <f aca="false">F3099</f>
        <v>6.69999999999999</v>
      </c>
      <c r="G3301" s="0" t="n">
        <f aca="false">E3301-$B$2</f>
        <v>-1.8</v>
      </c>
      <c r="H3301" s="0" t="n">
        <f aca="false">F3301-$B$3</f>
        <v>1.69999999999999</v>
      </c>
      <c r="I3301" s="0" t="n">
        <f aca="false">$B$11*G3301+$C$11*H3301</f>
        <v>-2.64999999999999</v>
      </c>
      <c r="J3301" s="0" t="n">
        <f aca="false">$B$12*G3301+$C$12*H3301</f>
        <v>4.29999999999998</v>
      </c>
      <c r="K3301" s="0" t="n">
        <f aca="false">-(G3301*I3301+H3301*J3301)/$A$12/2</f>
        <v>-3.45142857142855</v>
      </c>
      <c r="L3301" s="0" t="n">
        <f aca="false">EXP(K3301)</f>
        <v>0.0317003178470436</v>
      </c>
    </row>
    <row r="3302" customFormat="false" ht="12" hidden="false" customHeight="false" outlineLevel="0" collapsed="false">
      <c r="E3302" s="0" t="n">
        <f aca="false">E3201+0.1</f>
        <v>3.2</v>
      </c>
      <c r="F3302" s="0" t="n">
        <f aca="false">F3100</f>
        <v>6.79999999999999</v>
      </c>
      <c r="G3302" s="0" t="n">
        <f aca="false">E3302-$B$2</f>
        <v>-1.8</v>
      </c>
      <c r="H3302" s="0" t="n">
        <f aca="false">F3302-$B$3</f>
        <v>1.79999999999999</v>
      </c>
      <c r="I3302" s="0" t="n">
        <f aca="false">$B$11*G3302+$C$11*H3302</f>
        <v>-2.69999999999999</v>
      </c>
      <c r="J3302" s="0" t="n">
        <f aca="false">$B$12*G3302+$C$12*H3302</f>
        <v>4.49999999999998</v>
      </c>
      <c r="K3302" s="0" t="n">
        <f aca="false">-(G3302*I3302+H3302*J3302)/$A$12/2</f>
        <v>-3.70285714285712</v>
      </c>
      <c r="L3302" s="0" t="n">
        <f aca="false">EXP(K3302)</f>
        <v>0.0246529886395964</v>
      </c>
    </row>
    <row r="3303" customFormat="false" ht="12" hidden="false" customHeight="false" outlineLevel="0" collapsed="false">
      <c r="E3303" s="0" t="n">
        <f aca="false">E3202+0.1</f>
        <v>3.2</v>
      </c>
      <c r="F3303" s="0" t="n">
        <f aca="false">F3101</f>
        <v>6.89999999999999</v>
      </c>
      <c r="G3303" s="0" t="n">
        <f aca="false">E3303-$B$2</f>
        <v>-1.8</v>
      </c>
      <c r="H3303" s="0" t="n">
        <f aca="false">F3303-$B$3</f>
        <v>1.89999999999999</v>
      </c>
      <c r="I3303" s="0" t="n">
        <f aca="false">$B$11*G3303+$C$11*H3303</f>
        <v>-2.74999999999999</v>
      </c>
      <c r="J3303" s="0" t="n">
        <f aca="false">$B$12*G3303+$C$12*H3303</f>
        <v>4.69999999999998</v>
      </c>
      <c r="K3303" s="0" t="n">
        <f aca="false">-(G3303*I3303+H3303*J3303)/$A$12/2</f>
        <v>-3.96571428571426</v>
      </c>
      <c r="L3303" s="0" t="n">
        <f aca="false">EXP(K3303)</f>
        <v>0.0189544928524831</v>
      </c>
    </row>
    <row r="3304" customFormat="false" ht="12" hidden="false" customHeight="false" outlineLevel="0" collapsed="false">
      <c r="E3304" s="0" t="n">
        <f aca="false">E3203+0.1</f>
        <v>3.2</v>
      </c>
      <c r="F3304" s="0" t="n">
        <f aca="false">F3102</f>
        <v>6.99999999999999</v>
      </c>
      <c r="G3304" s="0" t="n">
        <f aca="false">E3304-$B$2</f>
        <v>-1.8</v>
      </c>
      <c r="H3304" s="0" t="n">
        <f aca="false">F3304-$B$3</f>
        <v>1.99999999999999</v>
      </c>
      <c r="I3304" s="0" t="n">
        <f aca="false">$B$11*G3304+$C$11*H3304</f>
        <v>-2.79999999999999</v>
      </c>
      <c r="J3304" s="0" t="n">
        <f aca="false">$B$12*G3304+$C$12*H3304</f>
        <v>4.89999999999998</v>
      </c>
      <c r="K3304" s="0" t="n">
        <f aca="false">-(G3304*I3304+H3304*J3304)/$A$12/2</f>
        <v>-4.23999999999997</v>
      </c>
      <c r="L3304" s="0" t="n">
        <f aca="false">EXP(K3304)</f>
        <v>0.0144075918431127</v>
      </c>
    </row>
    <row r="3305" customFormat="false" ht="12" hidden="false" customHeight="false" outlineLevel="0" collapsed="false">
      <c r="E3305" s="0" t="n">
        <f aca="false">E3204+0.1</f>
        <v>3.2</v>
      </c>
      <c r="F3305" s="0" t="n">
        <f aca="false">F3103</f>
        <v>7.09999999999999</v>
      </c>
      <c r="G3305" s="0" t="n">
        <f aca="false">E3305-$B$2</f>
        <v>-1.8</v>
      </c>
      <c r="H3305" s="0" t="n">
        <f aca="false">F3305-$B$3</f>
        <v>2.09999999999999</v>
      </c>
      <c r="I3305" s="0" t="n">
        <f aca="false">$B$11*G3305+$C$11*H3305</f>
        <v>-2.84999999999999</v>
      </c>
      <c r="J3305" s="0" t="n">
        <f aca="false">$B$12*G3305+$C$12*H3305</f>
        <v>5.09999999999998</v>
      </c>
      <c r="K3305" s="0" t="n">
        <f aca="false">-(G3305*I3305+H3305*J3305)/$A$12/2</f>
        <v>-4.52571428571426</v>
      </c>
      <c r="L3305" s="0" t="n">
        <f aca="false">EXP(K3305)</f>
        <v>0.010826978117996</v>
      </c>
    </row>
    <row r="3306" customFormat="false" ht="12" hidden="false" customHeight="false" outlineLevel="0" collapsed="false">
      <c r="E3306" s="0" t="n">
        <f aca="false">E3205+0.1</f>
        <v>3.2</v>
      </c>
      <c r="F3306" s="0" t="n">
        <f aca="false">F3104</f>
        <v>7.19999999999999</v>
      </c>
      <c r="G3306" s="0" t="n">
        <f aca="false">E3306-$B$2</f>
        <v>-1.8</v>
      </c>
      <c r="H3306" s="0" t="n">
        <f aca="false">F3306-$B$3</f>
        <v>2.19999999999999</v>
      </c>
      <c r="I3306" s="0" t="n">
        <f aca="false">$B$11*G3306+$C$11*H3306</f>
        <v>-2.89999999999999</v>
      </c>
      <c r="J3306" s="0" t="n">
        <f aca="false">$B$12*G3306+$C$12*H3306</f>
        <v>5.29999999999998</v>
      </c>
      <c r="K3306" s="0" t="n">
        <f aca="false">-(G3306*I3306+H3306*J3306)/$A$12/2</f>
        <v>-4.82285714285711</v>
      </c>
      <c r="L3306" s="0" t="n">
        <f aca="false">EXP(K3306)</f>
        <v>0.00804377207017171</v>
      </c>
    </row>
    <row r="3307" customFormat="false" ht="12" hidden="false" customHeight="false" outlineLevel="0" collapsed="false">
      <c r="E3307" s="0" t="n">
        <f aca="false">E3206+0.1</f>
        <v>3.2</v>
      </c>
      <c r="F3307" s="0" t="n">
        <f aca="false">F3105</f>
        <v>7.29999999999999</v>
      </c>
      <c r="G3307" s="0" t="n">
        <f aca="false">E3307-$B$2</f>
        <v>-1.8</v>
      </c>
      <c r="H3307" s="0" t="n">
        <f aca="false">F3307-$B$3</f>
        <v>2.29999999999999</v>
      </c>
      <c r="I3307" s="0" t="n">
        <f aca="false">$B$11*G3307+$C$11*H3307</f>
        <v>-2.94999999999999</v>
      </c>
      <c r="J3307" s="0" t="n">
        <f aca="false">$B$12*G3307+$C$12*H3307</f>
        <v>5.49999999999998</v>
      </c>
      <c r="K3307" s="0" t="n">
        <f aca="false">-(G3307*I3307+H3307*J3307)/$A$12/2</f>
        <v>-5.13142857142854</v>
      </c>
      <c r="L3307" s="0" t="n">
        <f aca="false">EXP(K3307)</f>
        <v>0.00590811427886666</v>
      </c>
    </row>
    <row r="3308" customFormat="false" ht="12" hidden="false" customHeight="false" outlineLevel="0" collapsed="false">
      <c r="E3308" s="0" t="n">
        <f aca="false">E3207+0.1</f>
        <v>3.2</v>
      </c>
      <c r="F3308" s="0" t="n">
        <f aca="false">F3106</f>
        <v>7.39999999999999</v>
      </c>
      <c r="G3308" s="0" t="n">
        <f aca="false">E3308-$B$2</f>
        <v>-1.8</v>
      </c>
      <c r="H3308" s="0" t="n">
        <f aca="false">F3308-$B$3</f>
        <v>2.39999999999999</v>
      </c>
      <c r="I3308" s="0" t="n">
        <f aca="false">$B$11*G3308+$C$11*H3308</f>
        <v>-2.99999999999999</v>
      </c>
      <c r="J3308" s="0" t="n">
        <f aca="false">$B$12*G3308+$C$12*H3308</f>
        <v>5.69999999999998</v>
      </c>
      <c r="K3308" s="0" t="n">
        <f aca="false">-(G3308*I3308+H3308*J3308)/$A$12/2</f>
        <v>-5.45142857142854</v>
      </c>
      <c r="L3308" s="0" t="n">
        <f aca="false">EXP(K3308)</f>
        <v>0.00429017149452036</v>
      </c>
    </row>
    <row r="3309" customFormat="false" ht="12" hidden="false" customHeight="false" outlineLevel="0" collapsed="false">
      <c r="E3309" s="0" t="n">
        <f aca="false">E3208+0.1</f>
        <v>3.2</v>
      </c>
      <c r="F3309" s="0" t="n">
        <f aca="false">F3107</f>
        <v>7.49999999999999</v>
      </c>
      <c r="G3309" s="0" t="n">
        <f aca="false">E3309-$B$2</f>
        <v>-1.8</v>
      </c>
      <c r="H3309" s="0" t="n">
        <f aca="false">F3309-$B$3</f>
        <v>2.49999999999999</v>
      </c>
      <c r="I3309" s="0" t="n">
        <f aca="false">$B$11*G3309+$C$11*H3309</f>
        <v>-3.04999999999999</v>
      </c>
      <c r="J3309" s="0" t="n">
        <f aca="false">$B$12*G3309+$C$12*H3309</f>
        <v>5.89999999999998</v>
      </c>
      <c r="K3309" s="0" t="n">
        <f aca="false">-(G3309*I3309+H3309*J3309)/$A$12/2</f>
        <v>-5.78285714285711</v>
      </c>
      <c r="L3309" s="0" t="n">
        <f aca="false">EXP(K3309)</f>
        <v>0.00307990310207407</v>
      </c>
    </row>
    <row r="3310" customFormat="false" ht="12" hidden="false" customHeight="false" outlineLevel="0" collapsed="false">
      <c r="E3310" s="0" t="n">
        <f aca="false">E3209+0.1</f>
        <v>3.2</v>
      </c>
      <c r="F3310" s="0" t="n">
        <f aca="false">F3108</f>
        <v>7.59999999999999</v>
      </c>
      <c r="G3310" s="0" t="n">
        <f aca="false">E3310-$B$2</f>
        <v>-1.8</v>
      </c>
      <c r="H3310" s="0" t="n">
        <f aca="false">F3310-$B$3</f>
        <v>2.59999999999999</v>
      </c>
      <c r="I3310" s="0" t="n">
        <f aca="false">$B$11*G3310+$C$11*H3310</f>
        <v>-3.09999999999999</v>
      </c>
      <c r="J3310" s="0" t="n">
        <f aca="false">$B$12*G3310+$C$12*H3310</f>
        <v>6.09999999999998</v>
      </c>
      <c r="K3310" s="0" t="n">
        <f aca="false">-(G3310*I3310+H3310*J3310)/$A$12/2</f>
        <v>-6.12571428571425</v>
      </c>
      <c r="L3310" s="0" t="n">
        <f aca="false">EXP(K3310)</f>
        <v>0.00218592918242774</v>
      </c>
    </row>
    <row r="3311" customFormat="false" ht="12" hidden="false" customHeight="false" outlineLevel="0" collapsed="false">
      <c r="E3311" s="0" t="n">
        <f aca="false">E3210+0.1</f>
        <v>3.2</v>
      </c>
      <c r="F3311" s="0" t="n">
        <f aca="false">F3109</f>
        <v>7.69999999999999</v>
      </c>
      <c r="G3311" s="0" t="n">
        <f aca="false">E3311-$B$2</f>
        <v>-1.8</v>
      </c>
      <c r="H3311" s="0" t="n">
        <f aca="false">F3311-$B$3</f>
        <v>2.69999999999999</v>
      </c>
      <c r="I3311" s="0" t="n">
        <f aca="false">$B$11*G3311+$C$11*H3311</f>
        <v>-3.14999999999999</v>
      </c>
      <c r="J3311" s="0" t="n">
        <f aca="false">$B$12*G3311+$C$12*H3311</f>
        <v>6.29999999999998</v>
      </c>
      <c r="K3311" s="0" t="n">
        <f aca="false">-(G3311*I3311+H3311*J3311)/$A$12/2</f>
        <v>-6.47999999999996</v>
      </c>
      <c r="L3311" s="0" t="n">
        <f aca="false">EXP(K3311)</f>
        <v>0.00153381067932453</v>
      </c>
    </row>
    <row r="3312" customFormat="false" ht="12" hidden="false" customHeight="false" outlineLevel="0" collapsed="false">
      <c r="E3312" s="0" t="n">
        <f aca="false">E3211+0.1</f>
        <v>3.2</v>
      </c>
      <c r="F3312" s="0" t="n">
        <f aca="false">F3110</f>
        <v>7.79999999999999</v>
      </c>
      <c r="G3312" s="0" t="n">
        <f aca="false">E3312-$B$2</f>
        <v>-1.8</v>
      </c>
      <c r="H3312" s="0" t="n">
        <f aca="false">F3312-$B$3</f>
        <v>2.79999999999999</v>
      </c>
      <c r="I3312" s="0" t="n">
        <f aca="false">$B$11*G3312+$C$11*H3312</f>
        <v>-3.19999999999999</v>
      </c>
      <c r="J3312" s="0" t="n">
        <f aca="false">$B$12*G3312+$C$12*H3312</f>
        <v>6.49999999999998</v>
      </c>
      <c r="K3312" s="0" t="n">
        <f aca="false">-(G3312*I3312+H3312*J3312)/$A$12/2</f>
        <v>-6.84571428571424</v>
      </c>
      <c r="L3312" s="0" t="n">
        <f aca="false">EXP(K3312)</f>
        <v>0.00106400596091544</v>
      </c>
    </row>
    <row r="3313" customFormat="false" ht="12" hidden="false" customHeight="false" outlineLevel="0" collapsed="false">
      <c r="E3313" s="0" t="n">
        <f aca="false">E3212+0.1</f>
        <v>3.2</v>
      </c>
      <c r="F3313" s="0" t="n">
        <f aca="false">F3111</f>
        <v>7.89999999999999</v>
      </c>
      <c r="G3313" s="0" t="n">
        <f aca="false">E3313-$B$2</f>
        <v>-1.8</v>
      </c>
      <c r="H3313" s="0" t="n">
        <f aca="false">F3313-$B$3</f>
        <v>2.89999999999999</v>
      </c>
      <c r="I3313" s="0" t="n">
        <f aca="false">$B$11*G3313+$C$11*H3313</f>
        <v>-3.24999999999999</v>
      </c>
      <c r="J3313" s="0" t="n">
        <f aca="false">$B$12*G3313+$C$12*H3313</f>
        <v>6.69999999999998</v>
      </c>
      <c r="K3313" s="0" t="n">
        <f aca="false">-(G3313*I3313+H3313*J3313)/$A$12/2</f>
        <v>-7.22285714285709</v>
      </c>
      <c r="L3313" s="0" t="n">
        <f aca="false">EXP(K3313)</f>
        <v>0.00072971453893253</v>
      </c>
    </row>
    <row r="3314" customFormat="false" ht="12" hidden="false" customHeight="false" outlineLevel="0" collapsed="false">
      <c r="E3314" s="0" t="n">
        <f aca="false">E3213+0.1</f>
        <v>3.2</v>
      </c>
      <c r="F3314" s="0" t="n">
        <f aca="false">F3112</f>
        <v>7.99999999999999</v>
      </c>
      <c r="G3314" s="0" t="n">
        <f aca="false">E3314-$B$2</f>
        <v>-1.8</v>
      </c>
      <c r="H3314" s="0" t="n">
        <f aca="false">F3314-$B$3</f>
        <v>2.99999999999999</v>
      </c>
      <c r="I3314" s="0" t="n">
        <f aca="false">$B$11*G3314+$C$11*H3314</f>
        <v>-3.29999999999999</v>
      </c>
      <c r="J3314" s="0" t="n">
        <f aca="false">$B$12*G3314+$C$12*H3314</f>
        <v>6.89999999999998</v>
      </c>
      <c r="K3314" s="0" t="n">
        <f aca="false">-(G3314*I3314+H3314*J3314)/$A$12/2</f>
        <v>-7.61142857142852</v>
      </c>
      <c r="L3314" s="0" t="n">
        <f aca="false">EXP(K3314)</f>
        <v>0.000494764546879614</v>
      </c>
    </row>
    <row r="3315" customFormat="false" ht="12" hidden="false" customHeight="false" outlineLevel="0" collapsed="false">
      <c r="E3315" s="0" t="n">
        <f aca="false">E3214+0.1</f>
        <v>3.2</v>
      </c>
      <c r="F3315" s="0" t="n">
        <f aca="false">F3113</f>
        <v>8.09999999999999</v>
      </c>
      <c r="G3315" s="0" t="n">
        <f aca="false">E3315-$B$2</f>
        <v>-1.8</v>
      </c>
      <c r="H3315" s="0" t="n">
        <f aca="false">F3315-$B$3</f>
        <v>3.09999999999999</v>
      </c>
      <c r="I3315" s="0" t="n">
        <f aca="false">$B$11*G3315+$C$11*H3315</f>
        <v>-3.34999999999999</v>
      </c>
      <c r="J3315" s="0" t="n">
        <f aca="false">$B$12*G3315+$C$12*H3315</f>
        <v>7.09999999999997</v>
      </c>
      <c r="K3315" s="0" t="n">
        <f aca="false">-(G3315*I3315+H3315*J3315)/$A$12/2</f>
        <v>-8.01142857142852</v>
      </c>
      <c r="L3315" s="0" t="n">
        <f aca="false">EXP(K3315)</f>
        <v>0.000331650593841146</v>
      </c>
    </row>
    <row r="3316" customFormat="false" ht="12" hidden="false" customHeight="false" outlineLevel="0" collapsed="false">
      <c r="E3316" s="0" t="n">
        <f aca="false">E3215+0.1</f>
        <v>3.2</v>
      </c>
      <c r="F3316" s="0" t="n">
        <f aca="false">F3114</f>
        <v>8.19999999999999</v>
      </c>
      <c r="G3316" s="0" t="n">
        <f aca="false">E3316-$B$2</f>
        <v>-1.8</v>
      </c>
      <c r="H3316" s="0" t="n">
        <f aca="false">F3316-$B$3</f>
        <v>3.19999999999999</v>
      </c>
      <c r="I3316" s="0" t="n">
        <f aca="false">$B$11*G3316+$C$11*H3316</f>
        <v>-3.39999999999999</v>
      </c>
      <c r="J3316" s="0" t="n">
        <f aca="false">$B$12*G3316+$C$12*H3316</f>
        <v>7.29999999999997</v>
      </c>
      <c r="K3316" s="0" t="n">
        <f aca="false">-(G3316*I3316+H3316*J3316)/$A$12/2</f>
        <v>-8.42285714285709</v>
      </c>
      <c r="L3316" s="0" t="n">
        <f aca="false">EXP(K3316)</f>
        <v>0.000219785795474661</v>
      </c>
    </row>
    <row r="3317" customFormat="false" ht="12" hidden="false" customHeight="false" outlineLevel="0" collapsed="false">
      <c r="E3317" s="0" t="n">
        <f aca="false">E3216+0.1</f>
        <v>3.2</v>
      </c>
      <c r="F3317" s="0" t="n">
        <f aca="false">F3115</f>
        <v>8.29999999999999</v>
      </c>
      <c r="G3317" s="0" t="n">
        <f aca="false">E3317-$B$2</f>
        <v>-1.8</v>
      </c>
      <c r="H3317" s="0" t="n">
        <f aca="false">F3317-$B$3</f>
        <v>3.29999999999999</v>
      </c>
      <c r="I3317" s="0" t="n">
        <f aca="false">$B$11*G3317+$C$11*H3317</f>
        <v>-3.44999999999999</v>
      </c>
      <c r="J3317" s="0" t="n">
        <f aca="false">$B$12*G3317+$C$12*H3317</f>
        <v>7.49999999999997</v>
      </c>
      <c r="K3317" s="0" t="n">
        <f aca="false">-(G3317*I3317+H3317*J3317)/$A$12/2</f>
        <v>-8.84571428571423</v>
      </c>
      <c r="L3317" s="0" t="n">
        <f aca="false">EXP(K3317)</f>
        <v>0.000143997548085938</v>
      </c>
    </row>
    <row r="3318" customFormat="false" ht="12" hidden="false" customHeight="false" outlineLevel="0" collapsed="false">
      <c r="E3318" s="0" t="n">
        <f aca="false">E3217+0.1</f>
        <v>3.2</v>
      </c>
      <c r="F3318" s="0" t="n">
        <f aca="false">F3116</f>
        <v>8.39999999999999</v>
      </c>
      <c r="G3318" s="0" t="n">
        <f aca="false">E3318-$B$2</f>
        <v>-1.8</v>
      </c>
      <c r="H3318" s="0" t="n">
        <f aca="false">F3318-$B$3</f>
        <v>3.39999999999999</v>
      </c>
      <c r="I3318" s="0" t="n">
        <f aca="false">$B$11*G3318+$C$11*H3318</f>
        <v>-3.49999999999999</v>
      </c>
      <c r="J3318" s="0" t="n">
        <f aca="false">$B$12*G3318+$C$12*H3318</f>
        <v>7.69999999999997</v>
      </c>
      <c r="K3318" s="0" t="n">
        <f aca="false">-(G3318*I3318+H3318*J3318)/$A$12/2</f>
        <v>-9.27999999999994</v>
      </c>
      <c r="L3318" s="0" t="n">
        <f aca="false">EXP(K3318)</f>
        <v>9.32711234649548E-005</v>
      </c>
    </row>
    <row r="3319" customFormat="false" ht="12" hidden="false" customHeight="false" outlineLevel="0" collapsed="false">
      <c r="E3319" s="0" t="n">
        <f aca="false">E3218+0.1</f>
        <v>3.2</v>
      </c>
      <c r="F3319" s="0" t="n">
        <f aca="false">F3117</f>
        <v>8.49999999999999</v>
      </c>
      <c r="G3319" s="0" t="n">
        <f aca="false">E3319-$B$2</f>
        <v>-1.8</v>
      </c>
      <c r="H3319" s="0" t="n">
        <f aca="false">F3319-$B$3</f>
        <v>3.49999999999999</v>
      </c>
      <c r="I3319" s="0" t="n">
        <f aca="false">$B$11*G3319+$C$11*H3319</f>
        <v>-3.54999999999999</v>
      </c>
      <c r="J3319" s="0" t="n">
        <f aca="false">$B$12*G3319+$C$12*H3319</f>
        <v>7.89999999999997</v>
      </c>
      <c r="K3319" s="0" t="n">
        <f aca="false">-(G3319*I3319+H3319*J3319)/$A$12/2</f>
        <v>-9.72571428571422</v>
      </c>
      <c r="L3319" s="0" t="n">
        <f aca="false">EXP(K3319)</f>
        <v>5.97277222700942E-005</v>
      </c>
    </row>
    <row r="3320" customFormat="false" ht="12" hidden="false" customHeight="false" outlineLevel="0" collapsed="false">
      <c r="E3320" s="0" t="n">
        <f aca="false">E3219+0.1</f>
        <v>3.2</v>
      </c>
      <c r="F3320" s="0" t="n">
        <f aca="false">F3118</f>
        <v>8.59999999999999</v>
      </c>
      <c r="G3320" s="0" t="n">
        <f aca="false">E3320-$B$2</f>
        <v>-1.8</v>
      </c>
      <c r="H3320" s="0" t="n">
        <f aca="false">F3320-$B$3</f>
        <v>3.59999999999999</v>
      </c>
      <c r="I3320" s="0" t="n">
        <f aca="false">$B$11*G3320+$C$11*H3320</f>
        <v>-3.59999999999999</v>
      </c>
      <c r="J3320" s="0" t="n">
        <f aca="false">$B$12*G3320+$C$12*H3320</f>
        <v>8.09999999999997</v>
      </c>
      <c r="K3320" s="0" t="n">
        <f aca="false">-(G3320*I3320+H3320*J3320)/$A$12/2</f>
        <v>-10.1828571428571</v>
      </c>
      <c r="L3320" s="0" t="n">
        <f aca="false">EXP(K3320)</f>
        <v>3.78130172526794E-005</v>
      </c>
    </row>
    <row r="3321" customFormat="false" ht="12" hidden="false" customHeight="false" outlineLevel="0" collapsed="false">
      <c r="E3321" s="0" t="n">
        <f aca="false">E3220+0.1</f>
        <v>3.2</v>
      </c>
      <c r="F3321" s="0" t="n">
        <f aca="false">F3119</f>
        <v>8.69999999999999</v>
      </c>
      <c r="G3321" s="0" t="n">
        <f aca="false">E3321-$B$2</f>
        <v>-1.8</v>
      </c>
      <c r="H3321" s="0" t="n">
        <f aca="false">F3321-$B$3</f>
        <v>3.69999999999999</v>
      </c>
      <c r="I3321" s="0" t="n">
        <f aca="false">$B$11*G3321+$C$11*H3321</f>
        <v>-3.64999999999999</v>
      </c>
      <c r="J3321" s="0" t="n">
        <f aca="false">$B$12*G3321+$C$12*H3321</f>
        <v>8.29999999999997</v>
      </c>
      <c r="K3321" s="0" t="n">
        <f aca="false">-(G3321*I3321+H3321*J3321)/$A$12/2</f>
        <v>-10.6514285714285</v>
      </c>
      <c r="L3321" s="0" t="n">
        <f aca="false">EXP(K3321)</f>
        <v>2.3667007425634E-005</v>
      </c>
    </row>
    <row r="3322" customFormat="false" ht="12" hidden="false" customHeight="false" outlineLevel="0" collapsed="false">
      <c r="E3322" s="0" t="n">
        <f aca="false">E3221+0.1</f>
        <v>3.2</v>
      </c>
      <c r="F3322" s="0" t="n">
        <f aca="false">F3120</f>
        <v>8.79999999999999</v>
      </c>
      <c r="G3322" s="0" t="n">
        <f aca="false">E3322-$B$2</f>
        <v>-1.8</v>
      </c>
      <c r="H3322" s="0" t="n">
        <f aca="false">F3322-$B$3</f>
        <v>3.79999999999998</v>
      </c>
      <c r="I3322" s="0" t="n">
        <f aca="false">$B$11*G3322+$C$11*H3322</f>
        <v>-3.69999999999999</v>
      </c>
      <c r="J3322" s="0" t="n">
        <f aca="false">$B$12*G3322+$C$12*H3322</f>
        <v>8.49999999999997</v>
      </c>
      <c r="K3322" s="0" t="n">
        <f aca="false">-(G3322*I3322+H3322*J3322)/$A$12/2</f>
        <v>-11.1314285714285</v>
      </c>
      <c r="L3322" s="0" t="n">
        <f aca="false">EXP(K3322)</f>
        <v>1.4644751128735E-005</v>
      </c>
    </row>
    <row r="3323" customFormat="false" ht="12" hidden="false" customHeight="false" outlineLevel="0" collapsed="false">
      <c r="E3323" s="0" t="n">
        <f aca="false">E3222+0.1</f>
        <v>3.2</v>
      </c>
      <c r="F3323" s="0" t="n">
        <f aca="false">F3121</f>
        <v>8.89999999999998</v>
      </c>
      <c r="G3323" s="0" t="n">
        <f aca="false">E3323-$B$2</f>
        <v>-1.8</v>
      </c>
      <c r="H3323" s="0" t="n">
        <f aca="false">F3323-$B$3</f>
        <v>3.89999999999998</v>
      </c>
      <c r="I3323" s="0" t="n">
        <f aca="false">$B$11*G3323+$C$11*H3323</f>
        <v>-3.74999999999999</v>
      </c>
      <c r="J3323" s="0" t="n">
        <f aca="false">$B$12*G3323+$C$12*H3323</f>
        <v>8.69999999999997</v>
      </c>
      <c r="K3323" s="0" t="n">
        <f aca="false">-(G3323*I3323+H3323*J3323)/$A$12/2</f>
        <v>-11.6228571428571</v>
      </c>
      <c r="L3323" s="0" t="n">
        <f aca="false">EXP(K3323)</f>
        <v>8.95895342668584E-006</v>
      </c>
    </row>
    <row r="3324" customFormat="false" ht="12" hidden="false" customHeight="false" outlineLevel="0" collapsed="false">
      <c r="E3324" s="0" t="n">
        <f aca="false">E3223+0.1</f>
        <v>3.2</v>
      </c>
      <c r="F3324" s="0" t="n">
        <f aca="false">F3122</f>
        <v>8.99999999999998</v>
      </c>
      <c r="G3324" s="0" t="n">
        <f aca="false">E3324-$B$2</f>
        <v>-1.8</v>
      </c>
      <c r="H3324" s="0" t="n">
        <f aca="false">F3324-$B$3</f>
        <v>3.99999999999998</v>
      </c>
      <c r="I3324" s="0" t="n">
        <f aca="false">$B$11*G3324+$C$11*H3324</f>
        <v>-3.79999999999999</v>
      </c>
      <c r="J3324" s="0" t="n">
        <f aca="false">$B$12*G3324+$C$12*H3324</f>
        <v>8.89999999999997</v>
      </c>
      <c r="K3324" s="0" t="n">
        <f aca="false">-(G3324*I3324+H3324*J3324)/$A$12/2</f>
        <v>-12.1257142857142</v>
      </c>
      <c r="L3324" s="0" t="n">
        <f aca="false">EXP(K3324)</f>
        <v>5.41837671898151E-006</v>
      </c>
    </row>
    <row r="3325" customFormat="false" ht="12" hidden="false" customHeight="false" outlineLevel="0" collapsed="false">
      <c r="E3325" s="0" t="n">
        <f aca="false">E3224+0.1</f>
        <v>3.2</v>
      </c>
      <c r="F3325" s="0" t="n">
        <f aca="false">F3123</f>
        <v>9.09999999999998</v>
      </c>
      <c r="G3325" s="0" t="n">
        <f aca="false">E3325-$B$2</f>
        <v>-1.8</v>
      </c>
      <c r="H3325" s="0" t="n">
        <f aca="false">F3325-$B$3</f>
        <v>4.09999999999998</v>
      </c>
      <c r="I3325" s="0" t="n">
        <f aca="false">$B$11*G3325+$C$11*H3325</f>
        <v>-3.84999999999999</v>
      </c>
      <c r="J3325" s="0" t="n">
        <f aca="false">$B$12*G3325+$C$12*H3325</f>
        <v>9.09999999999997</v>
      </c>
      <c r="K3325" s="0" t="n">
        <f aca="false">-(G3325*I3325+H3325*J3325)/$A$12/2</f>
        <v>-12.6399999999999</v>
      </c>
      <c r="L3325" s="0" t="n">
        <f aca="false">EXP(K3325)</f>
        <v>3.23979662562196E-006</v>
      </c>
    </row>
    <row r="3326" customFormat="false" ht="12" hidden="false" customHeight="false" outlineLevel="0" collapsed="false">
      <c r="E3326" s="0" t="n">
        <f aca="false">E3225+0.1</f>
        <v>3.2</v>
      </c>
      <c r="F3326" s="0" t="n">
        <f aca="false">F3124</f>
        <v>9.19999999999998</v>
      </c>
      <c r="G3326" s="0" t="n">
        <f aca="false">E3326-$B$2</f>
        <v>-1.8</v>
      </c>
      <c r="H3326" s="0" t="n">
        <f aca="false">F3326-$B$3</f>
        <v>4.19999999999998</v>
      </c>
      <c r="I3326" s="0" t="n">
        <f aca="false">$B$11*G3326+$C$11*H3326</f>
        <v>-3.89999999999999</v>
      </c>
      <c r="J3326" s="0" t="n">
        <f aca="false">$B$12*G3326+$C$12*H3326</f>
        <v>9.29999999999997</v>
      </c>
      <c r="K3326" s="0" t="n">
        <f aca="false">-(G3326*I3326+H3326*J3326)/$A$12/2</f>
        <v>-13.1657142857142</v>
      </c>
      <c r="L3326" s="0" t="n">
        <f aca="false">EXP(K3326)</f>
        <v>1.91515061994048E-006</v>
      </c>
    </row>
    <row r="3327" customFormat="false" ht="12" hidden="false" customHeight="false" outlineLevel="0" collapsed="false">
      <c r="E3327" s="0" t="n">
        <f aca="false">E3226+0.1</f>
        <v>3.2</v>
      </c>
      <c r="F3327" s="0" t="n">
        <f aca="false">F3125</f>
        <v>9.29999999999998</v>
      </c>
      <c r="G3327" s="0" t="n">
        <f aca="false">E3327-$B$2</f>
        <v>-1.8</v>
      </c>
      <c r="H3327" s="0" t="n">
        <f aca="false">F3327-$B$3</f>
        <v>4.29999999999998</v>
      </c>
      <c r="I3327" s="0" t="n">
        <f aca="false">$B$11*G3327+$C$11*H3327</f>
        <v>-3.94999999999999</v>
      </c>
      <c r="J3327" s="0" t="n">
        <f aca="false">$B$12*G3327+$C$12*H3327</f>
        <v>9.49999999999996</v>
      </c>
      <c r="K3327" s="0" t="n">
        <f aca="false">-(G3327*I3327+H3327*J3327)/$A$12/2</f>
        <v>-13.702857142857</v>
      </c>
      <c r="L3327" s="0" t="n">
        <f aca="false">EXP(K3327)</f>
        <v>1.11924395267309E-006</v>
      </c>
    </row>
    <row r="3328" customFormat="false" ht="12" hidden="false" customHeight="false" outlineLevel="0" collapsed="false">
      <c r="E3328" s="0" t="n">
        <f aca="false">E3227+0.1</f>
        <v>3.2</v>
      </c>
      <c r="F3328" s="0" t="n">
        <f aca="false">F3126</f>
        <v>9.39999999999998</v>
      </c>
      <c r="G3328" s="0" t="n">
        <f aca="false">E3328-$B$2</f>
        <v>-1.8</v>
      </c>
      <c r="H3328" s="0" t="n">
        <f aca="false">F3328-$B$3</f>
        <v>4.39999999999998</v>
      </c>
      <c r="I3328" s="0" t="n">
        <f aca="false">$B$11*G3328+$C$11*H3328</f>
        <v>-3.99999999999999</v>
      </c>
      <c r="J3328" s="0" t="n">
        <f aca="false">$B$12*G3328+$C$12*H3328</f>
        <v>9.69999999999996</v>
      </c>
      <c r="K3328" s="0" t="n">
        <f aca="false">-(G3328*I3328+H3328*J3328)/$A$12/2</f>
        <v>-14.2514285714285</v>
      </c>
      <c r="L3328" s="0" t="n">
        <f aca="false">EXP(K3328)</f>
        <v>6.46670742056052E-007</v>
      </c>
    </row>
    <row r="3329" customFormat="false" ht="12" hidden="false" customHeight="false" outlineLevel="0" collapsed="false">
      <c r="E3329" s="0" t="n">
        <f aca="false">E3228+0.1</f>
        <v>3.2</v>
      </c>
      <c r="F3329" s="0" t="n">
        <f aca="false">F3127</f>
        <v>9.49999999999998</v>
      </c>
      <c r="G3329" s="0" t="n">
        <f aca="false">E3329-$B$2</f>
        <v>-1.8</v>
      </c>
      <c r="H3329" s="0" t="n">
        <f aca="false">F3329-$B$3</f>
        <v>4.49999999999998</v>
      </c>
      <c r="I3329" s="0" t="n">
        <f aca="false">$B$11*G3329+$C$11*H3329</f>
        <v>-4.04999999999999</v>
      </c>
      <c r="J3329" s="0" t="n">
        <f aca="false">$B$12*G3329+$C$12*H3329</f>
        <v>9.89999999999996</v>
      </c>
      <c r="K3329" s="0" t="n">
        <f aca="false">-(G3329*I3329+H3329*J3329)/$A$12/2</f>
        <v>-14.8114285714285</v>
      </c>
      <c r="L3329" s="0" t="n">
        <f aca="false">EXP(K3329)</f>
        <v>3.69384189188258E-007</v>
      </c>
    </row>
    <row r="3330" customFormat="false" ht="12" hidden="false" customHeight="false" outlineLevel="0" collapsed="false">
      <c r="E3330" s="0" t="n">
        <f aca="false">E3229+0.1</f>
        <v>3.2</v>
      </c>
      <c r="F3330" s="0" t="n">
        <f aca="false">F3128</f>
        <v>9.59999999999998</v>
      </c>
      <c r="G3330" s="0" t="n">
        <f aca="false">E3330-$B$2</f>
        <v>-1.8</v>
      </c>
      <c r="H3330" s="0" t="n">
        <f aca="false">F3330-$B$3</f>
        <v>4.59999999999998</v>
      </c>
      <c r="I3330" s="0" t="n">
        <f aca="false">$B$11*G3330+$C$11*H3330</f>
        <v>-4.09999999999999</v>
      </c>
      <c r="J3330" s="0" t="n">
        <f aca="false">$B$12*G3330+$C$12*H3330</f>
        <v>10.1</v>
      </c>
      <c r="K3330" s="0" t="n">
        <f aca="false">-(G3330*I3330+H3330*J3330)/$A$12/2</f>
        <v>-15.382857142857</v>
      </c>
      <c r="L3330" s="0" t="n">
        <f aca="false">EXP(K3330)</f>
        <v>2.08597945617753E-007</v>
      </c>
    </row>
    <row r="3331" customFormat="false" ht="12" hidden="false" customHeight="false" outlineLevel="0" collapsed="false">
      <c r="E3331" s="0" t="n">
        <f aca="false">E3230+0.1</f>
        <v>3.2</v>
      </c>
      <c r="F3331" s="0" t="n">
        <f aca="false">F3129</f>
        <v>9.69999999999998</v>
      </c>
      <c r="G3331" s="0" t="n">
        <f aca="false">E3331-$B$2</f>
        <v>-1.8</v>
      </c>
      <c r="H3331" s="0" t="n">
        <f aca="false">F3331-$B$3</f>
        <v>4.69999999999998</v>
      </c>
      <c r="I3331" s="0" t="n">
        <f aca="false">$B$11*G3331+$C$11*H3331</f>
        <v>-4.14999999999999</v>
      </c>
      <c r="J3331" s="0" t="n">
        <f aca="false">$B$12*G3331+$C$12*H3331</f>
        <v>10.3</v>
      </c>
      <c r="K3331" s="0" t="n">
        <f aca="false">-(G3331*I3331+H3331*J3331)/$A$12/2</f>
        <v>-15.9657142857142</v>
      </c>
      <c r="L3331" s="0" t="n">
        <f aca="false">EXP(K3331)</f>
        <v>1.16460429135308E-007</v>
      </c>
    </row>
    <row r="3332" customFormat="false" ht="12" hidden="false" customHeight="false" outlineLevel="0" collapsed="false">
      <c r="E3332" s="0" t="n">
        <f aca="false">E3231+0.1</f>
        <v>3.2</v>
      </c>
      <c r="F3332" s="0" t="n">
        <f aca="false">F3130</f>
        <v>9.79999999999998</v>
      </c>
      <c r="G3332" s="0" t="n">
        <f aca="false">E3332-$B$2</f>
        <v>-1.8</v>
      </c>
      <c r="H3332" s="0" t="n">
        <f aca="false">F3332-$B$3</f>
        <v>4.79999999999998</v>
      </c>
      <c r="I3332" s="0" t="n">
        <f aca="false">$B$11*G3332+$C$11*H3332</f>
        <v>-4.19999999999999</v>
      </c>
      <c r="J3332" s="0" t="n">
        <f aca="false">$B$12*G3332+$C$12*H3332</f>
        <v>10.5</v>
      </c>
      <c r="K3332" s="0" t="n">
        <f aca="false">-(G3332*I3332+H3332*J3332)/$A$12/2</f>
        <v>-16.5599999999999</v>
      </c>
      <c r="L3332" s="0" t="n">
        <f aca="false">EXP(K3332)</f>
        <v>6.42811118014584E-008</v>
      </c>
    </row>
    <row r="3333" customFormat="false" ht="12" hidden="false" customHeight="false" outlineLevel="0" collapsed="false">
      <c r="E3333" s="0" t="n">
        <f aca="false">E3232+0.1</f>
        <v>3.2</v>
      </c>
      <c r="F3333" s="0" t="n">
        <f aca="false">F3131</f>
        <v>9.89999999999998</v>
      </c>
      <c r="G3333" s="0" t="n">
        <f aca="false">E3333-$B$2</f>
        <v>-1.8</v>
      </c>
      <c r="H3333" s="0" t="n">
        <f aca="false">F3333-$B$3</f>
        <v>4.89999999999998</v>
      </c>
      <c r="I3333" s="0" t="n">
        <f aca="false">$B$11*G3333+$C$11*H3333</f>
        <v>-4.24999999999999</v>
      </c>
      <c r="J3333" s="0" t="n">
        <f aca="false">$B$12*G3333+$C$12*H3333</f>
        <v>10.7</v>
      </c>
      <c r="K3333" s="0" t="n">
        <f aca="false">-(G3333*I3333+H3333*J3333)/$A$12/2</f>
        <v>-17.1657142857142</v>
      </c>
      <c r="L3333" s="0" t="n">
        <f aca="false">EXP(K3333)</f>
        <v>3.50772071723662E-008</v>
      </c>
    </row>
    <row r="3334" customFormat="false" ht="12" hidden="false" customHeight="false" outlineLevel="0" collapsed="false">
      <c r="E3334" s="0" t="n">
        <f aca="false">E3233+0.1</f>
        <v>3.2</v>
      </c>
      <c r="F3334" s="0" t="n">
        <f aca="false">F3132</f>
        <v>9.99999999999998</v>
      </c>
      <c r="G3334" s="0" t="n">
        <f aca="false">E3334-$B$2</f>
        <v>-1.8</v>
      </c>
      <c r="H3334" s="0" t="n">
        <f aca="false">F3334-$B$3</f>
        <v>4.99999999999998</v>
      </c>
      <c r="I3334" s="0" t="n">
        <f aca="false">$B$11*G3334+$C$11*H3334</f>
        <v>-4.29999999999999</v>
      </c>
      <c r="J3334" s="0" t="n">
        <f aca="false">$B$12*G3334+$C$12*H3334</f>
        <v>10.9</v>
      </c>
      <c r="K3334" s="0" t="n">
        <f aca="false">-(G3334*I3334+H3334*J3334)/$A$12/2</f>
        <v>-17.782857142857</v>
      </c>
      <c r="L3334" s="0" t="n">
        <f aca="false">EXP(K3334)</f>
        <v>1.8923578686819E-008</v>
      </c>
    </row>
    <row r="3335" customFormat="false" ht="12" hidden="false" customHeight="false" outlineLevel="0" collapsed="false">
      <c r="E3335" s="0" t="n">
        <f aca="false">E3234+0.1</f>
        <v>3.3</v>
      </c>
      <c r="F3335" s="0" t="n">
        <f aca="false">F3133</f>
        <v>0</v>
      </c>
      <c r="G3335" s="0" t="n">
        <f aca="false">E3335-$B$2</f>
        <v>-1.7</v>
      </c>
      <c r="H3335" s="0" t="n">
        <f aca="false">F3335-$B$3</f>
        <v>-5</v>
      </c>
      <c r="I3335" s="0" t="n">
        <f aca="false">$B$11*G3335+$C$11*H3335</f>
        <v>0.800000000000002</v>
      </c>
      <c r="J3335" s="0" t="n">
        <f aca="false">$B$12*G3335+$C$12*H3335</f>
        <v>-9.15</v>
      </c>
      <c r="K3335" s="0" t="n">
        <f aca="false">-(G3335*I3335+H3335*J3335)/$A$12/2</f>
        <v>-12.6828571428571</v>
      </c>
      <c r="L3335" s="0" t="n">
        <f aca="false">EXP(K3335)</f>
        <v>3.10388146915143E-006</v>
      </c>
    </row>
    <row r="3336" customFormat="false" ht="12" hidden="false" customHeight="false" outlineLevel="0" collapsed="false">
      <c r="E3336" s="0" t="n">
        <f aca="false">E3235+0.1</f>
        <v>3.3</v>
      </c>
      <c r="F3336" s="0" t="n">
        <f aca="false">F3134</f>
        <v>0.1</v>
      </c>
      <c r="G3336" s="0" t="n">
        <f aca="false">E3336-$B$2</f>
        <v>-1.7</v>
      </c>
      <c r="H3336" s="0" t="n">
        <f aca="false">F3336-$B$3</f>
        <v>-4.9</v>
      </c>
      <c r="I3336" s="0" t="n">
        <f aca="false">$B$11*G3336+$C$11*H3336</f>
        <v>0.750000000000002</v>
      </c>
      <c r="J3336" s="0" t="n">
        <f aca="false">$B$12*G3336+$C$12*H3336</f>
        <v>-8.95</v>
      </c>
      <c r="K3336" s="0" t="n">
        <f aca="false">-(G3336*I3336+H3336*J3336)/$A$12/2</f>
        <v>-12.1657142857143</v>
      </c>
      <c r="L3336" s="0" t="n">
        <f aca="false">EXP(K3336)</f>
        <v>5.20591912894579E-006</v>
      </c>
    </row>
    <row r="3337" customFormat="false" ht="12" hidden="false" customHeight="false" outlineLevel="0" collapsed="false">
      <c r="E3337" s="0" t="n">
        <f aca="false">E3236+0.1</f>
        <v>3.3</v>
      </c>
      <c r="F3337" s="0" t="n">
        <f aca="false">F3135</f>
        <v>0.2</v>
      </c>
      <c r="G3337" s="0" t="n">
        <f aca="false">E3337-$B$2</f>
        <v>-1.7</v>
      </c>
      <c r="H3337" s="0" t="n">
        <f aca="false">F3337-$B$3</f>
        <v>-4.8</v>
      </c>
      <c r="I3337" s="0" t="n">
        <f aca="false">$B$11*G3337+$C$11*H3337</f>
        <v>0.700000000000002</v>
      </c>
      <c r="J3337" s="0" t="n">
        <f aca="false">$B$12*G3337+$C$12*H3337</f>
        <v>-8.75</v>
      </c>
      <c r="K3337" s="0" t="n">
        <f aca="false">-(G3337*I3337+H3337*J3337)/$A$12/2</f>
        <v>-11.66</v>
      </c>
      <c r="L3337" s="0" t="n">
        <f aca="false">EXP(K3337)</f>
        <v>8.63229634171955E-006</v>
      </c>
    </row>
    <row r="3338" customFormat="false" ht="12" hidden="false" customHeight="false" outlineLevel="0" collapsed="false">
      <c r="E3338" s="0" t="n">
        <f aca="false">E3237+0.1</f>
        <v>3.3</v>
      </c>
      <c r="F3338" s="0" t="n">
        <f aca="false">F3136</f>
        <v>0.3</v>
      </c>
      <c r="G3338" s="0" t="n">
        <f aca="false">E3338-$B$2</f>
        <v>-1.7</v>
      </c>
      <c r="H3338" s="0" t="n">
        <f aca="false">F3338-$B$3</f>
        <v>-4.7</v>
      </c>
      <c r="I3338" s="0" t="n">
        <f aca="false">$B$11*G3338+$C$11*H3338</f>
        <v>0.650000000000002</v>
      </c>
      <c r="J3338" s="0" t="n">
        <f aca="false">$B$12*G3338+$C$12*H3338</f>
        <v>-8.55</v>
      </c>
      <c r="K3338" s="0" t="n">
        <f aca="false">-(G3338*I3338+H3338*J3338)/$A$12/2</f>
        <v>-11.1657142857143</v>
      </c>
      <c r="L3338" s="0" t="n">
        <f aca="false">EXP(K3338)</f>
        <v>1.41511553686407E-005</v>
      </c>
    </row>
    <row r="3339" customFormat="false" ht="12" hidden="false" customHeight="false" outlineLevel="0" collapsed="false">
      <c r="E3339" s="0" t="n">
        <f aca="false">E3238+0.1</f>
        <v>3.3</v>
      </c>
      <c r="F3339" s="0" t="n">
        <f aca="false">F3137</f>
        <v>0.4</v>
      </c>
      <c r="G3339" s="0" t="n">
        <f aca="false">E3339-$B$2</f>
        <v>-1.7</v>
      </c>
      <c r="H3339" s="0" t="n">
        <f aca="false">F3339-$B$3</f>
        <v>-4.6</v>
      </c>
      <c r="I3339" s="0" t="n">
        <f aca="false">$B$11*G3339+$C$11*H3339</f>
        <v>0.600000000000001</v>
      </c>
      <c r="J3339" s="0" t="n">
        <f aca="false">$B$12*G3339+$C$12*H3339</f>
        <v>-8.35</v>
      </c>
      <c r="K3339" s="0" t="n">
        <f aca="false">-(G3339*I3339+H3339*J3339)/$A$12/2</f>
        <v>-10.6828571428571</v>
      </c>
      <c r="L3339" s="0" t="n">
        <f aca="false">EXP(K3339)</f>
        <v>2.29347542999913E-005</v>
      </c>
    </row>
    <row r="3340" customFormat="false" ht="12" hidden="false" customHeight="false" outlineLevel="0" collapsed="false">
      <c r="E3340" s="0" t="n">
        <f aca="false">E3239+0.1</f>
        <v>3.3</v>
      </c>
      <c r="F3340" s="0" t="n">
        <f aca="false">F3138</f>
        <v>0.5</v>
      </c>
      <c r="G3340" s="0" t="n">
        <f aca="false">E3340-$B$2</f>
        <v>-1.7</v>
      </c>
      <c r="H3340" s="0" t="n">
        <f aca="false">F3340-$B$3</f>
        <v>-4.5</v>
      </c>
      <c r="I3340" s="0" t="n">
        <f aca="false">$B$11*G3340+$C$11*H3340</f>
        <v>0.550000000000002</v>
      </c>
      <c r="J3340" s="0" t="n">
        <f aca="false">$B$12*G3340+$C$12*H3340</f>
        <v>-8.15</v>
      </c>
      <c r="K3340" s="0" t="n">
        <f aca="false">-(G3340*I3340+H3340*J3340)/$A$12/2</f>
        <v>-10.2114285714286</v>
      </c>
      <c r="L3340" s="0" t="n">
        <f aca="false">EXP(K3340)</f>
        <v>3.67479332703406E-005</v>
      </c>
    </row>
    <row r="3341" customFormat="false" ht="12" hidden="false" customHeight="false" outlineLevel="0" collapsed="false">
      <c r="E3341" s="0" t="n">
        <f aca="false">E3240+0.1</f>
        <v>3.3</v>
      </c>
      <c r="F3341" s="0" t="n">
        <f aca="false">F3139</f>
        <v>0.6</v>
      </c>
      <c r="G3341" s="0" t="n">
        <f aca="false">E3341-$B$2</f>
        <v>-1.7</v>
      </c>
      <c r="H3341" s="0" t="n">
        <f aca="false">F3341-$B$3</f>
        <v>-4.4</v>
      </c>
      <c r="I3341" s="0" t="n">
        <f aca="false">$B$11*G3341+$C$11*H3341</f>
        <v>0.500000000000002</v>
      </c>
      <c r="J3341" s="0" t="n">
        <f aca="false">$B$12*G3341+$C$12*H3341</f>
        <v>-7.95</v>
      </c>
      <c r="K3341" s="0" t="n">
        <f aca="false">-(G3341*I3341+H3341*J3341)/$A$12/2</f>
        <v>-9.75142857142857</v>
      </c>
      <c r="L3341" s="0" t="n">
        <f aca="false">EXP(K3341)</f>
        <v>5.82114450958596E-005</v>
      </c>
    </row>
    <row r="3342" customFormat="false" ht="12" hidden="false" customHeight="false" outlineLevel="0" collapsed="false">
      <c r="E3342" s="0" t="n">
        <f aca="false">E3241+0.1</f>
        <v>3.3</v>
      </c>
      <c r="F3342" s="0" t="n">
        <f aca="false">F3140</f>
        <v>0.7</v>
      </c>
      <c r="G3342" s="0" t="n">
        <f aca="false">E3342-$B$2</f>
        <v>-1.7</v>
      </c>
      <c r="H3342" s="0" t="n">
        <f aca="false">F3342-$B$3</f>
        <v>-4.3</v>
      </c>
      <c r="I3342" s="0" t="n">
        <f aca="false">$B$11*G3342+$C$11*H3342</f>
        <v>0.450000000000002</v>
      </c>
      <c r="J3342" s="0" t="n">
        <f aca="false">$B$12*G3342+$C$12*H3342</f>
        <v>-7.75</v>
      </c>
      <c r="K3342" s="0" t="n">
        <f aca="false">-(G3342*I3342+H3342*J3342)/$A$12/2</f>
        <v>-9.30285714285714</v>
      </c>
      <c r="L3342" s="0" t="n">
        <f aca="false">EXP(K3342)</f>
        <v>9.11633921932275E-005</v>
      </c>
    </row>
    <row r="3343" customFormat="false" ht="12" hidden="false" customHeight="false" outlineLevel="0" collapsed="false">
      <c r="E3343" s="0" t="n">
        <f aca="false">E3242+0.1</f>
        <v>3.3</v>
      </c>
      <c r="F3343" s="0" t="n">
        <f aca="false">F3141</f>
        <v>0.8</v>
      </c>
      <c r="G3343" s="0" t="n">
        <f aca="false">E3343-$B$2</f>
        <v>-1.7</v>
      </c>
      <c r="H3343" s="0" t="n">
        <f aca="false">F3343-$B$3</f>
        <v>-4.2</v>
      </c>
      <c r="I3343" s="0" t="n">
        <f aca="false">$B$11*G3343+$C$11*H3343</f>
        <v>0.400000000000002</v>
      </c>
      <c r="J3343" s="0" t="n">
        <f aca="false">$B$12*G3343+$C$12*H3343</f>
        <v>-7.55</v>
      </c>
      <c r="K3343" s="0" t="n">
        <f aca="false">-(G3343*I3343+H3343*J3343)/$A$12/2</f>
        <v>-8.86571428571429</v>
      </c>
      <c r="L3343" s="0" t="n">
        <f aca="false">EXP(K3343)</f>
        <v>0.000141146205593253</v>
      </c>
    </row>
    <row r="3344" customFormat="false" ht="12" hidden="false" customHeight="false" outlineLevel="0" collapsed="false">
      <c r="E3344" s="0" t="n">
        <f aca="false">E3243+0.1</f>
        <v>3.3</v>
      </c>
      <c r="F3344" s="0" t="n">
        <f aca="false">F3142</f>
        <v>0.9</v>
      </c>
      <c r="G3344" s="0" t="n">
        <f aca="false">E3344-$B$2</f>
        <v>-1.7</v>
      </c>
      <c r="H3344" s="0" t="n">
        <f aca="false">F3344-$B$3</f>
        <v>-4.1</v>
      </c>
      <c r="I3344" s="0" t="n">
        <f aca="false">$B$11*G3344+$C$11*H3344</f>
        <v>0.350000000000001</v>
      </c>
      <c r="J3344" s="0" t="n">
        <f aca="false">$B$12*G3344+$C$12*H3344</f>
        <v>-7.35</v>
      </c>
      <c r="K3344" s="0" t="n">
        <f aca="false">-(G3344*I3344+H3344*J3344)/$A$12/2</f>
        <v>-8.44</v>
      </c>
      <c r="L3344" s="0" t="n">
        <f aca="false">EXP(K3344)</f>
        <v>0.00021605015028148</v>
      </c>
    </row>
    <row r="3345" customFormat="false" ht="12" hidden="false" customHeight="false" outlineLevel="0" collapsed="false">
      <c r="E3345" s="0" t="n">
        <f aca="false">E3244+0.1</f>
        <v>3.3</v>
      </c>
      <c r="F3345" s="0" t="n">
        <f aca="false">F3143</f>
        <v>1</v>
      </c>
      <c r="G3345" s="0" t="n">
        <f aca="false">E3345-$B$2</f>
        <v>-1.7</v>
      </c>
      <c r="H3345" s="0" t="n">
        <f aca="false">F3345-$B$3</f>
        <v>-4</v>
      </c>
      <c r="I3345" s="0" t="n">
        <f aca="false">$B$11*G3345+$C$11*H3345</f>
        <v>0.300000000000002</v>
      </c>
      <c r="J3345" s="0" t="n">
        <f aca="false">$B$12*G3345+$C$12*H3345</f>
        <v>-7.15</v>
      </c>
      <c r="K3345" s="0" t="n">
        <f aca="false">-(G3345*I3345+H3345*J3345)/$A$12/2</f>
        <v>-8.02571428571429</v>
      </c>
      <c r="L3345" s="0" t="n">
        <f aca="false">EXP(K3345)</f>
        <v>0.000326946409534167</v>
      </c>
    </row>
    <row r="3346" customFormat="false" ht="12" hidden="false" customHeight="false" outlineLevel="0" collapsed="false">
      <c r="E3346" s="0" t="n">
        <f aca="false">E3245+0.1</f>
        <v>3.3</v>
      </c>
      <c r="F3346" s="0" t="n">
        <f aca="false">F3144</f>
        <v>1.1</v>
      </c>
      <c r="G3346" s="0" t="n">
        <f aca="false">E3346-$B$2</f>
        <v>-1.7</v>
      </c>
      <c r="H3346" s="0" t="n">
        <f aca="false">F3346-$B$3</f>
        <v>-3.9</v>
      </c>
      <c r="I3346" s="0" t="n">
        <f aca="false">$B$11*G3346+$C$11*H3346</f>
        <v>0.250000000000002</v>
      </c>
      <c r="J3346" s="0" t="n">
        <f aca="false">$B$12*G3346+$C$12*H3346</f>
        <v>-6.95</v>
      </c>
      <c r="K3346" s="0" t="n">
        <f aca="false">-(G3346*I3346+H3346*J3346)/$A$12/2</f>
        <v>-7.62285714285714</v>
      </c>
      <c r="L3346" s="0" t="n">
        <f aca="false">EXP(K3346)</f>
        <v>0.000489142283330105</v>
      </c>
    </row>
    <row r="3347" customFormat="false" ht="12" hidden="false" customHeight="false" outlineLevel="0" collapsed="false">
      <c r="E3347" s="0" t="n">
        <f aca="false">E3246+0.1</f>
        <v>3.3</v>
      </c>
      <c r="F3347" s="0" t="n">
        <f aca="false">F3145</f>
        <v>1.2</v>
      </c>
      <c r="G3347" s="0" t="n">
        <f aca="false">E3347-$B$2</f>
        <v>-1.7</v>
      </c>
      <c r="H3347" s="0" t="n">
        <f aca="false">F3347-$B$3</f>
        <v>-3.8</v>
      </c>
      <c r="I3347" s="0" t="n">
        <f aca="false">$B$11*G3347+$C$11*H3347</f>
        <v>0.200000000000002</v>
      </c>
      <c r="J3347" s="0" t="n">
        <f aca="false">$B$12*G3347+$C$12*H3347</f>
        <v>-6.75</v>
      </c>
      <c r="K3347" s="0" t="n">
        <f aca="false">-(G3347*I3347+H3347*J3347)/$A$12/2</f>
        <v>-7.23142857142857</v>
      </c>
      <c r="L3347" s="0" t="n">
        <f aca="false">EXP(K3347)</f>
        <v>0.00072348657230043</v>
      </c>
    </row>
    <row r="3348" customFormat="false" ht="12" hidden="false" customHeight="false" outlineLevel="0" collapsed="false">
      <c r="E3348" s="0" t="n">
        <f aca="false">E3247+0.1</f>
        <v>3.3</v>
      </c>
      <c r="F3348" s="0" t="n">
        <f aca="false">F3146</f>
        <v>1.3</v>
      </c>
      <c r="G3348" s="0" t="n">
        <f aca="false">E3348-$B$2</f>
        <v>-1.7</v>
      </c>
      <c r="H3348" s="0" t="n">
        <f aca="false">F3348-$B$3</f>
        <v>-3.7</v>
      </c>
      <c r="I3348" s="0" t="n">
        <f aca="false">$B$11*G3348+$C$11*H3348</f>
        <v>0.150000000000002</v>
      </c>
      <c r="J3348" s="0" t="n">
        <f aca="false">$B$12*G3348+$C$12*H3348</f>
        <v>-6.55</v>
      </c>
      <c r="K3348" s="0" t="n">
        <f aca="false">-(G3348*I3348+H3348*J3348)/$A$12/2</f>
        <v>-6.85142857142857</v>
      </c>
      <c r="L3348" s="0" t="n">
        <f aca="false">EXP(K3348)</f>
        <v>0.00105794326533751</v>
      </c>
    </row>
    <row r="3349" customFormat="false" ht="12" hidden="false" customHeight="false" outlineLevel="0" collapsed="false">
      <c r="E3349" s="0" t="n">
        <f aca="false">E3248+0.1</f>
        <v>3.3</v>
      </c>
      <c r="F3349" s="0" t="n">
        <f aca="false">F3147</f>
        <v>1.4</v>
      </c>
      <c r="G3349" s="0" t="n">
        <f aca="false">E3349-$B$2</f>
        <v>-1.7</v>
      </c>
      <c r="H3349" s="0" t="n">
        <f aca="false">F3349-$B$3</f>
        <v>-3.6</v>
      </c>
      <c r="I3349" s="0" t="n">
        <f aca="false">$B$11*G3349+$C$11*H3349</f>
        <v>0.100000000000001</v>
      </c>
      <c r="J3349" s="0" t="n">
        <f aca="false">$B$12*G3349+$C$12*H3349</f>
        <v>-6.35</v>
      </c>
      <c r="K3349" s="0" t="n">
        <f aca="false">-(G3349*I3349+H3349*J3349)/$A$12/2</f>
        <v>-6.48285714285714</v>
      </c>
      <c r="L3349" s="0" t="n">
        <f aca="false">EXP(K3349)</f>
        <v>0.0015294346175915</v>
      </c>
    </row>
    <row r="3350" customFormat="false" ht="12" hidden="false" customHeight="false" outlineLevel="0" collapsed="false">
      <c r="E3350" s="0" t="n">
        <f aca="false">E3249+0.1</f>
        <v>3.3</v>
      </c>
      <c r="F3350" s="0" t="n">
        <f aca="false">F3148</f>
        <v>1.5</v>
      </c>
      <c r="G3350" s="0" t="n">
        <f aca="false">E3350-$B$2</f>
        <v>-1.7</v>
      </c>
      <c r="H3350" s="0" t="n">
        <f aca="false">F3350-$B$3</f>
        <v>-3.5</v>
      </c>
      <c r="I3350" s="0" t="n">
        <f aca="false">$B$11*G3350+$C$11*H3350</f>
        <v>0.0500000000000016</v>
      </c>
      <c r="J3350" s="0" t="n">
        <f aca="false">$B$12*G3350+$C$12*H3350</f>
        <v>-6.15</v>
      </c>
      <c r="K3350" s="0" t="n">
        <f aca="false">-(G3350*I3350+H3350*J3350)/$A$12/2</f>
        <v>-6.12571428571429</v>
      </c>
      <c r="L3350" s="0" t="n">
        <f aca="false">EXP(K3350)</f>
        <v>0.00218592918242765</v>
      </c>
    </row>
    <row r="3351" customFormat="false" ht="12" hidden="false" customHeight="false" outlineLevel="0" collapsed="false">
      <c r="E3351" s="0" t="n">
        <f aca="false">E3250+0.1</f>
        <v>3.3</v>
      </c>
      <c r="F3351" s="0" t="n">
        <f aca="false">F3149</f>
        <v>1.6</v>
      </c>
      <c r="G3351" s="0" t="n">
        <f aca="false">E3351-$B$2</f>
        <v>-1.7</v>
      </c>
      <c r="H3351" s="0" t="n">
        <f aca="false">F3351-$B$3</f>
        <v>-3.4</v>
      </c>
      <c r="I3351" s="0" t="n">
        <f aca="false">$B$11*G3351+$C$11*H3351</f>
        <v>0</v>
      </c>
      <c r="J3351" s="0" t="n">
        <f aca="false">$B$12*G3351+$C$12*H3351</f>
        <v>-5.95</v>
      </c>
      <c r="K3351" s="0" t="n">
        <f aca="false">-(G3351*I3351+H3351*J3351)/$A$12/2</f>
        <v>-5.78</v>
      </c>
      <c r="L3351" s="0" t="n">
        <f aca="false">EXP(K3351)</f>
        <v>0.00308871540823677</v>
      </c>
    </row>
    <row r="3352" customFormat="false" ht="12" hidden="false" customHeight="false" outlineLevel="0" collapsed="false">
      <c r="E3352" s="0" t="n">
        <f aca="false">E3251+0.1</f>
        <v>3.3</v>
      </c>
      <c r="F3352" s="0" t="n">
        <f aca="false">F3150</f>
        <v>1.7</v>
      </c>
      <c r="G3352" s="0" t="n">
        <f aca="false">E3352-$B$2</f>
        <v>-1.7</v>
      </c>
      <c r="H3352" s="0" t="n">
        <f aca="false">F3352-$B$3</f>
        <v>-3.3</v>
      </c>
      <c r="I3352" s="0" t="n">
        <f aca="false">$B$11*G3352+$C$11*H3352</f>
        <v>-0.0499999999999985</v>
      </c>
      <c r="J3352" s="0" t="n">
        <f aca="false">$B$12*G3352+$C$12*H3352</f>
        <v>-5.75</v>
      </c>
      <c r="K3352" s="0" t="n">
        <f aca="false">-(G3352*I3352+H3352*J3352)/$A$12/2</f>
        <v>-5.44571428571428</v>
      </c>
      <c r="L3352" s="0" t="n">
        <f aca="false">EXP(K3352)</f>
        <v>0.00431475693742665</v>
      </c>
    </row>
    <row r="3353" customFormat="false" ht="12" hidden="false" customHeight="false" outlineLevel="0" collapsed="false">
      <c r="E3353" s="0" t="n">
        <f aca="false">E3252+0.1</f>
        <v>3.3</v>
      </c>
      <c r="F3353" s="0" t="n">
        <f aca="false">F3151</f>
        <v>1.8</v>
      </c>
      <c r="G3353" s="0" t="n">
        <f aca="false">E3353-$B$2</f>
        <v>-1.7</v>
      </c>
      <c r="H3353" s="0" t="n">
        <f aca="false">F3353-$B$3</f>
        <v>-3.2</v>
      </c>
      <c r="I3353" s="0" t="n">
        <f aca="false">$B$11*G3353+$C$11*H3353</f>
        <v>-0.0999999999999988</v>
      </c>
      <c r="J3353" s="0" t="n">
        <f aca="false">$B$12*G3353+$C$12*H3353</f>
        <v>-5.55</v>
      </c>
      <c r="K3353" s="0" t="n">
        <f aca="false">-(G3353*I3353+H3353*J3353)/$A$12/2</f>
        <v>-5.12285714285714</v>
      </c>
      <c r="L3353" s="0" t="n">
        <f aca="false">EXP(K3353)</f>
        <v>0.00595897291259373</v>
      </c>
    </row>
    <row r="3354" customFormat="false" ht="12" hidden="false" customHeight="false" outlineLevel="0" collapsed="false">
      <c r="E3354" s="0" t="n">
        <f aca="false">E3253+0.1</f>
        <v>3.3</v>
      </c>
      <c r="F3354" s="0" t="n">
        <f aca="false">F3152</f>
        <v>1.9</v>
      </c>
      <c r="G3354" s="0" t="n">
        <f aca="false">E3354-$B$2</f>
        <v>-1.7</v>
      </c>
      <c r="H3354" s="0" t="n">
        <f aca="false">F3354-$B$3</f>
        <v>-3.1</v>
      </c>
      <c r="I3354" s="0" t="n">
        <f aca="false">$B$11*G3354+$C$11*H3354</f>
        <v>-0.149999999999999</v>
      </c>
      <c r="J3354" s="0" t="n">
        <f aca="false">$B$12*G3354+$C$12*H3354</f>
        <v>-5.35</v>
      </c>
      <c r="K3354" s="0" t="n">
        <f aca="false">-(G3354*I3354+H3354*J3354)/$A$12/2</f>
        <v>-4.81142857142857</v>
      </c>
      <c r="L3354" s="0" t="n">
        <f aca="false">EXP(K3354)</f>
        <v>0.00813622820829673</v>
      </c>
    </row>
    <row r="3355" customFormat="false" ht="12" hidden="false" customHeight="false" outlineLevel="0" collapsed="false">
      <c r="E3355" s="0" t="n">
        <f aca="false">E3254+0.1</f>
        <v>3.3</v>
      </c>
      <c r="F3355" s="0" t="n">
        <f aca="false">F3153</f>
        <v>2</v>
      </c>
      <c r="G3355" s="0" t="n">
        <f aca="false">E3355-$B$2</f>
        <v>-1.7</v>
      </c>
      <c r="H3355" s="0" t="n">
        <f aca="false">F3355-$B$3</f>
        <v>-3</v>
      </c>
      <c r="I3355" s="0" t="n">
        <f aca="false">$B$11*G3355+$C$11*H3355</f>
        <v>-0.199999999999999</v>
      </c>
      <c r="J3355" s="0" t="n">
        <f aca="false">$B$12*G3355+$C$12*H3355</f>
        <v>-5.15</v>
      </c>
      <c r="K3355" s="0" t="n">
        <f aca="false">-(G3355*I3355+H3355*J3355)/$A$12/2</f>
        <v>-4.51142857142857</v>
      </c>
      <c r="L3355" s="0" t="n">
        <f aca="false">EXP(K3355)</f>
        <v>0.0109827593074177</v>
      </c>
    </row>
    <row r="3356" customFormat="false" ht="12" hidden="false" customHeight="false" outlineLevel="0" collapsed="false">
      <c r="E3356" s="0" t="n">
        <f aca="false">E3255+0.1</f>
        <v>3.3</v>
      </c>
      <c r="F3356" s="0" t="n">
        <f aca="false">F3154</f>
        <v>2.1</v>
      </c>
      <c r="G3356" s="0" t="n">
        <f aca="false">E3356-$B$2</f>
        <v>-1.7</v>
      </c>
      <c r="H3356" s="0" t="n">
        <f aca="false">F3356-$B$3</f>
        <v>-2.9</v>
      </c>
      <c r="I3356" s="0" t="n">
        <f aca="false">$B$11*G3356+$C$11*H3356</f>
        <v>-0.249999999999999</v>
      </c>
      <c r="J3356" s="0" t="n">
        <f aca="false">$B$12*G3356+$C$12*H3356</f>
        <v>-4.95</v>
      </c>
      <c r="K3356" s="0" t="n">
        <f aca="false">-(G3356*I3356+H3356*J3356)/$A$12/2</f>
        <v>-4.22285714285714</v>
      </c>
      <c r="L3356" s="0" t="n">
        <f aca="false">EXP(K3356)</f>
        <v>0.0146567083151155</v>
      </c>
    </row>
    <row r="3357" customFormat="false" ht="12" hidden="false" customHeight="false" outlineLevel="0" collapsed="false">
      <c r="E3357" s="0" t="n">
        <f aca="false">E3256+0.1</f>
        <v>3.3</v>
      </c>
      <c r="F3357" s="0" t="n">
        <f aca="false">F3155</f>
        <v>2.2</v>
      </c>
      <c r="G3357" s="0" t="n">
        <f aca="false">E3357-$B$2</f>
        <v>-1.7</v>
      </c>
      <c r="H3357" s="0" t="n">
        <f aca="false">F3357-$B$3</f>
        <v>-2.8</v>
      </c>
      <c r="I3357" s="0" t="n">
        <f aca="false">$B$11*G3357+$C$11*H3357</f>
        <v>-0.299999999999999</v>
      </c>
      <c r="J3357" s="0" t="n">
        <f aca="false">$B$12*G3357+$C$12*H3357</f>
        <v>-4.75</v>
      </c>
      <c r="K3357" s="0" t="n">
        <f aca="false">-(G3357*I3357+H3357*J3357)/$A$12/2</f>
        <v>-3.94571428571428</v>
      </c>
      <c r="L3357" s="0" t="n">
        <f aca="false">EXP(K3357)</f>
        <v>0.0193373990076303</v>
      </c>
    </row>
    <row r="3358" customFormat="false" ht="12" hidden="false" customHeight="false" outlineLevel="0" collapsed="false">
      <c r="E3358" s="0" t="n">
        <f aca="false">E3257+0.1</f>
        <v>3.3</v>
      </c>
      <c r="F3358" s="0" t="n">
        <f aca="false">F3156</f>
        <v>2.3</v>
      </c>
      <c r="G3358" s="0" t="n">
        <f aca="false">E3358-$B$2</f>
        <v>-1.7</v>
      </c>
      <c r="H3358" s="0" t="n">
        <f aca="false">F3358-$B$3</f>
        <v>-2.7</v>
      </c>
      <c r="I3358" s="0" t="n">
        <f aca="false">$B$11*G3358+$C$11*H3358</f>
        <v>-0.349999999999999</v>
      </c>
      <c r="J3358" s="0" t="n">
        <f aca="false">$B$12*G3358+$C$12*H3358</f>
        <v>-4.55</v>
      </c>
      <c r="K3358" s="0" t="n">
        <f aca="false">-(G3358*I3358+H3358*J3358)/$A$12/2</f>
        <v>-3.68</v>
      </c>
      <c r="L3358" s="0" t="n">
        <f aca="false">EXP(K3358)</f>
        <v>0.0252229748352273</v>
      </c>
    </row>
    <row r="3359" customFormat="false" ht="12" hidden="false" customHeight="false" outlineLevel="0" collapsed="false">
      <c r="E3359" s="0" t="n">
        <f aca="false">E3258+0.1</f>
        <v>3.3</v>
      </c>
      <c r="F3359" s="0" t="n">
        <f aca="false">F3157</f>
        <v>2.4</v>
      </c>
      <c r="G3359" s="0" t="n">
        <f aca="false">E3359-$B$2</f>
        <v>-1.7</v>
      </c>
      <c r="H3359" s="0" t="n">
        <f aca="false">F3359-$B$3</f>
        <v>-2.6</v>
      </c>
      <c r="I3359" s="0" t="n">
        <f aca="false">$B$11*G3359+$C$11*H3359</f>
        <v>-0.399999999999999</v>
      </c>
      <c r="J3359" s="0" t="n">
        <f aca="false">$B$12*G3359+$C$12*H3359</f>
        <v>-4.35</v>
      </c>
      <c r="K3359" s="0" t="n">
        <f aca="false">-(G3359*I3359+H3359*J3359)/$A$12/2</f>
        <v>-3.42571428571428</v>
      </c>
      <c r="L3359" s="0" t="n">
        <f aca="false">EXP(K3359)</f>
        <v>0.0325260398040941</v>
      </c>
    </row>
    <row r="3360" customFormat="false" ht="12" hidden="false" customHeight="false" outlineLevel="0" collapsed="false">
      <c r="E3360" s="0" t="n">
        <f aca="false">E3259+0.1</f>
        <v>3.3</v>
      </c>
      <c r="F3360" s="0" t="n">
        <f aca="false">F3158</f>
        <v>2.5</v>
      </c>
      <c r="G3360" s="0" t="n">
        <f aca="false">E3360-$B$2</f>
        <v>-1.7</v>
      </c>
      <c r="H3360" s="0" t="n">
        <f aca="false">F3360-$B$3</f>
        <v>-2.5</v>
      </c>
      <c r="I3360" s="0" t="n">
        <f aca="false">$B$11*G3360+$C$11*H3360</f>
        <v>-0.449999999999999</v>
      </c>
      <c r="J3360" s="0" t="n">
        <f aca="false">$B$12*G3360+$C$12*H3360</f>
        <v>-4.15</v>
      </c>
      <c r="K3360" s="0" t="n">
        <f aca="false">-(G3360*I3360+H3360*J3360)/$A$12/2</f>
        <v>-3.18285714285714</v>
      </c>
      <c r="L3360" s="0" t="n">
        <f aca="false">EXP(K3360)</f>
        <v>0.0414670085395128</v>
      </c>
    </row>
    <row r="3361" customFormat="false" ht="12" hidden="false" customHeight="false" outlineLevel="0" collapsed="false">
      <c r="E3361" s="0" t="n">
        <f aca="false">E3260+0.1</f>
        <v>3.3</v>
      </c>
      <c r="F3361" s="0" t="n">
        <f aca="false">F3159</f>
        <v>2.6</v>
      </c>
      <c r="G3361" s="0" t="n">
        <f aca="false">E3361-$B$2</f>
        <v>-1.7</v>
      </c>
      <c r="H3361" s="0" t="n">
        <f aca="false">F3361-$B$3</f>
        <v>-2.4</v>
      </c>
      <c r="I3361" s="0" t="n">
        <f aca="false">$B$11*G3361+$C$11*H3361</f>
        <v>-0.499999999999999</v>
      </c>
      <c r="J3361" s="0" t="n">
        <f aca="false">$B$12*G3361+$C$12*H3361</f>
        <v>-3.95</v>
      </c>
      <c r="K3361" s="0" t="n">
        <f aca="false">-(G3361*I3361+H3361*J3361)/$A$12/2</f>
        <v>-2.95142857142857</v>
      </c>
      <c r="L3361" s="0" t="n">
        <f aca="false">EXP(K3361)</f>
        <v>0.0522649883223747</v>
      </c>
    </row>
    <row r="3362" customFormat="false" ht="12" hidden="false" customHeight="false" outlineLevel="0" collapsed="false">
      <c r="E3362" s="0" t="n">
        <f aca="false">E3261+0.1</f>
        <v>3.3</v>
      </c>
      <c r="F3362" s="0" t="n">
        <f aca="false">F3160</f>
        <v>2.7</v>
      </c>
      <c r="G3362" s="0" t="n">
        <f aca="false">E3362-$B$2</f>
        <v>-1.7</v>
      </c>
      <c r="H3362" s="0" t="n">
        <f aca="false">F3362-$B$3</f>
        <v>-2.3</v>
      </c>
      <c r="I3362" s="0" t="n">
        <f aca="false">$B$11*G3362+$C$11*H3362</f>
        <v>-0.549999999999999</v>
      </c>
      <c r="J3362" s="0" t="n">
        <f aca="false">$B$12*G3362+$C$12*H3362</f>
        <v>-3.75</v>
      </c>
      <c r="K3362" s="0" t="n">
        <f aca="false">-(G3362*I3362+H3362*J3362)/$A$12/2</f>
        <v>-2.73142857142857</v>
      </c>
      <c r="L3362" s="0" t="n">
        <f aca="false">EXP(K3362)</f>
        <v>0.0651261857729324</v>
      </c>
    </row>
    <row r="3363" customFormat="false" ht="12" hidden="false" customHeight="false" outlineLevel="0" collapsed="false">
      <c r="E3363" s="0" t="n">
        <f aca="false">E3262+0.1</f>
        <v>3.3</v>
      </c>
      <c r="F3363" s="0" t="n">
        <f aca="false">F3161</f>
        <v>2.8</v>
      </c>
      <c r="G3363" s="0" t="n">
        <f aca="false">E3363-$B$2</f>
        <v>-1.7</v>
      </c>
      <c r="H3363" s="0" t="n">
        <f aca="false">F3363-$B$3</f>
        <v>-2.2</v>
      </c>
      <c r="I3363" s="0" t="n">
        <f aca="false">$B$11*G3363+$C$11*H3363</f>
        <v>-0.599999999999999</v>
      </c>
      <c r="J3363" s="0" t="n">
        <f aca="false">$B$12*G3363+$C$12*H3363</f>
        <v>-3.55</v>
      </c>
      <c r="K3363" s="0" t="n">
        <f aca="false">-(G3363*I3363+H3363*J3363)/$A$12/2</f>
        <v>-2.52285714285714</v>
      </c>
      <c r="L3363" s="0" t="n">
        <f aca="false">EXP(K3363)</f>
        <v>0.080230050252833</v>
      </c>
    </row>
    <row r="3364" customFormat="false" ht="12" hidden="false" customHeight="false" outlineLevel="0" collapsed="false">
      <c r="E3364" s="0" t="n">
        <f aca="false">E3263+0.1</f>
        <v>3.3</v>
      </c>
      <c r="F3364" s="0" t="n">
        <f aca="false">F3162</f>
        <v>2.9</v>
      </c>
      <c r="G3364" s="0" t="n">
        <f aca="false">E3364-$B$2</f>
        <v>-1.7</v>
      </c>
      <c r="H3364" s="0" t="n">
        <f aca="false">F3364-$B$3</f>
        <v>-2.1</v>
      </c>
      <c r="I3364" s="0" t="n">
        <f aca="false">$B$11*G3364+$C$11*H3364</f>
        <v>-0.649999999999999</v>
      </c>
      <c r="J3364" s="0" t="n">
        <f aca="false">$B$12*G3364+$C$12*H3364</f>
        <v>-3.35</v>
      </c>
      <c r="K3364" s="0" t="n">
        <f aca="false">-(G3364*I3364+H3364*J3364)/$A$12/2</f>
        <v>-2.32571428571428</v>
      </c>
      <c r="L3364" s="0" t="n">
        <f aca="false">EXP(K3364)</f>
        <v>0.0977136236729888</v>
      </c>
    </row>
    <row r="3365" customFormat="false" ht="12" hidden="false" customHeight="false" outlineLevel="0" collapsed="false">
      <c r="E3365" s="0" t="n">
        <f aca="false">E3264+0.1</f>
        <v>3.3</v>
      </c>
      <c r="F3365" s="0" t="n">
        <f aca="false">F3163</f>
        <v>3</v>
      </c>
      <c r="G3365" s="0" t="n">
        <f aca="false">E3365-$B$2</f>
        <v>-1.7</v>
      </c>
      <c r="H3365" s="0" t="n">
        <f aca="false">F3365-$B$3</f>
        <v>-2</v>
      </c>
      <c r="I3365" s="0" t="n">
        <f aca="false">$B$11*G3365+$C$11*H3365</f>
        <v>-0.699999999999999</v>
      </c>
      <c r="J3365" s="0" t="n">
        <f aca="false">$B$12*G3365+$C$12*H3365</f>
        <v>-3.15</v>
      </c>
      <c r="K3365" s="0" t="n">
        <f aca="false">-(G3365*I3365+H3365*J3365)/$A$12/2</f>
        <v>-2.14</v>
      </c>
      <c r="L3365" s="0" t="n">
        <f aca="false">EXP(K3365)</f>
        <v>0.11765484302178</v>
      </c>
    </row>
    <row r="3366" customFormat="false" ht="12" hidden="false" customHeight="false" outlineLevel="0" collapsed="false">
      <c r="E3366" s="0" t="n">
        <f aca="false">E3265+0.1</f>
        <v>3.3</v>
      </c>
      <c r="F3366" s="0" t="n">
        <f aca="false">F3164</f>
        <v>3.1</v>
      </c>
      <c r="G3366" s="0" t="n">
        <f aca="false">E3366-$B$2</f>
        <v>-1.7</v>
      </c>
      <c r="H3366" s="0" t="n">
        <f aca="false">F3366-$B$3</f>
        <v>-1.9</v>
      </c>
      <c r="I3366" s="0" t="n">
        <f aca="false">$B$11*G3366+$C$11*H3366</f>
        <v>-0.749999999999999</v>
      </c>
      <c r="J3366" s="0" t="n">
        <f aca="false">$B$12*G3366+$C$12*H3366</f>
        <v>-2.95</v>
      </c>
      <c r="K3366" s="0" t="n">
        <f aca="false">-(G3366*I3366+H3366*J3366)/$A$12/2</f>
        <v>-1.96571428571428</v>
      </c>
      <c r="L3366" s="0" t="n">
        <f aca="false">EXP(K3366)</f>
        <v>0.140055811013774</v>
      </c>
    </row>
    <row r="3367" customFormat="false" ht="12" hidden="false" customHeight="false" outlineLevel="0" collapsed="false">
      <c r="E3367" s="0" t="n">
        <f aca="false">E3266+0.1</f>
        <v>3.3</v>
      </c>
      <c r="F3367" s="0" t="n">
        <f aca="false">F3165</f>
        <v>3.2</v>
      </c>
      <c r="G3367" s="0" t="n">
        <f aca="false">E3367-$B$2</f>
        <v>-1.7</v>
      </c>
      <c r="H3367" s="0" t="n">
        <f aca="false">F3367-$B$3</f>
        <v>-1.8</v>
      </c>
      <c r="I3367" s="0" t="n">
        <f aca="false">$B$11*G3367+$C$11*H3367</f>
        <v>-0.799999999999999</v>
      </c>
      <c r="J3367" s="0" t="n">
        <f aca="false">$B$12*G3367+$C$12*H3367</f>
        <v>-2.75</v>
      </c>
      <c r="K3367" s="0" t="n">
        <f aca="false">-(G3367*I3367+H3367*J3367)/$A$12/2</f>
        <v>-1.80285714285714</v>
      </c>
      <c r="L3367" s="0" t="n">
        <f aca="false">EXP(K3367)</f>
        <v>0.164827279731048</v>
      </c>
    </row>
    <row r="3368" customFormat="false" ht="12" hidden="false" customHeight="false" outlineLevel="0" collapsed="false">
      <c r="E3368" s="0" t="n">
        <f aca="false">E3267+0.1</f>
        <v>3.3</v>
      </c>
      <c r="F3368" s="0" t="n">
        <f aca="false">F3166</f>
        <v>3.3</v>
      </c>
      <c r="G3368" s="0" t="n">
        <f aca="false">E3368-$B$2</f>
        <v>-1.7</v>
      </c>
      <c r="H3368" s="0" t="n">
        <f aca="false">F3368-$B$3</f>
        <v>-1.7</v>
      </c>
      <c r="I3368" s="0" t="n">
        <f aca="false">$B$11*G3368+$C$11*H3368</f>
        <v>-0.849999999999999</v>
      </c>
      <c r="J3368" s="0" t="n">
        <f aca="false">$B$12*G3368+$C$12*H3368</f>
        <v>-2.55</v>
      </c>
      <c r="K3368" s="0" t="n">
        <f aca="false">-(G3368*I3368+H3368*J3368)/$A$12/2</f>
        <v>-1.65142857142857</v>
      </c>
      <c r="L3368" s="0" t="n">
        <f aca="false">EXP(K3368)</f>
        <v>0.191775747484449</v>
      </c>
    </row>
    <row r="3369" customFormat="false" ht="12" hidden="false" customHeight="false" outlineLevel="0" collapsed="false">
      <c r="E3369" s="0" t="n">
        <f aca="false">E3268+0.1</f>
        <v>3.3</v>
      </c>
      <c r="F3369" s="0" t="n">
        <f aca="false">F3167</f>
        <v>3.4</v>
      </c>
      <c r="G3369" s="0" t="n">
        <f aca="false">E3369-$B$2</f>
        <v>-1.7</v>
      </c>
      <c r="H3369" s="0" t="n">
        <f aca="false">F3369-$B$3</f>
        <v>-1.6</v>
      </c>
      <c r="I3369" s="0" t="n">
        <f aca="false">$B$11*G3369+$C$11*H3369</f>
        <v>-0.899999999999999</v>
      </c>
      <c r="J3369" s="0" t="n">
        <f aca="false">$B$12*G3369+$C$12*H3369</f>
        <v>-2.35</v>
      </c>
      <c r="K3369" s="0" t="n">
        <f aca="false">-(G3369*I3369+H3369*J3369)/$A$12/2</f>
        <v>-1.51142857142857</v>
      </c>
      <c r="L3369" s="0" t="n">
        <f aca="false">EXP(K3369)</f>
        <v>0.220594617587621</v>
      </c>
    </row>
    <row r="3370" customFormat="false" ht="12" hidden="false" customHeight="false" outlineLevel="0" collapsed="false">
      <c r="E3370" s="0" t="n">
        <f aca="false">E3269+0.1</f>
        <v>3.3</v>
      </c>
      <c r="F3370" s="0" t="n">
        <f aca="false">F3168</f>
        <v>3.5</v>
      </c>
      <c r="G3370" s="0" t="n">
        <f aca="false">E3370-$B$2</f>
        <v>-1.7</v>
      </c>
      <c r="H3370" s="0" t="n">
        <f aca="false">F3370-$B$3</f>
        <v>-1.5</v>
      </c>
      <c r="I3370" s="0" t="n">
        <f aca="false">$B$11*G3370+$C$11*H3370</f>
        <v>-0.949999999999999</v>
      </c>
      <c r="J3370" s="0" t="n">
        <f aca="false">$B$12*G3370+$C$12*H3370</f>
        <v>-2.15</v>
      </c>
      <c r="K3370" s="0" t="n">
        <f aca="false">-(G3370*I3370+H3370*J3370)/$A$12/2</f>
        <v>-1.38285714285714</v>
      </c>
      <c r="L3370" s="0" t="n">
        <f aca="false">EXP(K3370)</f>
        <v>0.250860783067854</v>
      </c>
    </row>
    <row r="3371" customFormat="false" ht="12" hidden="false" customHeight="false" outlineLevel="0" collapsed="false">
      <c r="E3371" s="0" t="n">
        <f aca="false">E3270+0.1</f>
        <v>3.3</v>
      </c>
      <c r="F3371" s="0" t="n">
        <f aca="false">F3169</f>
        <v>3.6</v>
      </c>
      <c r="G3371" s="0" t="n">
        <f aca="false">E3371-$B$2</f>
        <v>-1.7</v>
      </c>
      <c r="H3371" s="0" t="n">
        <f aca="false">F3371-$B$3</f>
        <v>-1.4</v>
      </c>
      <c r="I3371" s="0" t="n">
        <f aca="false">$B$11*G3371+$C$11*H3371</f>
        <v>-0.999999999999999</v>
      </c>
      <c r="J3371" s="0" t="n">
        <f aca="false">$B$12*G3371+$C$12*H3371</f>
        <v>-1.95</v>
      </c>
      <c r="K3371" s="0" t="n">
        <f aca="false">-(G3371*I3371+H3371*J3371)/$A$12/2</f>
        <v>-1.26571428571428</v>
      </c>
      <c r="L3371" s="0" t="n">
        <f aca="false">EXP(K3371)</f>
        <v>0.282037768625962</v>
      </c>
    </row>
    <row r="3372" customFormat="false" ht="12" hidden="false" customHeight="false" outlineLevel="0" collapsed="false">
      <c r="E3372" s="0" t="n">
        <f aca="false">E3271+0.1</f>
        <v>3.3</v>
      </c>
      <c r="F3372" s="0" t="n">
        <f aca="false">F3170</f>
        <v>3.7</v>
      </c>
      <c r="G3372" s="0" t="n">
        <f aca="false">E3372-$B$2</f>
        <v>-1.7</v>
      </c>
      <c r="H3372" s="0" t="n">
        <f aca="false">F3372-$B$3</f>
        <v>-1.3</v>
      </c>
      <c r="I3372" s="0" t="n">
        <f aca="false">$B$11*G3372+$C$11*H3372</f>
        <v>-1.05</v>
      </c>
      <c r="J3372" s="0" t="n">
        <f aca="false">$B$12*G3372+$C$12*H3372</f>
        <v>-1.75</v>
      </c>
      <c r="K3372" s="0" t="n">
        <f aca="false">-(G3372*I3372+H3372*J3372)/$A$12/2</f>
        <v>-1.16</v>
      </c>
      <c r="L3372" s="0" t="n">
        <f aca="false">EXP(K3372)</f>
        <v>0.313486180882606</v>
      </c>
    </row>
    <row r="3373" customFormat="false" ht="12" hidden="false" customHeight="false" outlineLevel="0" collapsed="false">
      <c r="E3373" s="0" t="n">
        <f aca="false">E3272+0.1</f>
        <v>3.3</v>
      </c>
      <c r="F3373" s="0" t="n">
        <f aca="false">F3171</f>
        <v>3.8</v>
      </c>
      <c r="G3373" s="0" t="n">
        <f aca="false">E3373-$B$2</f>
        <v>-1.7</v>
      </c>
      <c r="H3373" s="0" t="n">
        <f aca="false">F3373-$B$3</f>
        <v>-1.2</v>
      </c>
      <c r="I3373" s="0" t="n">
        <f aca="false">$B$11*G3373+$C$11*H3373</f>
        <v>-1.1</v>
      </c>
      <c r="J3373" s="0" t="n">
        <f aca="false">$B$12*G3373+$C$12*H3373</f>
        <v>-1.55</v>
      </c>
      <c r="K3373" s="0" t="n">
        <f aca="false">-(G3373*I3373+H3373*J3373)/$A$12/2</f>
        <v>-1.06571428571428</v>
      </c>
      <c r="L3373" s="0" t="n">
        <f aca="false">EXP(K3373)</f>
        <v>0.344481708505089</v>
      </c>
    </row>
    <row r="3374" customFormat="false" ht="12" hidden="false" customHeight="false" outlineLevel="0" collapsed="false">
      <c r="E3374" s="0" t="n">
        <f aca="false">E3273+0.1</f>
        <v>3.3</v>
      </c>
      <c r="F3374" s="0" t="n">
        <f aca="false">F3172</f>
        <v>3.9</v>
      </c>
      <c r="G3374" s="0" t="n">
        <f aca="false">E3374-$B$2</f>
        <v>-1.7</v>
      </c>
      <c r="H3374" s="0" t="n">
        <f aca="false">F3374-$B$3</f>
        <v>-1.1</v>
      </c>
      <c r="I3374" s="0" t="n">
        <f aca="false">$B$11*G3374+$C$11*H3374</f>
        <v>-1.15</v>
      </c>
      <c r="J3374" s="0" t="n">
        <f aca="false">$B$12*G3374+$C$12*H3374</f>
        <v>-1.35</v>
      </c>
      <c r="K3374" s="0" t="n">
        <f aca="false">-(G3374*I3374+H3374*J3374)/$A$12/2</f>
        <v>-0.98285714285714</v>
      </c>
      <c r="L3374" s="0" t="n">
        <f aca="false">EXP(K3374)</f>
        <v>0.374240311850253</v>
      </c>
    </row>
    <row r="3375" customFormat="false" ht="12" hidden="false" customHeight="false" outlineLevel="0" collapsed="false">
      <c r="E3375" s="0" t="n">
        <f aca="false">E3274+0.1</f>
        <v>3.3</v>
      </c>
      <c r="F3375" s="0" t="n">
        <f aca="false">F3173</f>
        <v>4</v>
      </c>
      <c r="G3375" s="0" t="n">
        <f aca="false">E3375-$B$2</f>
        <v>-1.7</v>
      </c>
      <c r="H3375" s="0" t="n">
        <f aca="false">F3375-$B$3</f>
        <v>-0.999999999999998</v>
      </c>
      <c r="I3375" s="0" t="n">
        <f aca="false">$B$11*G3375+$C$11*H3375</f>
        <v>-1.2</v>
      </c>
      <c r="J3375" s="0" t="n">
        <f aca="false">$B$12*G3375+$C$12*H3375</f>
        <v>-1.15</v>
      </c>
      <c r="K3375" s="0" t="n">
        <f aca="false">-(G3375*I3375+H3375*J3375)/$A$12/2</f>
        <v>-0.911428571428569</v>
      </c>
      <c r="L3375" s="0" t="n">
        <f aca="false">EXP(K3375)</f>
        <v>0.401949599971359</v>
      </c>
    </row>
    <row r="3376" customFormat="false" ht="12" hidden="false" customHeight="false" outlineLevel="0" collapsed="false">
      <c r="E3376" s="0" t="n">
        <f aca="false">E3275+0.1</f>
        <v>3.3</v>
      </c>
      <c r="F3376" s="0" t="n">
        <f aca="false">F3174</f>
        <v>4.1</v>
      </c>
      <c r="G3376" s="0" t="n">
        <f aca="false">E3376-$B$2</f>
        <v>-1.7</v>
      </c>
      <c r="H3376" s="0" t="n">
        <f aca="false">F3376-$B$3</f>
        <v>-0.899999999999999</v>
      </c>
      <c r="I3376" s="0" t="n">
        <f aca="false">$B$11*G3376+$C$11*H3376</f>
        <v>-1.25</v>
      </c>
      <c r="J3376" s="0" t="n">
        <f aca="false">$B$12*G3376+$C$12*H3376</f>
        <v>-0.949999999999998</v>
      </c>
      <c r="K3376" s="0" t="n">
        <f aca="false">-(G3376*I3376+H3376*J3376)/$A$12/2</f>
        <v>-0.85142857142857</v>
      </c>
      <c r="L3376" s="0" t="n">
        <f aca="false">EXP(K3376)</f>
        <v>0.426804775118876</v>
      </c>
    </row>
    <row r="3377" customFormat="false" ht="12" hidden="false" customHeight="false" outlineLevel="0" collapsed="false">
      <c r="E3377" s="0" t="n">
        <f aca="false">E3276+0.1</f>
        <v>3.3</v>
      </c>
      <c r="F3377" s="0" t="n">
        <f aca="false">F3175</f>
        <v>4.2</v>
      </c>
      <c r="G3377" s="0" t="n">
        <f aca="false">E3377-$B$2</f>
        <v>-1.7</v>
      </c>
      <c r="H3377" s="0" t="n">
        <f aca="false">F3377-$B$3</f>
        <v>-0.799999999999999</v>
      </c>
      <c r="I3377" s="0" t="n">
        <f aca="false">$B$11*G3377+$C$11*H3377</f>
        <v>-1.3</v>
      </c>
      <c r="J3377" s="0" t="n">
        <f aca="false">$B$12*G3377+$C$12*H3377</f>
        <v>-0.749999999999999</v>
      </c>
      <c r="K3377" s="0" t="n">
        <f aca="false">-(G3377*I3377+H3377*J3377)/$A$12/2</f>
        <v>-0.802857142857141</v>
      </c>
      <c r="L3377" s="0" t="n">
        <f aca="false">EXP(K3377)</f>
        <v>0.448046999327244</v>
      </c>
    </row>
    <row r="3378" customFormat="false" ht="12" hidden="false" customHeight="false" outlineLevel="0" collapsed="false">
      <c r="E3378" s="0" t="n">
        <f aca="false">E3277+0.1</f>
        <v>3.3</v>
      </c>
      <c r="F3378" s="0" t="n">
        <f aca="false">F3176</f>
        <v>4.3</v>
      </c>
      <c r="G3378" s="0" t="n">
        <f aca="false">E3378-$B$2</f>
        <v>-1.7</v>
      </c>
      <c r="H3378" s="0" t="n">
        <f aca="false">F3378-$B$3</f>
        <v>-0.699999999999999</v>
      </c>
      <c r="I3378" s="0" t="n">
        <f aca="false">$B$11*G3378+$C$11*H3378</f>
        <v>-1.35</v>
      </c>
      <c r="J3378" s="0" t="n">
        <f aca="false">$B$12*G3378+$C$12*H3378</f>
        <v>-0.549999999999999</v>
      </c>
      <c r="K3378" s="0" t="n">
        <f aca="false">-(G3378*I3378+H3378*J3378)/$A$12/2</f>
        <v>-0.765714285714284</v>
      </c>
      <c r="L3378" s="0" t="n">
        <f aca="false">EXP(K3378)</f>
        <v>0.465001668274423</v>
      </c>
    </row>
    <row r="3379" customFormat="false" ht="12" hidden="false" customHeight="false" outlineLevel="0" collapsed="false">
      <c r="E3379" s="0" t="n">
        <f aca="false">E3278+0.1</f>
        <v>3.3</v>
      </c>
      <c r="F3379" s="0" t="n">
        <f aca="false">F3177</f>
        <v>4.4</v>
      </c>
      <c r="G3379" s="0" t="n">
        <f aca="false">E3379-$B$2</f>
        <v>-1.7</v>
      </c>
      <c r="H3379" s="0" t="n">
        <f aca="false">F3379-$B$3</f>
        <v>-0.6</v>
      </c>
      <c r="I3379" s="0" t="n">
        <f aca="false">$B$11*G3379+$C$11*H3379</f>
        <v>-1.4</v>
      </c>
      <c r="J3379" s="0" t="n">
        <f aca="false">$B$12*G3379+$C$12*H3379</f>
        <v>-0.35</v>
      </c>
      <c r="K3379" s="0" t="n">
        <f aca="false">-(G3379*I3379+H3379*J3379)/$A$12/2</f>
        <v>-0.739999999999999</v>
      </c>
      <c r="L3379" s="0" t="n">
        <f aca="false">EXP(K3379)</f>
        <v>0.477113915521035</v>
      </c>
    </row>
    <row r="3380" customFormat="false" ht="12" hidden="false" customHeight="false" outlineLevel="0" collapsed="false">
      <c r="E3380" s="0" t="n">
        <f aca="false">E3279+0.1</f>
        <v>3.3</v>
      </c>
      <c r="F3380" s="0" t="n">
        <f aca="false">F3178</f>
        <v>4.5</v>
      </c>
      <c r="G3380" s="0" t="n">
        <f aca="false">E3380-$B$2</f>
        <v>-1.7</v>
      </c>
      <c r="H3380" s="0" t="n">
        <f aca="false">F3380-$B$3</f>
        <v>-0.5</v>
      </c>
      <c r="I3380" s="0" t="n">
        <f aca="false">$B$11*G3380+$C$11*H3380</f>
        <v>-1.45</v>
      </c>
      <c r="J3380" s="0" t="n">
        <f aca="false">$B$12*G3380+$C$12*H3380</f>
        <v>-0.150000000000001</v>
      </c>
      <c r="K3380" s="0" t="n">
        <f aca="false">-(G3380*I3380+H3380*J3380)/$A$12/2</f>
        <v>-0.725714285714284</v>
      </c>
      <c r="L3380" s="0" t="n">
        <f aca="false">EXP(K3380)</f>
        <v>0.483978746357455</v>
      </c>
    </row>
    <row r="3381" customFormat="false" ht="12" hidden="false" customHeight="false" outlineLevel="0" collapsed="false">
      <c r="E3381" s="0" t="n">
        <f aca="false">E3280+0.1</f>
        <v>3.3</v>
      </c>
      <c r="F3381" s="0" t="n">
        <f aca="false">F3179</f>
        <v>4.6</v>
      </c>
      <c r="G3381" s="0" t="n">
        <f aca="false">E3381-$B$2</f>
        <v>-1.7</v>
      </c>
      <c r="H3381" s="0" t="n">
        <f aca="false">F3381-$B$3</f>
        <v>-0.4</v>
      </c>
      <c r="I3381" s="0" t="n">
        <f aca="false">$B$11*G3381+$C$11*H3381</f>
        <v>-1.5</v>
      </c>
      <c r="J3381" s="0" t="n">
        <f aca="false">$B$12*G3381+$C$12*H3381</f>
        <v>0.0499999999999985</v>
      </c>
      <c r="K3381" s="0" t="n">
        <f aca="false">-(G3381*I3381+H3381*J3381)/$A$12/2</f>
        <v>-0.722857142857141</v>
      </c>
      <c r="L3381" s="0" t="n">
        <f aca="false">EXP(K3381)</f>
        <v>0.485363520081774</v>
      </c>
    </row>
    <row r="3382" customFormat="false" ht="12" hidden="false" customHeight="false" outlineLevel="0" collapsed="false">
      <c r="E3382" s="0" t="n">
        <f aca="false">E3281+0.1</f>
        <v>3.3</v>
      </c>
      <c r="F3382" s="0" t="n">
        <f aca="false">F3180</f>
        <v>4.7</v>
      </c>
      <c r="G3382" s="0" t="n">
        <f aca="false">E3382-$B$2</f>
        <v>-1.7</v>
      </c>
      <c r="H3382" s="0" t="n">
        <f aca="false">F3382-$B$3</f>
        <v>-0.300000000000001</v>
      </c>
      <c r="I3382" s="0" t="n">
        <f aca="false">$B$11*G3382+$C$11*H3382</f>
        <v>-1.55</v>
      </c>
      <c r="J3382" s="0" t="n">
        <f aca="false">$B$12*G3382+$C$12*H3382</f>
        <v>0.249999999999998</v>
      </c>
      <c r="K3382" s="0" t="n">
        <f aca="false">-(G3382*I3382+H3382*J3382)/$A$12/2</f>
        <v>-0.73142857142857</v>
      </c>
      <c r="L3382" s="0" t="n">
        <f aca="false">EXP(K3382)</f>
        <v>0.481221040185576</v>
      </c>
    </row>
    <row r="3383" customFormat="false" ht="12" hidden="false" customHeight="false" outlineLevel="0" collapsed="false">
      <c r="E3383" s="0" t="n">
        <f aca="false">E3282+0.1</f>
        <v>3.3</v>
      </c>
      <c r="F3383" s="0" t="n">
        <f aca="false">F3181</f>
        <v>4.8</v>
      </c>
      <c r="G3383" s="0" t="n">
        <f aca="false">E3383-$B$2</f>
        <v>-1.7</v>
      </c>
      <c r="H3383" s="0" t="n">
        <f aca="false">F3383-$B$3</f>
        <v>-0.200000000000001</v>
      </c>
      <c r="I3383" s="0" t="n">
        <f aca="false">$B$11*G3383+$C$11*H3383</f>
        <v>-1.6</v>
      </c>
      <c r="J3383" s="0" t="n">
        <f aca="false">$B$12*G3383+$C$12*H3383</f>
        <v>0.449999999999997</v>
      </c>
      <c r="K3383" s="0" t="n">
        <f aca="false">-(G3383*I3383+H3383*J3383)/$A$12/2</f>
        <v>-0.75142857142857</v>
      </c>
      <c r="L3383" s="0" t="n">
        <f aca="false">EXP(K3383)</f>
        <v>0.471692225157198</v>
      </c>
    </row>
    <row r="3384" customFormat="false" ht="12" hidden="false" customHeight="false" outlineLevel="0" collapsed="false">
      <c r="E3384" s="0" t="n">
        <f aca="false">E3283+0.1</f>
        <v>3.3</v>
      </c>
      <c r="F3384" s="0" t="n">
        <f aca="false">F3182</f>
        <v>4.9</v>
      </c>
      <c r="G3384" s="0" t="n">
        <f aca="false">E3384-$B$2</f>
        <v>-1.7</v>
      </c>
      <c r="H3384" s="0" t="n">
        <f aca="false">F3384-$B$3</f>
        <v>-0.100000000000001</v>
      </c>
      <c r="I3384" s="0" t="n">
        <f aca="false">$B$11*G3384+$C$11*H3384</f>
        <v>-1.65</v>
      </c>
      <c r="J3384" s="0" t="n">
        <f aca="false">$B$12*G3384+$C$12*H3384</f>
        <v>0.649999999999996</v>
      </c>
      <c r="K3384" s="0" t="n">
        <f aca="false">-(G3384*I3384+H3384*J3384)/$A$12/2</f>
        <v>-0.782857142857141</v>
      </c>
      <c r="L3384" s="0" t="n">
        <f aca="false">EXP(K3384)</f>
        <v>0.457098149108621</v>
      </c>
    </row>
    <row r="3385" customFormat="false" ht="12" hidden="false" customHeight="false" outlineLevel="0" collapsed="false">
      <c r="E3385" s="0" t="n">
        <f aca="false">E3284+0.1</f>
        <v>3.3</v>
      </c>
      <c r="F3385" s="0" t="n">
        <f aca="false">F3183</f>
        <v>5</v>
      </c>
      <c r="G3385" s="0" t="n">
        <f aca="false">E3385-$B$2</f>
        <v>-1.7</v>
      </c>
      <c r="H3385" s="0" t="n">
        <f aca="false">F3385-$B$3</f>
        <v>0</v>
      </c>
      <c r="I3385" s="0" t="n">
        <f aca="false">$B$11*G3385+$C$11*H3385</f>
        <v>-1.7</v>
      </c>
      <c r="J3385" s="0" t="n">
        <f aca="false">$B$12*G3385+$C$12*H3385</f>
        <v>0.849999999999999</v>
      </c>
      <c r="K3385" s="0" t="n">
        <f aca="false">-(G3385*I3385+H3385*J3385)/$A$12/2</f>
        <v>-0.825714285714284</v>
      </c>
      <c r="L3385" s="0" t="n">
        <f aca="false">EXP(K3385)</f>
        <v>0.43792207923836</v>
      </c>
    </row>
    <row r="3386" customFormat="false" ht="12" hidden="false" customHeight="false" outlineLevel="0" collapsed="false">
      <c r="E3386" s="0" t="n">
        <f aca="false">E3285+0.1</f>
        <v>3.3</v>
      </c>
      <c r="F3386" s="0" t="n">
        <f aca="false">F3184</f>
        <v>5.1</v>
      </c>
      <c r="G3386" s="0" t="n">
        <f aca="false">E3386-$B$2</f>
        <v>-1.7</v>
      </c>
      <c r="H3386" s="0" t="n">
        <f aca="false">F3386-$B$3</f>
        <v>0.0999999999999979</v>
      </c>
      <c r="I3386" s="0" t="n">
        <f aca="false">$B$11*G3386+$C$11*H3386</f>
        <v>-1.75</v>
      </c>
      <c r="J3386" s="0" t="n">
        <f aca="false">$B$12*G3386+$C$12*H3386</f>
        <v>1.05</v>
      </c>
      <c r="K3386" s="0" t="n">
        <f aca="false">-(G3386*I3386+H3386*J3386)/$A$12/2</f>
        <v>-0.879999999999997</v>
      </c>
      <c r="L3386" s="0" t="n">
        <f aca="false">EXP(K3386)</f>
        <v>0.414782911681583</v>
      </c>
    </row>
    <row r="3387" customFormat="false" ht="12" hidden="false" customHeight="false" outlineLevel="0" collapsed="false">
      <c r="E3387" s="0" t="n">
        <f aca="false">E3286+0.1</f>
        <v>3.3</v>
      </c>
      <c r="F3387" s="0" t="n">
        <f aca="false">F3185</f>
        <v>5.2</v>
      </c>
      <c r="G3387" s="0" t="n">
        <f aca="false">E3387-$B$2</f>
        <v>-1.7</v>
      </c>
      <c r="H3387" s="0" t="n">
        <f aca="false">F3387-$B$3</f>
        <v>0.199999999999998</v>
      </c>
      <c r="I3387" s="0" t="n">
        <f aca="false">$B$11*G3387+$C$11*H3387</f>
        <v>-1.8</v>
      </c>
      <c r="J3387" s="0" t="n">
        <f aca="false">$B$12*G3387+$C$12*H3387</f>
        <v>1.24999999999999</v>
      </c>
      <c r="K3387" s="0" t="n">
        <f aca="false">-(G3387*I3387+H3387*J3387)/$A$12/2</f>
        <v>-0.945714285714282</v>
      </c>
      <c r="L3387" s="0" t="n">
        <f aca="false">EXP(K3387)</f>
        <v>0.388402041766173</v>
      </c>
    </row>
    <row r="3388" customFormat="false" ht="12" hidden="false" customHeight="false" outlineLevel="0" collapsed="false">
      <c r="E3388" s="0" t="n">
        <f aca="false">E3287+0.1</f>
        <v>3.3</v>
      </c>
      <c r="F3388" s="0" t="n">
        <f aca="false">F3186</f>
        <v>5.3</v>
      </c>
      <c r="G3388" s="0" t="n">
        <f aca="false">E3388-$B$2</f>
        <v>-1.7</v>
      </c>
      <c r="H3388" s="0" t="n">
        <f aca="false">F3388-$B$3</f>
        <v>0.299999999999997</v>
      </c>
      <c r="I3388" s="0" t="n">
        <f aca="false">$B$11*G3388+$C$11*H3388</f>
        <v>-1.85</v>
      </c>
      <c r="J3388" s="0" t="n">
        <f aca="false">$B$12*G3388+$C$12*H3388</f>
        <v>1.44999999999999</v>
      </c>
      <c r="K3388" s="0" t="n">
        <f aca="false">-(G3388*I3388+H3388*J3388)/$A$12/2</f>
        <v>-1.02285714285714</v>
      </c>
      <c r="L3388" s="0" t="n">
        <f aca="false">EXP(K3388)</f>
        <v>0.359566139330796</v>
      </c>
    </row>
    <row r="3389" customFormat="false" ht="12" hidden="false" customHeight="false" outlineLevel="0" collapsed="false">
      <c r="E3389" s="0" t="n">
        <f aca="false">E3288+0.1</f>
        <v>3.3</v>
      </c>
      <c r="F3389" s="0" t="n">
        <f aca="false">F3187</f>
        <v>5.4</v>
      </c>
      <c r="G3389" s="0" t="n">
        <f aca="false">E3389-$B$2</f>
        <v>-1.7</v>
      </c>
      <c r="H3389" s="0" t="n">
        <f aca="false">F3389-$B$3</f>
        <v>0.399999999999997</v>
      </c>
      <c r="I3389" s="0" t="n">
        <f aca="false">$B$11*G3389+$C$11*H3389</f>
        <v>-1.9</v>
      </c>
      <c r="J3389" s="0" t="n">
        <f aca="false">$B$12*G3389+$C$12*H3389</f>
        <v>1.64999999999999</v>
      </c>
      <c r="K3389" s="0" t="n">
        <f aca="false">-(G3389*I3389+H3389*J3389)/$A$12/2</f>
        <v>-1.11142857142857</v>
      </c>
      <c r="L3389" s="0" t="n">
        <f aca="false">EXP(K3389)</f>
        <v>0.329088498683945</v>
      </c>
    </row>
    <row r="3390" customFormat="false" ht="12" hidden="false" customHeight="false" outlineLevel="0" collapsed="false">
      <c r="E3390" s="0" t="n">
        <f aca="false">E3289+0.1</f>
        <v>3.3</v>
      </c>
      <c r="F3390" s="0" t="n">
        <f aca="false">F3188</f>
        <v>5.5</v>
      </c>
      <c r="G3390" s="0" t="n">
        <f aca="false">E3390-$B$2</f>
        <v>-1.7</v>
      </c>
      <c r="H3390" s="0" t="n">
        <f aca="false">F3390-$B$3</f>
        <v>0.499999999999996</v>
      </c>
      <c r="I3390" s="0" t="n">
        <f aca="false">$B$11*G3390+$C$11*H3390</f>
        <v>-1.95</v>
      </c>
      <c r="J3390" s="0" t="n">
        <f aca="false">$B$12*G3390+$C$12*H3390</f>
        <v>1.84999999999999</v>
      </c>
      <c r="K3390" s="0" t="n">
        <f aca="false">-(G3390*I3390+H3390*J3390)/$A$12/2</f>
        <v>-1.21142857142857</v>
      </c>
      <c r="L3390" s="0" t="n">
        <f aca="false">EXP(K3390)</f>
        <v>0.297771587454511</v>
      </c>
    </row>
    <row r="3391" customFormat="false" ht="12" hidden="false" customHeight="false" outlineLevel="0" collapsed="false">
      <c r="E3391" s="0" t="n">
        <f aca="false">E3290+0.1</f>
        <v>3.3</v>
      </c>
      <c r="F3391" s="0" t="n">
        <f aca="false">F3189</f>
        <v>5.6</v>
      </c>
      <c r="G3391" s="0" t="n">
        <f aca="false">E3391-$B$2</f>
        <v>-1.7</v>
      </c>
      <c r="H3391" s="0" t="n">
        <f aca="false">F3391-$B$3</f>
        <v>0.599999999999996</v>
      </c>
      <c r="I3391" s="0" t="n">
        <f aca="false">$B$11*G3391+$C$11*H3391</f>
        <v>-2</v>
      </c>
      <c r="J3391" s="0" t="n">
        <f aca="false">$B$12*G3391+$C$12*H3391</f>
        <v>2.04999999999999</v>
      </c>
      <c r="K3391" s="0" t="n">
        <f aca="false">-(G3391*I3391+H3391*J3391)/$A$12/2</f>
        <v>-1.32285714285714</v>
      </c>
      <c r="L3391" s="0" t="n">
        <f aca="false">EXP(K3391)</f>
        <v>0.266373147556435</v>
      </c>
    </row>
    <row r="3392" customFormat="false" ht="12" hidden="false" customHeight="false" outlineLevel="0" collapsed="false">
      <c r="E3392" s="0" t="n">
        <f aca="false">E3291+0.1</f>
        <v>3.3</v>
      </c>
      <c r="F3392" s="0" t="n">
        <f aca="false">F3190</f>
        <v>5.7</v>
      </c>
      <c r="G3392" s="0" t="n">
        <f aca="false">E3392-$B$2</f>
        <v>-1.7</v>
      </c>
      <c r="H3392" s="0" t="n">
        <f aca="false">F3392-$B$3</f>
        <v>0.699999999999996</v>
      </c>
      <c r="I3392" s="0" t="n">
        <f aca="false">$B$11*G3392+$C$11*H3392</f>
        <v>-2.05</v>
      </c>
      <c r="J3392" s="0" t="n">
        <f aca="false">$B$12*G3392+$C$12*H3392</f>
        <v>2.24999999999999</v>
      </c>
      <c r="K3392" s="0" t="n">
        <f aca="false">-(G3392*I3392+H3392*J3392)/$A$12/2</f>
        <v>-1.44571428571428</v>
      </c>
      <c r="L3392" s="0" t="n">
        <f aca="false">EXP(K3392)</f>
        <v>0.235577746626171</v>
      </c>
    </row>
    <row r="3393" customFormat="false" ht="12" hidden="false" customHeight="false" outlineLevel="0" collapsed="false">
      <c r="E3393" s="0" t="n">
        <f aca="false">E3292+0.1</f>
        <v>3.3</v>
      </c>
      <c r="F3393" s="0" t="n">
        <f aca="false">F3191</f>
        <v>5.8</v>
      </c>
      <c r="G3393" s="0" t="n">
        <f aca="false">E3393-$B$2</f>
        <v>-1.7</v>
      </c>
      <c r="H3393" s="0" t="n">
        <f aca="false">F3393-$B$3</f>
        <v>0.799999999999995</v>
      </c>
      <c r="I3393" s="0" t="n">
        <f aca="false">$B$11*G3393+$C$11*H3393</f>
        <v>-2.1</v>
      </c>
      <c r="J3393" s="0" t="n">
        <f aca="false">$B$12*G3393+$C$12*H3393</f>
        <v>2.44999999999999</v>
      </c>
      <c r="K3393" s="0" t="n">
        <f aca="false">-(G3393*I3393+H3393*J3393)/$A$12/2</f>
        <v>-1.57999999999999</v>
      </c>
      <c r="L3393" s="0" t="n">
        <f aca="false">EXP(K3393)</f>
        <v>0.205975098204885</v>
      </c>
    </row>
    <row r="3394" customFormat="false" ht="12" hidden="false" customHeight="false" outlineLevel="0" collapsed="false">
      <c r="E3394" s="0" t="n">
        <f aca="false">E3293+0.1</f>
        <v>3.3</v>
      </c>
      <c r="F3394" s="0" t="n">
        <f aca="false">F3192</f>
        <v>5.9</v>
      </c>
      <c r="G3394" s="0" t="n">
        <f aca="false">E3394-$B$2</f>
        <v>-1.7</v>
      </c>
      <c r="H3394" s="0" t="n">
        <f aca="false">F3394-$B$3</f>
        <v>0.899999999999995</v>
      </c>
      <c r="I3394" s="0" t="n">
        <f aca="false">$B$11*G3394+$C$11*H3394</f>
        <v>-2.15</v>
      </c>
      <c r="J3394" s="0" t="n">
        <f aca="false">$B$12*G3394+$C$12*H3394</f>
        <v>2.64999999999999</v>
      </c>
      <c r="K3394" s="0" t="n">
        <f aca="false">-(G3394*I3394+H3394*J3394)/$A$12/2</f>
        <v>-1.72571428571428</v>
      </c>
      <c r="L3394" s="0" t="n">
        <f aca="false">EXP(K3394)</f>
        <v>0.178045830748837</v>
      </c>
    </row>
    <row r="3395" customFormat="false" ht="12" hidden="false" customHeight="false" outlineLevel="0" collapsed="false">
      <c r="E3395" s="0" t="n">
        <f aca="false">E3294+0.1</f>
        <v>3.3</v>
      </c>
      <c r="F3395" s="0" t="n">
        <f aca="false">F3193</f>
        <v>6</v>
      </c>
      <c r="G3395" s="0" t="n">
        <f aca="false">E3395-$B$2</f>
        <v>-1.7</v>
      </c>
      <c r="H3395" s="0" t="n">
        <f aca="false">F3395-$B$3</f>
        <v>0.999999999999995</v>
      </c>
      <c r="I3395" s="0" t="n">
        <f aca="false">$B$11*G3395+$C$11*H3395</f>
        <v>-2.2</v>
      </c>
      <c r="J3395" s="0" t="n">
        <f aca="false">$B$12*G3395+$C$12*H3395</f>
        <v>2.84999999999999</v>
      </c>
      <c r="K3395" s="0" t="n">
        <f aca="false">-(G3395*I3395+H3395*J3395)/$A$12/2</f>
        <v>-1.88285714285713</v>
      </c>
      <c r="L3395" s="0" t="n">
        <f aca="false">EXP(K3395)</f>
        <v>0.152154756250174</v>
      </c>
    </row>
    <row r="3396" customFormat="false" ht="12" hidden="false" customHeight="false" outlineLevel="0" collapsed="false">
      <c r="E3396" s="0" t="n">
        <f aca="false">E3295+0.1</f>
        <v>3.3</v>
      </c>
      <c r="F3396" s="0" t="n">
        <f aca="false">F3194</f>
        <v>6.09999999999999</v>
      </c>
      <c r="G3396" s="0" t="n">
        <f aca="false">E3396-$B$2</f>
        <v>-1.7</v>
      </c>
      <c r="H3396" s="0" t="n">
        <f aca="false">F3396-$B$3</f>
        <v>1.09999999999999</v>
      </c>
      <c r="I3396" s="0" t="n">
        <f aca="false">$B$11*G3396+$C$11*H3396</f>
        <v>-2.25</v>
      </c>
      <c r="J3396" s="0" t="n">
        <f aca="false">$B$12*G3396+$C$12*H3396</f>
        <v>3.04999999999999</v>
      </c>
      <c r="K3396" s="0" t="n">
        <f aca="false">-(G3396*I3396+H3396*J3396)/$A$12/2</f>
        <v>-2.05142857142856</v>
      </c>
      <c r="L3396" s="0" t="n">
        <f aca="false">EXP(K3396)</f>
        <v>0.128551127882296</v>
      </c>
    </row>
    <row r="3397" customFormat="false" ht="12" hidden="false" customHeight="false" outlineLevel="0" collapsed="false">
      <c r="E3397" s="0" t="n">
        <f aca="false">E3296+0.1</f>
        <v>3.3</v>
      </c>
      <c r="F3397" s="0" t="n">
        <f aca="false">F3195</f>
        <v>6.19999999999999</v>
      </c>
      <c r="G3397" s="0" t="n">
        <f aca="false">E3397-$B$2</f>
        <v>-1.7</v>
      </c>
      <c r="H3397" s="0" t="n">
        <f aca="false">F3397-$B$3</f>
        <v>1.19999999999999</v>
      </c>
      <c r="I3397" s="0" t="n">
        <f aca="false">$B$11*G3397+$C$11*H3397</f>
        <v>-2.3</v>
      </c>
      <c r="J3397" s="0" t="n">
        <f aca="false">$B$12*G3397+$C$12*H3397</f>
        <v>3.24999999999999</v>
      </c>
      <c r="K3397" s="0" t="n">
        <f aca="false">-(G3397*I3397+H3397*J3397)/$A$12/2</f>
        <v>-2.23142857142856</v>
      </c>
      <c r="L3397" s="0" t="n">
        <f aca="false">EXP(K3397)</f>
        <v>0.107374927763403</v>
      </c>
    </row>
    <row r="3398" customFormat="false" ht="12" hidden="false" customHeight="false" outlineLevel="0" collapsed="false">
      <c r="E3398" s="0" t="n">
        <f aca="false">E3297+0.1</f>
        <v>3.3</v>
      </c>
      <c r="F3398" s="0" t="n">
        <f aca="false">F3196</f>
        <v>6.29999999999999</v>
      </c>
      <c r="G3398" s="0" t="n">
        <f aca="false">E3398-$B$2</f>
        <v>-1.7</v>
      </c>
      <c r="H3398" s="0" t="n">
        <f aca="false">F3398-$B$3</f>
        <v>1.29999999999999</v>
      </c>
      <c r="I3398" s="0" t="n">
        <f aca="false">$B$11*G3398+$C$11*H3398</f>
        <v>-2.35</v>
      </c>
      <c r="J3398" s="0" t="n">
        <f aca="false">$B$12*G3398+$C$12*H3398</f>
        <v>3.44999999999999</v>
      </c>
      <c r="K3398" s="0" t="n">
        <f aca="false">-(G3398*I3398+H3398*J3398)/$A$12/2</f>
        <v>-2.42285714285713</v>
      </c>
      <c r="L3398" s="0" t="n">
        <f aca="false">EXP(K3398)</f>
        <v>0.0886679182951798</v>
      </c>
    </row>
    <row r="3399" customFormat="false" ht="12" hidden="false" customHeight="false" outlineLevel="0" collapsed="false">
      <c r="E3399" s="0" t="n">
        <f aca="false">E3298+0.1</f>
        <v>3.3</v>
      </c>
      <c r="F3399" s="0" t="n">
        <f aca="false">F3197</f>
        <v>6.39999999999999</v>
      </c>
      <c r="G3399" s="0" t="n">
        <f aca="false">E3399-$B$2</f>
        <v>-1.7</v>
      </c>
      <c r="H3399" s="0" t="n">
        <f aca="false">F3399-$B$3</f>
        <v>1.39999999999999</v>
      </c>
      <c r="I3399" s="0" t="n">
        <f aca="false">$B$11*G3399+$C$11*H3399</f>
        <v>-2.4</v>
      </c>
      <c r="J3399" s="0" t="n">
        <f aca="false">$B$12*G3399+$C$12*H3399</f>
        <v>3.64999999999999</v>
      </c>
      <c r="K3399" s="0" t="n">
        <f aca="false">-(G3399*I3399+H3399*J3399)/$A$12/2</f>
        <v>-2.62571428571427</v>
      </c>
      <c r="L3399" s="0" t="n">
        <f aca="false">EXP(K3399)</f>
        <v>0.0723880328257875</v>
      </c>
    </row>
    <row r="3400" customFormat="false" ht="12" hidden="false" customHeight="false" outlineLevel="0" collapsed="false">
      <c r="E3400" s="0" t="n">
        <f aca="false">E3299+0.1</f>
        <v>3.3</v>
      </c>
      <c r="F3400" s="0" t="n">
        <f aca="false">F3198</f>
        <v>6.49999999999999</v>
      </c>
      <c r="G3400" s="0" t="n">
        <f aca="false">E3400-$B$2</f>
        <v>-1.7</v>
      </c>
      <c r="H3400" s="0" t="n">
        <f aca="false">F3400-$B$3</f>
        <v>1.49999999999999</v>
      </c>
      <c r="I3400" s="0" t="n">
        <f aca="false">$B$11*G3400+$C$11*H3400</f>
        <v>-2.45</v>
      </c>
      <c r="J3400" s="0" t="n">
        <f aca="false">$B$12*G3400+$C$12*H3400</f>
        <v>3.84999999999999</v>
      </c>
      <c r="K3400" s="0" t="n">
        <f aca="false">-(G3400*I3400+H3400*J3400)/$A$12/2</f>
        <v>-2.83999999999998</v>
      </c>
      <c r="L3400" s="0" t="n">
        <f aca="false">EXP(K3400)</f>
        <v>0.0584256659645019</v>
      </c>
    </row>
    <row r="3401" customFormat="false" ht="12" hidden="false" customHeight="false" outlineLevel="0" collapsed="false">
      <c r="E3401" s="0" t="n">
        <f aca="false">E3300+0.1</f>
        <v>3.3</v>
      </c>
      <c r="F3401" s="0" t="n">
        <f aca="false">F3199</f>
        <v>6.59999999999999</v>
      </c>
      <c r="G3401" s="0" t="n">
        <f aca="false">E3401-$B$2</f>
        <v>-1.7</v>
      </c>
      <c r="H3401" s="0" t="n">
        <f aca="false">F3401-$B$3</f>
        <v>1.59999999999999</v>
      </c>
      <c r="I3401" s="0" t="n">
        <f aca="false">$B$11*G3401+$C$11*H3401</f>
        <v>-2.49999999999999</v>
      </c>
      <c r="J3401" s="0" t="n">
        <f aca="false">$B$12*G3401+$C$12*H3401</f>
        <v>4.04999999999999</v>
      </c>
      <c r="K3401" s="0" t="n">
        <f aca="false">-(G3401*I3401+H3401*J3401)/$A$12/2</f>
        <v>-3.06571428571427</v>
      </c>
      <c r="L3401" s="0" t="n">
        <f aca="false">EXP(K3401)</f>
        <v>0.0466205295903693</v>
      </c>
    </row>
    <row r="3402" customFormat="false" ht="12" hidden="false" customHeight="false" outlineLevel="0" collapsed="false">
      <c r="E3402" s="0" t="n">
        <f aca="false">E3301+0.1</f>
        <v>3.3</v>
      </c>
      <c r="F3402" s="0" t="n">
        <f aca="false">F3200</f>
        <v>6.69999999999999</v>
      </c>
      <c r="G3402" s="0" t="n">
        <f aca="false">E3402-$B$2</f>
        <v>-1.7</v>
      </c>
      <c r="H3402" s="0" t="n">
        <f aca="false">F3402-$B$3</f>
        <v>1.69999999999999</v>
      </c>
      <c r="I3402" s="0" t="n">
        <f aca="false">$B$11*G3402+$C$11*H3402</f>
        <v>-2.54999999999999</v>
      </c>
      <c r="J3402" s="0" t="n">
        <f aca="false">$B$12*G3402+$C$12*H3402</f>
        <v>4.24999999999998</v>
      </c>
      <c r="K3402" s="0" t="n">
        <f aca="false">-(G3402*I3402+H3402*J3402)/$A$12/2</f>
        <v>-3.30285714285712</v>
      </c>
      <c r="L3402" s="0" t="n">
        <f aca="false">EXP(K3402)</f>
        <v>0.0367779373232195</v>
      </c>
    </row>
    <row r="3403" customFormat="false" ht="12" hidden="false" customHeight="false" outlineLevel="0" collapsed="false">
      <c r="E3403" s="0" t="n">
        <f aca="false">E3302+0.1</f>
        <v>3.3</v>
      </c>
      <c r="F3403" s="0" t="n">
        <f aca="false">F3201</f>
        <v>6.79999999999999</v>
      </c>
      <c r="G3403" s="0" t="n">
        <f aca="false">E3403-$B$2</f>
        <v>-1.7</v>
      </c>
      <c r="H3403" s="0" t="n">
        <f aca="false">F3403-$B$3</f>
        <v>1.79999999999999</v>
      </c>
      <c r="I3403" s="0" t="n">
        <f aca="false">$B$11*G3403+$C$11*H3403</f>
        <v>-2.59999999999999</v>
      </c>
      <c r="J3403" s="0" t="n">
        <f aca="false">$B$12*G3403+$C$12*H3403</f>
        <v>4.44999999999998</v>
      </c>
      <c r="K3403" s="0" t="n">
        <f aca="false">-(G3403*I3403+H3403*J3403)/$A$12/2</f>
        <v>-3.55142857142855</v>
      </c>
      <c r="L3403" s="0" t="n">
        <f aca="false">EXP(K3403)</f>
        <v>0.0286836337516382</v>
      </c>
    </row>
    <row r="3404" customFormat="false" ht="12" hidden="false" customHeight="false" outlineLevel="0" collapsed="false">
      <c r="E3404" s="0" t="n">
        <f aca="false">E3303+0.1</f>
        <v>3.3</v>
      </c>
      <c r="F3404" s="0" t="n">
        <f aca="false">F3202</f>
        <v>6.89999999999999</v>
      </c>
      <c r="G3404" s="0" t="n">
        <f aca="false">E3404-$B$2</f>
        <v>-1.7</v>
      </c>
      <c r="H3404" s="0" t="n">
        <f aca="false">F3404-$B$3</f>
        <v>1.89999999999999</v>
      </c>
      <c r="I3404" s="0" t="n">
        <f aca="false">$B$11*G3404+$C$11*H3404</f>
        <v>-2.64999999999999</v>
      </c>
      <c r="J3404" s="0" t="n">
        <f aca="false">$B$12*G3404+$C$12*H3404</f>
        <v>4.64999999999998</v>
      </c>
      <c r="K3404" s="0" t="n">
        <f aca="false">-(G3404*I3404+H3404*J3404)/$A$12/2</f>
        <v>-3.81142857142855</v>
      </c>
      <c r="L3404" s="0" t="n">
        <f aca="false">EXP(K3404)</f>
        <v>0.0221165612908094</v>
      </c>
    </row>
    <row r="3405" customFormat="false" ht="12" hidden="false" customHeight="false" outlineLevel="0" collapsed="false">
      <c r="E3405" s="0" t="n">
        <f aca="false">E3304+0.1</f>
        <v>3.3</v>
      </c>
      <c r="F3405" s="0" t="n">
        <f aca="false">F3203</f>
        <v>6.99999999999999</v>
      </c>
      <c r="G3405" s="0" t="n">
        <f aca="false">E3405-$B$2</f>
        <v>-1.7</v>
      </c>
      <c r="H3405" s="0" t="n">
        <f aca="false">F3405-$B$3</f>
        <v>1.99999999999999</v>
      </c>
      <c r="I3405" s="0" t="n">
        <f aca="false">$B$11*G3405+$C$11*H3405</f>
        <v>-2.69999999999999</v>
      </c>
      <c r="J3405" s="0" t="n">
        <f aca="false">$B$12*G3405+$C$12*H3405</f>
        <v>4.84999999999998</v>
      </c>
      <c r="K3405" s="0" t="n">
        <f aca="false">-(G3405*I3405+H3405*J3405)/$A$12/2</f>
        <v>-4.08285714285712</v>
      </c>
      <c r="L3405" s="0" t="n">
        <f aca="false">EXP(K3405)</f>
        <v>0.0168592275523707</v>
      </c>
    </row>
    <row r="3406" customFormat="false" ht="12" hidden="false" customHeight="false" outlineLevel="0" collapsed="false">
      <c r="E3406" s="0" t="n">
        <f aca="false">E3305+0.1</f>
        <v>3.3</v>
      </c>
      <c r="F3406" s="0" t="n">
        <f aca="false">F3204</f>
        <v>7.09999999999999</v>
      </c>
      <c r="G3406" s="0" t="n">
        <f aca="false">E3406-$B$2</f>
        <v>-1.7</v>
      </c>
      <c r="H3406" s="0" t="n">
        <f aca="false">F3406-$B$3</f>
        <v>2.09999999999999</v>
      </c>
      <c r="I3406" s="0" t="n">
        <f aca="false">$B$11*G3406+$C$11*H3406</f>
        <v>-2.74999999999999</v>
      </c>
      <c r="J3406" s="0" t="n">
        <f aca="false">$B$12*G3406+$C$12*H3406</f>
        <v>5.04999999999998</v>
      </c>
      <c r="K3406" s="0" t="n">
        <f aca="false">-(G3406*I3406+H3406*J3406)/$A$12/2</f>
        <v>-4.36571428571426</v>
      </c>
      <c r="L3406" s="0" t="n">
        <f aca="false">EXP(K3406)</f>
        <v>0.0127055765214587</v>
      </c>
    </row>
    <row r="3407" customFormat="false" ht="12" hidden="false" customHeight="false" outlineLevel="0" collapsed="false">
      <c r="E3407" s="0" t="n">
        <f aca="false">E3306+0.1</f>
        <v>3.3</v>
      </c>
      <c r="F3407" s="0" t="n">
        <f aca="false">F3205</f>
        <v>7.19999999999999</v>
      </c>
      <c r="G3407" s="0" t="n">
        <f aca="false">E3407-$B$2</f>
        <v>-1.7</v>
      </c>
      <c r="H3407" s="0" t="n">
        <f aca="false">F3407-$B$3</f>
        <v>2.19999999999999</v>
      </c>
      <c r="I3407" s="0" t="n">
        <f aca="false">$B$11*G3407+$C$11*H3407</f>
        <v>-2.79999999999999</v>
      </c>
      <c r="J3407" s="0" t="n">
        <f aca="false">$B$12*G3407+$C$12*H3407</f>
        <v>5.24999999999998</v>
      </c>
      <c r="K3407" s="0" t="n">
        <f aca="false">-(G3407*I3407+H3407*J3407)/$A$12/2</f>
        <v>-4.65999999999997</v>
      </c>
      <c r="L3407" s="0" t="n">
        <f aca="false">EXP(K3407)</f>
        <v>0.00946646240171062</v>
      </c>
    </row>
    <row r="3408" customFormat="false" ht="12" hidden="false" customHeight="false" outlineLevel="0" collapsed="false">
      <c r="E3408" s="0" t="n">
        <f aca="false">E3307+0.1</f>
        <v>3.3</v>
      </c>
      <c r="F3408" s="0" t="n">
        <f aca="false">F3206</f>
        <v>7.29999999999999</v>
      </c>
      <c r="G3408" s="0" t="n">
        <f aca="false">E3408-$B$2</f>
        <v>-1.7</v>
      </c>
      <c r="H3408" s="0" t="n">
        <f aca="false">F3408-$B$3</f>
        <v>2.29999999999999</v>
      </c>
      <c r="I3408" s="0" t="n">
        <f aca="false">$B$11*G3408+$C$11*H3408</f>
        <v>-2.84999999999999</v>
      </c>
      <c r="J3408" s="0" t="n">
        <f aca="false">$B$12*G3408+$C$12*H3408</f>
        <v>5.44999999999998</v>
      </c>
      <c r="K3408" s="0" t="n">
        <f aca="false">-(G3408*I3408+H3408*J3408)/$A$12/2</f>
        <v>-4.96571428571425</v>
      </c>
      <c r="L3408" s="0" t="n">
        <f aca="false">EXP(K3408)</f>
        <v>0.00697296823825964</v>
      </c>
    </row>
    <row r="3409" customFormat="false" ht="12" hidden="false" customHeight="false" outlineLevel="0" collapsed="false">
      <c r="E3409" s="0" t="n">
        <f aca="false">E3308+0.1</f>
        <v>3.3</v>
      </c>
      <c r="F3409" s="0" t="n">
        <f aca="false">F3207</f>
        <v>7.39999999999999</v>
      </c>
      <c r="G3409" s="0" t="n">
        <f aca="false">E3409-$B$2</f>
        <v>-1.7</v>
      </c>
      <c r="H3409" s="0" t="n">
        <f aca="false">F3409-$B$3</f>
        <v>2.39999999999999</v>
      </c>
      <c r="I3409" s="0" t="n">
        <f aca="false">$B$11*G3409+$C$11*H3409</f>
        <v>-2.89999999999999</v>
      </c>
      <c r="J3409" s="0" t="n">
        <f aca="false">$B$12*G3409+$C$12*H3409</f>
        <v>5.64999999999998</v>
      </c>
      <c r="K3409" s="0" t="n">
        <f aca="false">-(G3409*I3409+H3409*J3409)/$A$12/2</f>
        <v>-5.28285714285711</v>
      </c>
      <c r="L3409" s="0" t="n">
        <f aca="false">EXP(K3409)</f>
        <v>0.00507790175608481</v>
      </c>
    </row>
    <row r="3410" customFormat="false" ht="12" hidden="false" customHeight="false" outlineLevel="0" collapsed="false">
      <c r="E3410" s="0" t="n">
        <f aca="false">E3309+0.1</f>
        <v>3.3</v>
      </c>
      <c r="F3410" s="0" t="n">
        <f aca="false">F3208</f>
        <v>7.49999999999999</v>
      </c>
      <c r="G3410" s="0" t="n">
        <f aca="false">E3410-$B$2</f>
        <v>-1.7</v>
      </c>
      <c r="H3410" s="0" t="n">
        <f aca="false">F3410-$B$3</f>
        <v>2.49999999999999</v>
      </c>
      <c r="I3410" s="0" t="n">
        <f aca="false">$B$11*G3410+$C$11*H3410</f>
        <v>-2.94999999999999</v>
      </c>
      <c r="J3410" s="0" t="n">
        <f aca="false">$B$12*G3410+$C$12*H3410</f>
        <v>5.84999999999998</v>
      </c>
      <c r="K3410" s="0" t="n">
        <f aca="false">-(G3410*I3410+H3410*J3410)/$A$12/2</f>
        <v>-5.61142857142853</v>
      </c>
      <c r="L3410" s="0" t="n">
        <f aca="false">EXP(K3410)</f>
        <v>0.00365584299265542</v>
      </c>
    </row>
    <row r="3411" customFormat="false" ht="12" hidden="false" customHeight="false" outlineLevel="0" collapsed="false">
      <c r="E3411" s="0" t="n">
        <f aca="false">E3310+0.1</f>
        <v>3.3</v>
      </c>
      <c r="F3411" s="0" t="n">
        <f aca="false">F3209</f>
        <v>7.59999999999999</v>
      </c>
      <c r="G3411" s="0" t="n">
        <f aca="false">E3411-$B$2</f>
        <v>-1.7</v>
      </c>
      <c r="H3411" s="0" t="n">
        <f aca="false">F3411-$B$3</f>
        <v>2.59999999999999</v>
      </c>
      <c r="I3411" s="0" t="n">
        <f aca="false">$B$11*G3411+$C$11*H3411</f>
        <v>-2.99999999999999</v>
      </c>
      <c r="J3411" s="0" t="n">
        <f aca="false">$B$12*G3411+$C$12*H3411</f>
        <v>6.04999999999998</v>
      </c>
      <c r="K3411" s="0" t="n">
        <f aca="false">-(G3411*I3411+H3411*J3411)/$A$12/2</f>
        <v>-5.95142857142853</v>
      </c>
      <c r="L3411" s="0" t="n">
        <f aca="false">EXP(K3411)</f>
        <v>0.00260212054685178</v>
      </c>
    </row>
    <row r="3412" customFormat="false" ht="12" hidden="false" customHeight="false" outlineLevel="0" collapsed="false">
      <c r="E3412" s="0" t="n">
        <f aca="false">E3311+0.1</f>
        <v>3.3</v>
      </c>
      <c r="F3412" s="0" t="n">
        <f aca="false">F3210</f>
        <v>7.69999999999999</v>
      </c>
      <c r="G3412" s="0" t="n">
        <f aca="false">E3412-$B$2</f>
        <v>-1.7</v>
      </c>
      <c r="H3412" s="0" t="n">
        <f aca="false">F3412-$B$3</f>
        <v>2.69999999999999</v>
      </c>
      <c r="I3412" s="0" t="n">
        <f aca="false">$B$11*G3412+$C$11*H3412</f>
        <v>-3.04999999999999</v>
      </c>
      <c r="J3412" s="0" t="n">
        <f aca="false">$B$12*G3412+$C$12*H3412</f>
        <v>6.24999999999998</v>
      </c>
      <c r="K3412" s="0" t="n">
        <f aca="false">-(G3412*I3412+H3412*J3412)/$A$12/2</f>
        <v>-6.3028571428571</v>
      </c>
      <c r="L3412" s="0" t="n">
        <f aca="false">EXP(K3412)</f>
        <v>0.00183106567994019</v>
      </c>
    </row>
    <row r="3413" customFormat="false" ht="12" hidden="false" customHeight="false" outlineLevel="0" collapsed="false">
      <c r="E3413" s="0" t="n">
        <f aca="false">E3312+0.1</f>
        <v>3.3</v>
      </c>
      <c r="F3413" s="0" t="n">
        <f aca="false">F3211</f>
        <v>7.79999999999999</v>
      </c>
      <c r="G3413" s="0" t="n">
        <f aca="false">E3413-$B$2</f>
        <v>-1.7</v>
      </c>
      <c r="H3413" s="0" t="n">
        <f aca="false">F3413-$B$3</f>
        <v>2.79999999999999</v>
      </c>
      <c r="I3413" s="0" t="n">
        <f aca="false">$B$11*G3413+$C$11*H3413</f>
        <v>-3.09999999999999</v>
      </c>
      <c r="J3413" s="0" t="n">
        <f aca="false">$B$12*G3413+$C$12*H3413</f>
        <v>6.44999999999998</v>
      </c>
      <c r="K3413" s="0" t="n">
        <f aca="false">-(G3413*I3413+H3413*J3413)/$A$12/2</f>
        <v>-6.66571428571424</v>
      </c>
      <c r="L3413" s="0" t="n">
        <f aca="false">EXP(K3413)</f>
        <v>0.00127384641087307</v>
      </c>
    </row>
    <row r="3414" customFormat="false" ht="12" hidden="false" customHeight="false" outlineLevel="0" collapsed="false">
      <c r="E3414" s="0" t="n">
        <f aca="false">E3313+0.1</f>
        <v>3.3</v>
      </c>
      <c r="F3414" s="0" t="n">
        <f aca="false">F3212</f>
        <v>7.89999999999999</v>
      </c>
      <c r="G3414" s="0" t="n">
        <f aca="false">E3414-$B$2</f>
        <v>-1.7</v>
      </c>
      <c r="H3414" s="0" t="n">
        <f aca="false">F3414-$B$3</f>
        <v>2.89999999999999</v>
      </c>
      <c r="I3414" s="0" t="n">
        <f aca="false">$B$11*G3414+$C$11*H3414</f>
        <v>-3.14999999999999</v>
      </c>
      <c r="J3414" s="0" t="n">
        <f aca="false">$B$12*G3414+$C$12*H3414</f>
        <v>6.64999999999998</v>
      </c>
      <c r="K3414" s="0" t="n">
        <f aca="false">-(G3414*I3414+H3414*J3414)/$A$12/2</f>
        <v>-7.03999999999995</v>
      </c>
      <c r="L3414" s="0" t="n">
        <f aca="false">EXP(K3414)</f>
        <v>0.000876126562258285</v>
      </c>
    </row>
    <row r="3415" customFormat="false" ht="12" hidden="false" customHeight="false" outlineLevel="0" collapsed="false">
      <c r="E3415" s="0" t="n">
        <f aca="false">E3314+0.1</f>
        <v>3.3</v>
      </c>
      <c r="F3415" s="0" t="n">
        <f aca="false">F3213</f>
        <v>7.99999999999999</v>
      </c>
      <c r="G3415" s="0" t="n">
        <f aca="false">E3415-$B$2</f>
        <v>-1.7</v>
      </c>
      <c r="H3415" s="0" t="n">
        <f aca="false">F3415-$B$3</f>
        <v>2.99999999999999</v>
      </c>
      <c r="I3415" s="0" t="n">
        <f aca="false">$B$11*G3415+$C$11*H3415</f>
        <v>-3.19999999999999</v>
      </c>
      <c r="J3415" s="0" t="n">
        <f aca="false">$B$12*G3415+$C$12*H3415</f>
        <v>6.84999999999998</v>
      </c>
      <c r="K3415" s="0" t="n">
        <f aca="false">-(G3415*I3415+H3415*J3415)/$A$12/2</f>
        <v>-7.42571428571424</v>
      </c>
      <c r="L3415" s="0" t="n">
        <f aca="false">EXP(K3415)</f>
        <v>0.00059573519953241</v>
      </c>
    </row>
    <row r="3416" customFormat="false" ht="12" hidden="false" customHeight="false" outlineLevel="0" collapsed="false">
      <c r="E3416" s="0" t="n">
        <f aca="false">E3315+0.1</f>
        <v>3.3</v>
      </c>
      <c r="F3416" s="0" t="n">
        <f aca="false">F3214</f>
        <v>8.09999999999999</v>
      </c>
      <c r="G3416" s="0" t="n">
        <f aca="false">E3416-$B$2</f>
        <v>-1.7</v>
      </c>
      <c r="H3416" s="0" t="n">
        <f aca="false">F3416-$B$3</f>
        <v>3.09999999999999</v>
      </c>
      <c r="I3416" s="0" t="n">
        <f aca="false">$B$11*G3416+$C$11*H3416</f>
        <v>-3.24999999999999</v>
      </c>
      <c r="J3416" s="0" t="n">
        <f aca="false">$B$12*G3416+$C$12*H3416</f>
        <v>7.04999999999997</v>
      </c>
      <c r="K3416" s="0" t="n">
        <f aca="false">-(G3416*I3416+H3416*J3416)/$A$12/2</f>
        <v>-7.82285714285709</v>
      </c>
      <c r="L3416" s="0" t="n">
        <f aca="false">EXP(K3416)</f>
        <v>0.000400475829993162</v>
      </c>
    </row>
    <row r="3417" customFormat="false" ht="12" hidden="false" customHeight="false" outlineLevel="0" collapsed="false">
      <c r="E3417" s="0" t="n">
        <f aca="false">E3316+0.1</f>
        <v>3.3</v>
      </c>
      <c r="F3417" s="0" t="n">
        <f aca="false">F3215</f>
        <v>8.19999999999999</v>
      </c>
      <c r="G3417" s="0" t="n">
        <f aca="false">E3417-$B$2</f>
        <v>-1.7</v>
      </c>
      <c r="H3417" s="0" t="n">
        <f aca="false">F3417-$B$3</f>
        <v>3.19999999999999</v>
      </c>
      <c r="I3417" s="0" t="n">
        <f aca="false">$B$11*G3417+$C$11*H3417</f>
        <v>-3.29999999999999</v>
      </c>
      <c r="J3417" s="0" t="n">
        <f aca="false">$B$12*G3417+$C$12*H3417</f>
        <v>7.24999999999997</v>
      </c>
      <c r="K3417" s="0" t="n">
        <f aca="false">-(G3417*I3417+H3417*J3417)/$A$12/2</f>
        <v>-8.23142857142851</v>
      </c>
      <c r="L3417" s="0" t="n">
        <f aca="false">EXP(K3417)</f>
        <v>0.000266155835912939</v>
      </c>
    </row>
    <row r="3418" customFormat="false" ht="12" hidden="false" customHeight="false" outlineLevel="0" collapsed="false">
      <c r="E3418" s="0" t="n">
        <f aca="false">E3317+0.1</f>
        <v>3.3</v>
      </c>
      <c r="F3418" s="0" t="n">
        <f aca="false">F3216</f>
        <v>8.29999999999999</v>
      </c>
      <c r="G3418" s="0" t="n">
        <f aca="false">E3418-$B$2</f>
        <v>-1.7</v>
      </c>
      <c r="H3418" s="0" t="n">
        <f aca="false">F3418-$B$3</f>
        <v>3.29999999999999</v>
      </c>
      <c r="I3418" s="0" t="n">
        <f aca="false">$B$11*G3418+$C$11*H3418</f>
        <v>-3.34999999999999</v>
      </c>
      <c r="J3418" s="0" t="n">
        <f aca="false">$B$12*G3418+$C$12*H3418</f>
        <v>7.44999999999997</v>
      </c>
      <c r="K3418" s="0" t="n">
        <f aca="false">-(G3418*I3418+H3418*J3418)/$A$12/2</f>
        <v>-8.65142857142851</v>
      </c>
      <c r="L3418" s="0" t="n">
        <f aca="false">EXP(K3418)</f>
        <v>0.000174876845561816</v>
      </c>
    </row>
    <row r="3419" customFormat="false" ht="12" hidden="false" customHeight="false" outlineLevel="0" collapsed="false">
      <c r="E3419" s="0" t="n">
        <f aca="false">E3318+0.1</f>
        <v>3.3</v>
      </c>
      <c r="F3419" s="0" t="n">
        <f aca="false">F3217</f>
        <v>8.39999999999999</v>
      </c>
      <c r="G3419" s="0" t="n">
        <f aca="false">E3419-$B$2</f>
        <v>-1.7</v>
      </c>
      <c r="H3419" s="0" t="n">
        <f aca="false">F3419-$B$3</f>
        <v>3.39999999999999</v>
      </c>
      <c r="I3419" s="0" t="n">
        <f aca="false">$B$11*G3419+$C$11*H3419</f>
        <v>-3.39999999999999</v>
      </c>
      <c r="J3419" s="0" t="n">
        <f aca="false">$B$12*G3419+$C$12*H3419</f>
        <v>7.64999999999997</v>
      </c>
      <c r="K3419" s="0" t="n">
        <f aca="false">-(G3419*I3419+H3419*J3419)/$A$12/2</f>
        <v>-9.08285714285708</v>
      </c>
      <c r="L3419" s="0" t="n">
        <f aca="false">EXP(K3419)</f>
        <v>0.000113596581693399</v>
      </c>
    </row>
    <row r="3420" customFormat="false" ht="12" hidden="false" customHeight="false" outlineLevel="0" collapsed="false">
      <c r="E3420" s="0" t="n">
        <f aca="false">E3319+0.1</f>
        <v>3.3</v>
      </c>
      <c r="F3420" s="0" t="n">
        <f aca="false">F3218</f>
        <v>8.49999999999999</v>
      </c>
      <c r="G3420" s="0" t="n">
        <f aca="false">E3420-$B$2</f>
        <v>-1.7</v>
      </c>
      <c r="H3420" s="0" t="n">
        <f aca="false">F3420-$B$3</f>
        <v>3.49999999999999</v>
      </c>
      <c r="I3420" s="0" t="n">
        <f aca="false">$B$11*G3420+$C$11*H3420</f>
        <v>-3.44999999999999</v>
      </c>
      <c r="J3420" s="0" t="n">
        <f aca="false">$B$12*G3420+$C$12*H3420</f>
        <v>7.84999999999997</v>
      </c>
      <c r="K3420" s="0" t="n">
        <f aca="false">-(G3420*I3420+H3420*J3420)/$A$12/2</f>
        <v>-9.52571428571422</v>
      </c>
      <c r="L3420" s="0" t="n">
        <f aca="false">EXP(K3420)</f>
        <v>7.29516047193176E-005</v>
      </c>
    </row>
    <row r="3421" customFormat="false" ht="12" hidden="false" customHeight="false" outlineLevel="0" collapsed="false">
      <c r="E3421" s="0" t="n">
        <f aca="false">E3320+0.1</f>
        <v>3.3</v>
      </c>
      <c r="F3421" s="0" t="n">
        <f aca="false">F3219</f>
        <v>8.59999999999999</v>
      </c>
      <c r="G3421" s="0" t="n">
        <f aca="false">E3421-$B$2</f>
        <v>-1.7</v>
      </c>
      <c r="H3421" s="0" t="n">
        <f aca="false">F3421-$B$3</f>
        <v>3.59999999999999</v>
      </c>
      <c r="I3421" s="0" t="n">
        <f aca="false">$B$11*G3421+$C$11*H3421</f>
        <v>-3.49999999999999</v>
      </c>
      <c r="J3421" s="0" t="n">
        <f aca="false">$B$12*G3421+$C$12*H3421</f>
        <v>8.04999999999997</v>
      </c>
      <c r="K3421" s="0" t="n">
        <f aca="false">-(G3421*I3421+H3421*J3421)/$A$12/2</f>
        <v>-9.97999999999993</v>
      </c>
      <c r="L3421" s="0" t="n">
        <f aca="false">EXP(K3421)</f>
        <v>4.63170691808108E-005</v>
      </c>
    </row>
    <row r="3422" customFormat="false" ht="12" hidden="false" customHeight="false" outlineLevel="0" collapsed="false">
      <c r="E3422" s="0" t="n">
        <f aca="false">E3321+0.1</f>
        <v>3.3</v>
      </c>
      <c r="F3422" s="0" t="n">
        <f aca="false">F3220</f>
        <v>8.69999999999999</v>
      </c>
      <c r="G3422" s="0" t="n">
        <f aca="false">E3422-$B$2</f>
        <v>-1.7</v>
      </c>
      <c r="H3422" s="0" t="n">
        <f aca="false">F3422-$B$3</f>
        <v>3.69999999999999</v>
      </c>
      <c r="I3422" s="0" t="n">
        <f aca="false">$B$11*G3422+$C$11*H3422</f>
        <v>-3.54999999999999</v>
      </c>
      <c r="J3422" s="0" t="n">
        <f aca="false">$B$12*G3422+$C$12*H3422</f>
        <v>8.24999999999997</v>
      </c>
      <c r="K3422" s="0" t="n">
        <f aca="false">-(G3422*I3422+H3422*J3422)/$A$12/2</f>
        <v>-10.4457142857142</v>
      </c>
      <c r="L3422" s="0" t="n">
        <f aca="false">EXP(K3422)</f>
        <v>2.90726035583191E-005</v>
      </c>
    </row>
    <row r="3423" customFormat="false" ht="12" hidden="false" customHeight="false" outlineLevel="0" collapsed="false">
      <c r="E3423" s="0" t="n">
        <f aca="false">E3322+0.1</f>
        <v>3.3</v>
      </c>
      <c r="F3423" s="0" t="n">
        <f aca="false">F3221</f>
        <v>8.79999999999999</v>
      </c>
      <c r="G3423" s="0" t="n">
        <f aca="false">E3423-$B$2</f>
        <v>-1.7</v>
      </c>
      <c r="H3423" s="0" t="n">
        <f aca="false">F3423-$B$3</f>
        <v>3.79999999999998</v>
      </c>
      <c r="I3423" s="0" t="n">
        <f aca="false">$B$11*G3423+$C$11*H3423</f>
        <v>-3.59999999999999</v>
      </c>
      <c r="J3423" s="0" t="n">
        <f aca="false">$B$12*G3423+$C$12*H3423</f>
        <v>8.44999999999997</v>
      </c>
      <c r="K3423" s="0" t="n">
        <f aca="false">-(G3423*I3423+H3423*J3423)/$A$12/2</f>
        <v>-10.9228571428571</v>
      </c>
      <c r="L3423" s="0" t="n">
        <f aca="false">EXP(K3423)</f>
        <v>1.80411167190904E-005</v>
      </c>
    </row>
    <row r="3424" customFormat="false" ht="12" hidden="false" customHeight="false" outlineLevel="0" collapsed="false">
      <c r="E3424" s="0" t="n">
        <f aca="false">E3323+0.1</f>
        <v>3.3</v>
      </c>
      <c r="F3424" s="0" t="n">
        <f aca="false">F3222</f>
        <v>8.89999999999998</v>
      </c>
      <c r="G3424" s="0" t="n">
        <f aca="false">E3424-$B$2</f>
        <v>-1.7</v>
      </c>
      <c r="H3424" s="0" t="n">
        <f aca="false">F3424-$B$3</f>
        <v>3.89999999999998</v>
      </c>
      <c r="I3424" s="0" t="n">
        <f aca="false">$B$11*G3424+$C$11*H3424</f>
        <v>-3.64999999999999</v>
      </c>
      <c r="J3424" s="0" t="n">
        <f aca="false">$B$12*G3424+$C$12*H3424</f>
        <v>8.64999999999997</v>
      </c>
      <c r="K3424" s="0" t="n">
        <f aca="false">-(G3424*I3424+H3424*J3424)/$A$12/2</f>
        <v>-11.4114285714285</v>
      </c>
      <c r="L3424" s="0" t="n">
        <f aca="false">EXP(K3424)</f>
        <v>1.10682648007633E-005</v>
      </c>
    </row>
    <row r="3425" customFormat="false" ht="12" hidden="false" customHeight="false" outlineLevel="0" collapsed="false">
      <c r="E3425" s="0" t="n">
        <f aca="false">E3324+0.1</f>
        <v>3.3</v>
      </c>
      <c r="F3425" s="0" t="n">
        <f aca="false">F3223</f>
        <v>8.99999999999998</v>
      </c>
      <c r="G3425" s="0" t="n">
        <f aca="false">E3425-$B$2</f>
        <v>-1.7</v>
      </c>
      <c r="H3425" s="0" t="n">
        <f aca="false">F3425-$B$3</f>
        <v>3.99999999999998</v>
      </c>
      <c r="I3425" s="0" t="n">
        <f aca="false">$B$11*G3425+$C$11*H3425</f>
        <v>-3.69999999999999</v>
      </c>
      <c r="J3425" s="0" t="n">
        <f aca="false">$B$12*G3425+$C$12*H3425</f>
        <v>8.84999999999997</v>
      </c>
      <c r="K3425" s="0" t="n">
        <f aca="false">-(G3425*I3425+H3425*J3425)/$A$12/2</f>
        <v>-11.9114285714285</v>
      </c>
      <c r="L3425" s="0" t="n">
        <f aca="false">EXP(K3425)</f>
        <v>6.71324195148111E-006</v>
      </c>
    </row>
    <row r="3426" customFormat="false" ht="12" hidden="false" customHeight="false" outlineLevel="0" collapsed="false">
      <c r="E3426" s="0" t="n">
        <f aca="false">E3325+0.1</f>
        <v>3.3</v>
      </c>
      <c r="F3426" s="0" t="n">
        <f aca="false">F3224</f>
        <v>9.09999999999998</v>
      </c>
      <c r="G3426" s="0" t="n">
        <f aca="false">E3426-$B$2</f>
        <v>-1.7</v>
      </c>
      <c r="H3426" s="0" t="n">
        <f aca="false">F3426-$B$3</f>
        <v>4.09999999999998</v>
      </c>
      <c r="I3426" s="0" t="n">
        <f aca="false">$B$11*G3426+$C$11*H3426</f>
        <v>-3.74999999999999</v>
      </c>
      <c r="J3426" s="0" t="n">
        <f aca="false">$B$12*G3426+$C$12*H3426</f>
        <v>9.04999999999997</v>
      </c>
      <c r="K3426" s="0" t="n">
        <f aca="false">-(G3426*I3426+H3426*J3426)/$A$12/2</f>
        <v>-12.4228571428571</v>
      </c>
      <c r="L3426" s="0" t="n">
        <f aca="false">EXP(K3426)</f>
        <v>4.0255172627872E-006</v>
      </c>
    </row>
    <row r="3427" customFormat="false" ht="12" hidden="false" customHeight="false" outlineLevel="0" collapsed="false">
      <c r="E3427" s="0" t="n">
        <f aca="false">E3326+0.1</f>
        <v>3.3</v>
      </c>
      <c r="F3427" s="0" t="n">
        <f aca="false">F3225</f>
        <v>9.19999999999998</v>
      </c>
      <c r="G3427" s="0" t="n">
        <f aca="false">E3427-$B$2</f>
        <v>-1.7</v>
      </c>
      <c r="H3427" s="0" t="n">
        <f aca="false">F3427-$B$3</f>
        <v>4.19999999999998</v>
      </c>
      <c r="I3427" s="0" t="n">
        <f aca="false">$B$11*G3427+$C$11*H3427</f>
        <v>-3.79999999999999</v>
      </c>
      <c r="J3427" s="0" t="n">
        <f aca="false">$B$12*G3427+$C$12*H3427</f>
        <v>9.24999999999997</v>
      </c>
      <c r="K3427" s="0" t="n">
        <f aca="false">-(G3427*I3427+H3427*J3427)/$A$12/2</f>
        <v>-12.9457142857142</v>
      </c>
      <c r="L3427" s="0" t="n">
        <f aca="false">EXP(K3427)</f>
        <v>2.38642462307783E-006</v>
      </c>
    </row>
    <row r="3428" customFormat="false" ht="12" hidden="false" customHeight="false" outlineLevel="0" collapsed="false">
      <c r="E3428" s="0" t="n">
        <f aca="false">E3327+0.1</f>
        <v>3.3</v>
      </c>
      <c r="F3428" s="0" t="n">
        <f aca="false">F3226</f>
        <v>9.29999999999998</v>
      </c>
      <c r="G3428" s="0" t="n">
        <f aca="false">E3428-$B$2</f>
        <v>-1.7</v>
      </c>
      <c r="H3428" s="0" t="n">
        <f aca="false">F3428-$B$3</f>
        <v>4.29999999999998</v>
      </c>
      <c r="I3428" s="0" t="n">
        <f aca="false">$B$11*G3428+$C$11*H3428</f>
        <v>-3.84999999999999</v>
      </c>
      <c r="J3428" s="0" t="n">
        <f aca="false">$B$12*G3428+$C$12*H3428</f>
        <v>9.44999999999997</v>
      </c>
      <c r="K3428" s="0" t="n">
        <f aca="false">-(G3428*I3428+H3428*J3428)/$A$12/2</f>
        <v>-13.4799999999999</v>
      </c>
      <c r="L3428" s="0" t="n">
        <f aca="false">EXP(K3428)</f>
        <v>1.39865429705103E-006</v>
      </c>
    </row>
    <row r="3429" customFormat="false" ht="12" hidden="false" customHeight="false" outlineLevel="0" collapsed="false">
      <c r="E3429" s="0" t="n">
        <f aca="false">E3328+0.1</f>
        <v>3.3</v>
      </c>
      <c r="F3429" s="0" t="n">
        <f aca="false">F3227</f>
        <v>9.39999999999998</v>
      </c>
      <c r="G3429" s="0" t="n">
        <f aca="false">E3429-$B$2</f>
        <v>-1.7</v>
      </c>
      <c r="H3429" s="0" t="n">
        <f aca="false">F3429-$B$3</f>
        <v>4.39999999999998</v>
      </c>
      <c r="I3429" s="0" t="n">
        <f aca="false">$B$11*G3429+$C$11*H3429</f>
        <v>-3.89999999999999</v>
      </c>
      <c r="J3429" s="0" t="n">
        <f aca="false">$B$12*G3429+$C$12*H3429</f>
        <v>9.64999999999997</v>
      </c>
      <c r="K3429" s="0" t="n">
        <f aca="false">-(G3429*I3429+H3429*J3429)/$A$12/2</f>
        <v>-14.0257142857142</v>
      </c>
      <c r="L3429" s="0" t="n">
        <f aca="false">EXP(K3429)</f>
        <v>8.10419124286148E-007</v>
      </c>
    </row>
    <row r="3430" customFormat="false" ht="12" hidden="false" customHeight="false" outlineLevel="0" collapsed="false">
      <c r="E3430" s="0" t="n">
        <f aca="false">E3329+0.1</f>
        <v>3.3</v>
      </c>
      <c r="F3430" s="0" t="n">
        <f aca="false">F3228</f>
        <v>9.49999999999998</v>
      </c>
      <c r="G3430" s="0" t="n">
        <f aca="false">E3430-$B$2</f>
        <v>-1.7</v>
      </c>
      <c r="H3430" s="0" t="n">
        <f aca="false">F3430-$B$3</f>
        <v>4.49999999999998</v>
      </c>
      <c r="I3430" s="0" t="n">
        <f aca="false">$B$11*G3430+$C$11*H3430</f>
        <v>-3.94999999999999</v>
      </c>
      <c r="J3430" s="0" t="n">
        <f aca="false">$B$12*G3430+$C$12*H3430</f>
        <v>9.84999999999996</v>
      </c>
      <c r="K3430" s="0" t="n">
        <f aca="false">-(G3430*I3430+H3430*J3430)/$A$12/2</f>
        <v>-14.582857142857</v>
      </c>
      <c r="L3430" s="0" t="n">
        <f aca="false">EXP(K3430)</f>
        <v>4.64243265571752E-007</v>
      </c>
    </row>
    <row r="3431" customFormat="false" ht="12" hidden="false" customHeight="false" outlineLevel="0" collapsed="false">
      <c r="E3431" s="0" t="n">
        <f aca="false">E3330+0.1</f>
        <v>3.3</v>
      </c>
      <c r="F3431" s="0" t="n">
        <f aca="false">F3229</f>
        <v>9.59999999999998</v>
      </c>
      <c r="G3431" s="0" t="n">
        <f aca="false">E3431-$B$2</f>
        <v>-1.7</v>
      </c>
      <c r="H3431" s="0" t="n">
        <f aca="false">F3431-$B$3</f>
        <v>4.59999999999998</v>
      </c>
      <c r="I3431" s="0" t="n">
        <f aca="false">$B$11*G3431+$C$11*H3431</f>
        <v>-3.99999999999999</v>
      </c>
      <c r="J3431" s="0" t="n">
        <f aca="false">$B$12*G3431+$C$12*H3431</f>
        <v>10.05</v>
      </c>
      <c r="K3431" s="0" t="n">
        <f aca="false">-(G3431*I3431+H3431*J3431)/$A$12/2</f>
        <v>-15.1514285714285</v>
      </c>
      <c r="L3431" s="0" t="n">
        <f aca="false">EXP(K3431)</f>
        <v>2.62916703561932E-007</v>
      </c>
    </row>
    <row r="3432" customFormat="false" ht="12" hidden="false" customHeight="false" outlineLevel="0" collapsed="false">
      <c r="E3432" s="0" t="n">
        <f aca="false">E3331+0.1</f>
        <v>3.3</v>
      </c>
      <c r="F3432" s="0" t="n">
        <f aca="false">F3230</f>
        <v>9.69999999999998</v>
      </c>
      <c r="G3432" s="0" t="n">
        <f aca="false">E3432-$B$2</f>
        <v>-1.7</v>
      </c>
      <c r="H3432" s="0" t="n">
        <f aca="false">F3432-$B$3</f>
        <v>4.69999999999998</v>
      </c>
      <c r="I3432" s="0" t="n">
        <f aca="false">$B$11*G3432+$C$11*H3432</f>
        <v>-4.04999999999999</v>
      </c>
      <c r="J3432" s="0" t="n">
        <f aca="false">$B$12*G3432+$C$12*H3432</f>
        <v>10.25</v>
      </c>
      <c r="K3432" s="0" t="n">
        <f aca="false">-(G3432*I3432+H3432*J3432)/$A$12/2</f>
        <v>-15.7314285714285</v>
      </c>
      <c r="L3432" s="0" t="n">
        <f aca="false">EXP(K3432)</f>
        <v>1.47206632867086E-007</v>
      </c>
    </row>
    <row r="3433" customFormat="false" ht="12" hidden="false" customHeight="false" outlineLevel="0" collapsed="false">
      <c r="E3433" s="0" t="n">
        <f aca="false">E3332+0.1</f>
        <v>3.3</v>
      </c>
      <c r="F3433" s="0" t="n">
        <f aca="false">F3231</f>
        <v>9.79999999999998</v>
      </c>
      <c r="G3433" s="0" t="n">
        <f aca="false">E3433-$B$2</f>
        <v>-1.7</v>
      </c>
      <c r="H3433" s="0" t="n">
        <f aca="false">F3433-$B$3</f>
        <v>4.79999999999998</v>
      </c>
      <c r="I3433" s="0" t="n">
        <f aca="false">$B$11*G3433+$C$11*H3433</f>
        <v>-4.09999999999999</v>
      </c>
      <c r="J3433" s="0" t="n">
        <f aca="false">$B$12*G3433+$C$12*H3433</f>
        <v>10.45</v>
      </c>
      <c r="K3433" s="0" t="n">
        <f aca="false">-(G3433*I3433+H3433*J3433)/$A$12/2</f>
        <v>-16.322857142857</v>
      </c>
      <c r="L3433" s="0" t="n">
        <f aca="false">EXP(K3433)</f>
        <v>8.14841639568977E-008</v>
      </c>
    </row>
    <row r="3434" customFormat="false" ht="12" hidden="false" customHeight="false" outlineLevel="0" collapsed="false">
      <c r="E3434" s="0" t="n">
        <f aca="false">E3333+0.1</f>
        <v>3.3</v>
      </c>
      <c r="F3434" s="0" t="n">
        <f aca="false">F3232</f>
        <v>9.89999999999998</v>
      </c>
      <c r="G3434" s="0" t="n">
        <f aca="false">E3434-$B$2</f>
        <v>-1.7</v>
      </c>
      <c r="H3434" s="0" t="n">
        <f aca="false">F3434-$B$3</f>
        <v>4.89999999999998</v>
      </c>
      <c r="I3434" s="0" t="n">
        <f aca="false">$B$11*G3434+$C$11*H3434</f>
        <v>-4.14999999999999</v>
      </c>
      <c r="J3434" s="0" t="n">
        <f aca="false">$B$12*G3434+$C$12*H3434</f>
        <v>10.65</v>
      </c>
      <c r="K3434" s="0" t="n">
        <f aca="false">-(G3434*I3434+H3434*J3434)/$A$12/2</f>
        <v>-16.9257142857142</v>
      </c>
      <c r="L3434" s="0" t="n">
        <f aca="false">EXP(K3434)</f>
        <v>4.45918698135185E-008</v>
      </c>
    </row>
    <row r="3435" customFormat="false" ht="12" hidden="false" customHeight="false" outlineLevel="0" collapsed="false">
      <c r="E3435" s="0" t="n">
        <f aca="false">E3334+0.1</f>
        <v>3.3</v>
      </c>
      <c r="F3435" s="0" t="n">
        <f aca="false">F3233</f>
        <v>9.99999999999998</v>
      </c>
      <c r="G3435" s="0" t="n">
        <f aca="false">E3435-$B$2</f>
        <v>-1.7</v>
      </c>
      <c r="H3435" s="0" t="n">
        <f aca="false">F3435-$B$3</f>
        <v>4.99999999999998</v>
      </c>
      <c r="I3435" s="0" t="n">
        <f aca="false">$B$11*G3435+$C$11*H3435</f>
        <v>-4.19999999999999</v>
      </c>
      <c r="J3435" s="0" t="n">
        <f aca="false">$B$12*G3435+$C$12*H3435</f>
        <v>10.85</v>
      </c>
      <c r="K3435" s="0" t="n">
        <f aca="false">-(G3435*I3435+H3435*J3435)/$A$12/2</f>
        <v>-17.5399999999999</v>
      </c>
      <c r="L3435" s="0" t="n">
        <f aca="false">EXP(K3435)</f>
        <v>2.41254147055952E-008</v>
      </c>
    </row>
    <row r="3436" customFormat="false" ht="12" hidden="false" customHeight="false" outlineLevel="0" collapsed="false">
      <c r="E3436" s="0" t="n">
        <f aca="false">E3335+0.1</f>
        <v>3.4</v>
      </c>
      <c r="F3436" s="0" t="n">
        <f aca="false">F3234</f>
        <v>0</v>
      </c>
      <c r="G3436" s="0" t="n">
        <f aca="false">E3436-$B$2</f>
        <v>-1.6</v>
      </c>
      <c r="H3436" s="0" t="n">
        <f aca="false">F3436-$B$3</f>
        <v>-5</v>
      </c>
      <c r="I3436" s="0" t="n">
        <f aca="false">$B$11*G3436+$C$11*H3436</f>
        <v>0.900000000000002</v>
      </c>
      <c r="J3436" s="0" t="n">
        <f aca="false">$B$12*G3436+$C$12*H3436</f>
        <v>-9.2</v>
      </c>
      <c r="K3436" s="0" t="n">
        <f aca="false">-(G3436*I3436+H3436*J3436)/$A$12/2</f>
        <v>-12.7314285714286</v>
      </c>
      <c r="L3436" s="0" t="n">
        <f aca="false">EXP(K3436)</f>
        <v>2.95672425978966E-006</v>
      </c>
    </row>
    <row r="3437" customFormat="false" ht="12" hidden="false" customHeight="false" outlineLevel="0" collapsed="false">
      <c r="E3437" s="0" t="n">
        <f aca="false">E3336+0.1</f>
        <v>3.4</v>
      </c>
      <c r="F3437" s="0" t="n">
        <f aca="false">F3235</f>
        <v>0.1</v>
      </c>
      <c r="G3437" s="0" t="n">
        <f aca="false">E3437-$B$2</f>
        <v>-1.6</v>
      </c>
      <c r="H3437" s="0" t="n">
        <f aca="false">F3437-$B$3</f>
        <v>-4.9</v>
      </c>
      <c r="I3437" s="0" t="n">
        <f aca="false">$B$11*G3437+$C$11*H3437</f>
        <v>0.850000000000002</v>
      </c>
      <c r="J3437" s="0" t="n">
        <f aca="false">$B$12*G3437+$C$12*H3437</f>
        <v>-9</v>
      </c>
      <c r="K3437" s="0" t="n">
        <f aca="false">-(G3437*I3437+H3437*J3437)/$A$12/2</f>
        <v>-12.2114285714286</v>
      </c>
      <c r="L3437" s="0" t="n">
        <f aca="false">EXP(K3437)</f>
        <v>4.97329195750167E-006</v>
      </c>
    </row>
    <row r="3438" customFormat="false" ht="12" hidden="false" customHeight="false" outlineLevel="0" collapsed="false">
      <c r="E3438" s="0" t="n">
        <f aca="false">E3337+0.1</f>
        <v>3.4</v>
      </c>
      <c r="F3438" s="0" t="n">
        <f aca="false">F3236</f>
        <v>0.2</v>
      </c>
      <c r="G3438" s="0" t="n">
        <f aca="false">E3438-$B$2</f>
        <v>-1.6</v>
      </c>
      <c r="H3438" s="0" t="n">
        <f aca="false">F3438-$B$3</f>
        <v>-4.8</v>
      </c>
      <c r="I3438" s="0" t="n">
        <f aca="false">$B$11*G3438+$C$11*H3438</f>
        <v>0.800000000000002</v>
      </c>
      <c r="J3438" s="0" t="n">
        <f aca="false">$B$12*G3438+$C$12*H3438</f>
        <v>-8.8</v>
      </c>
      <c r="K3438" s="0" t="n">
        <f aca="false">-(G3438*I3438+H3438*J3438)/$A$12/2</f>
        <v>-11.7028571428571</v>
      </c>
      <c r="L3438" s="0" t="n">
        <f aca="false">EXP(K3438)</f>
        <v>8.27015635468959E-006</v>
      </c>
    </row>
    <row r="3439" customFormat="false" ht="12" hidden="false" customHeight="false" outlineLevel="0" collapsed="false">
      <c r="E3439" s="0" t="n">
        <f aca="false">E3338+0.1</f>
        <v>3.4</v>
      </c>
      <c r="F3439" s="0" t="n">
        <f aca="false">F3237</f>
        <v>0.3</v>
      </c>
      <c r="G3439" s="0" t="n">
        <f aca="false">E3439-$B$2</f>
        <v>-1.6</v>
      </c>
      <c r="H3439" s="0" t="n">
        <f aca="false">F3439-$B$3</f>
        <v>-4.7</v>
      </c>
      <c r="I3439" s="0" t="n">
        <f aca="false">$B$11*G3439+$C$11*H3439</f>
        <v>0.750000000000002</v>
      </c>
      <c r="J3439" s="0" t="n">
        <f aca="false">$B$12*G3439+$C$12*H3439</f>
        <v>-8.6</v>
      </c>
      <c r="K3439" s="0" t="n">
        <f aca="false">-(G3439*I3439+H3439*J3439)/$A$12/2</f>
        <v>-11.2057142857143</v>
      </c>
      <c r="L3439" s="0" t="n">
        <f aca="false">EXP(K3439)</f>
        <v>1.35962806299937E-005</v>
      </c>
    </row>
    <row r="3440" customFormat="false" ht="12" hidden="false" customHeight="false" outlineLevel="0" collapsed="false">
      <c r="E3440" s="0" t="n">
        <f aca="false">E3339+0.1</f>
        <v>3.4</v>
      </c>
      <c r="F3440" s="0" t="n">
        <f aca="false">F3238</f>
        <v>0.4</v>
      </c>
      <c r="G3440" s="0" t="n">
        <f aca="false">E3440-$B$2</f>
        <v>-1.6</v>
      </c>
      <c r="H3440" s="0" t="n">
        <f aca="false">F3440-$B$3</f>
        <v>-4.6</v>
      </c>
      <c r="I3440" s="0" t="n">
        <f aca="false">$B$11*G3440+$C$11*H3440</f>
        <v>0.700000000000002</v>
      </c>
      <c r="J3440" s="0" t="n">
        <f aca="false">$B$12*G3440+$C$12*H3440</f>
        <v>-8.4</v>
      </c>
      <c r="K3440" s="0" t="n">
        <f aca="false">-(G3440*I3440+H3440*J3440)/$A$12/2</f>
        <v>-10.72</v>
      </c>
      <c r="L3440" s="0" t="n">
        <f aca="false">EXP(K3440)</f>
        <v>2.20985182323138E-005</v>
      </c>
    </row>
    <row r="3441" customFormat="false" ht="12" hidden="false" customHeight="false" outlineLevel="0" collapsed="false">
      <c r="E3441" s="0" t="n">
        <f aca="false">E3340+0.1</f>
        <v>3.4</v>
      </c>
      <c r="F3441" s="0" t="n">
        <f aca="false">F3239</f>
        <v>0.5</v>
      </c>
      <c r="G3441" s="0" t="n">
        <f aca="false">E3441-$B$2</f>
        <v>-1.6</v>
      </c>
      <c r="H3441" s="0" t="n">
        <f aca="false">F3441-$B$3</f>
        <v>-4.5</v>
      </c>
      <c r="I3441" s="0" t="n">
        <f aca="false">$B$11*G3441+$C$11*H3441</f>
        <v>0.650000000000002</v>
      </c>
      <c r="J3441" s="0" t="n">
        <f aca="false">$B$12*G3441+$C$12*H3441</f>
        <v>-8.2</v>
      </c>
      <c r="K3441" s="0" t="n">
        <f aca="false">-(G3441*I3441+H3441*J3441)/$A$12/2</f>
        <v>-10.2457142857143</v>
      </c>
      <c r="L3441" s="0" t="n">
        <f aca="false">EXP(K3441)</f>
        <v>3.55093581730255E-005</v>
      </c>
    </row>
    <row r="3442" customFormat="false" ht="12" hidden="false" customHeight="false" outlineLevel="0" collapsed="false">
      <c r="E3442" s="0" t="n">
        <f aca="false">E3341+0.1</f>
        <v>3.4</v>
      </c>
      <c r="F3442" s="0" t="n">
        <f aca="false">F3240</f>
        <v>0.6</v>
      </c>
      <c r="G3442" s="0" t="n">
        <f aca="false">E3442-$B$2</f>
        <v>-1.6</v>
      </c>
      <c r="H3442" s="0" t="n">
        <f aca="false">F3442-$B$3</f>
        <v>-4.4</v>
      </c>
      <c r="I3442" s="0" t="n">
        <f aca="false">$B$11*G3442+$C$11*H3442</f>
        <v>0.600000000000002</v>
      </c>
      <c r="J3442" s="0" t="n">
        <f aca="false">$B$12*G3442+$C$12*H3442</f>
        <v>-8</v>
      </c>
      <c r="K3442" s="0" t="n">
        <f aca="false">-(G3442*I3442+H3442*J3442)/$A$12/2</f>
        <v>-9.78285714285715</v>
      </c>
      <c r="L3442" s="0" t="n">
        <f aca="false">EXP(K3442)</f>
        <v>5.64103930298785E-005</v>
      </c>
    </row>
    <row r="3443" customFormat="false" ht="12" hidden="false" customHeight="false" outlineLevel="0" collapsed="false">
      <c r="E3443" s="0" t="n">
        <f aca="false">E3342+0.1</f>
        <v>3.4</v>
      </c>
      <c r="F3443" s="0" t="n">
        <f aca="false">F3241</f>
        <v>0.7</v>
      </c>
      <c r="G3443" s="0" t="n">
        <f aca="false">E3443-$B$2</f>
        <v>-1.6</v>
      </c>
      <c r="H3443" s="0" t="n">
        <f aca="false">F3443-$B$3</f>
        <v>-4.3</v>
      </c>
      <c r="I3443" s="0" t="n">
        <f aca="false">$B$11*G3443+$C$11*H3443</f>
        <v>0.550000000000002</v>
      </c>
      <c r="J3443" s="0" t="n">
        <f aca="false">$B$12*G3443+$C$12*H3443</f>
        <v>-7.8</v>
      </c>
      <c r="K3443" s="0" t="n">
        <f aca="false">-(G3443*I3443+H3443*J3443)/$A$12/2</f>
        <v>-9.33142857142857</v>
      </c>
      <c r="L3443" s="0" t="n">
        <f aca="false">EXP(K3443)</f>
        <v>8.85955815329034E-005</v>
      </c>
    </row>
    <row r="3444" customFormat="false" ht="12" hidden="false" customHeight="false" outlineLevel="0" collapsed="false">
      <c r="E3444" s="0" t="n">
        <f aca="false">E3343+0.1</f>
        <v>3.4</v>
      </c>
      <c r="F3444" s="0" t="n">
        <f aca="false">F3242</f>
        <v>0.8</v>
      </c>
      <c r="G3444" s="0" t="n">
        <f aca="false">E3444-$B$2</f>
        <v>-1.6</v>
      </c>
      <c r="H3444" s="0" t="n">
        <f aca="false">F3444-$B$3</f>
        <v>-4.2</v>
      </c>
      <c r="I3444" s="0" t="n">
        <f aca="false">$B$11*G3444+$C$11*H3444</f>
        <v>0.500000000000002</v>
      </c>
      <c r="J3444" s="0" t="n">
        <f aca="false">$B$12*G3444+$C$12*H3444</f>
        <v>-7.6</v>
      </c>
      <c r="K3444" s="0" t="n">
        <f aca="false">-(G3444*I3444+H3444*J3444)/$A$12/2</f>
        <v>-8.89142857142857</v>
      </c>
      <c r="L3444" s="0" t="n">
        <f aca="false">EXP(K3444)</f>
        <v>0.000137562998974348</v>
      </c>
    </row>
    <row r="3445" customFormat="false" ht="12" hidden="false" customHeight="false" outlineLevel="0" collapsed="false">
      <c r="E3445" s="0" t="n">
        <f aca="false">E3344+0.1</f>
        <v>3.4</v>
      </c>
      <c r="F3445" s="0" t="n">
        <f aca="false">F3243</f>
        <v>0.9</v>
      </c>
      <c r="G3445" s="0" t="n">
        <f aca="false">E3445-$B$2</f>
        <v>-1.6</v>
      </c>
      <c r="H3445" s="0" t="n">
        <f aca="false">F3445-$B$3</f>
        <v>-4.1</v>
      </c>
      <c r="I3445" s="0" t="n">
        <f aca="false">$B$11*G3445+$C$11*H3445</f>
        <v>0.450000000000002</v>
      </c>
      <c r="J3445" s="0" t="n">
        <f aca="false">$B$12*G3445+$C$12*H3445</f>
        <v>-7.4</v>
      </c>
      <c r="K3445" s="0" t="n">
        <f aca="false">-(G3445*I3445+H3445*J3445)/$A$12/2</f>
        <v>-8.46285714285714</v>
      </c>
      <c r="L3445" s="0" t="n">
        <f aca="false">EXP(K3445)</f>
        <v>0.000211167871167735</v>
      </c>
    </row>
    <row r="3446" customFormat="false" ht="12" hidden="false" customHeight="false" outlineLevel="0" collapsed="false">
      <c r="E3446" s="0" t="n">
        <f aca="false">E3345+0.1</f>
        <v>3.4</v>
      </c>
      <c r="F3446" s="0" t="n">
        <f aca="false">F3244</f>
        <v>1</v>
      </c>
      <c r="G3446" s="0" t="n">
        <f aca="false">E3446-$B$2</f>
        <v>-1.6</v>
      </c>
      <c r="H3446" s="0" t="n">
        <f aca="false">F3446-$B$3</f>
        <v>-4</v>
      </c>
      <c r="I3446" s="0" t="n">
        <f aca="false">$B$11*G3446+$C$11*H3446</f>
        <v>0.400000000000002</v>
      </c>
      <c r="J3446" s="0" t="n">
        <f aca="false">$B$12*G3446+$C$12*H3446</f>
        <v>-7.2</v>
      </c>
      <c r="K3446" s="0" t="n">
        <f aca="false">-(G3446*I3446+H3446*J3446)/$A$12/2</f>
        <v>-8.04571428571429</v>
      </c>
      <c r="L3446" s="0" t="n">
        <f aca="false">EXP(K3446)</f>
        <v>0.000320472436867797</v>
      </c>
    </row>
    <row r="3447" customFormat="false" ht="12" hidden="false" customHeight="false" outlineLevel="0" collapsed="false">
      <c r="E3447" s="0" t="n">
        <f aca="false">E3346+0.1</f>
        <v>3.4</v>
      </c>
      <c r="F3447" s="0" t="n">
        <f aca="false">F3245</f>
        <v>1.1</v>
      </c>
      <c r="G3447" s="0" t="n">
        <f aca="false">E3447-$B$2</f>
        <v>-1.6</v>
      </c>
      <c r="H3447" s="0" t="n">
        <f aca="false">F3447-$B$3</f>
        <v>-3.9</v>
      </c>
      <c r="I3447" s="0" t="n">
        <f aca="false">$B$11*G3447+$C$11*H3447</f>
        <v>0.350000000000002</v>
      </c>
      <c r="J3447" s="0" t="n">
        <f aca="false">$B$12*G3447+$C$12*H3447</f>
        <v>-7</v>
      </c>
      <c r="K3447" s="0" t="n">
        <f aca="false">-(G3447*I3447+H3447*J3447)/$A$12/2</f>
        <v>-7.64</v>
      </c>
      <c r="L3447" s="0" t="n">
        <f aca="false">EXP(K3447)</f>
        <v>0.00048082845205838</v>
      </c>
    </row>
    <row r="3448" customFormat="false" ht="12" hidden="false" customHeight="false" outlineLevel="0" collapsed="false">
      <c r="E3448" s="0" t="n">
        <f aca="false">E3347+0.1</f>
        <v>3.4</v>
      </c>
      <c r="F3448" s="0" t="n">
        <f aca="false">F3246</f>
        <v>1.2</v>
      </c>
      <c r="G3448" s="0" t="n">
        <f aca="false">E3448-$B$2</f>
        <v>-1.6</v>
      </c>
      <c r="H3448" s="0" t="n">
        <f aca="false">F3448-$B$3</f>
        <v>-3.8</v>
      </c>
      <c r="I3448" s="0" t="n">
        <f aca="false">$B$11*G3448+$C$11*H3448</f>
        <v>0.300000000000002</v>
      </c>
      <c r="J3448" s="0" t="n">
        <f aca="false">$B$12*G3448+$C$12*H3448</f>
        <v>-6.8</v>
      </c>
      <c r="K3448" s="0" t="n">
        <f aca="false">-(G3448*I3448+H3448*J3448)/$A$12/2</f>
        <v>-7.24571428571429</v>
      </c>
      <c r="L3448" s="0" t="n">
        <f aca="false">EXP(K3448)</f>
        <v>0.000713224524703002</v>
      </c>
    </row>
    <row r="3449" customFormat="false" ht="12" hidden="false" customHeight="false" outlineLevel="0" collapsed="false">
      <c r="E3449" s="0" t="n">
        <f aca="false">E3348+0.1</f>
        <v>3.4</v>
      </c>
      <c r="F3449" s="0" t="n">
        <f aca="false">F3247</f>
        <v>1.3</v>
      </c>
      <c r="G3449" s="0" t="n">
        <f aca="false">E3449-$B$2</f>
        <v>-1.6</v>
      </c>
      <c r="H3449" s="0" t="n">
        <f aca="false">F3449-$B$3</f>
        <v>-3.7</v>
      </c>
      <c r="I3449" s="0" t="n">
        <f aca="false">$B$11*G3449+$C$11*H3449</f>
        <v>0.250000000000002</v>
      </c>
      <c r="J3449" s="0" t="n">
        <f aca="false">$B$12*G3449+$C$12*H3449</f>
        <v>-6.6</v>
      </c>
      <c r="K3449" s="0" t="n">
        <f aca="false">-(G3449*I3449+H3449*J3449)/$A$12/2</f>
        <v>-6.86285714285714</v>
      </c>
      <c r="L3449" s="0" t="n">
        <f aca="false">EXP(K3449)</f>
        <v>0.00104592131288428</v>
      </c>
    </row>
    <row r="3450" customFormat="false" ht="12" hidden="false" customHeight="false" outlineLevel="0" collapsed="false">
      <c r="E3450" s="0" t="n">
        <f aca="false">E3349+0.1</f>
        <v>3.4</v>
      </c>
      <c r="F3450" s="0" t="n">
        <f aca="false">F3248</f>
        <v>1.4</v>
      </c>
      <c r="G3450" s="0" t="n">
        <f aca="false">E3450-$B$2</f>
        <v>-1.6</v>
      </c>
      <c r="H3450" s="0" t="n">
        <f aca="false">F3450-$B$3</f>
        <v>-3.6</v>
      </c>
      <c r="I3450" s="0" t="n">
        <f aca="false">$B$11*G3450+$C$11*H3450</f>
        <v>0.200000000000002</v>
      </c>
      <c r="J3450" s="0" t="n">
        <f aca="false">$B$12*G3450+$C$12*H3450</f>
        <v>-6.4</v>
      </c>
      <c r="K3450" s="0" t="n">
        <f aca="false">-(G3450*I3450+H3450*J3450)/$A$12/2</f>
        <v>-6.49142857142857</v>
      </c>
      <c r="L3450" s="0" t="n">
        <f aca="false">EXP(K3450)</f>
        <v>0.00151638120114426</v>
      </c>
    </row>
    <row r="3451" customFormat="false" ht="12" hidden="false" customHeight="false" outlineLevel="0" collapsed="false">
      <c r="E3451" s="0" t="n">
        <f aca="false">E3350+0.1</f>
        <v>3.4</v>
      </c>
      <c r="F3451" s="0" t="n">
        <f aca="false">F3249</f>
        <v>1.5</v>
      </c>
      <c r="G3451" s="0" t="n">
        <f aca="false">E3451-$B$2</f>
        <v>-1.6</v>
      </c>
      <c r="H3451" s="0" t="n">
        <f aca="false">F3451-$B$3</f>
        <v>-3.5</v>
      </c>
      <c r="I3451" s="0" t="n">
        <f aca="false">$B$11*G3451+$C$11*H3451</f>
        <v>0.150000000000002</v>
      </c>
      <c r="J3451" s="0" t="n">
        <f aca="false">$B$12*G3451+$C$12*H3451</f>
        <v>-6.2</v>
      </c>
      <c r="K3451" s="0" t="n">
        <f aca="false">-(G3451*I3451+H3451*J3451)/$A$12/2</f>
        <v>-6.13142857142857</v>
      </c>
      <c r="L3451" s="0" t="n">
        <f aca="false">EXP(K3451)</f>
        <v>0.00217347377928641</v>
      </c>
    </row>
    <row r="3452" customFormat="false" ht="12" hidden="false" customHeight="false" outlineLevel="0" collapsed="false">
      <c r="E3452" s="0" t="n">
        <f aca="false">E3351+0.1</f>
        <v>3.4</v>
      </c>
      <c r="F3452" s="0" t="n">
        <f aca="false">F3250</f>
        <v>1.6</v>
      </c>
      <c r="G3452" s="0" t="n">
        <f aca="false">E3452-$B$2</f>
        <v>-1.6</v>
      </c>
      <c r="H3452" s="0" t="n">
        <f aca="false">F3452-$B$3</f>
        <v>-3.4</v>
      </c>
      <c r="I3452" s="0" t="n">
        <f aca="false">$B$11*G3452+$C$11*H3452</f>
        <v>0.100000000000001</v>
      </c>
      <c r="J3452" s="0" t="n">
        <f aca="false">$B$12*G3452+$C$12*H3452</f>
        <v>-6</v>
      </c>
      <c r="K3452" s="0" t="n">
        <f aca="false">-(G3452*I3452+H3452*J3452)/$A$12/2</f>
        <v>-5.78285714285714</v>
      </c>
      <c r="L3452" s="0" t="n">
        <f aca="false">EXP(K3452)</f>
        <v>0.00307990310207395</v>
      </c>
    </row>
    <row r="3453" customFormat="false" ht="12" hidden="false" customHeight="false" outlineLevel="0" collapsed="false">
      <c r="E3453" s="0" t="n">
        <f aca="false">E3352+0.1</f>
        <v>3.4</v>
      </c>
      <c r="F3453" s="0" t="n">
        <f aca="false">F3251</f>
        <v>1.7</v>
      </c>
      <c r="G3453" s="0" t="n">
        <f aca="false">E3453-$B$2</f>
        <v>-1.6</v>
      </c>
      <c r="H3453" s="0" t="n">
        <f aca="false">F3453-$B$3</f>
        <v>-3.3</v>
      </c>
      <c r="I3453" s="0" t="n">
        <f aca="false">$B$11*G3453+$C$11*H3453</f>
        <v>0.0500000000000016</v>
      </c>
      <c r="J3453" s="0" t="n">
        <f aca="false">$B$12*G3453+$C$12*H3453</f>
        <v>-5.8</v>
      </c>
      <c r="K3453" s="0" t="n">
        <f aca="false">-(G3453*I3453+H3453*J3453)/$A$12/2</f>
        <v>-5.44571428571429</v>
      </c>
      <c r="L3453" s="0" t="n">
        <f aca="false">EXP(K3453)</f>
        <v>0.00431475693742664</v>
      </c>
    </row>
    <row r="3454" customFormat="false" ht="12" hidden="false" customHeight="false" outlineLevel="0" collapsed="false">
      <c r="E3454" s="0" t="n">
        <f aca="false">E3353+0.1</f>
        <v>3.4</v>
      </c>
      <c r="F3454" s="0" t="n">
        <f aca="false">F3252</f>
        <v>1.8</v>
      </c>
      <c r="G3454" s="0" t="n">
        <f aca="false">E3454-$B$2</f>
        <v>-1.6</v>
      </c>
      <c r="H3454" s="0" t="n">
        <f aca="false">F3454-$B$3</f>
        <v>-3.2</v>
      </c>
      <c r="I3454" s="0" t="n">
        <f aca="false">$B$11*G3454+$C$11*H3454</f>
        <v>0</v>
      </c>
      <c r="J3454" s="0" t="n">
        <f aca="false">$B$12*G3454+$C$12*H3454</f>
        <v>-5.6</v>
      </c>
      <c r="K3454" s="0" t="n">
        <f aca="false">-(G3454*I3454+H3454*J3454)/$A$12/2</f>
        <v>-5.12</v>
      </c>
      <c r="L3454" s="0" t="n">
        <f aca="false">EXP(K3454)</f>
        <v>0.00597602289500595</v>
      </c>
    </row>
    <row r="3455" customFormat="false" ht="12" hidden="false" customHeight="false" outlineLevel="0" collapsed="false">
      <c r="E3455" s="0" t="n">
        <f aca="false">E3354+0.1</f>
        <v>3.4</v>
      </c>
      <c r="F3455" s="0" t="n">
        <f aca="false">F3253</f>
        <v>1.9</v>
      </c>
      <c r="G3455" s="0" t="n">
        <f aca="false">E3455-$B$2</f>
        <v>-1.6</v>
      </c>
      <c r="H3455" s="0" t="n">
        <f aca="false">F3455-$B$3</f>
        <v>-3.1</v>
      </c>
      <c r="I3455" s="0" t="n">
        <f aca="false">$B$11*G3455+$C$11*H3455</f>
        <v>-0.0499999999999985</v>
      </c>
      <c r="J3455" s="0" t="n">
        <f aca="false">$B$12*G3455+$C$12*H3455</f>
        <v>-5.4</v>
      </c>
      <c r="K3455" s="0" t="n">
        <f aca="false">-(G3455*I3455+H3455*J3455)/$A$12/2</f>
        <v>-4.80571428571429</v>
      </c>
      <c r="L3455" s="0" t="n">
        <f aca="false">EXP(K3455)</f>
        <v>0.00818285403067802</v>
      </c>
    </row>
    <row r="3456" customFormat="false" ht="12" hidden="false" customHeight="false" outlineLevel="0" collapsed="false">
      <c r="E3456" s="0" t="n">
        <f aca="false">E3355+0.1</f>
        <v>3.4</v>
      </c>
      <c r="F3456" s="0" t="n">
        <f aca="false">F3254</f>
        <v>2</v>
      </c>
      <c r="G3456" s="0" t="n">
        <f aca="false">E3456-$B$2</f>
        <v>-1.6</v>
      </c>
      <c r="H3456" s="0" t="n">
        <f aca="false">F3456-$B$3</f>
        <v>-3</v>
      </c>
      <c r="I3456" s="0" t="n">
        <f aca="false">$B$11*G3456+$C$11*H3456</f>
        <v>-0.0999999999999985</v>
      </c>
      <c r="J3456" s="0" t="n">
        <f aca="false">$B$12*G3456+$C$12*H3456</f>
        <v>-5.2</v>
      </c>
      <c r="K3456" s="0" t="n">
        <f aca="false">-(G3456*I3456+H3456*J3456)/$A$12/2</f>
        <v>-4.50285714285714</v>
      </c>
      <c r="L3456" s="0" t="n">
        <f aca="false">EXP(K3456)</f>
        <v>0.0110773018478232</v>
      </c>
    </row>
    <row r="3457" customFormat="false" ht="12" hidden="false" customHeight="false" outlineLevel="0" collapsed="false">
      <c r="E3457" s="0" t="n">
        <f aca="false">E3356+0.1</f>
        <v>3.4</v>
      </c>
      <c r="F3457" s="0" t="n">
        <f aca="false">F3255</f>
        <v>2.1</v>
      </c>
      <c r="G3457" s="0" t="n">
        <f aca="false">E3457-$B$2</f>
        <v>-1.6</v>
      </c>
      <c r="H3457" s="0" t="n">
        <f aca="false">F3457-$B$3</f>
        <v>-2.9</v>
      </c>
      <c r="I3457" s="0" t="n">
        <f aca="false">$B$11*G3457+$C$11*H3457</f>
        <v>-0.149999999999999</v>
      </c>
      <c r="J3457" s="0" t="n">
        <f aca="false">$B$12*G3457+$C$12*H3457</f>
        <v>-5</v>
      </c>
      <c r="K3457" s="0" t="n">
        <f aca="false">-(G3457*I3457+H3457*J3457)/$A$12/2</f>
        <v>-4.21142857142857</v>
      </c>
      <c r="L3457" s="0" t="n">
        <f aca="false">EXP(K3457)</f>
        <v>0.0148251743826051</v>
      </c>
    </row>
    <row r="3458" customFormat="false" ht="12" hidden="false" customHeight="false" outlineLevel="0" collapsed="false">
      <c r="E3458" s="0" t="n">
        <f aca="false">E3357+0.1</f>
        <v>3.4</v>
      </c>
      <c r="F3458" s="0" t="n">
        <f aca="false">F3256</f>
        <v>2.2</v>
      </c>
      <c r="G3458" s="0" t="n">
        <f aca="false">E3458-$B$2</f>
        <v>-1.6</v>
      </c>
      <c r="H3458" s="0" t="n">
        <f aca="false">F3458-$B$3</f>
        <v>-2.8</v>
      </c>
      <c r="I3458" s="0" t="n">
        <f aca="false">$B$11*G3458+$C$11*H3458</f>
        <v>-0.199999999999999</v>
      </c>
      <c r="J3458" s="0" t="n">
        <f aca="false">$B$12*G3458+$C$12*H3458</f>
        <v>-4.8</v>
      </c>
      <c r="K3458" s="0" t="n">
        <f aca="false">-(G3458*I3458+H3458*J3458)/$A$12/2</f>
        <v>-3.93142857142857</v>
      </c>
      <c r="L3458" s="0" t="n">
        <f aca="false">EXP(K3458)</f>
        <v>0.019615630198726</v>
      </c>
    </row>
    <row r="3459" customFormat="false" ht="12" hidden="false" customHeight="false" outlineLevel="0" collapsed="false">
      <c r="E3459" s="0" t="n">
        <f aca="false">E3358+0.1</f>
        <v>3.4</v>
      </c>
      <c r="F3459" s="0" t="n">
        <f aca="false">F3257</f>
        <v>2.3</v>
      </c>
      <c r="G3459" s="0" t="n">
        <f aca="false">E3459-$B$2</f>
        <v>-1.6</v>
      </c>
      <c r="H3459" s="0" t="n">
        <f aca="false">F3459-$B$3</f>
        <v>-2.7</v>
      </c>
      <c r="I3459" s="0" t="n">
        <f aca="false">$B$11*G3459+$C$11*H3459</f>
        <v>-0.249999999999999</v>
      </c>
      <c r="J3459" s="0" t="n">
        <f aca="false">$B$12*G3459+$C$12*H3459</f>
        <v>-4.6</v>
      </c>
      <c r="K3459" s="0" t="n">
        <f aca="false">-(G3459*I3459+H3459*J3459)/$A$12/2</f>
        <v>-3.66285714285714</v>
      </c>
      <c r="L3459" s="0" t="n">
        <f aca="false">EXP(K3459)</f>
        <v>0.0256590961921339</v>
      </c>
    </row>
    <row r="3460" customFormat="false" ht="12" hidden="false" customHeight="false" outlineLevel="0" collapsed="false">
      <c r="E3460" s="0" t="n">
        <f aca="false">E3359+0.1</f>
        <v>3.4</v>
      </c>
      <c r="F3460" s="0" t="n">
        <f aca="false">F3258</f>
        <v>2.4</v>
      </c>
      <c r="G3460" s="0" t="n">
        <f aca="false">E3460-$B$2</f>
        <v>-1.6</v>
      </c>
      <c r="H3460" s="0" t="n">
        <f aca="false">F3460-$B$3</f>
        <v>-2.6</v>
      </c>
      <c r="I3460" s="0" t="n">
        <f aca="false">$B$11*G3460+$C$11*H3460</f>
        <v>-0.299999999999999</v>
      </c>
      <c r="J3460" s="0" t="n">
        <f aca="false">$B$12*G3460+$C$12*H3460</f>
        <v>-4.4</v>
      </c>
      <c r="K3460" s="0" t="n">
        <f aca="false">-(G3460*I3460+H3460*J3460)/$A$12/2</f>
        <v>-3.40571428571428</v>
      </c>
      <c r="L3460" s="0" t="n">
        <f aca="false">EXP(K3460)</f>
        <v>0.0331831093939004</v>
      </c>
    </row>
    <row r="3461" customFormat="false" ht="12" hidden="false" customHeight="false" outlineLevel="0" collapsed="false">
      <c r="E3461" s="0" t="n">
        <f aca="false">E3360+0.1</f>
        <v>3.4</v>
      </c>
      <c r="F3461" s="0" t="n">
        <f aca="false">F3259</f>
        <v>2.5</v>
      </c>
      <c r="G3461" s="0" t="n">
        <f aca="false">E3461-$B$2</f>
        <v>-1.6</v>
      </c>
      <c r="H3461" s="0" t="n">
        <f aca="false">F3461-$B$3</f>
        <v>-2.5</v>
      </c>
      <c r="I3461" s="0" t="n">
        <f aca="false">$B$11*G3461+$C$11*H3461</f>
        <v>-0.349999999999999</v>
      </c>
      <c r="J3461" s="0" t="n">
        <f aca="false">$B$12*G3461+$C$12*H3461</f>
        <v>-4.2</v>
      </c>
      <c r="K3461" s="0" t="n">
        <f aca="false">-(G3461*I3461+H3461*J3461)/$A$12/2</f>
        <v>-3.16</v>
      </c>
      <c r="L3461" s="0" t="n">
        <f aca="false">EXP(K3461)</f>
        <v>0.0424257410805115</v>
      </c>
    </row>
    <row r="3462" customFormat="false" ht="12" hidden="false" customHeight="false" outlineLevel="0" collapsed="false">
      <c r="E3462" s="0" t="n">
        <f aca="false">E3361+0.1</f>
        <v>3.4</v>
      </c>
      <c r="F3462" s="0" t="n">
        <f aca="false">F3260</f>
        <v>2.6</v>
      </c>
      <c r="G3462" s="0" t="n">
        <f aca="false">E3462-$B$2</f>
        <v>-1.6</v>
      </c>
      <c r="H3462" s="0" t="n">
        <f aca="false">F3462-$B$3</f>
        <v>-2.4</v>
      </c>
      <c r="I3462" s="0" t="n">
        <f aca="false">$B$11*G3462+$C$11*H3462</f>
        <v>-0.399999999999999</v>
      </c>
      <c r="J3462" s="0" t="n">
        <f aca="false">$B$12*G3462+$C$12*H3462</f>
        <v>-4</v>
      </c>
      <c r="K3462" s="0" t="n">
        <f aca="false">-(G3462*I3462+H3462*J3462)/$A$12/2</f>
        <v>-2.92571428571428</v>
      </c>
      <c r="L3462" s="0" t="n">
        <f aca="false">EXP(K3462)</f>
        <v>0.053626373676649</v>
      </c>
    </row>
    <row r="3463" customFormat="false" ht="12" hidden="false" customHeight="false" outlineLevel="0" collapsed="false">
      <c r="E3463" s="0" t="n">
        <f aca="false">E3362+0.1</f>
        <v>3.4</v>
      </c>
      <c r="F3463" s="0" t="n">
        <f aca="false">F3261</f>
        <v>2.7</v>
      </c>
      <c r="G3463" s="0" t="n">
        <f aca="false">E3463-$B$2</f>
        <v>-1.6</v>
      </c>
      <c r="H3463" s="0" t="n">
        <f aca="false">F3463-$B$3</f>
        <v>-2.3</v>
      </c>
      <c r="I3463" s="0" t="n">
        <f aca="false">$B$11*G3463+$C$11*H3463</f>
        <v>-0.449999999999999</v>
      </c>
      <c r="J3463" s="0" t="n">
        <f aca="false">$B$12*G3463+$C$12*H3463</f>
        <v>-3.8</v>
      </c>
      <c r="K3463" s="0" t="n">
        <f aca="false">-(G3463*I3463+H3463*J3463)/$A$12/2</f>
        <v>-2.70285714285714</v>
      </c>
      <c r="L3463" s="0" t="n">
        <f aca="false">EXP(K3463)</f>
        <v>0.0670137710362208</v>
      </c>
    </row>
    <row r="3464" customFormat="false" ht="12" hidden="false" customHeight="false" outlineLevel="0" collapsed="false">
      <c r="E3464" s="0" t="n">
        <f aca="false">E3363+0.1</f>
        <v>3.4</v>
      </c>
      <c r="F3464" s="0" t="n">
        <f aca="false">F3262</f>
        <v>2.8</v>
      </c>
      <c r="G3464" s="0" t="n">
        <f aca="false">E3464-$B$2</f>
        <v>-1.6</v>
      </c>
      <c r="H3464" s="0" t="n">
        <f aca="false">F3464-$B$3</f>
        <v>-2.2</v>
      </c>
      <c r="I3464" s="0" t="n">
        <f aca="false">$B$11*G3464+$C$11*H3464</f>
        <v>-0.499999999999999</v>
      </c>
      <c r="J3464" s="0" t="n">
        <f aca="false">$B$12*G3464+$C$12*H3464</f>
        <v>-3.6</v>
      </c>
      <c r="K3464" s="0" t="n">
        <f aca="false">-(G3464*I3464+H3464*J3464)/$A$12/2</f>
        <v>-2.49142857142857</v>
      </c>
      <c r="L3464" s="0" t="n">
        <f aca="false">EXP(K3464)</f>
        <v>0.0827916083275143</v>
      </c>
    </row>
    <row r="3465" customFormat="false" ht="12" hidden="false" customHeight="false" outlineLevel="0" collapsed="false">
      <c r="E3465" s="0" t="n">
        <f aca="false">E3364+0.1</f>
        <v>3.4</v>
      </c>
      <c r="F3465" s="0" t="n">
        <f aca="false">F3263</f>
        <v>2.9</v>
      </c>
      <c r="G3465" s="0" t="n">
        <f aca="false">E3465-$B$2</f>
        <v>-1.6</v>
      </c>
      <c r="H3465" s="0" t="n">
        <f aca="false">F3465-$B$3</f>
        <v>-2.1</v>
      </c>
      <c r="I3465" s="0" t="n">
        <f aca="false">$B$11*G3465+$C$11*H3465</f>
        <v>-0.549999999999999</v>
      </c>
      <c r="J3465" s="0" t="n">
        <f aca="false">$B$12*G3465+$C$12*H3465</f>
        <v>-3.4</v>
      </c>
      <c r="K3465" s="0" t="n">
        <f aca="false">-(G3465*I3465+H3465*J3465)/$A$12/2</f>
        <v>-2.29142857142857</v>
      </c>
      <c r="L3465" s="0" t="n">
        <f aca="false">EXP(K3465)</f>
        <v>0.101121898763742</v>
      </c>
    </row>
    <row r="3466" customFormat="false" ht="12" hidden="false" customHeight="false" outlineLevel="0" collapsed="false">
      <c r="E3466" s="0" t="n">
        <f aca="false">E3365+0.1</f>
        <v>3.4</v>
      </c>
      <c r="F3466" s="0" t="n">
        <f aca="false">F3264</f>
        <v>3</v>
      </c>
      <c r="G3466" s="0" t="n">
        <f aca="false">E3466-$B$2</f>
        <v>-1.6</v>
      </c>
      <c r="H3466" s="0" t="n">
        <f aca="false">F3466-$B$3</f>
        <v>-2</v>
      </c>
      <c r="I3466" s="0" t="n">
        <f aca="false">$B$11*G3466+$C$11*H3466</f>
        <v>-0.599999999999999</v>
      </c>
      <c r="J3466" s="0" t="n">
        <f aca="false">$B$12*G3466+$C$12*H3466</f>
        <v>-3.2</v>
      </c>
      <c r="K3466" s="0" t="n">
        <f aca="false">-(G3466*I3466+H3466*J3466)/$A$12/2</f>
        <v>-2.10285714285714</v>
      </c>
      <c r="L3466" s="0" t="n">
        <f aca="false">EXP(K3466)</f>
        <v>0.122107052090163</v>
      </c>
    </row>
    <row r="3467" customFormat="false" ht="12" hidden="false" customHeight="false" outlineLevel="0" collapsed="false">
      <c r="E3467" s="0" t="n">
        <f aca="false">E3366+0.1</f>
        <v>3.4</v>
      </c>
      <c r="F3467" s="0" t="n">
        <f aca="false">F3265</f>
        <v>3.1</v>
      </c>
      <c r="G3467" s="0" t="n">
        <f aca="false">E3467-$B$2</f>
        <v>-1.6</v>
      </c>
      <c r="H3467" s="0" t="n">
        <f aca="false">F3467-$B$3</f>
        <v>-1.9</v>
      </c>
      <c r="I3467" s="0" t="n">
        <f aca="false">$B$11*G3467+$C$11*H3467</f>
        <v>-0.649999999999999</v>
      </c>
      <c r="J3467" s="0" t="n">
        <f aca="false">$B$12*G3467+$C$12*H3467</f>
        <v>-3</v>
      </c>
      <c r="K3467" s="0" t="n">
        <f aca="false">-(G3467*I3467+H3467*J3467)/$A$12/2</f>
        <v>-1.92571428571428</v>
      </c>
      <c r="L3467" s="0" t="n">
        <f aca="false">EXP(K3467)</f>
        <v>0.145771597091389</v>
      </c>
    </row>
    <row r="3468" customFormat="false" ht="12" hidden="false" customHeight="false" outlineLevel="0" collapsed="false">
      <c r="E3468" s="0" t="n">
        <f aca="false">E3367+0.1</f>
        <v>3.4</v>
      </c>
      <c r="F3468" s="0" t="n">
        <f aca="false">F3266</f>
        <v>3.2</v>
      </c>
      <c r="G3468" s="0" t="n">
        <f aca="false">E3468-$B$2</f>
        <v>-1.6</v>
      </c>
      <c r="H3468" s="0" t="n">
        <f aca="false">F3468-$B$3</f>
        <v>-1.8</v>
      </c>
      <c r="I3468" s="0" t="n">
        <f aca="false">$B$11*G3468+$C$11*H3468</f>
        <v>-0.699999999999999</v>
      </c>
      <c r="J3468" s="0" t="n">
        <f aca="false">$B$12*G3468+$C$12*H3468</f>
        <v>-2.8</v>
      </c>
      <c r="K3468" s="0" t="n">
        <f aca="false">-(G3468*I3468+H3468*J3468)/$A$12/2</f>
        <v>-1.76</v>
      </c>
      <c r="L3468" s="0" t="n">
        <f aca="false">EXP(K3468)</f>
        <v>0.172044863823051</v>
      </c>
    </row>
    <row r="3469" customFormat="false" ht="12" hidden="false" customHeight="false" outlineLevel="0" collapsed="false">
      <c r="E3469" s="0" t="n">
        <f aca="false">E3368+0.1</f>
        <v>3.4</v>
      </c>
      <c r="F3469" s="0" t="n">
        <f aca="false">F3267</f>
        <v>3.3</v>
      </c>
      <c r="G3469" s="0" t="n">
        <f aca="false">E3469-$B$2</f>
        <v>-1.6</v>
      </c>
      <c r="H3469" s="0" t="n">
        <f aca="false">F3469-$B$3</f>
        <v>-1.7</v>
      </c>
      <c r="I3469" s="0" t="n">
        <f aca="false">$B$11*G3469+$C$11*H3469</f>
        <v>-0.749999999999999</v>
      </c>
      <c r="J3469" s="0" t="n">
        <f aca="false">$B$12*G3469+$C$12*H3469</f>
        <v>-2.6</v>
      </c>
      <c r="K3469" s="0" t="n">
        <f aca="false">-(G3469*I3469+H3469*J3469)/$A$12/2</f>
        <v>-1.60571428571428</v>
      </c>
      <c r="L3469" s="0" t="n">
        <f aca="false">EXP(K3469)</f>
        <v>0.200746113606147</v>
      </c>
    </row>
    <row r="3470" customFormat="false" ht="12" hidden="false" customHeight="false" outlineLevel="0" collapsed="false">
      <c r="E3470" s="0" t="n">
        <f aca="false">E3369+0.1</f>
        <v>3.4</v>
      </c>
      <c r="F3470" s="0" t="n">
        <f aca="false">F3268</f>
        <v>3.4</v>
      </c>
      <c r="G3470" s="0" t="n">
        <f aca="false">E3470-$B$2</f>
        <v>-1.6</v>
      </c>
      <c r="H3470" s="0" t="n">
        <f aca="false">F3470-$B$3</f>
        <v>-1.6</v>
      </c>
      <c r="I3470" s="0" t="n">
        <f aca="false">$B$11*G3470+$C$11*H3470</f>
        <v>-0.799999999999999</v>
      </c>
      <c r="J3470" s="0" t="n">
        <f aca="false">$B$12*G3470+$C$12*H3470</f>
        <v>-2.4</v>
      </c>
      <c r="K3470" s="0" t="n">
        <f aca="false">-(G3470*I3470+H3470*J3470)/$A$12/2</f>
        <v>-1.46285714285714</v>
      </c>
      <c r="L3470" s="0" t="n">
        <f aca="false">EXP(K3470)</f>
        <v>0.231573689517288</v>
      </c>
    </row>
    <row r="3471" customFormat="false" ht="12" hidden="false" customHeight="false" outlineLevel="0" collapsed="false">
      <c r="E3471" s="0" t="n">
        <f aca="false">E3370+0.1</f>
        <v>3.4</v>
      </c>
      <c r="F3471" s="0" t="n">
        <f aca="false">F3269</f>
        <v>3.5</v>
      </c>
      <c r="G3471" s="0" t="n">
        <f aca="false">E3471-$B$2</f>
        <v>-1.6</v>
      </c>
      <c r="H3471" s="0" t="n">
        <f aca="false">F3471-$B$3</f>
        <v>-1.5</v>
      </c>
      <c r="I3471" s="0" t="n">
        <f aca="false">$B$11*G3471+$C$11*H3471</f>
        <v>-0.849999999999999</v>
      </c>
      <c r="J3471" s="0" t="n">
        <f aca="false">$B$12*G3471+$C$12*H3471</f>
        <v>-2.2</v>
      </c>
      <c r="K3471" s="0" t="n">
        <f aca="false">-(G3471*I3471+H3471*J3471)/$A$12/2</f>
        <v>-1.33142857142857</v>
      </c>
      <c r="L3471" s="0" t="n">
        <f aca="false">EXP(K3471)</f>
        <v>0.264099706387116</v>
      </c>
    </row>
    <row r="3472" customFormat="false" ht="12" hidden="false" customHeight="false" outlineLevel="0" collapsed="false">
      <c r="E3472" s="0" t="n">
        <f aca="false">E3371+0.1</f>
        <v>3.4</v>
      </c>
      <c r="F3472" s="0" t="n">
        <f aca="false">F3270</f>
        <v>3.6</v>
      </c>
      <c r="G3472" s="0" t="n">
        <f aca="false">E3472-$B$2</f>
        <v>-1.6</v>
      </c>
      <c r="H3472" s="0" t="n">
        <f aca="false">F3472-$B$3</f>
        <v>-1.4</v>
      </c>
      <c r="I3472" s="0" t="n">
        <f aca="false">$B$11*G3472+$C$11*H3472</f>
        <v>-0.899999999999999</v>
      </c>
      <c r="J3472" s="0" t="n">
        <f aca="false">$B$12*G3472+$C$12*H3472</f>
        <v>-2</v>
      </c>
      <c r="K3472" s="0" t="n">
        <f aca="false">-(G3472*I3472+H3472*J3472)/$A$12/2</f>
        <v>-1.21142857142857</v>
      </c>
      <c r="L3472" s="0" t="n">
        <f aca="false">EXP(K3472)</f>
        <v>0.29777158745451</v>
      </c>
    </row>
    <row r="3473" customFormat="false" ht="12" hidden="false" customHeight="false" outlineLevel="0" collapsed="false">
      <c r="E3473" s="0" t="n">
        <f aca="false">E3372+0.1</f>
        <v>3.4</v>
      </c>
      <c r="F3473" s="0" t="n">
        <f aca="false">F3271</f>
        <v>3.7</v>
      </c>
      <c r="G3473" s="0" t="n">
        <f aca="false">E3473-$B$2</f>
        <v>-1.6</v>
      </c>
      <c r="H3473" s="0" t="n">
        <f aca="false">F3473-$B$3</f>
        <v>-1.3</v>
      </c>
      <c r="I3473" s="0" t="n">
        <f aca="false">$B$11*G3473+$C$11*H3473</f>
        <v>-0.949999999999999</v>
      </c>
      <c r="J3473" s="0" t="n">
        <f aca="false">$B$12*G3473+$C$12*H3473</f>
        <v>-1.8</v>
      </c>
      <c r="K3473" s="0" t="n">
        <f aca="false">-(G3473*I3473+H3473*J3473)/$A$12/2</f>
        <v>-1.10285714285714</v>
      </c>
      <c r="L3473" s="0" t="n">
        <f aca="false">EXP(K3473)</f>
        <v>0.331921380823392</v>
      </c>
    </row>
    <row r="3474" customFormat="false" ht="12" hidden="false" customHeight="false" outlineLevel="0" collapsed="false">
      <c r="E3474" s="0" t="n">
        <f aca="false">E3373+0.1</f>
        <v>3.4</v>
      </c>
      <c r="F3474" s="0" t="n">
        <f aca="false">F3272</f>
        <v>3.8</v>
      </c>
      <c r="G3474" s="0" t="n">
        <f aca="false">E3474-$B$2</f>
        <v>-1.6</v>
      </c>
      <c r="H3474" s="0" t="n">
        <f aca="false">F3474-$B$3</f>
        <v>-1.2</v>
      </c>
      <c r="I3474" s="0" t="n">
        <f aca="false">$B$11*G3474+$C$11*H3474</f>
        <v>-0.999999999999999</v>
      </c>
      <c r="J3474" s="0" t="n">
        <f aca="false">$B$12*G3474+$C$12*H3474</f>
        <v>-1.6</v>
      </c>
      <c r="K3474" s="0" t="n">
        <f aca="false">-(G3474*I3474+H3474*J3474)/$A$12/2</f>
        <v>-1.00571428571428</v>
      </c>
      <c r="L3474" s="0" t="n">
        <f aca="false">EXP(K3474)</f>
        <v>0.365783267707089</v>
      </c>
    </row>
    <row r="3475" customFormat="false" ht="12" hidden="false" customHeight="false" outlineLevel="0" collapsed="false">
      <c r="E3475" s="0" t="n">
        <f aca="false">E3374+0.1</f>
        <v>3.4</v>
      </c>
      <c r="F3475" s="0" t="n">
        <f aca="false">F3273</f>
        <v>3.9</v>
      </c>
      <c r="G3475" s="0" t="n">
        <f aca="false">E3475-$B$2</f>
        <v>-1.6</v>
      </c>
      <c r="H3475" s="0" t="n">
        <f aca="false">F3475-$B$3</f>
        <v>-1.1</v>
      </c>
      <c r="I3475" s="0" t="n">
        <f aca="false">$B$11*G3475+$C$11*H3475</f>
        <v>-1.05</v>
      </c>
      <c r="J3475" s="0" t="n">
        <f aca="false">$B$12*G3475+$C$12*H3475</f>
        <v>-1.4</v>
      </c>
      <c r="K3475" s="0" t="n">
        <f aca="false">-(G3475*I3475+H3475*J3475)/$A$12/2</f>
        <v>-0.919999999999997</v>
      </c>
      <c r="L3475" s="0" t="n">
        <f aca="false">EXP(K3475)</f>
        <v>0.398519041084515</v>
      </c>
    </row>
    <row r="3476" customFormat="false" ht="12" hidden="false" customHeight="false" outlineLevel="0" collapsed="false">
      <c r="E3476" s="0" t="n">
        <f aca="false">E3375+0.1</f>
        <v>3.4</v>
      </c>
      <c r="F3476" s="0" t="n">
        <f aca="false">F3274</f>
        <v>4</v>
      </c>
      <c r="G3476" s="0" t="n">
        <f aca="false">E3476-$B$2</f>
        <v>-1.6</v>
      </c>
      <c r="H3476" s="0" t="n">
        <f aca="false">F3476-$B$3</f>
        <v>-0.999999999999998</v>
      </c>
      <c r="I3476" s="0" t="n">
        <f aca="false">$B$11*G3476+$C$11*H3476</f>
        <v>-1.1</v>
      </c>
      <c r="J3476" s="0" t="n">
        <f aca="false">$B$12*G3476+$C$12*H3476</f>
        <v>-1.2</v>
      </c>
      <c r="K3476" s="0" t="n">
        <f aca="false">-(G3476*I3476+H3476*J3476)/$A$12/2</f>
        <v>-0.845714285714283</v>
      </c>
      <c r="L3476" s="0" t="n">
        <f aca="false">EXP(K3476)</f>
        <v>0.429250641081177</v>
      </c>
    </row>
    <row r="3477" customFormat="false" ht="12" hidden="false" customHeight="false" outlineLevel="0" collapsed="false">
      <c r="E3477" s="0" t="n">
        <f aca="false">E3376+0.1</f>
        <v>3.4</v>
      </c>
      <c r="F3477" s="0" t="n">
        <f aca="false">F3275</f>
        <v>4.1</v>
      </c>
      <c r="G3477" s="0" t="n">
        <f aca="false">E3477-$B$2</f>
        <v>-1.6</v>
      </c>
      <c r="H3477" s="0" t="n">
        <f aca="false">F3477-$B$3</f>
        <v>-0.899999999999999</v>
      </c>
      <c r="I3477" s="0" t="n">
        <f aca="false">$B$11*G3477+$C$11*H3477</f>
        <v>-1.15</v>
      </c>
      <c r="J3477" s="0" t="n">
        <f aca="false">$B$12*G3477+$C$12*H3477</f>
        <v>-0.999999999999998</v>
      </c>
      <c r="K3477" s="0" t="n">
        <f aca="false">-(G3477*I3477+H3477*J3477)/$A$12/2</f>
        <v>-0.782857142857141</v>
      </c>
      <c r="L3477" s="0" t="n">
        <f aca="false">EXP(K3477)</f>
        <v>0.457098149108621</v>
      </c>
    </row>
    <row r="3478" customFormat="false" ht="12" hidden="false" customHeight="false" outlineLevel="0" collapsed="false">
      <c r="E3478" s="0" t="n">
        <f aca="false">E3377+0.1</f>
        <v>3.4</v>
      </c>
      <c r="F3478" s="0" t="n">
        <f aca="false">F3276</f>
        <v>4.2</v>
      </c>
      <c r="G3478" s="0" t="n">
        <f aca="false">E3478-$B$2</f>
        <v>-1.6</v>
      </c>
      <c r="H3478" s="0" t="n">
        <f aca="false">F3478-$B$3</f>
        <v>-0.799999999999999</v>
      </c>
      <c r="I3478" s="0" t="n">
        <f aca="false">$B$11*G3478+$C$11*H3478</f>
        <v>-1.2</v>
      </c>
      <c r="J3478" s="0" t="n">
        <f aca="false">$B$12*G3478+$C$12*H3478</f>
        <v>-0.799999999999999</v>
      </c>
      <c r="K3478" s="0" t="n">
        <f aca="false">-(G3478*I3478+H3478*J3478)/$A$12/2</f>
        <v>-0.73142857142857</v>
      </c>
      <c r="L3478" s="0" t="n">
        <f aca="false">EXP(K3478)</f>
        <v>0.481221040185576</v>
      </c>
    </row>
    <row r="3479" customFormat="false" ht="12" hidden="false" customHeight="false" outlineLevel="0" collapsed="false">
      <c r="E3479" s="0" t="n">
        <f aca="false">E3378+0.1</f>
        <v>3.4</v>
      </c>
      <c r="F3479" s="0" t="n">
        <f aca="false">F3277</f>
        <v>4.3</v>
      </c>
      <c r="G3479" s="0" t="n">
        <f aca="false">E3479-$B$2</f>
        <v>-1.6</v>
      </c>
      <c r="H3479" s="0" t="n">
        <f aca="false">F3479-$B$3</f>
        <v>-0.699999999999999</v>
      </c>
      <c r="I3479" s="0" t="n">
        <f aca="false">$B$11*G3479+$C$11*H3479</f>
        <v>-1.25</v>
      </c>
      <c r="J3479" s="0" t="n">
        <f aca="false">$B$12*G3479+$C$12*H3479</f>
        <v>-0.599999999999999</v>
      </c>
      <c r="K3479" s="0" t="n">
        <f aca="false">-(G3479*I3479+H3479*J3479)/$A$12/2</f>
        <v>-0.69142857142857</v>
      </c>
      <c r="L3479" s="0" t="n">
        <f aca="false">EXP(K3479)</f>
        <v>0.500860043393216</v>
      </c>
    </row>
    <row r="3480" customFormat="false" ht="12" hidden="false" customHeight="false" outlineLevel="0" collapsed="false">
      <c r="E3480" s="0" t="n">
        <f aca="false">E3379+0.1</f>
        <v>3.4</v>
      </c>
      <c r="F3480" s="0" t="n">
        <f aca="false">F3278</f>
        <v>4.4</v>
      </c>
      <c r="G3480" s="0" t="n">
        <f aca="false">E3480-$B$2</f>
        <v>-1.6</v>
      </c>
      <c r="H3480" s="0" t="n">
        <f aca="false">F3480-$B$3</f>
        <v>-0.6</v>
      </c>
      <c r="I3480" s="0" t="n">
        <f aca="false">$B$11*G3480+$C$11*H3480</f>
        <v>-1.3</v>
      </c>
      <c r="J3480" s="0" t="n">
        <f aca="false">$B$12*G3480+$C$12*H3480</f>
        <v>-0.4</v>
      </c>
      <c r="K3480" s="0" t="n">
        <f aca="false">-(G3480*I3480+H3480*J3480)/$A$12/2</f>
        <v>-0.662857142857141</v>
      </c>
      <c r="L3480" s="0" t="n">
        <f aca="false">EXP(K3480)</f>
        <v>0.51537672398273</v>
      </c>
    </row>
    <row r="3481" customFormat="false" ht="12" hidden="false" customHeight="false" outlineLevel="0" collapsed="false">
      <c r="E3481" s="0" t="n">
        <f aca="false">E3380+0.1</f>
        <v>3.4</v>
      </c>
      <c r="F3481" s="0" t="n">
        <f aca="false">F3279</f>
        <v>4.5</v>
      </c>
      <c r="G3481" s="0" t="n">
        <f aca="false">E3481-$B$2</f>
        <v>-1.6</v>
      </c>
      <c r="H3481" s="0" t="n">
        <f aca="false">F3481-$B$3</f>
        <v>-0.5</v>
      </c>
      <c r="I3481" s="0" t="n">
        <f aca="false">$B$11*G3481+$C$11*H3481</f>
        <v>-1.35</v>
      </c>
      <c r="J3481" s="0" t="n">
        <f aca="false">$B$12*G3481+$C$12*H3481</f>
        <v>-0.200000000000001</v>
      </c>
      <c r="K3481" s="0" t="n">
        <f aca="false">-(G3481*I3481+H3481*J3481)/$A$12/2</f>
        <v>-0.645714285714284</v>
      </c>
      <c r="L3481" s="0" t="n">
        <f aca="false">EXP(K3481)</f>
        <v>0.52428791695857</v>
      </c>
    </row>
    <row r="3482" customFormat="false" ht="12" hidden="false" customHeight="false" outlineLevel="0" collapsed="false">
      <c r="E3482" s="0" t="n">
        <f aca="false">E3381+0.1</f>
        <v>3.4</v>
      </c>
      <c r="F3482" s="0" t="n">
        <f aca="false">F3280</f>
        <v>4.6</v>
      </c>
      <c r="G3482" s="0" t="n">
        <f aca="false">E3482-$B$2</f>
        <v>-1.6</v>
      </c>
      <c r="H3482" s="0" t="n">
        <f aca="false">F3482-$B$3</f>
        <v>-0.4</v>
      </c>
      <c r="I3482" s="0" t="n">
        <f aca="false">$B$11*G3482+$C$11*H3482</f>
        <v>-1.4</v>
      </c>
      <c r="J3482" s="0" t="n">
        <f aca="false">$B$12*G3482+$C$12*H3482</f>
        <v>0</v>
      </c>
      <c r="K3482" s="0" t="n">
        <f aca="false">-(G3482*I3482+H3482*J3482)/$A$12/2</f>
        <v>-0.639999999999999</v>
      </c>
      <c r="L3482" s="0" t="n">
        <f aca="false">EXP(K3482)</f>
        <v>0.527292424043049</v>
      </c>
    </row>
    <row r="3483" customFormat="false" ht="12" hidden="false" customHeight="false" outlineLevel="0" collapsed="false">
      <c r="E3483" s="0" t="n">
        <f aca="false">E3382+0.1</f>
        <v>3.4</v>
      </c>
      <c r="F3483" s="0" t="n">
        <f aca="false">F3281</f>
        <v>4.7</v>
      </c>
      <c r="G3483" s="0" t="n">
        <f aca="false">E3483-$B$2</f>
        <v>-1.6</v>
      </c>
      <c r="H3483" s="0" t="n">
        <f aca="false">F3483-$B$3</f>
        <v>-0.300000000000001</v>
      </c>
      <c r="I3483" s="0" t="n">
        <f aca="false">$B$11*G3483+$C$11*H3483</f>
        <v>-1.45</v>
      </c>
      <c r="J3483" s="0" t="n">
        <f aca="false">$B$12*G3483+$C$12*H3483</f>
        <v>0.199999999999998</v>
      </c>
      <c r="K3483" s="0" t="n">
        <f aca="false">-(G3483*I3483+H3483*J3483)/$A$12/2</f>
        <v>-0.645714285714284</v>
      </c>
      <c r="L3483" s="0" t="n">
        <f aca="false">EXP(K3483)</f>
        <v>0.52428791695857</v>
      </c>
    </row>
    <row r="3484" customFormat="false" ht="12" hidden="false" customHeight="false" outlineLevel="0" collapsed="false">
      <c r="E3484" s="0" t="n">
        <f aca="false">E3383+0.1</f>
        <v>3.4</v>
      </c>
      <c r="F3484" s="0" t="n">
        <f aca="false">F3282</f>
        <v>4.8</v>
      </c>
      <c r="G3484" s="0" t="n">
        <f aca="false">E3484-$B$2</f>
        <v>-1.6</v>
      </c>
      <c r="H3484" s="0" t="n">
        <f aca="false">F3484-$B$3</f>
        <v>-0.200000000000001</v>
      </c>
      <c r="I3484" s="0" t="n">
        <f aca="false">$B$11*G3484+$C$11*H3484</f>
        <v>-1.5</v>
      </c>
      <c r="J3484" s="0" t="n">
        <f aca="false">$B$12*G3484+$C$12*H3484</f>
        <v>0.399999999999997</v>
      </c>
      <c r="K3484" s="0" t="n">
        <f aca="false">-(G3484*I3484+H3484*J3484)/$A$12/2</f>
        <v>-0.662857142857141</v>
      </c>
      <c r="L3484" s="0" t="n">
        <f aca="false">EXP(K3484)</f>
        <v>0.51537672398273</v>
      </c>
    </row>
    <row r="3485" customFormat="false" ht="12" hidden="false" customHeight="false" outlineLevel="0" collapsed="false">
      <c r="E3485" s="0" t="n">
        <f aca="false">E3384+0.1</f>
        <v>3.4</v>
      </c>
      <c r="F3485" s="0" t="n">
        <f aca="false">F3283</f>
        <v>4.9</v>
      </c>
      <c r="G3485" s="0" t="n">
        <f aca="false">E3485-$B$2</f>
        <v>-1.6</v>
      </c>
      <c r="H3485" s="0" t="n">
        <f aca="false">F3485-$B$3</f>
        <v>-0.100000000000001</v>
      </c>
      <c r="I3485" s="0" t="n">
        <f aca="false">$B$11*G3485+$C$11*H3485</f>
        <v>-1.55</v>
      </c>
      <c r="J3485" s="0" t="n">
        <f aca="false">$B$12*G3485+$C$12*H3485</f>
        <v>0.599999999999996</v>
      </c>
      <c r="K3485" s="0" t="n">
        <f aca="false">-(G3485*I3485+H3485*J3485)/$A$12/2</f>
        <v>-0.69142857142857</v>
      </c>
      <c r="L3485" s="0" t="n">
        <f aca="false">EXP(K3485)</f>
        <v>0.500860043393216</v>
      </c>
    </row>
    <row r="3486" customFormat="false" ht="12" hidden="false" customHeight="false" outlineLevel="0" collapsed="false">
      <c r="E3486" s="0" t="n">
        <f aca="false">E3385+0.1</f>
        <v>3.4</v>
      </c>
      <c r="F3486" s="0" t="n">
        <f aca="false">F3284</f>
        <v>5</v>
      </c>
      <c r="G3486" s="0" t="n">
        <f aca="false">E3486-$B$2</f>
        <v>-1.6</v>
      </c>
      <c r="H3486" s="0" t="n">
        <f aca="false">F3486-$B$3</f>
        <v>0</v>
      </c>
      <c r="I3486" s="0" t="n">
        <f aca="false">$B$11*G3486+$C$11*H3486</f>
        <v>-1.6</v>
      </c>
      <c r="J3486" s="0" t="n">
        <f aca="false">$B$12*G3486+$C$12*H3486</f>
        <v>0.799999999999999</v>
      </c>
      <c r="K3486" s="0" t="n">
        <f aca="false">-(G3486*I3486+H3486*J3486)/$A$12/2</f>
        <v>-0.73142857142857</v>
      </c>
      <c r="L3486" s="0" t="n">
        <f aca="false">EXP(K3486)</f>
        <v>0.481221040185576</v>
      </c>
    </row>
    <row r="3487" customFormat="false" ht="12" hidden="false" customHeight="false" outlineLevel="0" collapsed="false">
      <c r="E3487" s="0" t="n">
        <f aca="false">E3386+0.1</f>
        <v>3.4</v>
      </c>
      <c r="F3487" s="0" t="n">
        <f aca="false">F3285</f>
        <v>5.1</v>
      </c>
      <c r="G3487" s="0" t="n">
        <f aca="false">E3487-$B$2</f>
        <v>-1.6</v>
      </c>
      <c r="H3487" s="0" t="n">
        <f aca="false">F3487-$B$3</f>
        <v>0.0999999999999979</v>
      </c>
      <c r="I3487" s="0" t="n">
        <f aca="false">$B$11*G3487+$C$11*H3487</f>
        <v>-1.65</v>
      </c>
      <c r="J3487" s="0" t="n">
        <f aca="false">$B$12*G3487+$C$12*H3487</f>
        <v>0.999999999999995</v>
      </c>
      <c r="K3487" s="0" t="n">
        <f aca="false">-(G3487*I3487+H3487*J3487)/$A$12/2</f>
        <v>-0.78285714285714</v>
      </c>
      <c r="L3487" s="0" t="n">
        <f aca="false">EXP(K3487)</f>
        <v>0.457098149108621</v>
      </c>
    </row>
    <row r="3488" customFormat="false" ht="12" hidden="false" customHeight="false" outlineLevel="0" collapsed="false">
      <c r="E3488" s="0" t="n">
        <f aca="false">E3387+0.1</f>
        <v>3.4</v>
      </c>
      <c r="F3488" s="0" t="n">
        <f aca="false">F3286</f>
        <v>5.2</v>
      </c>
      <c r="G3488" s="0" t="n">
        <f aca="false">E3488-$B$2</f>
        <v>-1.6</v>
      </c>
      <c r="H3488" s="0" t="n">
        <f aca="false">F3488-$B$3</f>
        <v>0.199999999999998</v>
      </c>
      <c r="I3488" s="0" t="n">
        <f aca="false">$B$11*G3488+$C$11*H3488</f>
        <v>-1.7</v>
      </c>
      <c r="J3488" s="0" t="n">
        <f aca="false">$B$12*G3488+$C$12*H3488</f>
        <v>1.19999999999999</v>
      </c>
      <c r="K3488" s="0" t="n">
        <f aca="false">-(G3488*I3488+H3488*J3488)/$A$12/2</f>
        <v>-0.845714285714282</v>
      </c>
      <c r="L3488" s="0" t="n">
        <f aca="false">EXP(K3488)</f>
        <v>0.429250641081177</v>
      </c>
    </row>
    <row r="3489" customFormat="false" ht="12" hidden="false" customHeight="false" outlineLevel="0" collapsed="false">
      <c r="E3489" s="0" t="n">
        <f aca="false">E3388+0.1</f>
        <v>3.4</v>
      </c>
      <c r="F3489" s="0" t="n">
        <f aca="false">F3287</f>
        <v>5.3</v>
      </c>
      <c r="G3489" s="0" t="n">
        <f aca="false">E3489-$B$2</f>
        <v>-1.6</v>
      </c>
      <c r="H3489" s="0" t="n">
        <f aca="false">F3489-$B$3</f>
        <v>0.299999999999997</v>
      </c>
      <c r="I3489" s="0" t="n">
        <f aca="false">$B$11*G3489+$C$11*H3489</f>
        <v>-1.75</v>
      </c>
      <c r="J3489" s="0" t="n">
        <f aca="false">$B$12*G3489+$C$12*H3489</f>
        <v>1.39999999999999</v>
      </c>
      <c r="K3489" s="0" t="n">
        <f aca="false">-(G3489*I3489+H3489*J3489)/$A$12/2</f>
        <v>-0.919999999999996</v>
      </c>
      <c r="L3489" s="0" t="n">
        <f aca="false">EXP(K3489)</f>
        <v>0.398519041084516</v>
      </c>
    </row>
    <row r="3490" customFormat="false" ht="12" hidden="false" customHeight="false" outlineLevel="0" collapsed="false">
      <c r="E3490" s="0" t="n">
        <f aca="false">E3389+0.1</f>
        <v>3.4</v>
      </c>
      <c r="F3490" s="0" t="n">
        <f aca="false">F3288</f>
        <v>5.4</v>
      </c>
      <c r="G3490" s="0" t="n">
        <f aca="false">E3490-$B$2</f>
        <v>-1.6</v>
      </c>
      <c r="H3490" s="0" t="n">
        <f aca="false">F3490-$B$3</f>
        <v>0.399999999999997</v>
      </c>
      <c r="I3490" s="0" t="n">
        <f aca="false">$B$11*G3490+$C$11*H3490</f>
        <v>-1.8</v>
      </c>
      <c r="J3490" s="0" t="n">
        <f aca="false">$B$12*G3490+$C$12*H3490</f>
        <v>1.59999999999999</v>
      </c>
      <c r="K3490" s="0" t="n">
        <f aca="false">-(G3490*I3490+H3490*J3490)/$A$12/2</f>
        <v>-1.00571428571428</v>
      </c>
      <c r="L3490" s="0" t="n">
        <f aca="false">EXP(K3490)</f>
        <v>0.36578326770709</v>
      </c>
    </row>
    <row r="3491" customFormat="false" ht="12" hidden="false" customHeight="false" outlineLevel="0" collapsed="false">
      <c r="E3491" s="0" t="n">
        <f aca="false">E3390+0.1</f>
        <v>3.4</v>
      </c>
      <c r="F3491" s="0" t="n">
        <f aca="false">F3289</f>
        <v>5.5</v>
      </c>
      <c r="G3491" s="0" t="n">
        <f aca="false">E3491-$B$2</f>
        <v>-1.6</v>
      </c>
      <c r="H3491" s="0" t="n">
        <f aca="false">F3491-$B$3</f>
        <v>0.499999999999996</v>
      </c>
      <c r="I3491" s="0" t="n">
        <f aca="false">$B$11*G3491+$C$11*H3491</f>
        <v>-1.85</v>
      </c>
      <c r="J3491" s="0" t="n">
        <f aca="false">$B$12*G3491+$C$12*H3491</f>
        <v>1.79999999999999</v>
      </c>
      <c r="K3491" s="0" t="n">
        <f aca="false">-(G3491*I3491+H3491*J3491)/$A$12/2</f>
        <v>-1.10285714285714</v>
      </c>
      <c r="L3491" s="0" t="n">
        <f aca="false">EXP(K3491)</f>
        <v>0.331921380823393</v>
      </c>
    </row>
    <row r="3492" customFormat="false" ht="12" hidden="false" customHeight="false" outlineLevel="0" collapsed="false">
      <c r="E3492" s="0" t="n">
        <f aca="false">E3391+0.1</f>
        <v>3.4</v>
      </c>
      <c r="F3492" s="0" t="n">
        <f aca="false">F3290</f>
        <v>5.6</v>
      </c>
      <c r="G3492" s="0" t="n">
        <f aca="false">E3492-$B$2</f>
        <v>-1.6</v>
      </c>
      <c r="H3492" s="0" t="n">
        <f aca="false">F3492-$B$3</f>
        <v>0.599999999999996</v>
      </c>
      <c r="I3492" s="0" t="n">
        <f aca="false">$B$11*G3492+$C$11*H3492</f>
        <v>-1.9</v>
      </c>
      <c r="J3492" s="0" t="n">
        <f aca="false">$B$12*G3492+$C$12*H3492</f>
        <v>1.99999999999999</v>
      </c>
      <c r="K3492" s="0" t="n">
        <f aca="false">-(G3492*I3492+H3492*J3492)/$A$12/2</f>
        <v>-1.21142857142857</v>
      </c>
      <c r="L3492" s="0" t="n">
        <f aca="false">EXP(K3492)</f>
        <v>0.297771587454511</v>
      </c>
    </row>
    <row r="3493" customFormat="false" ht="12" hidden="false" customHeight="false" outlineLevel="0" collapsed="false">
      <c r="E3493" s="0" t="n">
        <f aca="false">E3392+0.1</f>
        <v>3.4</v>
      </c>
      <c r="F3493" s="0" t="n">
        <f aca="false">F3291</f>
        <v>5.7</v>
      </c>
      <c r="G3493" s="0" t="n">
        <f aca="false">E3493-$B$2</f>
        <v>-1.6</v>
      </c>
      <c r="H3493" s="0" t="n">
        <f aca="false">F3493-$B$3</f>
        <v>0.699999999999996</v>
      </c>
      <c r="I3493" s="0" t="n">
        <f aca="false">$B$11*G3493+$C$11*H3493</f>
        <v>-1.95</v>
      </c>
      <c r="J3493" s="0" t="n">
        <f aca="false">$B$12*G3493+$C$12*H3493</f>
        <v>2.19999999999999</v>
      </c>
      <c r="K3493" s="0" t="n">
        <f aca="false">-(G3493*I3493+H3493*J3493)/$A$12/2</f>
        <v>-1.33142857142856</v>
      </c>
      <c r="L3493" s="0" t="n">
        <f aca="false">EXP(K3493)</f>
        <v>0.264099706387117</v>
      </c>
    </row>
    <row r="3494" customFormat="false" ht="12" hidden="false" customHeight="false" outlineLevel="0" collapsed="false">
      <c r="E3494" s="0" t="n">
        <f aca="false">E3393+0.1</f>
        <v>3.4</v>
      </c>
      <c r="F3494" s="0" t="n">
        <f aca="false">F3292</f>
        <v>5.8</v>
      </c>
      <c r="G3494" s="0" t="n">
        <f aca="false">E3494-$B$2</f>
        <v>-1.6</v>
      </c>
      <c r="H3494" s="0" t="n">
        <f aca="false">F3494-$B$3</f>
        <v>0.799999999999995</v>
      </c>
      <c r="I3494" s="0" t="n">
        <f aca="false">$B$11*G3494+$C$11*H3494</f>
        <v>-2</v>
      </c>
      <c r="J3494" s="0" t="n">
        <f aca="false">$B$12*G3494+$C$12*H3494</f>
        <v>2.39999999999999</v>
      </c>
      <c r="K3494" s="0" t="n">
        <f aca="false">-(G3494*I3494+H3494*J3494)/$A$12/2</f>
        <v>-1.46285714285713</v>
      </c>
      <c r="L3494" s="0" t="n">
        <f aca="false">EXP(K3494)</f>
        <v>0.231573689517289</v>
      </c>
    </row>
    <row r="3495" customFormat="false" ht="12" hidden="false" customHeight="false" outlineLevel="0" collapsed="false">
      <c r="E3495" s="0" t="n">
        <f aca="false">E3394+0.1</f>
        <v>3.4</v>
      </c>
      <c r="F3495" s="0" t="n">
        <f aca="false">F3293</f>
        <v>5.9</v>
      </c>
      <c r="G3495" s="0" t="n">
        <f aca="false">E3495-$B$2</f>
        <v>-1.6</v>
      </c>
      <c r="H3495" s="0" t="n">
        <f aca="false">F3495-$B$3</f>
        <v>0.899999999999995</v>
      </c>
      <c r="I3495" s="0" t="n">
        <f aca="false">$B$11*G3495+$C$11*H3495</f>
        <v>-2.05</v>
      </c>
      <c r="J3495" s="0" t="n">
        <f aca="false">$B$12*G3495+$C$12*H3495</f>
        <v>2.59999999999999</v>
      </c>
      <c r="K3495" s="0" t="n">
        <f aca="false">-(G3495*I3495+H3495*J3495)/$A$12/2</f>
        <v>-1.60571428571428</v>
      </c>
      <c r="L3495" s="0" t="n">
        <f aca="false">EXP(K3495)</f>
        <v>0.200746113606148</v>
      </c>
    </row>
    <row r="3496" customFormat="false" ht="12" hidden="false" customHeight="false" outlineLevel="0" collapsed="false">
      <c r="E3496" s="0" t="n">
        <f aca="false">E3395+0.1</f>
        <v>3.4</v>
      </c>
      <c r="F3496" s="0" t="n">
        <f aca="false">F3294</f>
        <v>6</v>
      </c>
      <c r="G3496" s="0" t="n">
        <f aca="false">E3496-$B$2</f>
        <v>-1.6</v>
      </c>
      <c r="H3496" s="0" t="n">
        <f aca="false">F3496-$B$3</f>
        <v>0.999999999999995</v>
      </c>
      <c r="I3496" s="0" t="n">
        <f aca="false">$B$11*G3496+$C$11*H3496</f>
        <v>-2.1</v>
      </c>
      <c r="J3496" s="0" t="n">
        <f aca="false">$B$12*G3496+$C$12*H3496</f>
        <v>2.79999999999999</v>
      </c>
      <c r="K3496" s="0" t="n">
        <f aca="false">-(G3496*I3496+H3496*J3496)/$A$12/2</f>
        <v>-1.75999999999999</v>
      </c>
      <c r="L3496" s="0" t="n">
        <f aca="false">EXP(K3496)</f>
        <v>0.172044863823052</v>
      </c>
    </row>
    <row r="3497" customFormat="false" ht="12" hidden="false" customHeight="false" outlineLevel="0" collapsed="false">
      <c r="E3497" s="0" t="n">
        <f aca="false">E3396+0.1</f>
        <v>3.4</v>
      </c>
      <c r="F3497" s="0" t="n">
        <f aca="false">F3295</f>
        <v>6.09999999999999</v>
      </c>
      <c r="G3497" s="0" t="n">
        <f aca="false">E3497-$B$2</f>
        <v>-1.6</v>
      </c>
      <c r="H3497" s="0" t="n">
        <f aca="false">F3497-$B$3</f>
        <v>1.09999999999999</v>
      </c>
      <c r="I3497" s="0" t="n">
        <f aca="false">$B$11*G3497+$C$11*H3497</f>
        <v>-2.15</v>
      </c>
      <c r="J3497" s="0" t="n">
        <f aca="false">$B$12*G3497+$C$12*H3497</f>
        <v>2.99999999999999</v>
      </c>
      <c r="K3497" s="0" t="n">
        <f aca="false">-(G3497*I3497+H3497*J3497)/$A$12/2</f>
        <v>-1.92571428571427</v>
      </c>
      <c r="L3497" s="0" t="n">
        <f aca="false">EXP(K3497)</f>
        <v>0.145771597091391</v>
      </c>
    </row>
    <row r="3498" customFormat="false" ht="12" hidden="false" customHeight="false" outlineLevel="0" collapsed="false">
      <c r="E3498" s="0" t="n">
        <f aca="false">E3397+0.1</f>
        <v>3.4</v>
      </c>
      <c r="F3498" s="0" t="n">
        <f aca="false">F3296</f>
        <v>6.19999999999999</v>
      </c>
      <c r="G3498" s="0" t="n">
        <f aca="false">E3498-$B$2</f>
        <v>-1.6</v>
      </c>
      <c r="H3498" s="0" t="n">
        <f aca="false">F3498-$B$3</f>
        <v>1.19999999999999</v>
      </c>
      <c r="I3498" s="0" t="n">
        <f aca="false">$B$11*G3498+$C$11*H3498</f>
        <v>-2.2</v>
      </c>
      <c r="J3498" s="0" t="n">
        <f aca="false">$B$12*G3498+$C$12*H3498</f>
        <v>3.19999999999999</v>
      </c>
      <c r="K3498" s="0" t="n">
        <f aca="false">-(G3498*I3498+H3498*J3498)/$A$12/2</f>
        <v>-2.10285714285713</v>
      </c>
      <c r="L3498" s="0" t="n">
        <f aca="false">EXP(K3498)</f>
        <v>0.122107052090164</v>
      </c>
    </row>
    <row r="3499" customFormat="false" ht="12" hidden="false" customHeight="false" outlineLevel="0" collapsed="false">
      <c r="E3499" s="0" t="n">
        <f aca="false">E3398+0.1</f>
        <v>3.4</v>
      </c>
      <c r="F3499" s="0" t="n">
        <f aca="false">F3297</f>
        <v>6.29999999999999</v>
      </c>
      <c r="G3499" s="0" t="n">
        <f aca="false">E3499-$B$2</f>
        <v>-1.6</v>
      </c>
      <c r="H3499" s="0" t="n">
        <f aca="false">F3499-$B$3</f>
        <v>1.29999999999999</v>
      </c>
      <c r="I3499" s="0" t="n">
        <f aca="false">$B$11*G3499+$C$11*H3499</f>
        <v>-2.25</v>
      </c>
      <c r="J3499" s="0" t="n">
        <f aca="false">$B$12*G3499+$C$12*H3499</f>
        <v>3.39999999999999</v>
      </c>
      <c r="K3499" s="0" t="n">
        <f aca="false">-(G3499*I3499+H3499*J3499)/$A$12/2</f>
        <v>-2.29142857142856</v>
      </c>
      <c r="L3499" s="0" t="n">
        <f aca="false">EXP(K3499)</f>
        <v>0.101121898763744</v>
      </c>
    </row>
    <row r="3500" customFormat="false" ht="12" hidden="false" customHeight="false" outlineLevel="0" collapsed="false">
      <c r="E3500" s="0" t="n">
        <f aca="false">E3399+0.1</f>
        <v>3.4</v>
      </c>
      <c r="F3500" s="0" t="n">
        <f aca="false">F3298</f>
        <v>6.39999999999999</v>
      </c>
      <c r="G3500" s="0" t="n">
        <f aca="false">E3500-$B$2</f>
        <v>-1.6</v>
      </c>
      <c r="H3500" s="0" t="n">
        <f aca="false">F3500-$B$3</f>
        <v>1.39999999999999</v>
      </c>
      <c r="I3500" s="0" t="n">
        <f aca="false">$B$11*G3500+$C$11*H3500</f>
        <v>-2.3</v>
      </c>
      <c r="J3500" s="0" t="n">
        <f aca="false">$B$12*G3500+$C$12*H3500</f>
        <v>3.59999999999999</v>
      </c>
      <c r="K3500" s="0" t="n">
        <f aca="false">-(G3500*I3500+H3500*J3500)/$A$12/2</f>
        <v>-2.49142857142856</v>
      </c>
      <c r="L3500" s="0" t="n">
        <f aca="false">EXP(K3500)</f>
        <v>0.0827916083275153</v>
      </c>
    </row>
    <row r="3501" customFormat="false" ht="12" hidden="false" customHeight="false" outlineLevel="0" collapsed="false">
      <c r="E3501" s="0" t="n">
        <f aca="false">E3400+0.1</f>
        <v>3.4</v>
      </c>
      <c r="F3501" s="0" t="n">
        <f aca="false">F3299</f>
        <v>6.49999999999999</v>
      </c>
      <c r="G3501" s="0" t="n">
        <f aca="false">E3501-$B$2</f>
        <v>-1.6</v>
      </c>
      <c r="H3501" s="0" t="n">
        <f aca="false">F3501-$B$3</f>
        <v>1.49999999999999</v>
      </c>
      <c r="I3501" s="0" t="n">
        <f aca="false">$B$11*G3501+$C$11*H3501</f>
        <v>-2.34999999999999</v>
      </c>
      <c r="J3501" s="0" t="n">
        <f aca="false">$B$12*G3501+$C$12*H3501</f>
        <v>3.79999999999998</v>
      </c>
      <c r="K3501" s="0" t="n">
        <f aca="false">-(G3501*I3501+H3501*J3501)/$A$12/2</f>
        <v>-2.70285714285713</v>
      </c>
      <c r="L3501" s="0" t="n">
        <f aca="false">EXP(K3501)</f>
        <v>0.0670137710362218</v>
      </c>
    </row>
    <row r="3502" customFormat="false" ht="12" hidden="false" customHeight="false" outlineLevel="0" collapsed="false">
      <c r="E3502" s="0" t="n">
        <f aca="false">E3401+0.1</f>
        <v>3.4</v>
      </c>
      <c r="F3502" s="0" t="n">
        <f aca="false">F3300</f>
        <v>6.59999999999999</v>
      </c>
      <c r="G3502" s="0" t="n">
        <f aca="false">E3502-$B$2</f>
        <v>-1.6</v>
      </c>
      <c r="H3502" s="0" t="n">
        <f aca="false">F3502-$B$3</f>
        <v>1.59999999999999</v>
      </c>
      <c r="I3502" s="0" t="n">
        <f aca="false">$B$11*G3502+$C$11*H3502</f>
        <v>-2.39999999999999</v>
      </c>
      <c r="J3502" s="0" t="n">
        <f aca="false">$B$12*G3502+$C$12*H3502</f>
        <v>3.99999999999998</v>
      </c>
      <c r="K3502" s="0" t="n">
        <f aca="false">-(G3502*I3502+H3502*J3502)/$A$12/2</f>
        <v>-2.92571428571427</v>
      </c>
      <c r="L3502" s="0" t="n">
        <f aca="false">EXP(K3502)</f>
        <v>0.0536263736766499</v>
      </c>
    </row>
    <row r="3503" customFormat="false" ht="12" hidden="false" customHeight="false" outlineLevel="0" collapsed="false">
      <c r="E3503" s="0" t="n">
        <f aca="false">E3402+0.1</f>
        <v>3.4</v>
      </c>
      <c r="F3503" s="0" t="n">
        <f aca="false">F3301</f>
        <v>6.69999999999999</v>
      </c>
      <c r="G3503" s="0" t="n">
        <f aca="false">E3503-$B$2</f>
        <v>-1.6</v>
      </c>
      <c r="H3503" s="0" t="n">
        <f aca="false">F3503-$B$3</f>
        <v>1.69999999999999</v>
      </c>
      <c r="I3503" s="0" t="n">
        <f aca="false">$B$11*G3503+$C$11*H3503</f>
        <v>-2.44999999999999</v>
      </c>
      <c r="J3503" s="0" t="n">
        <f aca="false">$B$12*G3503+$C$12*H3503</f>
        <v>4.19999999999998</v>
      </c>
      <c r="K3503" s="0" t="n">
        <f aca="false">-(G3503*I3503+H3503*J3503)/$A$12/2</f>
        <v>-3.15999999999998</v>
      </c>
      <c r="L3503" s="0" t="n">
        <f aca="false">EXP(K3503)</f>
        <v>0.0424257410805123</v>
      </c>
    </row>
    <row r="3504" customFormat="false" ht="12" hidden="false" customHeight="false" outlineLevel="0" collapsed="false">
      <c r="E3504" s="0" t="n">
        <f aca="false">E3403+0.1</f>
        <v>3.4</v>
      </c>
      <c r="F3504" s="0" t="n">
        <f aca="false">F3302</f>
        <v>6.79999999999999</v>
      </c>
      <c r="G3504" s="0" t="n">
        <f aca="false">E3504-$B$2</f>
        <v>-1.6</v>
      </c>
      <c r="H3504" s="0" t="n">
        <f aca="false">F3504-$B$3</f>
        <v>1.79999999999999</v>
      </c>
      <c r="I3504" s="0" t="n">
        <f aca="false">$B$11*G3504+$C$11*H3504</f>
        <v>-2.49999999999999</v>
      </c>
      <c r="J3504" s="0" t="n">
        <f aca="false">$B$12*G3504+$C$12*H3504</f>
        <v>4.39999999999998</v>
      </c>
      <c r="K3504" s="0" t="n">
        <f aca="false">-(G3504*I3504+H3504*J3504)/$A$12/2</f>
        <v>-3.40571428571426</v>
      </c>
      <c r="L3504" s="0" t="n">
        <f aca="false">EXP(K3504)</f>
        <v>0.0331831093939011</v>
      </c>
    </row>
    <row r="3505" customFormat="false" ht="12" hidden="false" customHeight="false" outlineLevel="0" collapsed="false">
      <c r="E3505" s="0" t="n">
        <f aca="false">E3404+0.1</f>
        <v>3.4</v>
      </c>
      <c r="F3505" s="0" t="n">
        <f aca="false">F3303</f>
        <v>6.89999999999999</v>
      </c>
      <c r="G3505" s="0" t="n">
        <f aca="false">E3505-$B$2</f>
        <v>-1.6</v>
      </c>
      <c r="H3505" s="0" t="n">
        <f aca="false">F3505-$B$3</f>
        <v>1.89999999999999</v>
      </c>
      <c r="I3505" s="0" t="n">
        <f aca="false">$B$11*G3505+$C$11*H3505</f>
        <v>-2.54999999999999</v>
      </c>
      <c r="J3505" s="0" t="n">
        <f aca="false">$B$12*G3505+$C$12*H3505</f>
        <v>4.59999999999998</v>
      </c>
      <c r="K3505" s="0" t="n">
        <f aca="false">-(G3505*I3505+H3505*J3505)/$A$12/2</f>
        <v>-3.66285714285712</v>
      </c>
      <c r="L3505" s="0" t="n">
        <f aca="false">EXP(K3505)</f>
        <v>0.0256590961921345</v>
      </c>
    </row>
    <row r="3506" customFormat="false" ht="12" hidden="false" customHeight="false" outlineLevel="0" collapsed="false">
      <c r="E3506" s="0" t="n">
        <f aca="false">E3405+0.1</f>
        <v>3.4</v>
      </c>
      <c r="F3506" s="0" t="n">
        <f aca="false">F3304</f>
        <v>6.99999999999999</v>
      </c>
      <c r="G3506" s="0" t="n">
        <f aca="false">E3506-$B$2</f>
        <v>-1.6</v>
      </c>
      <c r="H3506" s="0" t="n">
        <f aca="false">F3506-$B$3</f>
        <v>1.99999999999999</v>
      </c>
      <c r="I3506" s="0" t="n">
        <f aca="false">$B$11*G3506+$C$11*H3506</f>
        <v>-2.59999999999999</v>
      </c>
      <c r="J3506" s="0" t="n">
        <f aca="false">$B$12*G3506+$C$12*H3506</f>
        <v>4.79999999999998</v>
      </c>
      <c r="K3506" s="0" t="n">
        <f aca="false">-(G3506*I3506+H3506*J3506)/$A$12/2</f>
        <v>-3.93142857142854</v>
      </c>
      <c r="L3506" s="0" t="n">
        <f aca="false">EXP(K3506)</f>
        <v>0.0196156301987265</v>
      </c>
    </row>
    <row r="3507" customFormat="false" ht="12" hidden="false" customHeight="false" outlineLevel="0" collapsed="false">
      <c r="E3507" s="0" t="n">
        <f aca="false">E3406+0.1</f>
        <v>3.4</v>
      </c>
      <c r="F3507" s="0" t="n">
        <f aca="false">F3305</f>
        <v>7.09999999999999</v>
      </c>
      <c r="G3507" s="0" t="n">
        <f aca="false">E3507-$B$2</f>
        <v>-1.6</v>
      </c>
      <c r="H3507" s="0" t="n">
        <f aca="false">F3507-$B$3</f>
        <v>2.09999999999999</v>
      </c>
      <c r="I3507" s="0" t="n">
        <f aca="false">$B$11*G3507+$C$11*H3507</f>
        <v>-2.64999999999999</v>
      </c>
      <c r="J3507" s="0" t="n">
        <f aca="false">$B$12*G3507+$C$12*H3507</f>
        <v>4.99999999999998</v>
      </c>
      <c r="K3507" s="0" t="n">
        <f aca="false">-(G3507*I3507+H3507*J3507)/$A$12/2</f>
        <v>-4.21142857142854</v>
      </c>
      <c r="L3507" s="0" t="n">
        <f aca="false">EXP(K3507)</f>
        <v>0.0148251743826055</v>
      </c>
    </row>
    <row r="3508" customFormat="false" ht="12" hidden="false" customHeight="false" outlineLevel="0" collapsed="false">
      <c r="E3508" s="0" t="n">
        <f aca="false">E3407+0.1</f>
        <v>3.4</v>
      </c>
      <c r="F3508" s="0" t="n">
        <f aca="false">F3306</f>
        <v>7.19999999999999</v>
      </c>
      <c r="G3508" s="0" t="n">
        <f aca="false">E3508-$B$2</f>
        <v>-1.6</v>
      </c>
      <c r="H3508" s="0" t="n">
        <f aca="false">F3508-$B$3</f>
        <v>2.19999999999999</v>
      </c>
      <c r="I3508" s="0" t="n">
        <f aca="false">$B$11*G3508+$C$11*H3508</f>
        <v>-2.69999999999999</v>
      </c>
      <c r="J3508" s="0" t="n">
        <f aca="false">$B$12*G3508+$C$12*H3508</f>
        <v>5.19999999999998</v>
      </c>
      <c r="K3508" s="0" t="n">
        <f aca="false">-(G3508*I3508+H3508*J3508)/$A$12/2</f>
        <v>-4.50285714285711</v>
      </c>
      <c r="L3508" s="0" t="n">
        <f aca="false">EXP(K3508)</f>
        <v>0.0110773018478236</v>
      </c>
    </row>
    <row r="3509" customFormat="false" ht="12" hidden="false" customHeight="false" outlineLevel="0" collapsed="false">
      <c r="E3509" s="0" t="n">
        <f aca="false">E3408+0.1</f>
        <v>3.4</v>
      </c>
      <c r="F3509" s="0" t="n">
        <f aca="false">F3307</f>
        <v>7.29999999999999</v>
      </c>
      <c r="G3509" s="0" t="n">
        <f aca="false">E3509-$B$2</f>
        <v>-1.6</v>
      </c>
      <c r="H3509" s="0" t="n">
        <f aca="false">F3509-$B$3</f>
        <v>2.29999999999999</v>
      </c>
      <c r="I3509" s="0" t="n">
        <f aca="false">$B$11*G3509+$C$11*H3509</f>
        <v>-2.74999999999999</v>
      </c>
      <c r="J3509" s="0" t="n">
        <f aca="false">$B$12*G3509+$C$12*H3509</f>
        <v>5.39999999999998</v>
      </c>
      <c r="K3509" s="0" t="n">
        <f aca="false">-(G3509*I3509+H3509*J3509)/$A$12/2</f>
        <v>-4.80571428571425</v>
      </c>
      <c r="L3509" s="0" t="n">
        <f aca="false">EXP(K3509)</f>
        <v>0.00818285403067829</v>
      </c>
    </row>
    <row r="3510" customFormat="false" ht="12" hidden="false" customHeight="false" outlineLevel="0" collapsed="false">
      <c r="E3510" s="0" t="n">
        <f aca="false">E3409+0.1</f>
        <v>3.4</v>
      </c>
      <c r="F3510" s="0" t="n">
        <f aca="false">F3308</f>
        <v>7.39999999999999</v>
      </c>
      <c r="G3510" s="0" t="n">
        <f aca="false">E3510-$B$2</f>
        <v>-1.6</v>
      </c>
      <c r="H3510" s="0" t="n">
        <f aca="false">F3510-$B$3</f>
        <v>2.39999999999999</v>
      </c>
      <c r="I3510" s="0" t="n">
        <f aca="false">$B$11*G3510+$C$11*H3510</f>
        <v>-2.79999999999999</v>
      </c>
      <c r="J3510" s="0" t="n">
        <f aca="false">$B$12*G3510+$C$12*H3510</f>
        <v>5.59999999999998</v>
      </c>
      <c r="K3510" s="0" t="n">
        <f aca="false">-(G3510*I3510+H3510*J3510)/$A$12/2</f>
        <v>-5.11999999999996</v>
      </c>
      <c r="L3510" s="0" t="n">
        <f aca="false">EXP(K3510)</f>
        <v>0.00597602289500616</v>
      </c>
    </row>
    <row r="3511" customFormat="false" ht="12" hidden="false" customHeight="false" outlineLevel="0" collapsed="false">
      <c r="E3511" s="0" t="n">
        <f aca="false">E3410+0.1</f>
        <v>3.4</v>
      </c>
      <c r="F3511" s="0" t="n">
        <f aca="false">F3309</f>
        <v>7.49999999999999</v>
      </c>
      <c r="G3511" s="0" t="n">
        <f aca="false">E3511-$B$2</f>
        <v>-1.6</v>
      </c>
      <c r="H3511" s="0" t="n">
        <f aca="false">F3511-$B$3</f>
        <v>2.49999999999999</v>
      </c>
      <c r="I3511" s="0" t="n">
        <f aca="false">$B$11*G3511+$C$11*H3511</f>
        <v>-2.84999999999999</v>
      </c>
      <c r="J3511" s="0" t="n">
        <f aca="false">$B$12*G3511+$C$12*H3511</f>
        <v>5.79999999999998</v>
      </c>
      <c r="K3511" s="0" t="n">
        <f aca="false">-(G3511*I3511+H3511*J3511)/$A$12/2</f>
        <v>-5.44571428571425</v>
      </c>
      <c r="L3511" s="0" t="n">
        <f aca="false">EXP(K3511)</f>
        <v>0.00431475693742681</v>
      </c>
    </row>
    <row r="3512" customFormat="false" ht="12" hidden="false" customHeight="false" outlineLevel="0" collapsed="false">
      <c r="E3512" s="0" t="n">
        <f aca="false">E3411+0.1</f>
        <v>3.4</v>
      </c>
      <c r="F3512" s="0" t="n">
        <f aca="false">F3310</f>
        <v>7.59999999999999</v>
      </c>
      <c r="G3512" s="0" t="n">
        <f aca="false">E3512-$B$2</f>
        <v>-1.6</v>
      </c>
      <c r="H3512" s="0" t="n">
        <f aca="false">F3512-$B$3</f>
        <v>2.59999999999999</v>
      </c>
      <c r="I3512" s="0" t="n">
        <f aca="false">$B$11*G3512+$C$11*H3512</f>
        <v>-2.89999999999999</v>
      </c>
      <c r="J3512" s="0" t="n">
        <f aca="false">$B$12*G3512+$C$12*H3512</f>
        <v>5.99999999999998</v>
      </c>
      <c r="K3512" s="0" t="n">
        <f aca="false">-(G3512*I3512+H3512*J3512)/$A$12/2</f>
        <v>-5.7828571428571</v>
      </c>
      <c r="L3512" s="0" t="n">
        <f aca="false">EXP(K3512)</f>
        <v>0.00307990310207407</v>
      </c>
    </row>
    <row r="3513" customFormat="false" ht="12" hidden="false" customHeight="false" outlineLevel="0" collapsed="false">
      <c r="E3513" s="0" t="n">
        <f aca="false">E3412+0.1</f>
        <v>3.4</v>
      </c>
      <c r="F3513" s="0" t="n">
        <f aca="false">F3311</f>
        <v>7.69999999999999</v>
      </c>
      <c r="G3513" s="0" t="n">
        <f aca="false">E3513-$B$2</f>
        <v>-1.6</v>
      </c>
      <c r="H3513" s="0" t="n">
        <f aca="false">F3513-$B$3</f>
        <v>2.69999999999999</v>
      </c>
      <c r="I3513" s="0" t="n">
        <f aca="false">$B$11*G3513+$C$11*H3513</f>
        <v>-2.94999999999999</v>
      </c>
      <c r="J3513" s="0" t="n">
        <f aca="false">$B$12*G3513+$C$12*H3513</f>
        <v>6.19999999999998</v>
      </c>
      <c r="K3513" s="0" t="n">
        <f aca="false">-(G3513*I3513+H3513*J3513)/$A$12/2</f>
        <v>-6.13142857142853</v>
      </c>
      <c r="L3513" s="0" t="n">
        <f aca="false">EXP(K3513)</f>
        <v>0.00217347377928651</v>
      </c>
    </row>
    <row r="3514" customFormat="false" ht="12" hidden="false" customHeight="false" outlineLevel="0" collapsed="false">
      <c r="E3514" s="0" t="n">
        <f aca="false">E3413+0.1</f>
        <v>3.4</v>
      </c>
      <c r="F3514" s="0" t="n">
        <f aca="false">F3312</f>
        <v>7.79999999999999</v>
      </c>
      <c r="G3514" s="0" t="n">
        <f aca="false">E3514-$B$2</f>
        <v>-1.6</v>
      </c>
      <c r="H3514" s="0" t="n">
        <f aca="false">F3514-$B$3</f>
        <v>2.79999999999999</v>
      </c>
      <c r="I3514" s="0" t="n">
        <f aca="false">$B$11*G3514+$C$11*H3514</f>
        <v>-2.99999999999999</v>
      </c>
      <c r="J3514" s="0" t="n">
        <f aca="false">$B$12*G3514+$C$12*H3514</f>
        <v>6.39999999999998</v>
      </c>
      <c r="K3514" s="0" t="n">
        <f aca="false">-(G3514*I3514+H3514*J3514)/$A$12/2</f>
        <v>-6.49142857142853</v>
      </c>
      <c r="L3514" s="0" t="n">
        <f aca="false">EXP(K3514)</f>
        <v>0.00151638120114433</v>
      </c>
    </row>
    <row r="3515" customFormat="false" ht="12" hidden="false" customHeight="false" outlineLevel="0" collapsed="false">
      <c r="E3515" s="0" t="n">
        <f aca="false">E3414+0.1</f>
        <v>3.4</v>
      </c>
      <c r="F3515" s="0" t="n">
        <f aca="false">F3313</f>
        <v>7.89999999999999</v>
      </c>
      <c r="G3515" s="0" t="n">
        <f aca="false">E3515-$B$2</f>
        <v>-1.6</v>
      </c>
      <c r="H3515" s="0" t="n">
        <f aca="false">F3515-$B$3</f>
        <v>2.89999999999999</v>
      </c>
      <c r="I3515" s="0" t="n">
        <f aca="false">$B$11*G3515+$C$11*H3515</f>
        <v>-3.04999999999999</v>
      </c>
      <c r="J3515" s="0" t="n">
        <f aca="false">$B$12*G3515+$C$12*H3515</f>
        <v>6.59999999999998</v>
      </c>
      <c r="K3515" s="0" t="n">
        <f aca="false">-(G3515*I3515+H3515*J3515)/$A$12/2</f>
        <v>-6.86285714285709</v>
      </c>
      <c r="L3515" s="0" t="n">
        <f aca="false">EXP(K3515)</f>
        <v>0.00104592131288433</v>
      </c>
    </row>
    <row r="3516" customFormat="false" ht="12" hidden="false" customHeight="false" outlineLevel="0" collapsed="false">
      <c r="E3516" s="0" t="n">
        <f aca="false">E3415+0.1</f>
        <v>3.4</v>
      </c>
      <c r="F3516" s="0" t="n">
        <f aca="false">F3314</f>
        <v>7.99999999999999</v>
      </c>
      <c r="G3516" s="0" t="n">
        <f aca="false">E3516-$B$2</f>
        <v>-1.6</v>
      </c>
      <c r="H3516" s="0" t="n">
        <f aca="false">F3516-$B$3</f>
        <v>2.99999999999999</v>
      </c>
      <c r="I3516" s="0" t="n">
        <f aca="false">$B$11*G3516+$C$11*H3516</f>
        <v>-3.09999999999999</v>
      </c>
      <c r="J3516" s="0" t="n">
        <f aca="false">$B$12*G3516+$C$12*H3516</f>
        <v>6.79999999999997</v>
      </c>
      <c r="K3516" s="0" t="n">
        <f aca="false">-(G3516*I3516+H3516*J3516)/$A$12/2</f>
        <v>-7.24571428571424</v>
      </c>
      <c r="L3516" s="0" t="n">
        <f aca="false">EXP(K3516)</f>
        <v>0.000713224524703038</v>
      </c>
    </row>
    <row r="3517" customFormat="false" ht="12" hidden="false" customHeight="false" outlineLevel="0" collapsed="false">
      <c r="E3517" s="0" t="n">
        <f aca="false">E3416+0.1</f>
        <v>3.4</v>
      </c>
      <c r="F3517" s="0" t="n">
        <f aca="false">F3315</f>
        <v>8.09999999999999</v>
      </c>
      <c r="G3517" s="0" t="n">
        <f aca="false">E3517-$B$2</f>
        <v>-1.6</v>
      </c>
      <c r="H3517" s="0" t="n">
        <f aca="false">F3517-$B$3</f>
        <v>3.09999999999999</v>
      </c>
      <c r="I3517" s="0" t="n">
        <f aca="false">$B$11*G3517+$C$11*H3517</f>
        <v>-3.14999999999999</v>
      </c>
      <c r="J3517" s="0" t="n">
        <f aca="false">$B$12*G3517+$C$12*H3517</f>
        <v>6.99999999999997</v>
      </c>
      <c r="K3517" s="0" t="n">
        <f aca="false">-(G3517*I3517+H3517*J3517)/$A$12/2</f>
        <v>-7.63999999999995</v>
      </c>
      <c r="L3517" s="0" t="n">
        <f aca="false">EXP(K3517)</f>
        <v>0.000480828452058407</v>
      </c>
    </row>
    <row r="3518" customFormat="false" ht="12" hidden="false" customHeight="false" outlineLevel="0" collapsed="false">
      <c r="E3518" s="0" t="n">
        <f aca="false">E3417+0.1</f>
        <v>3.4</v>
      </c>
      <c r="F3518" s="0" t="n">
        <f aca="false">F3316</f>
        <v>8.19999999999999</v>
      </c>
      <c r="G3518" s="0" t="n">
        <f aca="false">E3518-$B$2</f>
        <v>-1.6</v>
      </c>
      <c r="H3518" s="0" t="n">
        <f aca="false">F3518-$B$3</f>
        <v>3.19999999999999</v>
      </c>
      <c r="I3518" s="0" t="n">
        <f aca="false">$B$11*G3518+$C$11*H3518</f>
        <v>-3.19999999999999</v>
      </c>
      <c r="J3518" s="0" t="n">
        <f aca="false">$B$12*G3518+$C$12*H3518</f>
        <v>7.19999999999997</v>
      </c>
      <c r="K3518" s="0" t="n">
        <f aca="false">-(G3518*I3518+H3518*J3518)/$A$12/2</f>
        <v>-8.04571428571423</v>
      </c>
      <c r="L3518" s="0" t="n">
        <f aca="false">EXP(K3518)</f>
        <v>0.000320472436867816</v>
      </c>
    </row>
    <row r="3519" customFormat="false" ht="12" hidden="false" customHeight="false" outlineLevel="0" collapsed="false">
      <c r="E3519" s="0" t="n">
        <f aca="false">E3418+0.1</f>
        <v>3.4</v>
      </c>
      <c r="F3519" s="0" t="n">
        <f aca="false">F3317</f>
        <v>8.29999999999999</v>
      </c>
      <c r="G3519" s="0" t="n">
        <f aca="false">E3519-$B$2</f>
        <v>-1.6</v>
      </c>
      <c r="H3519" s="0" t="n">
        <f aca="false">F3519-$B$3</f>
        <v>3.29999999999999</v>
      </c>
      <c r="I3519" s="0" t="n">
        <f aca="false">$B$11*G3519+$C$11*H3519</f>
        <v>-3.24999999999999</v>
      </c>
      <c r="J3519" s="0" t="n">
        <f aca="false">$B$12*G3519+$C$12*H3519</f>
        <v>7.39999999999997</v>
      </c>
      <c r="K3519" s="0" t="n">
        <f aca="false">-(G3519*I3519+H3519*J3519)/$A$12/2</f>
        <v>-8.46285714285708</v>
      </c>
      <c r="L3519" s="0" t="n">
        <f aca="false">EXP(K3519)</f>
        <v>0.000211167871167748</v>
      </c>
    </row>
    <row r="3520" customFormat="false" ht="12" hidden="false" customHeight="false" outlineLevel="0" collapsed="false">
      <c r="E3520" s="0" t="n">
        <f aca="false">E3419+0.1</f>
        <v>3.4</v>
      </c>
      <c r="F3520" s="0" t="n">
        <f aca="false">F3318</f>
        <v>8.39999999999999</v>
      </c>
      <c r="G3520" s="0" t="n">
        <f aca="false">E3520-$B$2</f>
        <v>-1.6</v>
      </c>
      <c r="H3520" s="0" t="n">
        <f aca="false">F3520-$B$3</f>
        <v>3.39999999999999</v>
      </c>
      <c r="I3520" s="0" t="n">
        <f aca="false">$B$11*G3520+$C$11*H3520</f>
        <v>-3.29999999999999</v>
      </c>
      <c r="J3520" s="0" t="n">
        <f aca="false">$B$12*G3520+$C$12*H3520</f>
        <v>7.59999999999997</v>
      </c>
      <c r="K3520" s="0" t="n">
        <f aca="false">-(G3520*I3520+H3520*J3520)/$A$12/2</f>
        <v>-8.89142857142851</v>
      </c>
      <c r="L3520" s="0" t="n">
        <f aca="false">EXP(K3520)</f>
        <v>0.000137562998974357</v>
      </c>
    </row>
    <row r="3521" customFormat="false" ht="12" hidden="false" customHeight="false" outlineLevel="0" collapsed="false">
      <c r="E3521" s="0" t="n">
        <f aca="false">E3420+0.1</f>
        <v>3.4</v>
      </c>
      <c r="F3521" s="0" t="n">
        <f aca="false">F3319</f>
        <v>8.49999999999999</v>
      </c>
      <c r="G3521" s="0" t="n">
        <f aca="false">E3521-$B$2</f>
        <v>-1.6</v>
      </c>
      <c r="H3521" s="0" t="n">
        <f aca="false">F3521-$B$3</f>
        <v>3.49999999999999</v>
      </c>
      <c r="I3521" s="0" t="n">
        <f aca="false">$B$11*G3521+$C$11*H3521</f>
        <v>-3.34999999999999</v>
      </c>
      <c r="J3521" s="0" t="n">
        <f aca="false">$B$12*G3521+$C$12*H3521</f>
        <v>7.79999999999997</v>
      </c>
      <c r="K3521" s="0" t="n">
        <f aca="false">-(G3521*I3521+H3521*J3521)/$A$12/2</f>
        <v>-9.33142857142851</v>
      </c>
      <c r="L3521" s="0" t="n">
        <f aca="false">EXP(K3521)</f>
        <v>8.85955815329092E-005</v>
      </c>
    </row>
    <row r="3522" customFormat="false" ht="12" hidden="false" customHeight="false" outlineLevel="0" collapsed="false">
      <c r="E3522" s="0" t="n">
        <f aca="false">E3421+0.1</f>
        <v>3.4</v>
      </c>
      <c r="F3522" s="0" t="n">
        <f aca="false">F3320</f>
        <v>8.59999999999999</v>
      </c>
      <c r="G3522" s="0" t="n">
        <f aca="false">E3522-$B$2</f>
        <v>-1.6</v>
      </c>
      <c r="H3522" s="0" t="n">
        <f aca="false">F3522-$B$3</f>
        <v>3.59999999999999</v>
      </c>
      <c r="I3522" s="0" t="n">
        <f aca="false">$B$11*G3522+$C$11*H3522</f>
        <v>-3.39999999999999</v>
      </c>
      <c r="J3522" s="0" t="n">
        <f aca="false">$B$12*G3522+$C$12*H3522</f>
        <v>7.99999999999997</v>
      </c>
      <c r="K3522" s="0" t="n">
        <f aca="false">-(G3522*I3522+H3522*J3522)/$A$12/2</f>
        <v>-9.78285714285707</v>
      </c>
      <c r="L3522" s="0" t="n">
        <f aca="false">EXP(K3522)</f>
        <v>5.64103930298827E-005</v>
      </c>
    </row>
    <row r="3523" customFormat="false" ht="12" hidden="false" customHeight="false" outlineLevel="0" collapsed="false">
      <c r="E3523" s="0" t="n">
        <f aca="false">E3422+0.1</f>
        <v>3.4</v>
      </c>
      <c r="F3523" s="0" t="n">
        <f aca="false">F3321</f>
        <v>8.69999999999999</v>
      </c>
      <c r="G3523" s="0" t="n">
        <f aca="false">E3523-$B$2</f>
        <v>-1.6</v>
      </c>
      <c r="H3523" s="0" t="n">
        <f aca="false">F3523-$B$3</f>
        <v>3.69999999999999</v>
      </c>
      <c r="I3523" s="0" t="n">
        <f aca="false">$B$11*G3523+$C$11*H3523</f>
        <v>-3.44999999999999</v>
      </c>
      <c r="J3523" s="0" t="n">
        <f aca="false">$B$12*G3523+$C$12*H3523</f>
        <v>8.19999999999997</v>
      </c>
      <c r="K3523" s="0" t="n">
        <f aca="false">-(G3523*I3523+H3523*J3523)/$A$12/2</f>
        <v>-10.2457142857142</v>
      </c>
      <c r="L3523" s="0" t="n">
        <f aca="false">EXP(K3523)</f>
        <v>3.55093581730282E-005</v>
      </c>
    </row>
    <row r="3524" customFormat="false" ht="12" hidden="false" customHeight="false" outlineLevel="0" collapsed="false">
      <c r="E3524" s="0" t="n">
        <f aca="false">E3423+0.1</f>
        <v>3.4</v>
      </c>
      <c r="F3524" s="0" t="n">
        <f aca="false">F3322</f>
        <v>8.79999999999999</v>
      </c>
      <c r="G3524" s="0" t="n">
        <f aca="false">E3524-$B$2</f>
        <v>-1.6</v>
      </c>
      <c r="H3524" s="0" t="n">
        <f aca="false">F3524-$B$3</f>
        <v>3.79999999999998</v>
      </c>
      <c r="I3524" s="0" t="n">
        <f aca="false">$B$11*G3524+$C$11*H3524</f>
        <v>-3.49999999999999</v>
      </c>
      <c r="J3524" s="0" t="n">
        <f aca="false">$B$12*G3524+$C$12*H3524</f>
        <v>8.39999999999997</v>
      </c>
      <c r="K3524" s="0" t="n">
        <f aca="false">-(G3524*I3524+H3524*J3524)/$A$12/2</f>
        <v>-10.7199999999999</v>
      </c>
      <c r="L3524" s="0" t="n">
        <f aca="false">EXP(K3524)</f>
        <v>2.20985182323154E-005</v>
      </c>
    </row>
    <row r="3525" customFormat="false" ht="12" hidden="false" customHeight="false" outlineLevel="0" collapsed="false">
      <c r="E3525" s="0" t="n">
        <f aca="false">E3424+0.1</f>
        <v>3.4</v>
      </c>
      <c r="F3525" s="0" t="n">
        <f aca="false">F3323</f>
        <v>8.89999999999998</v>
      </c>
      <c r="G3525" s="0" t="n">
        <f aca="false">E3525-$B$2</f>
        <v>-1.6</v>
      </c>
      <c r="H3525" s="0" t="n">
        <f aca="false">F3525-$B$3</f>
        <v>3.89999999999998</v>
      </c>
      <c r="I3525" s="0" t="n">
        <f aca="false">$B$11*G3525+$C$11*H3525</f>
        <v>-3.54999999999999</v>
      </c>
      <c r="J3525" s="0" t="n">
        <f aca="false">$B$12*G3525+$C$12*H3525</f>
        <v>8.59999999999997</v>
      </c>
      <c r="K3525" s="0" t="n">
        <f aca="false">-(G3525*I3525+H3525*J3525)/$A$12/2</f>
        <v>-11.2057142857142</v>
      </c>
      <c r="L3525" s="0" t="n">
        <f aca="false">EXP(K3525)</f>
        <v>1.35962806299948E-005</v>
      </c>
    </row>
    <row r="3526" customFormat="false" ht="12" hidden="false" customHeight="false" outlineLevel="0" collapsed="false">
      <c r="E3526" s="0" t="n">
        <f aca="false">E3425+0.1</f>
        <v>3.4</v>
      </c>
      <c r="F3526" s="0" t="n">
        <f aca="false">F3324</f>
        <v>8.99999999999998</v>
      </c>
      <c r="G3526" s="0" t="n">
        <f aca="false">E3526-$B$2</f>
        <v>-1.6</v>
      </c>
      <c r="H3526" s="0" t="n">
        <f aca="false">F3526-$B$3</f>
        <v>3.99999999999998</v>
      </c>
      <c r="I3526" s="0" t="n">
        <f aca="false">$B$11*G3526+$C$11*H3526</f>
        <v>-3.59999999999999</v>
      </c>
      <c r="J3526" s="0" t="n">
        <f aca="false">$B$12*G3526+$C$12*H3526</f>
        <v>8.79999999999997</v>
      </c>
      <c r="K3526" s="0" t="n">
        <f aca="false">-(G3526*I3526+H3526*J3526)/$A$12/2</f>
        <v>-11.7028571428571</v>
      </c>
      <c r="L3526" s="0" t="n">
        <f aca="false">EXP(K3526)</f>
        <v>8.27015635469029E-006</v>
      </c>
    </row>
    <row r="3527" customFormat="false" ht="12" hidden="false" customHeight="false" outlineLevel="0" collapsed="false">
      <c r="E3527" s="0" t="n">
        <f aca="false">E3426+0.1</f>
        <v>3.4</v>
      </c>
      <c r="F3527" s="0" t="n">
        <f aca="false">F3325</f>
        <v>9.09999999999998</v>
      </c>
      <c r="G3527" s="0" t="n">
        <f aca="false">E3527-$B$2</f>
        <v>-1.6</v>
      </c>
      <c r="H3527" s="0" t="n">
        <f aca="false">F3527-$B$3</f>
        <v>4.09999999999998</v>
      </c>
      <c r="I3527" s="0" t="n">
        <f aca="false">$B$11*G3527+$C$11*H3527</f>
        <v>-3.64999999999999</v>
      </c>
      <c r="J3527" s="0" t="n">
        <f aca="false">$B$12*G3527+$C$12*H3527</f>
        <v>8.99999999999997</v>
      </c>
      <c r="K3527" s="0" t="n">
        <f aca="false">-(G3527*I3527+H3527*J3527)/$A$12/2</f>
        <v>-12.2114285714285</v>
      </c>
      <c r="L3527" s="0" t="n">
        <f aca="false">EXP(K3527)</f>
        <v>4.97329195750212E-006</v>
      </c>
    </row>
    <row r="3528" customFormat="false" ht="12" hidden="false" customHeight="false" outlineLevel="0" collapsed="false">
      <c r="E3528" s="0" t="n">
        <f aca="false">E3427+0.1</f>
        <v>3.4</v>
      </c>
      <c r="F3528" s="0" t="n">
        <f aca="false">F3326</f>
        <v>9.19999999999998</v>
      </c>
      <c r="G3528" s="0" t="n">
        <f aca="false">E3528-$B$2</f>
        <v>-1.6</v>
      </c>
      <c r="H3528" s="0" t="n">
        <f aca="false">F3528-$B$3</f>
        <v>4.19999999999998</v>
      </c>
      <c r="I3528" s="0" t="n">
        <f aca="false">$B$11*G3528+$C$11*H3528</f>
        <v>-3.69999999999999</v>
      </c>
      <c r="J3528" s="0" t="n">
        <f aca="false">$B$12*G3528+$C$12*H3528</f>
        <v>9.19999999999997</v>
      </c>
      <c r="K3528" s="0" t="n">
        <f aca="false">-(G3528*I3528+H3528*J3528)/$A$12/2</f>
        <v>-12.7314285714285</v>
      </c>
      <c r="L3528" s="0" t="n">
        <f aca="false">EXP(K3528)</f>
        <v>2.95672425978993E-006</v>
      </c>
    </row>
    <row r="3529" customFormat="false" ht="12" hidden="false" customHeight="false" outlineLevel="0" collapsed="false">
      <c r="E3529" s="0" t="n">
        <f aca="false">E3428+0.1</f>
        <v>3.4</v>
      </c>
      <c r="F3529" s="0" t="n">
        <f aca="false">F3327</f>
        <v>9.29999999999998</v>
      </c>
      <c r="G3529" s="0" t="n">
        <f aca="false">E3529-$B$2</f>
        <v>-1.6</v>
      </c>
      <c r="H3529" s="0" t="n">
        <f aca="false">F3529-$B$3</f>
        <v>4.29999999999998</v>
      </c>
      <c r="I3529" s="0" t="n">
        <f aca="false">$B$11*G3529+$C$11*H3529</f>
        <v>-3.74999999999999</v>
      </c>
      <c r="J3529" s="0" t="n">
        <f aca="false">$B$12*G3529+$C$12*H3529</f>
        <v>9.39999999999997</v>
      </c>
      <c r="K3529" s="0" t="n">
        <f aca="false">-(G3529*I3529+H3529*J3529)/$A$12/2</f>
        <v>-13.262857142857</v>
      </c>
      <c r="L3529" s="0" t="n">
        <f aca="false">EXP(K3529)</f>
        <v>1.73785816459067E-006</v>
      </c>
    </row>
    <row r="3530" customFormat="false" ht="12" hidden="false" customHeight="false" outlineLevel="0" collapsed="false">
      <c r="E3530" s="0" t="n">
        <f aca="false">E3429+0.1</f>
        <v>3.4</v>
      </c>
      <c r="F3530" s="0" t="n">
        <f aca="false">F3328</f>
        <v>9.39999999999998</v>
      </c>
      <c r="G3530" s="0" t="n">
        <f aca="false">E3530-$B$2</f>
        <v>-1.6</v>
      </c>
      <c r="H3530" s="0" t="n">
        <f aca="false">F3530-$B$3</f>
        <v>4.39999999999998</v>
      </c>
      <c r="I3530" s="0" t="n">
        <f aca="false">$B$11*G3530+$C$11*H3530</f>
        <v>-3.79999999999999</v>
      </c>
      <c r="J3530" s="0" t="n">
        <f aca="false">$B$12*G3530+$C$12*H3530</f>
        <v>9.59999999999996</v>
      </c>
      <c r="K3530" s="0" t="n">
        <f aca="false">-(G3530*I3530+H3530*J3530)/$A$12/2</f>
        <v>-13.8057142857142</v>
      </c>
      <c r="L3530" s="0" t="n">
        <f aca="false">EXP(K3530)</f>
        <v>1.00984441279597E-006</v>
      </c>
    </row>
    <row r="3531" customFormat="false" ht="12" hidden="false" customHeight="false" outlineLevel="0" collapsed="false">
      <c r="E3531" s="0" t="n">
        <f aca="false">E3430+0.1</f>
        <v>3.4</v>
      </c>
      <c r="F3531" s="0" t="n">
        <f aca="false">F3329</f>
        <v>9.49999999999998</v>
      </c>
      <c r="G3531" s="0" t="n">
        <f aca="false">E3531-$B$2</f>
        <v>-1.6</v>
      </c>
      <c r="H3531" s="0" t="n">
        <f aca="false">F3531-$B$3</f>
        <v>4.49999999999998</v>
      </c>
      <c r="I3531" s="0" t="n">
        <f aca="false">$B$11*G3531+$C$11*H3531</f>
        <v>-3.84999999999999</v>
      </c>
      <c r="J3531" s="0" t="n">
        <f aca="false">$B$12*G3531+$C$12*H3531</f>
        <v>9.79999999999996</v>
      </c>
      <c r="K3531" s="0" t="n">
        <f aca="false">-(G3531*I3531+H3531*J3531)/$A$12/2</f>
        <v>-14.3599999999999</v>
      </c>
      <c r="L3531" s="0" t="n">
        <f aca="false">EXP(K3531)</f>
        <v>5.80137901766788E-007</v>
      </c>
    </row>
    <row r="3532" customFormat="false" ht="12" hidden="false" customHeight="false" outlineLevel="0" collapsed="false">
      <c r="E3532" s="0" t="n">
        <f aca="false">E3431+0.1</f>
        <v>3.4</v>
      </c>
      <c r="F3532" s="0" t="n">
        <f aca="false">F3330</f>
        <v>9.59999999999998</v>
      </c>
      <c r="G3532" s="0" t="n">
        <f aca="false">E3532-$B$2</f>
        <v>-1.6</v>
      </c>
      <c r="H3532" s="0" t="n">
        <f aca="false">F3532-$B$3</f>
        <v>4.59999999999998</v>
      </c>
      <c r="I3532" s="0" t="n">
        <f aca="false">$B$11*G3532+$C$11*H3532</f>
        <v>-3.89999999999999</v>
      </c>
      <c r="J3532" s="0" t="n">
        <f aca="false">$B$12*G3532+$C$12*H3532</f>
        <v>9.99999999999996</v>
      </c>
      <c r="K3532" s="0" t="n">
        <f aca="false">-(G3532*I3532+H3532*J3532)/$A$12/2</f>
        <v>-14.9257142857142</v>
      </c>
      <c r="L3532" s="0" t="n">
        <f aca="false">EXP(K3532)</f>
        <v>3.29491827608296E-007</v>
      </c>
    </row>
    <row r="3533" customFormat="false" ht="12" hidden="false" customHeight="false" outlineLevel="0" collapsed="false">
      <c r="E3533" s="0" t="n">
        <f aca="false">E3432+0.1</f>
        <v>3.4</v>
      </c>
      <c r="F3533" s="0" t="n">
        <f aca="false">F3331</f>
        <v>9.69999999999998</v>
      </c>
      <c r="G3533" s="0" t="n">
        <f aca="false">E3533-$B$2</f>
        <v>-1.6</v>
      </c>
      <c r="H3533" s="0" t="n">
        <f aca="false">F3533-$B$3</f>
        <v>4.69999999999998</v>
      </c>
      <c r="I3533" s="0" t="n">
        <f aca="false">$B$11*G3533+$C$11*H3533</f>
        <v>-3.94999999999999</v>
      </c>
      <c r="J3533" s="0" t="n">
        <f aca="false">$B$12*G3533+$C$12*H3533</f>
        <v>10.2</v>
      </c>
      <c r="K3533" s="0" t="n">
        <f aca="false">-(G3533*I3533+H3533*J3533)/$A$12/2</f>
        <v>-15.502857142857</v>
      </c>
      <c r="L3533" s="0" t="n">
        <f aca="false">EXP(K3533)</f>
        <v>1.850097810256E-007</v>
      </c>
    </row>
    <row r="3534" customFormat="false" ht="12" hidden="false" customHeight="false" outlineLevel="0" collapsed="false">
      <c r="E3534" s="0" t="n">
        <f aca="false">E3433+0.1</f>
        <v>3.4</v>
      </c>
      <c r="F3534" s="0" t="n">
        <f aca="false">F3332</f>
        <v>9.79999999999998</v>
      </c>
      <c r="G3534" s="0" t="n">
        <f aca="false">E3534-$B$2</f>
        <v>-1.6</v>
      </c>
      <c r="H3534" s="0" t="n">
        <f aca="false">F3534-$B$3</f>
        <v>4.79999999999998</v>
      </c>
      <c r="I3534" s="0" t="n">
        <f aca="false">$B$11*G3534+$C$11*H3534</f>
        <v>-3.99999999999999</v>
      </c>
      <c r="J3534" s="0" t="n">
        <f aca="false">$B$12*G3534+$C$12*H3534</f>
        <v>10.4</v>
      </c>
      <c r="K3534" s="0" t="n">
        <f aca="false">-(G3534*I3534+H3534*J3534)/$A$12/2</f>
        <v>-16.0914285714285</v>
      </c>
      <c r="L3534" s="0" t="n">
        <f aca="false">EXP(K3534)</f>
        <v>1.02702582791996E-007</v>
      </c>
    </row>
    <row r="3535" customFormat="false" ht="12" hidden="false" customHeight="false" outlineLevel="0" collapsed="false">
      <c r="E3535" s="0" t="n">
        <f aca="false">E3434+0.1</f>
        <v>3.4</v>
      </c>
      <c r="F3535" s="0" t="n">
        <f aca="false">F3333</f>
        <v>9.89999999999998</v>
      </c>
      <c r="G3535" s="0" t="n">
        <f aca="false">E3535-$B$2</f>
        <v>-1.6</v>
      </c>
      <c r="H3535" s="0" t="n">
        <f aca="false">F3535-$B$3</f>
        <v>4.89999999999998</v>
      </c>
      <c r="I3535" s="0" t="n">
        <f aca="false">$B$11*G3535+$C$11*H3535</f>
        <v>-4.04999999999999</v>
      </c>
      <c r="J3535" s="0" t="n">
        <f aca="false">$B$12*G3535+$C$12*H3535</f>
        <v>10.6</v>
      </c>
      <c r="K3535" s="0" t="n">
        <f aca="false">-(G3535*I3535+H3535*J3535)/$A$12/2</f>
        <v>-16.6914285714285</v>
      </c>
      <c r="L3535" s="0" t="n">
        <f aca="false">EXP(K3535)</f>
        <v>5.63643724931578E-008</v>
      </c>
    </row>
    <row r="3536" customFormat="false" ht="12" hidden="false" customHeight="false" outlineLevel="0" collapsed="false">
      <c r="E3536" s="0" t="n">
        <f aca="false">E3435+0.1</f>
        <v>3.4</v>
      </c>
      <c r="F3536" s="0" t="n">
        <f aca="false">F3334</f>
        <v>9.99999999999998</v>
      </c>
      <c r="G3536" s="0" t="n">
        <f aca="false">E3536-$B$2</f>
        <v>-1.6</v>
      </c>
      <c r="H3536" s="0" t="n">
        <f aca="false">F3536-$B$3</f>
        <v>4.99999999999998</v>
      </c>
      <c r="I3536" s="0" t="n">
        <f aca="false">$B$11*G3536+$C$11*H3536</f>
        <v>-4.09999999999999</v>
      </c>
      <c r="J3536" s="0" t="n">
        <f aca="false">$B$12*G3536+$C$12*H3536</f>
        <v>10.8</v>
      </c>
      <c r="K3536" s="0" t="n">
        <f aca="false">-(G3536*I3536+H3536*J3536)/$A$12/2</f>
        <v>-17.302857142857</v>
      </c>
      <c r="L3536" s="0" t="n">
        <f aca="false">EXP(K3536)</f>
        <v>3.05819111136512E-008</v>
      </c>
    </row>
    <row r="3537" customFormat="false" ht="12" hidden="false" customHeight="false" outlineLevel="0" collapsed="false">
      <c r="E3537" s="0" t="n">
        <f aca="false">E3436+0.1</f>
        <v>3.5</v>
      </c>
      <c r="F3537" s="0" t="n">
        <f aca="false">F3335</f>
        <v>0</v>
      </c>
      <c r="G3537" s="0" t="n">
        <f aca="false">E3537-$B$2</f>
        <v>-1.5</v>
      </c>
      <c r="H3537" s="0" t="n">
        <f aca="false">F3537-$B$3</f>
        <v>-5</v>
      </c>
      <c r="I3537" s="0" t="n">
        <f aca="false">$B$11*G3537+$C$11*H3537</f>
        <v>1</v>
      </c>
      <c r="J3537" s="0" t="n">
        <f aca="false">$B$12*G3537+$C$12*H3537</f>
        <v>-9.25</v>
      </c>
      <c r="K3537" s="0" t="n">
        <f aca="false">-(G3537*I3537+H3537*J3537)/$A$12/2</f>
        <v>-12.7857142857143</v>
      </c>
      <c r="L3537" s="0" t="n">
        <f aca="false">EXP(K3537)</f>
        <v>2.80049523798411E-006</v>
      </c>
    </row>
    <row r="3538" customFormat="false" ht="12" hidden="false" customHeight="false" outlineLevel="0" collapsed="false">
      <c r="E3538" s="0" t="n">
        <f aca="false">E3437+0.1</f>
        <v>3.5</v>
      </c>
      <c r="F3538" s="0" t="n">
        <f aca="false">F3336</f>
        <v>0.1</v>
      </c>
      <c r="G3538" s="0" t="n">
        <f aca="false">E3538-$B$2</f>
        <v>-1.5</v>
      </c>
      <c r="H3538" s="0" t="n">
        <f aca="false">F3538-$B$3</f>
        <v>-4.9</v>
      </c>
      <c r="I3538" s="0" t="n">
        <f aca="false">$B$11*G3538+$C$11*H3538</f>
        <v>0.950000000000002</v>
      </c>
      <c r="J3538" s="0" t="n">
        <f aca="false">$B$12*G3538+$C$12*H3538</f>
        <v>-9.05</v>
      </c>
      <c r="K3538" s="0" t="n">
        <f aca="false">-(G3538*I3538+H3538*J3538)/$A$12/2</f>
        <v>-12.2628571428571</v>
      </c>
      <c r="L3538" s="0" t="n">
        <f aca="false">EXP(K3538)</f>
        <v>4.72398826924556E-006</v>
      </c>
    </row>
    <row r="3539" customFormat="false" ht="12" hidden="false" customHeight="false" outlineLevel="0" collapsed="false">
      <c r="E3539" s="0" t="n">
        <f aca="false">E3438+0.1</f>
        <v>3.5</v>
      </c>
      <c r="F3539" s="0" t="n">
        <f aca="false">F3337</f>
        <v>0.2</v>
      </c>
      <c r="G3539" s="0" t="n">
        <f aca="false">E3539-$B$2</f>
        <v>-1.5</v>
      </c>
      <c r="H3539" s="0" t="n">
        <f aca="false">F3539-$B$3</f>
        <v>-4.8</v>
      </c>
      <c r="I3539" s="0" t="n">
        <f aca="false">$B$11*G3539+$C$11*H3539</f>
        <v>0.900000000000002</v>
      </c>
      <c r="J3539" s="0" t="n">
        <f aca="false">$B$12*G3539+$C$12*H3539</f>
        <v>-8.85</v>
      </c>
      <c r="K3539" s="0" t="n">
        <f aca="false">-(G3539*I3539+H3539*J3539)/$A$12/2</f>
        <v>-11.7514285714286</v>
      </c>
      <c r="L3539" s="0" t="n">
        <f aca="false">EXP(K3539)</f>
        <v>7.87806240966069E-006</v>
      </c>
    </row>
    <row r="3540" customFormat="false" ht="12" hidden="false" customHeight="false" outlineLevel="0" collapsed="false">
      <c r="E3540" s="0" t="n">
        <f aca="false">E3439+0.1</f>
        <v>3.5</v>
      </c>
      <c r="F3540" s="0" t="n">
        <f aca="false">F3338</f>
        <v>0.3</v>
      </c>
      <c r="G3540" s="0" t="n">
        <f aca="false">E3540-$B$2</f>
        <v>-1.5</v>
      </c>
      <c r="H3540" s="0" t="n">
        <f aca="false">F3540-$B$3</f>
        <v>-4.7</v>
      </c>
      <c r="I3540" s="0" t="n">
        <f aca="false">$B$11*G3540+$C$11*H3540</f>
        <v>0.850000000000002</v>
      </c>
      <c r="J3540" s="0" t="n">
        <f aca="false">$B$12*G3540+$C$12*H3540</f>
        <v>-8.65</v>
      </c>
      <c r="K3540" s="0" t="n">
        <f aca="false">-(G3540*I3540+H3540*J3540)/$A$12/2</f>
        <v>-11.2514285714286</v>
      </c>
      <c r="L3540" s="0" t="n">
        <f aca="false">EXP(K3540)</f>
        <v>1.29887290667107E-005</v>
      </c>
    </row>
    <row r="3541" customFormat="false" ht="12" hidden="false" customHeight="false" outlineLevel="0" collapsed="false">
      <c r="E3541" s="0" t="n">
        <f aca="false">E3440+0.1</f>
        <v>3.5</v>
      </c>
      <c r="F3541" s="0" t="n">
        <f aca="false">F3339</f>
        <v>0.4</v>
      </c>
      <c r="G3541" s="0" t="n">
        <f aca="false">E3541-$B$2</f>
        <v>-1.5</v>
      </c>
      <c r="H3541" s="0" t="n">
        <f aca="false">F3541-$B$3</f>
        <v>-4.6</v>
      </c>
      <c r="I3541" s="0" t="n">
        <f aca="false">$B$11*G3541+$C$11*H3541</f>
        <v>0.800000000000002</v>
      </c>
      <c r="J3541" s="0" t="n">
        <f aca="false">$B$12*G3541+$C$12*H3541</f>
        <v>-8.45</v>
      </c>
      <c r="K3541" s="0" t="n">
        <f aca="false">-(G3541*I3541+H3541*J3541)/$A$12/2</f>
        <v>-10.7628571428571</v>
      </c>
      <c r="L3541" s="0" t="n">
        <f aca="false">EXP(K3541)</f>
        <v>2.11714465946831E-005</v>
      </c>
    </row>
    <row r="3542" customFormat="false" ht="12" hidden="false" customHeight="false" outlineLevel="0" collapsed="false">
      <c r="E3542" s="0" t="n">
        <f aca="false">E3441+0.1</f>
        <v>3.5</v>
      </c>
      <c r="F3542" s="0" t="n">
        <f aca="false">F3340</f>
        <v>0.5</v>
      </c>
      <c r="G3542" s="0" t="n">
        <f aca="false">E3542-$B$2</f>
        <v>-1.5</v>
      </c>
      <c r="H3542" s="0" t="n">
        <f aca="false">F3542-$B$3</f>
        <v>-4.5</v>
      </c>
      <c r="I3542" s="0" t="n">
        <f aca="false">$B$11*G3542+$C$11*H3542</f>
        <v>0.750000000000002</v>
      </c>
      <c r="J3542" s="0" t="n">
        <f aca="false">$B$12*G3542+$C$12*H3542</f>
        <v>-8.25</v>
      </c>
      <c r="K3542" s="0" t="n">
        <f aca="false">-(G3542*I3542+H3542*J3542)/$A$12/2</f>
        <v>-10.2857142857143</v>
      </c>
      <c r="L3542" s="0" t="n">
        <f aca="false">EXP(K3542)</f>
        <v>3.41170163237202E-005</v>
      </c>
    </row>
    <row r="3543" customFormat="false" ht="12" hidden="false" customHeight="false" outlineLevel="0" collapsed="false">
      <c r="E3543" s="0" t="n">
        <f aca="false">E3442+0.1</f>
        <v>3.5</v>
      </c>
      <c r="F3543" s="0" t="n">
        <f aca="false">F3341</f>
        <v>0.6</v>
      </c>
      <c r="G3543" s="0" t="n">
        <f aca="false">E3543-$B$2</f>
        <v>-1.5</v>
      </c>
      <c r="H3543" s="0" t="n">
        <f aca="false">F3543-$B$3</f>
        <v>-4.4</v>
      </c>
      <c r="I3543" s="0" t="n">
        <f aca="false">$B$11*G3543+$C$11*H3543</f>
        <v>0.700000000000002</v>
      </c>
      <c r="J3543" s="0" t="n">
        <f aca="false">$B$12*G3543+$C$12*H3543</f>
        <v>-8.05</v>
      </c>
      <c r="K3543" s="0" t="n">
        <f aca="false">-(G3543*I3543+H3543*J3543)/$A$12/2</f>
        <v>-9.82</v>
      </c>
      <c r="L3543" s="0" t="n">
        <f aca="false">EXP(K3543)</f>
        <v>5.43535841961574E-005</v>
      </c>
    </row>
    <row r="3544" customFormat="false" ht="12" hidden="false" customHeight="false" outlineLevel="0" collapsed="false">
      <c r="E3544" s="0" t="n">
        <f aca="false">E3443+0.1</f>
        <v>3.5</v>
      </c>
      <c r="F3544" s="0" t="n">
        <f aca="false">F3342</f>
        <v>0.7</v>
      </c>
      <c r="G3544" s="0" t="n">
        <f aca="false">E3544-$B$2</f>
        <v>-1.5</v>
      </c>
      <c r="H3544" s="0" t="n">
        <f aca="false">F3544-$B$3</f>
        <v>-4.3</v>
      </c>
      <c r="I3544" s="0" t="n">
        <f aca="false">$B$11*G3544+$C$11*H3544</f>
        <v>0.650000000000002</v>
      </c>
      <c r="J3544" s="0" t="n">
        <f aca="false">$B$12*G3544+$C$12*H3544</f>
        <v>-7.85</v>
      </c>
      <c r="K3544" s="0" t="n">
        <f aca="false">-(G3544*I3544+H3544*J3544)/$A$12/2</f>
        <v>-9.36571428571429</v>
      </c>
      <c r="L3544" s="0" t="n">
        <f aca="false">EXP(K3544)</f>
        <v>8.56095011944109E-005</v>
      </c>
    </row>
    <row r="3545" customFormat="false" ht="12" hidden="false" customHeight="false" outlineLevel="0" collapsed="false">
      <c r="E3545" s="0" t="n">
        <f aca="false">E3444+0.1</f>
        <v>3.5</v>
      </c>
      <c r="F3545" s="0" t="n">
        <f aca="false">F3343</f>
        <v>0.8</v>
      </c>
      <c r="G3545" s="0" t="n">
        <f aca="false">E3545-$B$2</f>
        <v>-1.5</v>
      </c>
      <c r="H3545" s="0" t="n">
        <f aca="false">F3545-$B$3</f>
        <v>-4.2</v>
      </c>
      <c r="I3545" s="0" t="n">
        <f aca="false">$B$11*G3545+$C$11*H3545</f>
        <v>0.600000000000002</v>
      </c>
      <c r="J3545" s="0" t="n">
        <f aca="false">$B$12*G3545+$C$12*H3545</f>
        <v>-7.65</v>
      </c>
      <c r="K3545" s="0" t="n">
        <f aca="false">-(G3545*I3545+H3545*J3545)/$A$12/2</f>
        <v>-8.92285714285715</v>
      </c>
      <c r="L3545" s="0" t="n">
        <f aca="false">EXP(K3545)</f>
        <v>0.000133306823524704</v>
      </c>
    </row>
    <row r="3546" customFormat="false" ht="12" hidden="false" customHeight="false" outlineLevel="0" collapsed="false">
      <c r="E3546" s="0" t="n">
        <f aca="false">E3445+0.1</f>
        <v>3.5</v>
      </c>
      <c r="F3546" s="0" t="n">
        <f aca="false">F3344</f>
        <v>0.9</v>
      </c>
      <c r="G3546" s="0" t="n">
        <f aca="false">E3546-$B$2</f>
        <v>-1.5</v>
      </c>
      <c r="H3546" s="0" t="n">
        <f aca="false">F3546-$B$3</f>
        <v>-4.1</v>
      </c>
      <c r="I3546" s="0" t="n">
        <f aca="false">$B$11*G3546+$C$11*H3546</f>
        <v>0.550000000000002</v>
      </c>
      <c r="J3546" s="0" t="n">
        <f aca="false">$B$12*G3546+$C$12*H3546</f>
        <v>-7.45</v>
      </c>
      <c r="K3546" s="0" t="n">
        <f aca="false">-(G3546*I3546+H3546*J3546)/$A$12/2</f>
        <v>-8.49142857142857</v>
      </c>
      <c r="L3546" s="0" t="n">
        <f aca="false">EXP(K3546)</f>
        <v>0.000205219879351534</v>
      </c>
    </row>
    <row r="3547" customFormat="false" ht="12" hidden="false" customHeight="false" outlineLevel="0" collapsed="false">
      <c r="E3547" s="0" t="n">
        <f aca="false">E3446+0.1</f>
        <v>3.5</v>
      </c>
      <c r="F3547" s="0" t="n">
        <f aca="false">F3345</f>
        <v>1</v>
      </c>
      <c r="G3547" s="0" t="n">
        <f aca="false">E3547-$B$2</f>
        <v>-1.5</v>
      </c>
      <c r="H3547" s="0" t="n">
        <f aca="false">F3547-$B$3</f>
        <v>-4</v>
      </c>
      <c r="I3547" s="0" t="n">
        <f aca="false">$B$11*G3547+$C$11*H3547</f>
        <v>0.500000000000002</v>
      </c>
      <c r="J3547" s="0" t="n">
        <f aca="false">$B$12*G3547+$C$12*H3547</f>
        <v>-7.25</v>
      </c>
      <c r="K3547" s="0" t="n">
        <f aca="false">-(G3547*I3547+H3547*J3547)/$A$12/2</f>
        <v>-8.07142857142857</v>
      </c>
      <c r="L3547" s="0" t="n">
        <f aca="false">EXP(K3547)</f>
        <v>0.000312336766821729</v>
      </c>
    </row>
    <row r="3548" customFormat="false" ht="12" hidden="false" customHeight="false" outlineLevel="0" collapsed="false">
      <c r="E3548" s="0" t="n">
        <f aca="false">E3447+0.1</f>
        <v>3.5</v>
      </c>
      <c r="F3548" s="0" t="n">
        <f aca="false">F3346</f>
        <v>1.1</v>
      </c>
      <c r="G3548" s="0" t="n">
        <f aca="false">E3548-$B$2</f>
        <v>-1.5</v>
      </c>
      <c r="H3548" s="0" t="n">
        <f aca="false">F3548-$B$3</f>
        <v>-3.9</v>
      </c>
      <c r="I3548" s="0" t="n">
        <f aca="false">$B$11*G3548+$C$11*H3548</f>
        <v>0.450000000000002</v>
      </c>
      <c r="J3548" s="0" t="n">
        <f aca="false">$B$12*G3548+$C$12*H3548</f>
        <v>-7.05</v>
      </c>
      <c r="K3548" s="0" t="n">
        <f aca="false">-(G3548*I3548+H3548*J3548)/$A$12/2</f>
        <v>-7.66285714285715</v>
      </c>
      <c r="L3548" s="0" t="n">
        <f aca="false">EXP(K3548)</f>
        <v>0.000469962740066418</v>
      </c>
    </row>
    <row r="3549" customFormat="false" ht="12" hidden="false" customHeight="false" outlineLevel="0" collapsed="false">
      <c r="E3549" s="0" t="n">
        <f aca="false">E3448+0.1</f>
        <v>3.5</v>
      </c>
      <c r="F3549" s="0" t="n">
        <f aca="false">F3347</f>
        <v>1.2</v>
      </c>
      <c r="G3549" s="0" t="n">
        <f aca="false">E3549-$B$2</f>
        <v>-1.5</v>
      </c>
      <c r="H3549" s="0" t="n">
        <f aca="false">F3549-$B$3</f>
        <v>-3.8</v>
      </c>
      <c r="I3549" s="0" t="n">
        <f aca="false">$B$11*G3549+$C$11*H3549</f>
        <v>0.400000000000002</v>
      </c>
      <c r="J3549" s="0" t="n">
        <f aca="false">$B$12*G3549+$C$12*H3549</f>
        <v>-6.85</v>
      </c>
      <c r="K3549" s="0" t="n">
        <f aca="false">-(G3549*I3549+H3549*J3549)/$A$12/2</f>
        <v>-7.26571428571429</v>
      </c>
      <c r="L3549" s="0" t="n">
        <f aca="false">EXP(K3549)</f>
        <v>0.000699101732883723</v>
      </c>
    </row>
    <row r="3550" customFormat="false" ht="12" hidden="false" customHeight="false" outlineLevel="0" collapsed="false">
      <c r="E3550" s="0" t="n">
        <f aca="false">E3449+0.1</f>
        <v>3.5</v>
      </c>
      <c r="F3550" s="0" t="n">
        <f aca="false">F3348</f>
        <v>1.3</v>
      </c>
      <c r="G3550" s="0" t="n">
        <f aca="false">E3550-$B$2</f>
        <v>-1.5</v>
      </c>
      <c r="H3550" s="0" t="n">
        <f aca="false">F3550-$B$3</f>
        <v>-3.7</v>
      </c>
      <c r="I3550" s="0" t="n">
        <f aca="false">$B$11*G3550+$C$11*H3550</f>
        <v>0.350000000000002</v>
      </c>
      <c r="J3550" s="0" t="n">
        <f aca="false">$B$12*G3550+$C$12*H3550</f>
        <v>-6.65</v>
      </c>
      <c r="K3550" s="0" t="n">
        <f aca="false">-(G3550*I3550+H3550*J3550)/$A$12/2</f>
        <v>-6.88</v>
      </c>
      <c r="L3550" s="0" t="n">
        <f aca="false">EXP(K3550)</f>
        <v>0.00102814404517473</v>
      </c>
    </row>
    <row r="3551" customFormat="false" ht="12" hidden="false" customHeight="false" outlineLevel="0" collapsed="false">
      <c r="E3551" s="0" t="n">
        <f aca="false">E3450+0.1</f>
        <v>3.5</v>
      </c>
      <c r="F3551" s="0" t="n">
        <f aca="false">F3349</f>
        <v>1.4</v>
      </c>
      <c r="G3551" s="0" t="n">
        <f aca="false">E3551-$B$2</f>
        <v>-1.5</v>
      </c>
      <c r="H3551" s="0" t="n">
        <f aca="false">F3551-$B$3</f>
        <v>-3.6</v>
      </c>
      <c r="I3551" s="0" t="n">
        <f aca="false">$B$11*G3551+$C$11*H3551</f>
        <v>0.300000000000002</v>
      </c>
      <c r="J3551" s="0" t="n">
        <f aca="false">$B$12*G3551+$C$12*H3551</f>
        <v>-6.45</v>
      </c>
      <c r="K3551" s="0" t="n">
        <f aca="false">-(G3551*I3551+H3551*J3551)/$A$12/2</f>
        <v>-6.50571428571428</v>
      </c>
      <c r="L3551" s="0" t="n">
        <f aca="false">EXP(K3551)</f>
        <v>0.00149487261113339</v>
      </c>
    </row>
    <row r="3552" customFormat="false" ht="12" hidden="false" customHeight="false" outlineLevel="0" collapsed="false">
      <c r="E3552" s="0" t="n">
        <f aca="false">E3451+0.1</f>
        <v>3.5</v>
      </c>
      <c r="F3552" s="0" t="n">
        <f aca="false">F3350</f>
        <v>1.5</v>
      </c>
      <c r="G3552" s="0" t="n">
        <f aca="false">E3552-$B$2</f>
        <v>-1.5</v>
      </c>
      <c r="H3552" s="0" t="n">
        <f aca="false">F3552-$B$3</f>
        <v>-3.5</v>
      </c>
      <c r="I3552" s="0" t="n">
        <f aca="false">$B$11*G3552+$C$11*H3552</f>
        <v>0.250000000000002</v>
      </c>
      <c r="J3552" s="0" t="n">
        <f aca="false">$B$12*G3552+$C$12*H3552</f>
        <v>-6.25</v>
      </c>
      <c r="K3552" s="0" t="n">
        <f aca="false">-(G3552*I3552+H3552*J3552)/$A$12/2</f>
        <v>-6.14285714285714</v>
      </c>
      <c r="L3552" s="0" t="n">
        <f aca="false">EXP(K3552)</f>
        <v>0.00214877548090972</v>
      </c>
    </row>
    <row r="3553" customFormat="false" ht="12" hidden="false" customHeight="false" outlineLevel="0" collapsed="false">
      <c r="E3553" s="0" t="n">
        <f aca="false">E3452+0.1</f>
        <v>3.5</v>
      </c>
      <c r="F3553" s="0" t="n">
        <f aca="false">F3351</f>
        <v>1.6</v>
      </c>
      <c r="G3553" s="0" t="n">
        <f aca="false">E3553-$B$2</f>
        <v>-1.5</v>
      </c>
      <c r="H3553" s="0" t="n">
        <f aca="false">F3553-$B$3</f>
        <v>-3.4</v>
      </c>
      <c r="I3553" s="0" t="n">
        <f aca="false">$B$11*G3553+$C$11*H3553</f>
        <v>0.200000000000002</v>
      </c>
      <c r="J3553" s="0" t="n">
        <f aca="false">$B$12*G3553+$C$12*H3553</f>
        <v>-6.05</v>
      </c>
      <c r="K3553" s="0" t="n">
        <f aca="false">-(G3553*I3553+H3553*J3553)/$A$12/2</f>
        <v>-5.79142857142857</v>
      </c>
      <c r="L3553" s="0" t="n">
        <f aca="false">EXP(K3553)</f>
        <v>0.0030536167493616</v>
      </c>
    </row>
    <row r="3554" customFormat="false" ht="12" hidden="false" customHeight="false" outlineLevel="0" collapsed="false">
      <c r="E3554" s="0" t="n">
        <f aca="false">E3453+0.1</f>
        <v>3.5</v>
      </c>
      <c r="F3554" s="0" t="n">
        <f aca="false">F3352</f>
        <v>1.7</v>
      </c>
      <c r="G3554" s="0" t="n">
        <f aca="false">E3554-$B$2</f>
        <v>-1.5</v>
      </c>
      <c r="H3554" s="0" t="n">
        <f aca="false">F3554-$B$3</f>
        <v>-3.3</v>
      </c>
      <c r="I3554" s="0" t="n">
        <f aca="false">$B$11*G3554+$C$11*H3554</f>
        <v>0.150000000000002</v>
      </c>
      <c r="J3554" s="0" t="n">
        <f aca="false">$B$12*G3554+$C$12*H3554</f>
        <v>-5.85</v>
      </c>
      <c r="K3554" s="0" t="n">
        <f aca="false">-(G3554*I3554+H3554*J3554)/$A$12/2</f>
        <v>-5.45142857142857</v>
      </c>
      <c r="L3554" s="0" t="n">
        <f aca="false">EXP(K3554)</f>
        <v>0.00429017149452021</v>
      </c>
    </row>
    <row r="3555" customFormat="false" ht="12" hidden="false" customHeight="false" outlineLevel="0" collapsed="false">
      <c r="E3555" s="0" t="n">
        <f aca="false">E3454+0.1</f>
        <v>3.5</v>
      </c>
      <c r="F3555" s="0" t="n">
        <f aca="false">F3353</f>
        <v>1.8</v>
      </c>
      <c r="G3555" s="0" t="n">
        <f aca="false">E3555-$B$2</f>
        <v>-1.5</v>
      </c>
      <c r="H3555" s="0" t="n">
        <f aca="false">F3555-$B$3</f>
        <v>-3.2</v>
      </c>
      <c r="I3555" s="0" t="n">
        <f aca="false">$B$11*G3555+$C$11*H3555</f>
        <v>0.100000000000001</v>
      </c>
      <c r="J3555" s="0" t="n">
        <f aca="false">$B$12*G3555+$C$12*H3555</f>
        <v>-5.65</v>
      </c>
      <c r="K3555" s="0" t="n">
        <f aca="false">-(G3555*I3555+H3555*J3555)/$A$12/2</f>
        <v>-5.12285714285714</v>
      </c>
      <c r="L3555" s="0" t="n">
        <f aca="false">EXP(K3555)</f>
        <v>0.00595897291259372</v>
      </c>
    </row>
    <row r="3556" customFormat="false" ht="12" hidden="false" customHeight="false" outlineLevel="0" collapsed="false">
      <c r="E3556" s="0" t="n">
        <f aca="false">E3455+0.1</f>
        <v>3.5</v>
      </c>
      <c r="F3556" s="0" t="n">
        <f aca="false">F3354</f>
        <v>1.9</v>
      </c>
      <c r="G3556" s="0" t="n">
        <f aca="false">E3556-$B$2</f>
        <v>-1.5</v>
      </c>
      <c r="H3556" s="0" t="n">
        <f aca="false">F3556-$B$3</f>
        <v>-3.1</v>
      </c>
      <c r="I3556" s="0" t="n">
        <f aca="false">$B$11*G3556+$C$11*H3556</f>
        <v>0.0500000000000016</v>
      </c>
      <c r="J3556" s="0" t="n">
        <f aca="false">$B$12*G3556+$C$12*H3556</f>
        <v>-5.45</v>
      </c>
      <c r="K3556" s="0" t="n">
        <f aca="false">-(G3556*I3556+H3556*J3556)/$A$12/2</f>
        <v>-4.80571428571429</v>
      </c>
      <c r="L3556" s="0" t="n">
        <f aca="false">EXP(K3556)</f>
        <v>0.00818285403067802</v>
      </c>
    </row>
    <row r="3557" customFormat="false" ht="12" hidden="false" customHeight="false" outlineLevel="0" collapsed="false">
      <c r="E3557" s="0" t="n">
        <f aca="false">E3456+0.1</f>
        <v>3.5</v>
      </c>
      <c r="F3557" s="0" t="n">
        <f aca="false">F3355</f>
        <v>2</v>
      </c>
      <c r="G3557" s="0" t="n">
        <f aca="false">E3557-$B$2</f>
        <v>-1.5</v>
      </c>
      <c r="H3557" s="0" t="n">
        <f aca="false">F3557-$B$3</f>
        <v>-3</v>
      </c>
      <c r="I3557" s="0" t="n">
        <f aca="false">$B$11*G3557+$C$11*H3557</f>
        <v>0</v>
      </c>
      <c r="J3557" s="0" t="n">
        <f aca="false">$B$12*G3557+$C$12*H3557</f>
        <v>-5.25</v>
      </c>
      <c r="K3557" s="0" t="n">
        <f aca="false">-(G3557*I3557+H3557*J3557)/$A$12/2</f>
        <v>-4.5</v>
      </c>
      <c r="L3557" s="0" t="n">
        <f aca="false">EXP(K3557)</f>
        <v>0.0111089965382423</v>
      </c>
    </row>
    <row r="3558" customFormat="false" ht="12" hidden="false" customHeight="false" outlineLevel="0" collapsed="false">
      <c r="E3558" s="0" t="n">
        <f aca="false">E3457+0.1</f>
        <v>3.5</v>
      </c>
      <c r="F3558" s="0" t="n">
        <f aca="false">F3356</f>
        <v>2.1</v>
      </c>
      <c r="G3558" s="0" t="n">
        <f aca="false">E3558-$B$2</f>
        <v>-1.5</v>
      </c>
      <c r="H3558" s="0" t="n">
        <f aca="false">F3558-$B$3</f>
        <v>-2.9</v>
      </c>
      <c r="I3558" s="0" t="n">
        <f aca="false">$B$11*G3558+$C$11*H3558</f>
        <v>-0.0499999999999985</v>
      </c>
      <c r="J3558" s="0" t="n">
        <f aca="false">$B$12*G3558+$C$12*H3558</f>
        <v>-5.05</v>
      </c>
      <c r="K3558" s="0" t="n">
        <f aca="false">-(G3558*I3558+H3558*J3558)/$A$12/2</f>
        <v>-4.20571428571428</v>
      </c>
      <c r="L3558" s="0" t="n">
        <f aca="false">EXP(K3558)</f>
        <v>0.0149101321701497</v>
      </c>
    </row>
    <row r="3559" customFormat="false" ht="12" hidden="false" customHeight="false" outlineLevel="0" collapsed="false">
      <c r="E3559" s="0" t="n">
        <f aca="false">E3458+0.1</f>
        <v>3.5</v>
      </c>
      <c r="F3559" s="0" t="n">
        <f aca="false">F3357</f>
        <v>2.2</v>
      </c>
      <c r="G3559" s="0" t="n">
        <f aca="false">E3559-$B$2</f>
        <v>-1.5</v>
      </c>
      <c r="H3559" s="0" t="n">
        <f aca="false">F3559-$B$3</f>
        <v>-2.8</v>
      </c>
      <c r="I3559" s="0" t="n">
        <f aca="false">$B$11*G3559+$C$11*H3559</f>
        <v>-0.0999999999999985</v>
      </c>
      <c r="J3559" s="0" t="n">
        <f aca="false">$B$12*G3559+$C$12*H3559</f>
        <v>-4.85</v>
      </c>
      <c r="K3559" s="0" t="n">
        <f aca="false">-(G3559*I3559+H3559*J3559)/$A$12/2</f>
        <v>-3.92285714285714</v>
      </c>
      <c r="L3559" s="0" t="n">
        <f aca="false">EXP(K3559)</f>
        <v>0.0197844868092311</v>
      </c>
    </row>
    <row r="3560" customFormat="false" ht="12" hidden="false" customHeight="false" outlineLevel="0" collapsed="false">
      <c r="E3560" s="0" t="n">
        <f aca="false">E3459+0.1</f>
        <v>3.5</v>
      </c>
      <c r="F3560" s="0" t="n">
        <f aca="false">F3358</f>
        <v>2.3</v>
      </c>
      <c r="G3560" s="0" t="n">
        <f aca="false">E3560-$B$2</f>
        <v>-1.5</v>
      </c>
      <c r="H3560" s="0" t="n">
        <f aca="false">F3560-$B$3</f>
        <v>-2.7</v>
      </c>
      <c r="I3560" s="0" t="n">
        <f aca="false">$B$11*G3560+$C$11*H3560</f>
        <v>-0.149999999999999</v>
      </c>
      <c r="J3560" s="0" t="n">
        <f aca="false">$B$12*G3560+$C$12*H3560</f>
        <v>-4.65</v>
      </c>
      <c r="K3560" s="0" t="n">
        <f aca="false">-(G3560*I3560+H3560*J3560)/$A$12/2</f>
        <v>-3.65142857142857</v>
      </c>
      <c r="L3560" s="0" t="n">
        <f aca="false">EXP(K3560)</f>
        <v>0.0259540251037209</v>
      </c>
    </row>
    <row r="3561" customFormat="false" ht="12" hidden="false" customHeight="false" outlineLevel="0" collapsed="false">
      <c r="E3561" s="0" t="n">
        <f aca="false">E3460+0.1</f>
        <v>3.5</v>
      </c>
      <c r="F3561" s="0" t="n">
        <f aca="false">F3359</f>
        <v>2.4</v>
      </c>
      <c r="G3561" s="0" t="n">
        <f aca="false">E3561-$B$2</f>
        <v>-1.5</v>
      </c>
      <c r="H3561" s="0" t="n">
        <f aca="false">F3561-$B$3</f>
        <v>-2.6</v>
      </c>
      <c r="I3561" s="0" t="n">
        <f aca="false">$B$11*G3561+$C$11*H3561</f>
        <v>-0.199999999999999</v>
      </c>
      <c r="J3561" s="0" t="n">
        <f aca="false">$B$12*G3561+$C$12*H3561</f>
        <v>-4.45</v>
      </c>
      <c r="K3561" s="0" t="n">
        <f aca="false">-(G3561*I3561+H3561*J3561)/$A$12/2</f>
        <v>-3.39142857142857</v>
      </c>
      <c r="L3561" s="0" t="n">
        <f aca="false">EXP(K3561)</f>
        <v>0.0336605560270944</v>
      </c>
    </row>
    <row r="3562" customFormat="false" ht="12" hidden="false" customHeight="false" outlineLevel="0" collapsed="false">
      <c r="E3562" s="0" t="n">
        <f aca="false">E3461+0.1</f>
        <v>3.5</v>
      </c>
      <c r="F3562" s="0" t="n">
        <f aca="false">F3360</f>
        <v>2.5</v>
      </c>
      <c r="G3562" s="0" t="n">
        <f aca="false">E3562-$B$2</f>
        <v>-1.5</v>
      </c>
      <c r="H3562" s="0" t="n">
        <f aca="false">F3562-$B$3</f>
        <v>-2.5</v>
      </c>
      <c r="I3562" s="0" t="n">
        <f aca="false">$B$11*G3562+$C$11*H3562</f>
        <v>-0.249999999999999</v>
      </c>
      <c r="J3562" s="0" t="n">
        <f aca="false">$B$12*G3562+$C$12*H3562</f>
        <v>-4.25</v>
      </c>
      <c r="K3562" s="0" t="n">
        <f aca="false">-(G3562*I3562+H3562*J3562)/$A$12/2</f>
        <v>-3.14285714285714</v>
      </c>
      <c r="L3562" s="0" t="n">
        <f aca="false">EXP(K3562)</f>
        <v>0.0431593092614527</v>
      </c>
    </row>
    <row r="3563" customFormat="false" ht="12" hidden="false" customHeight="false" outlineLevel="0" collapsed="false">
      <c r="E3563" s="0" t="n">
        <f aca="false">E3462+0.1</f>
        <v>3.5</v>
      </c>
      <c r="F3563" s="0" t="n">
        <f aca="false">F3361</f>
        <v>2.6</v>
      </c>
      <c r="G3563" s="0" t="n">
        <f aca="false">E3563-$B$2</f>
        <v>-1.5</v>
      </c>
      <c r="H3563" s="0" t="n">
        <f aca="false">F3563-$B$3</f>
        <v>-2.4</v>
      </c>
      <c r="I3563" s="0" t="n">
        <f aca="false">$B$11*G3563+$C$11*H3563</f>
        <v>-0.299999999999999</v>
      </c>
      <c r="J3563" s="0" t="n">
        <f aca="false">$B$12*G3563+$C$12*H3563</f>
        <v>-4.05</v>
      </c>
      <c r="K3563" s="0" t="n">
        <f aca="false">-(G3563*I3563+H3563*J3563)/$A$12/2</f>
        <v>-2.90571428571428</v>
      </c>
      <c r="L3563" s="0" t="n">
        <f aca="false">EXP(K3563)</f>
        <v>0.0547096982856928</v>
      </c>
    </row>
    <row r="3564" customFormat="false" ht="12" hidden="false" customHeight="false" outlineLevel="0" collapsed="false">
      <c r="E3564" s="0" t="n">
        <f aca="false">E3463+0.1</f>
        <v>3.5</v>
      </c>
      <c r="F3564" s="0" t="n">
        <f aca="false">F3362</f>
        <v>2.7</v>
      </c>
      <c r="G3564" s="0" t="n">
        <f aca="false">E3564-$B$2</f>
        <v>-1.5</v>
      </c>
      <c r="H3564" s="0" t="n">
        <f aca="false">F3564-$B$3</f>
        <v>-2.3</v>
      </c>
      <c r="I3564" s="0" t="n">
        <f aca="false">$B$11*G3564+$C$11*H3564</f>
        <v>-0.349999999999999</v>
      </c>
      <c r="J3564" s="0" t="n">
        <f aca="false">$B$12*G3564+$C$12*H3564</f>
        <v>-3.85</v>
      </c>
      <c r="K3564" s="0" t="n">
        <f aca="false">-(G3564*I3564+H3564*J3564)/$A$12/2</f>
        <v>-2.68</v>
      </c>
      <c r="L3564" s="0" t="n">
        <f aca="false">EXP(K3564)</f>
        <v>0.0685631541542781</v>
      </c>
    </row>
    <row r="3565" customFormat="false" ht="12" hidden="false" customHeight="false" outlineLevel="0" collapsed="false">
      <c r="E3565" s="0" t="n">
        <f aca="false">E3464+0.1</f>
        <v>3.5</v>
      </c>
      <c r="F3565" s="0" t="n">
        <f aca="false">F3363</f>
        <v>2.8</v>
      </c>
      <c r="G3565" s="0" t="n">
        <f aca="false">E3565-$B$2</f>
        <v>-1.5</v>
      </c>
      <c r="H3565" s="0" t="n">
        <f aca="false">F3565-$B$3</f>
        <v>-2.2</v>
      </c>
      <c r="I3565" s="0" t="n">
        <f aca="false">$B$11*G3565+$C$11*H3565</f>
        <v>-0.399999999999999</v>
      </c>
      <c r="J3565" s="0" t="n">
        <f aca="false">$B$12*G3565+$C$12*H3565</f>
        <v>-3.65</v>
      </c>
      <c r="K3565" s="0" t="n">
        <f aca="false">-(G3565*I3565+H3565*J3565)/$A$12/2</f>
        <v>-2.46571428571428</v>
      </c>
      <c r="L3565" s="0" t="n">
        <f aca="false">EXP(K3565)</f>
        <v>0.0849481434507725</v>
      </c>
    </row>
    <row r="3566" customFormat="false" ht="12" hidden="false" customHeight="false" outlineLevel="0" collapsed="false">
      <c r="E3566" s="0" t="n">
        <f aca="false">E3465+0.1</f>
        <v>3.5</v>
      </c>
      <c r="F3566" s="0" t="n">
        <f aca="false">F3364</f>
        <v>2.9</v>
      </c>
      <c r="G3566" s="0" t="n">
        <f aca="false">E3566-$B$2</f>
        <v>-1.5</v>
      </c>
      <c r="H3566" s="0" t="n">
        <f aca="false">F3566-$B$3</f>
        <v>-2.1</v>
      </c>
      <c r="I3566" s="0" t="n">
        <f aca="false">$B$11*G3566+$C$11*H3566</f>
        <v>-0.449999999999999</v>
      </c>
      <c r="J3566" s="0" t="n">
        <f aca="false">$B$12*G3566+$C$12*H3566</f>
        <v>-3.45</v>
      </c>
      <c r="K3566" s="0" t="n">
        <f aca="false">-(G3566*I3566+H3566*J3566)/$A$12/2</f>
        <v>-2.26285714285714</v>
      </c>
      <c r="L3566" s="0" t="n">
        <f aca="false">EXP(K3566)</f>
        <v>0.104052766027606</v>
      </c>
    </row>
    <row r="3567" customFormat="false" ht="12" hidden="false" customHeight="false" outlineLevel="0" collapsed="false">
      <c r="E3567" s="0" t="n">
        <f aca="false">E3466+0.1</f>
        <v>3.5</v>
      </c>
      <c r="F3567" s="0" t="n">
        <f aca="false">F3365</f>
        <v>3</v>
      </c>
      <c r="G3567" s="0" t="n">
        <f aca="false">E3567-$B$2</f>
        <v>-1.5</v>
      </c>
      <c r="H3567" s="0" t="n">
        <f aca="false">F3567-$B$3</f>
        <v>-2</v>
      </c>
      <c r="I3567" s="0" t="n">
        <f aca="false">$B$11*G3567+$C$11*H3567</f>
        <v>-0.499999999999999</v>
      </c>
      <c r="J3567" s="0" t="n">
        <f aca="false">$B$12*G3567+$C$12*H3567</f>
        <v>-3.25</v>
      </c>
      <c r="K3567" s="0" t="n">
        <f aca="false">-(G3567*I3567+H3567*J3567)/$A$12/2</f>
        <v>-2.07142857142857</v>
      </c>
      <c r="L3567" s="0" t="n">
        <f aca="false">EXP(K3567)</f>
        <v>0.126005645002312</v>
      </c>
    </row>
    <row r="3568" customFormat="false" ht="12" hidden="false" customHeight="false" outlineLevel="0" collapsed="false">
      <c r="E3568" s="0" t="n">
        <f aca="false">E3467+0.1</f>
        <v>3.5</v>
      </c>
      <c r="F3568" s="0" t="n">
        <f aca="false">F3366</f>
        <v>3.1</v>
      </c>
      <c r="G3568" s="0" t="n">
        <f aca="false">E3568-$B$2</f>
        <v>-1.5</v>
      </c>
      <c r="H3568" s="0" t="n">
        <f aca="false">F3568-$B$3</f>
        <v>-1.9</v>
      </c>
      <c r="I3568" s="0" t="n">
        <f aca="false">$B$11*G3568+$C$11*H3568</f>
        <v>-0.549999999999999</v>
      </c>
      <c r="J3568" s="0" t="n">
        <f aca="false">$B$12*G3568+$C$12*H3568</f>
        <v>-3.05</v>
      </c>
      <c r="K3568" s="0" t="n">
        <f aca="false">-(G3568*I3568+H3568*J3568)/$A$12/2</f>
        <v>-1.89142857142857</v>
      </c>
      <c r="L3568" s="0" t="n">
        <f aca="false">EXP(K3568)</f>
        <v>0.150856146048131</v>
      </c>
    </row>
    <row r="3569" customFormat="false" ht="12" hidden="false" customHeight="false" outlineLevel="0" collapsed="false">
      <c r="E3569" s="0" t="n">
        <f aca="false">E3468+0.1</f>
        <v>3.5</v>
      </c>
      <c r="F3569" s="0" t="n">
        <f aca="false">F3367</f>
        <v>3.2</v>
      </c>
      <c r="G3569" s="0" t="n">
        <f aca="false">E3569-$B$2</f>
        <v>-1.5</v>
      </c>
      <c r="H3569" s="0" t="n">
        <f aca="false">F3569-$B$3</f>
        <v>-1.8</v>
      </c>
      <c r="I3569" s="0" t="n">
        <f aca="false">$B$11*G3569+$C$11*H3569</f>
        <v>-0.599999999999999</v>
      </c>
      <c r="J3569" s="0" t="n">
        <f aca="false">$B$12*G3569+$C$12*H3569</f>
        <v>-2.85</v>
      </c>
      <c r="K3569" s="0" t="n">
        <f aca="false">-(G3569*I3569+H3569*J3569)/$A$12/2</f>
        <v>-1.72285714285714</v>
      </c>
      <c r="L3569" s="0" t="n">
        <f aca="false">EXP(K3569)</f>
        <v>0.178555260532687</v>
      </c>
    </row>
    <row r="3570" customFormat="false" ht="12" hidden="false" customHeight="false" outlineLevel="0" collapsed="false">
      <c r="E3570" s="0" t="n">
        <f aca="false">E3469+0.1</f>
        <v>3.5</v>
      </c>
      <c r="F3570" s="0" t="n">
        <f aca="false">F3368</f>
        <v>3.3</v>
      </c>
      <c r="G3570" s="0" t="n">
        <f aca="false">E3570-$B$2</f>
        <v>-1.5</v>
      </c>
      <c r="H3570" s="0" t="n">
        <f aca="false">F3570-$B$3</f>
        <v>-1.7</v>
      </c>
      <c r="I3570" s="0" t="n">
        <f aca="false">$B$11*G3570+$C$11*H3570</f>
        <v>-0.649999999999999</v>
      </c>
      <c r="J3570" s="0" t="n">
        <f aca="false">$B$12*G3570+$C$12*H3570</f>
        <v>-2.65</v>
      </c>
      <c r="K3570" s="0" t="n">
        <f aca="false">-(G3570*I3570+H3570*J3570)/$A$12/2</f>
        <v>-1.56571428571428</v>
      </c>
      <c r="L3570" s="0" t="n">
        <f aca="false">EXP(K3570)</f>
        <v>0.208938717918527</v>
      </c>
    </row>
    <row r="3571" customFormat="false" ht="12" hidden="false" customHeight="false" outlineLevel="0" collapsed="false">
      <c r="E3571" s="0" t="n">
        <f aca="false">E3470+0.1</f>
        <v>3.5</v>
      </c>
      <c r="F3571" s="0" t="n">
        <f aca="false">F3369</f>
        <v>3.4</v>
      </c>
      <c r="G3571" s="0" t="n">
        <f aca="false">E3571-$B$2</f>
        <v>-1.5</v>
      </c>
      <c r="H3571" s="0" t="n">
        <f aca="false">F3571-$B$3</f>
        <v>-1.6</v>
      </c>
      <c r="I3571" s="0" t="n">
        <f aca="false">$B$11*G3571+$C$11*H3571</f>
        <v>-0.699999999999999</v>
      </c>
      <c r="J3571" s="0" t="n">
        <f aca="false">$B$12*G3571+$C$12*H3571</f>
        <v>-2.45</v>
      </c>
      <c r="K3571" s="0" t="n">
        <f aca="false">-(G3571*I3571+H3571*J3571)/$A$12/2</f>
        <v>-1.42</v>
      </c>
      <c r="L3571" s="0" t="n">
        <f aca="false">EXP(K3571)</f>
        <v>0.241714016897037</v>
      </c>
    </row>
    <row r="3572" customFormat="false" ht="12" hidden="false" customHeight="false" outlineLevel="0" collapsed="false">
      <c r="E3572" s="0" t="n">
        <f aca="false">E3471+0.1</f>
        <v>3.5</v>
      </c>
      <c r="F3572" s="0" t="n">
        <f aca="false">F3370</f>
        <v>3.5</v>
      </c>
      <c r="G3572" s="0" t="n">
        <f aca="false">E3572-$B$2</f>
        <v>-1.5</v>
      </c>
      <c r="H3572" s="0" t="n">
        <f aca="false">F3572-$B$3</f>
        <v>-1.5</v>
      </c>
      <c r="I3572" s="0" t="n">
        <f aca="false">$B$11*G3572+$C$11*H3572</f>
        <v>-0.749999999999999</v>
      </c>
      <c r="J3572" s="0" t="n">
        <f aca="false">$B$12*G3572+$C$12*H3572</f>
        <v>-2.25</v>
      </c>
      <c r="K3572" s="0" t="n">
        <f aca="false">-(G3572*I3572+H3572*J3572)/$A$12/2</f>
        <v>-1.28571428571428</v>
      </c>
      <c r="L3572" s="0" t="n">
        <f aca="false">EXP(K3572)</f>
        <v>0.276453046629565</v>
      </c>
    </row>
    <row r="3573" customFormat="false" ht="12" hidden="false" customHeight="false" outlineLevel="0" collapsed="false">
      <c r="E3573" s="0" t="n">
        <f aca="false">E3472+0.1</f>
        <v>3.5</v>
      </c>
      <c r="F3573" s="0" t="n">
        <f aca="false">F3371</f>
        <v>3.6</v>
      </c>
      <c r="G3573" s="0" t="n">
        <f aca="false">E3573-$B$2</f>
        <v>-1.5</v>
      </c>
      <c r="H3573" s="0" t="n">
        <f aca="false">F3573-$B$3</f>
        <v>-1.4</v>
      </c>
      <c r="I3573" s="0" t="n">
        <f aca="false">$B$11*G3573+$C$11*H3573</f>
        <v>-0.799999999999999</v>
      </c>
      <c r="J3573" s="0" t="n">
        <f aca="false">$B$12*G3573+$C$12*H3573</f>
        <v>-2.05</v>
      </c>
      <c r="K3573" s="0" t="n">
        <f aca="false">-(G3573*I3573+H3573*J3573)/$A$12/2</f>
        <v>-1.16285714285714</v>
      </c>
      <c r="L3573" s="0" t="n">
        <f aca="false">EXP(K3573)</f>
        <v>0.312591784397781</v>
      </c>
    </row>
    <row r="3574" customFormat="false" ht="12" hidden="false" customHeight="false" outlineLevel="0" collapsed="false">
      <c r="E3574" s="0" t="n">
        <f aca="false">E3473+0.1</f>
        <v>3.5</v>
      </c>
      <c r="F3574" s="0" t="n">
        <f aca="false">F3372</f>
        <v>3.7</v>
      </c>
      <c r="G3574" s="0" t="n">
        <f aca="false">E3574-$B$2</f>
        <v>-1.5</v>
      </c>
      <c r="H3574" s="0" t="n">
        <f aca="false">F3574-$B$3</f>
        <v>-1.3</v>
      </c>
      <c r="I3574" s="0" t="n">
        <f aca="false">$B$11*G3574+$C$11*H3574</f>
        <v>-0.849999999999999</v>
      </c>
      <c r="J3574" s="0" t="n">
        <f aca="false">$B$12*G3574+$C$12*H3574</f>
        <v>-1.85</v>
      </c>
      <c r="K3574" s="0" t="n">
        <f aca="false">-(G3574*I3574+H3574*J3574)/$A$12/2</f>
        <v>-1.05142857142857</v>
      </c>
      <c r="L3574" s="0" t="n">
        <f aca="false">EXP(K3574)</f>
        <v>0.349438194950356</v>
      </c>
    </row>
    <row r="3575" customFormat="false" ht="12" hidden="false" customHeight="false" outlineLevel="0" collapsed="false">
      <c r="E3575" s="0" t="n">
        <f aca="false">E3474+0.1</f>
        <v>3.5</v>
      </c>
      <c r="F3575" s="0" t="n">
        <f aca="false">F3373</f>
        <v>3.8</v>
      </c>
      <c r="G3575" s="0" t="n">
        <f aca="false">E3575-$B$2</f>
        <v>-1.5</v>
      </c>
      <c r="H3575" s="0" t="n">
        <f aca="false">F3575-$B$3</f>
        <v>-1.2</v>
      </c>
      <c r="I3575" s="0" t="n">
        <f aca="false">$B$11*G3575+$C$11*H3575</f>
        <v>-0.899999999999999</v>
      </c>
      <c r="J3575" s="0" t="n">
        <f aca="false">$B$12*G3575+$C$12*H3575</f>
        <v>-1.65</v>
      </c>
      <c r="K3575" s="0" t="n">
        <f aca="false">-(G3575*I3575+H3575*J3575)/$A$12/2</f>
        <v>-0.951428571428569</v>
      </c>
      <c r="L3575" s="0" t="n">
        <f aca="false">EXP(K3575)</f>
        <v>0.386188930723982</v>
      </c>
    </row>
    <row r="3576" customFormat="false" ht="12" hidden="false" customHeight="false" outlineLevel="0" collapsed="false">
      <c r="E3576" s="0" t="n">
        <f aca="false">E3475+0.1</f>
        <v>3.5</v>
      </c>
      <c r="F3576" s="0" t="n">
        <f aca="false">F3374</f>
        <v>3.9</v>
      </c>
      <c r="G3576" s="0" t="n">
        <f aca="false">E3576-$B$2</f>
        <v>-1.5</v>
      </c>
      <c r="H3576" s="0" t="n">
        <f aca="false">F3576-$B$3</f>
        <v>-1.1</v>
      </c>
      <c r="I3576" s="0" t="n">
        <f aca="false">$B$11*G3576+$C$11*H3576</f>
        <v>-0.949999999999999</v>
      </c>
      <c r="J3576" s="0" t="n">
        <f aca="false">$B$12*G3576+$C$12*H3576</f>
        <v>-1.45</v>
      </c>
      <c r="K3576" s="0" t="n">
        <f aca="false">-(G3576*I3576+H3576*J3576)/$A$12/2</f>
        <v>-0.86285714285714</v>
      </c>
      <c r="L3576" s="0" t="n">
        <f aca="false">EXP(K3576)</f>
        <v>0.421954773345244</v>
      </c>
    </row>
    <row r="3577" customFormat="false" ht="12" hidden="false" customHeight="false" outlineLevel="0" collapsed="false">
      <c r="E3577" s="0" t="n">
        <f aca="false">E3476+0.1</f>
        <v>3.5</v>
      </c>
      <c r="F3577" s="0" t="n">
        <f aca="false">F3375</f>
        <v>4</v>
      </c>
      <c r="G3577" s="0" t="n">
        <f aca="false">E3577-$B$2</f>
        <v>-1.5</v>
      </c>
      <c r="H3577" s="0" t="n">
        <f aca="false">F3577-$B$3</f>
        <v>-0.999999999999998</v>
      </c>
      <c r="I3577" s="0" t="n">
        <f aca="false">$B$11*G3577+$C$11*H3577</f>
        <v>-0.999999999999999</v>
      </c>
      <c r="J3577" s="0" t="n">
        <f aca="false">$B$12*G3577+$C$12*H3577</f>
        <v>-1.25</v>
      </c>
      <c r="K3577" s="0" t="n">
        <f aca="false">-(G3577*I3577+H3577*J3577)/$A$12/2</f>
        <v>-0.785714285714284</v>
      </c>
      <c r="L3577" s="0" t="n">
        <f aca="false">EXP(K3577)</f>
        <v>0.455794018328018</v>
      </c>
    </row>
    <row r="3578" customFormat="false" ht="12" hidden="false" customHeight="false" outlineLevel="0" collapsed="false">
      <c r="E3578" s="0" t="n">
        <f aca="false">E3477+0.1</f>
        <v>3.5</v>
      </c>
      <c r="F3578" s="0" t="n">
        <f aca="false">F3376</f>
        <v>4.1</v>
      </c>
      <c r="G3578" s="0" t="n">
        <f aca="false">E3578-$B$2</f>
        <v>-1.5</v>
      </c>
      <c r="H3578" s="0" t="n">
        <f aca="false">F3578-$B$3</f>
        <v>-0.899999999999999</v>
      </c>
      <c r="I3578" s="0" t="n">
        <f aca="false">$B$11*G3578+$C$11*H3578</f>
        <v>-1.05</v>
      </c>
      <c r="J3578" s="0" t="n">
        <f aca="false">$B$12*G3578+$C$12*H3578</f>
        <v>-1.05</v>
      </c>
      <c r="K3578" s="0" t="n">
        <f aca="false">-(G3578*I3578+H3578*J3578)/$A$12/2</f>
        <v>-0.719999999999998</v>
      </c>
      <c r="L3578" s="0" t="n">
        <f aca="false">EXP(K3578)</f>
        <v>0.486752255959973</v>
      </c>
    </row>
    <row r="3579" customFormat="false" ht="12" hidden="false" customHeight="false" outlineLevel="0" collapsed="false">
      <c r="E3579" s="0" t="n">
        <f aca="false">E3478+0.1</f>
        <v>3.5</v>
      </c>
      <c r="F3579" s="0" t="n">
        <f aca="false">F3377</f>
        <v>4.2</v>
      </c>
      <c r="G3579" s="0" t="n">
        <f aca="false">E3579-$B$2</f>
        <v>-1.5</v>
      </c>
      <c r="H3579" s="0" t="n">
        <f aca="false">F3579-$B$3</f>
        <v>-0.799999999999999</v>
      </c>
      <c r="I3579" s="0" t="n">
        <f aca="false">$B$11*G3579+$C$11*H3579</f>
        <v>-1.1</v>
      </c>
      <c r="J3579" s="0" t="n">
        <f aca="false">$B$12*G3579+$C$12*H3579</f>
        <v>-0.849999999999999</v>
      </c>
      <c r="K3579" s="0" t="n">
        <f aca="false">-(G3579*I3579+H3579*J3579)/$A$12/2</f>
        <v>-0.665714285714284</v>
      </c>
      <c r="L3579" s="0" t="n">
        <f aca="false">EXP(K3579)</f>
        <v>0.513906320633553</v>
      </c>
    </row>
    <row r="3580" customFormat="false" ht="12" hidden="false" customHeight="false" outlineLevel="0" collapsed="false">
      <c r="E3580" s="0" t="n">
        <f aca="false">E3479+0.1</f>
        <v>3.5</v>
      </c>
      <c r="F3580" s="0" t="n">
        <f aca="false">F3378</f>
        <v>4.3</v>
      </c>
      <c r="G3580" s="0" t="n">
        <f aca="false">E3580-$B$2</f>
        <v>-1.5</v>
      </c>
      <c r="H3580" s="0" t="n">
        <f aca="false">F3580-$B$3</f>
        <v>-0.699999999999999</v>
      </c>
      <c r="I3580" s="0" t="n">
        <f aca="false">$B$11*G3580+$C$11*H3580</f>
        <v>-1.15</v>
      </c>
      <c r="J3580" s="0" t="n">
        <f aca="false">$B$12*G3580+$C$12*H3580</f>
        <v>-0.65</v>
      </c>
      <c r="K3580" s="0" t="n">
        <f aca="false">-(G3580*I3580+H3580*J3580)/$A$12/2</f>
        <v>-0.622857142857142</v>
      </c>
      <c r="L3580" s="0" t="n">
        <f aca="false">EXP(K3580)</f>
        <v>0.536409647089202</v>
      </c>
    </row>
    <row r="3581" customFormat="false" ht="12" hidden="false" customHeight="false" outlineLevel="0" collapsed="false">
      <c r="E3581" s="0" t="n">
        <f aca="false">E3480+0.1</f>
        <v>3.5</v>
      </c>
      <c r="F3581" s="0" t="n">
        <f aca="false">F3379</f>
        <v>4.4</v>
      </c>
      <c r="G3581" s="0" t="n">
        <f aca="false">E3581-$B$2</f>
        <v>-1.5</v>
      </c>
      <c r="H3581" s="0" t="n">
        <f aca="false">F3581-$B$3</f>
        <v>-0.6</v>
      </c>
      <c r="I3581" s="0" t="n">
        <f aca="false">$B$11*G3581+$C$11*H3581</f>
        <v>-1.2</v>
      </c>
      <c r="J3581" s="0" t="n">
        <f aca="false">$B$12*G3581+$C$12*H3581</f>
        <v>-0.45</v>
      </c>
      <c r="K3581" s="0" t="n">
        <f aca="false">-(G3581*I3581+H3581*J3581)/$A$12/2</f>
        <v>-0.59142857142857</v>
      </c>
      <c r="L3581" s="0" t="n">
        <f aca="false">EXP(K3581)</f>
        <v>0.553535953984289</v>
      </c>
    </row>
    <row r="3582" customFormat="false" ht="12" hidden="false" customHeight="false" outlineLevel="0" collapsed="false">
      <c r="E3582" s="0" t="n">
        <f aca="false">E3481+0.1</f>
        <v>3.5</v>
      </c>
      <c r="F3582" s="0" t="n">
        <f aca="false">F3380</f>
        <v>4.5</v>
      </c>
      <c r="G3582" s="0" t="n">
        <f aca="false">E3582-$B$2</f>
        <v>-1.5</v>
      </c>
      <c r="H3582" s="0" t="n">
        <f aca="false">F3582-$B$3</f>
        <v>-0.5</v>
      </c>
      <c r="I3582" s="0" t="n">
        <f aca="false">$B$11*G3582+$C$11*H3582</f>
        <v>-1.25</v>
      </c>
      <c r="J3582" s="0" t="n">
        <f aca="false">$B$12*G3582+$C$12*H3582</f>
        <v>-0.250000000000001</v>
      </c>
      <c r="K3582" s="0" t="n">
        <f aca="false">-(G3582*I3582+H3582*J3582)/$A$12/2</f>
        <v>-0.57142857142857</v>
      </c>
      <c r="L3582" s="0" t="n">
        <f aca="false">EXP(K3582)</f>
        <v>0.56471812200776</v>
      </c>
    </row>
    <row r="3583" customFormat="false" ht="12" hidden="false" customHeight="false" outlineLevel="0" collapsed="false">
      <c r="E3583" s="0" t="n">
        <f aca="false">E3482+0.1</f>
        <v>3.5</v>
      </c>
      <c r="F3583" s="0" t="n">
        <f aca="false">F3381</f>
        <v>4.6</v>
      </c>
      <c r="G3583" s="0" t="n">
        <f aca="false">E3583-$B$2</f>
        <v>-1.5</v>
      </c>
      <c r="H3583" s="0" t="n">
        <f aca="false">F3583-$B$3</f>
        <v>-0.4</v>
      </c>
      <c r="I3583" s="0" t="n">
        <f aca="false">$B$11*G3583+$C$11*H3583</f>
        <v>-1.3</v>
      </c>
      <c r="J3583" s="0" t="n">
        <f aca="false">$B$12*G3583+$C$12*H3583</f>
        <v>-0.0500000000000016</v>
      </c>
      <c r="K3583" s="0" t="n">
        <f aca="false">-(G3583*I3583+H3583*J3583)/$A$12/2</f>
        <v>-0.562857142857142</v>
      </c>
      <c r="L3583" s="0" t="n">
        <f aca="false">EXP(K3583)</f>
        <v>0.569579367198813</v>
      </c>
    </row>
    <row r="3584" customFormat="false" ht="12" hidden="false" customHeight="false" outlineLevel="0" collapsed="false">
      <c r="E3584" s="0" t="n">
        <f aca="false">E3483+0.1</f>
        <v>3.5</v>
      </c>
      <c r="F3584" s="0" t="n">
        <f aca="false">F3382</f>
        <v>4.7</v>
      </c>
      <c r="G3584" s="0" t="n">
        <f aca="false">E3584-$B$2</f>
        <v>-1.5</v>
      </c>
      <c r="H3584" s="0" t="n">
        <f aca="false">F3584-$B$3</f>
        <v>-0.300000000000001</v>
      </c>
      <c r="I3584" s="0" t="n">
        <f aca="false">$B$11*G3584+$C$11*H3584</f>
        <v>-1.35</v>
      </c>
      <c r="J3584" s="0" t="n">
        <f aca="false">$B$12*G3584+$C$12*H3584</f>
        <v>0.149999999999998</v>
      </c>
      <c r="K3584" s="0" t="n">
        <f aca="false">-(G3584*I3584+H3584*J3584)/$A$12/2</f>
        <v>-0.565714285714284</v>
      </c>
      <c r="L3584" s="0" t="n">
        <f aca="false">EXP(K3584)</f>
        <v>0.567954320179461</v>
      </c>
    </row>
    <row r="3585" customFormat="false" ht="12" hidden="false" customHeight="false" outlineLevel="0" collapsed="false">
      <c r="E3585" s="0" t="n">
        <f aca="false">E3484+0.1</f>
        <v>3.5</v>
      </c>
      <c r="F3585" s="0" t="n">
        <f aca="false">F3383</f>
        <v>4.8</v>
      </c>
      <c r="G3585" s="0" t="n">
        <f aca="false">E3585-$B$2</f>
        <v>-1.5</v>
      </c>
      <c r="H3585" s="0" t="n">
        <f aca="false">F3585-$B$3</f>
        <v>-0.200000000000001</v>
      </c>
      <c r="I3585" s="0" t="n">
        <f aca="false">$B$11*G3585+$C$11*H3585</f>
        <v>-1.4</v>
      </c>
      <c r="J3585" s="0" t="n">
        <f aca="false">$B$12*G3585+$C$12*H3585</f>
        <v>0.349999999999997</v>
      </c>
      <c r="K3585" s="0" t="n">
        <f aca="false">-(G3585*I3585+H3585*J3585)/$A$12/2</f>
        <v>-0.579999999999998</v>
      </c>
      <c r="L3585" s="0" t="n">
        <f aca="false">EXP(K3585)</f>
        <v>0.559898366565403</v>
      </c>
    </row>
    <row r="3586" customFormat="false" ht="12" hidden="false" customHeight="false" outlineLevel="0" collapsed="false">
      <c r="E3586" s="0" t="n">
        <f aca="false">E3485+0.1</f>
        <v>3.5</v>
      </c>
      <c r="F3586" s="0" t="n">
        <f aca="false">F3384</f>
        <v>4.9</v>
      </c>
      <c r="G3586" s="0" t="n">
        <f aca="false">E3586-$B$2</f>
        <v>-1.5</v>
      </c>
      <c r="H3586" s="0" t="n">
        <f aca="false">F3586-$B$3</f>
        <v>-0.100000000000001</v>
      </c>
      <c r="I3586" s="0" t="n">
        <f aca="false">$B$11*G3586+$C$11*H3586</f>
        <v>-1.45</v>
      </c>
      <c r="J3586" s="0" t="n">
        <f aca="false">$B$12*G3586+$C$12*H3586</f>
        <v>0.549999999999996</v>
      </c>
      <c r="K3586" s="0" t="n">
        <f aca="false">-(G3586*I3586+H3586*J3586)/$A$12/2</f>
        <v>-0.605714285714284</v>
      </c>
      <c r="L3586" s="0" t="n">
        <f aca="false">EXP(K3586)</f>
        <v>0.545684512749364</v>
      </c>
    </row>
    <row r="3587" customFormat="false" ht="12" hidden="false" customHeight="false" outlineLevel="0" collapsed="false">
      <c r="E3587" s="0" t="n">
        <f aca="false">E3486+0.1</f>
        <v>3.5</v>
      </c>
      <c r="F3587" s="0" t="n">
        <f aca="false">F3385</f>
        <v>5</v>
      </c>
      <c r="G3587" s="0" t="n">
        <f aca="false">E3587-$B$2</f>
        <v>-1.5</v>
      </c>
      <c r="H3587" s="0" t="n">
        <f aca="false">F3587-$B$3</f>
        <v>0</v>
      </c>
      <c r="I3587" s="0" t="n">
        <f aca="false">$B$11*G3587+$C$11*H3587</f>
        <v>-1.5</v>
      </c>
      <c r="J3587" s="0" t="n">
        <f aca="false">$B$12*G3587+$C$12*H3587</f>
        <v>0.749999999999999</v>
      </c>
      <c r="K3587" s="0" t="n">
        <f aca="false">-(G3587*I3587+H3587*J3587)/$A$12/2</f>
        <v>-0.642857142857141</v>
      </c>
      <c r="L3587" s="0" t="n">
        <f aca="false">EXP(K3587)</f>
        <v>0.525788024425781</v>
      </c>
    </row>
    <row r="3588" customFormat="false" ht="12" hidden="false" customHeight="false" outlineLevel="0" collapsed="false">
      <c r="E3588" s="0" t="n">
        <f aca="false">E3487+0.1</f>
        <v>3.5</v>
      </c>
      <c r="F3588" s="0" t="n">
        <f aca="false">F3386</f>
        <v>5.1</v>
      </c>
      <c r="G3588" s="0" t="n">
        <f aca="false">E3588-$B$2</f>
        <v>-1.5</v>
      </c>
      <c r="H3588" s="0" t="n">
        <f aca="false">F3588-$B$3</f>
        <v>0.0999999999999979</v>
      </c>
      <c r="I3588" s="0" t="n">
        <f aca="false">$B$11*G3588+$C$11*H3588</f>
        <v>-1.55</v>
      </c>
      <c r="J3588" s="0" t="n">
        <f aca="false">$B$12*G3588+$C$12*H3588</f>
        <v>0.949999999999995</v>
      </c>
      <c r="K3588" s="0" t="n">
        <f aca="false">-(G3588*I3588+H3588*J3588)/$A$12/2</f>
        <v>-0.691428571428569</v>
      </c>
      <c r="L3588" s="0" t="n">
        <f aca="false">EXP(K3588)</f>
        <v>0.500860043393216</v>
      </c>
    </row>
    <row r="3589" customFormat="false" ht="12" hidden="false" customHeight="false" outlineLevel="0" collapsed="false">
      <c r="E3589" s="0" t="n">
        <f aca="false">E3488+0.1</f>
        <v>3.5</v>
      </c>
      <c r="F3589" s="0" t="n">
        <f aca="false">F3387</f>
        <v>5.2</v>
      </c>
      <c r="G3589" s="0" t="n">
        <f aca="false">E3589-$B$2</f>
        <v>-1.5</v>
      </c>
      <c r="H3589" s="0" t="n">
        <f aca="false">F3589-$B$3</f>
        <v>0.199999999999998</v>
      </c>
      <c r="I3589" s="0" t="n">
        <f aca="false">$B$11*G3589+$C$11*H3589</f>
        <v>-1.6</v>
      </c>
      <c r="J3589" s="0" t="n">
        <f aca="false">$B$12*G3589+$C$12*H3589</f>
        <v>1.14999999999999</v>
      </c>
      <c r="K3589" s="0" t="n">
        <f aca="false">-(G3589*I3589+H3589*J3589)/$A$12/2</f>
        <v>-0.751428571428568</v>
      </c>
      <c r="L3589" s="0" t="n">
        <f aca="false">EXP(K3589)</f>
        <v>0.471692225157199</v>
      </c>
    </row>
    <row r="3590" customFormat="false" ht="12" hidden="false" customHeight="false" outlineLevel="0" collapsed="false">
      <c r="E3590" s="0" t="n">
        <f aca="false">E3489+0.1</f>
        <v>3.5</v>
      </c>
      <c r="F3590" s="0" t="n">
        <f aca="false">F3388</f>
        <v>5.3</v>
      </c>
      <c r="G3590" s="0" t="n">
        <f aca="false">E3590-$B$2</f>
        <v>-1.5</v>
      </c>
      <c r="H3590" s="0" t="n">
        <f aca="false">F3590-$B$3</f>
        <v>0.299999999999997</v>
      </c>
      <c r="I3590" s="0" t="n">
        <f aca="false">$B$11*G3590+$C$11*H3590</f>
        <v>-1.65</v>
      </c>
      <c r="J3590" s="0" t="n">
        <f aca="false">$B$12*G3590+$C$12*H3590</f>
        <v>1.34999999999999</v>
      </c>
      <c r="K3590" s="0" t="n">
        <f aca="false">-(G3590*I3590+H3590*J3590)/$A$12/2</f>
        <v>-0.822857142857139</v>
      </c>
      <c r="L3590" s="0" t="n">
        <f aca="false">EXP(K3590)</f>
        <v>0.439175074319638</v>
      </c>
    </row>
    <row r="3591" customFormat="false" ht="12" hidden="false" customHeight="false" outlineLevel="0" collapsed="false">
      <c r="E3591" s="0" t="n">
        <f aca="false">E3490+0.1</f>
        <v>3.5</v>
      </c>
      <c r="F3591" s="0" t="n">
        <f aca="false">F3389</f>
        <v>5.4</v>
      </c>
      <c r="G3591" s="0" t="n">
        <f aca="false">E3591-$B$2</f>
        <v>-1.5</v>
      </c>
      <c r="H3591" s="0" t="n">
        <f aca="false">F3591-$B$3</f>
        <v>0.399999999999997</v>
      </c>
      <c r="I3591" s="0" t="n">
        <f aca="false">$B$11*G3591+$C$11*H3591</f>
        <v>-1.7</v>
      </c>
      <c r="J3591" s="0" t="n">
        <f aca="false">$B$12*G3591+$C$12*H3591</f>
        <v>1.54999999999999</v>
      </c>
      <c r="K3591" s="0" t="n">
        <f aca="false">-(G3591*I3591+H3591*J3591)/$A$12/2</f>
        <v>-0.905714285714281</v>
      </c>
      <c r="L3591" s="0" t="n">
        <f aca="false">EXP(K3591)</f>
        <v>0.404253029788555</v>
      </c>
    </row>
    <row r="3592" customFormat="false" ht="12" hidden="false" customHeight="false" outlineLevel="0" collapsed="false">
      <c r="E3592" s="0" t="n">
        <f aca="false">E3491+0.1</f>
        <v>3.5</v>
      </c>
      <c r="F3592" s="0" t="n">
        <f aca="false">F3390</f>
        <v>5.5</v>
      </c>
      <c r="G3592" s="0" t="n">
        <f aca="false">E3592-$B$2</f>
        <v>-1.5</v>
      </c>
      <c r="H3592" s="0" t="n">
        <f aca="false">F3592-$B$3</f>
        <v>0.499999999999996</v>
      </c>
      <c r="I3592" s="0" t="n">
        <f aca="false">$B$11*G3592+$C$11*H3592</f>
        <v>-1.75</v>
      </c>
      <c r="J3592" s="0" t="n">
        <f aca="false">$B$12*G3592+$C$12*H3592</f>
        <v>1.74999999999999</v>
      </c>
      <c r="K3592" s="0" t="n">
        <f aca="false">-(G3592*I3592+H3592*J3592)/$A$12/2</f>
        <v>-0.999999999999995</v>
      </c>
      <c r="L3592" s="0" t="n">
        <f aca="false">EXP(K3592)</f>
        <v>0.367879441171444</v>
      </c>
    </row>
    <row r="3593" customFormat="false" ht="12" hidden="false" customHeight="false" outlineLevel="0" collapsed="false">
      <c r="E3593" s="0" t="n">
        <f aca="false">E3492+0.1</f>
        <v>3.5</v>
      </c>
      <c r="F3593" s="0" t="n">
        <f aca="false">F3391</f>
        <v>5.6</v>
      </c>
      <c r="G3593" s="0" t="n">
        <f aca="false">E3593-$B$2</f>
        <v>-1.5</v>
      </c>
      <c r="H3593" s="0" t="n">
        <f aca="false">F3593-$B$3</f>
        <v>0.599999999999996</v>
      </c>
      <c r="I3593" s="0" t="n">
        <f aca="false">$B$11*G3593+$C$11*H3593</f>
        <v>-1.8</v>
      </c>
      <c r="J3593" s="0" t="n">
        <f aca="false">$B$12*G3593+$C$12*H3593</f>
        <v>1.94999999999999</v>
      </c>
      <c r="K3593" s="0" t="n">
        <f aca="false">-(G3593*I3593+H3593*J3593)/$A$12/2</f>
        <v>-1.10571428571428</v>
      </c>
      <c r="L3593" s="0" t="n">
        <f aca="false">EXP(K3593)</f>
        <v>0.33097438751284</v>
      </c>
    </row>
    <row r="3594" customFormat="false" ht="12" hidden="false" customHeight="false" outlineLevel="0" collapsed="false">
      <c r="E3594" s="0" t="n">
        <f aca="false">E3493+0.1</f>
        <v>3.5</v>
      </c>
      <c r="F3594" s="0" t="n">
        <f aca="false">F3392</f>
        <v>5.7</v>
      </c>
      <c r="G3594" s="0" t="n">
        <f aca="false">E3594-$B$2</f>
        <v>-1.5</v>
      </c>
      <c r="H3594" s="0" t="n">
        <f aca="false">F3594-$B$3</f>
        <v>0.699999999999996</v>
      </c>
      <c r="I3594" s="0" t="n">
        <f aca="false">$B$11*G3594+$C$11*H3594</f>
        <v>-1.85</v>
      </c>
      <c r="J3594" s="0" t="n">
        <f aca="false">$B$12*G3594+$C$12*H3594</f>
        <v>2.14999999999999</v>
      </c>
      <c r="K3594" s="0" t="n">
        <f aca="false">-(G3594*I3594+H3594*J3594)/$A$12/2</f>
        <v>-1.22285714285714</v>
      </c>
      <c r="L3594" s="0" t="n">
        <f aca="false">EXP(K3594)</f>
        <v>0.294387856035646</v>
      </c>
    </row>
    <row r="3595" customFormat="false" ht="12" hidden="false" customHeight="false" outlineLevel="0" collapsed="false">
      <c r="E3595" s="0" t="n">
        <f aca="false">E3494+0.1</f>
        <v>3.5</v>
      </c>
      <c r="F3595" s="0" t="n">
        <f aca="false">F3393</f>
        <v>5.8</v>
      </c>
      <c r="G3595" s="0" t="n">
        <f aca="false">E3595-$B$2</f>
        <v>-1.5</v>
      </c>
      <c r="H3595" s="0" t="n">
        <f aca="false">F3595-$B$3</f>
        <v>0.799999999999995</v>
      </c>
      <c r="I3595" s="0" t="n">
        <f aca="false">$B$11*G3595+$C$11*H3595</f>
        <v>-1.9</v>
      </c>
      <c r="J3595" s="0" t="n">
        <f aca="false">$B$12*G3595+$C$12*H3595</f>
        <v>2.34999999999999</v>
      </c>
      <c r="K3595" s="0" t="n">
        <f aca="false">-(G3595*I3595+H3595*J3595)/$A$12/2</f>
        <v>-1.35142857142856</v>
      </c>
      <c r="L3595" s="0" t="n">
        <f aca="false">EXP(K3595)</f>
        <v>0.258870181821356</v>
      </c>
    </row>
    <row r="3596" customFormat="false" ht="12" hidden="false" customHeight="false" outlineLevel="0" collapsed="false">
      <c r="E3596" s="0" t="n">
        <f aca="false">E3495+0.1</f>
        <v>3.5</v>
      </c>
      <c r="F3596" s="0" t="n">
        <f aca="false">F3394</f>
        <v>5.9</v>
      </c>
      <c r="G3596" s="0" t="n">
        <f aca="false">E3596-$B$2</f>
        <v>-1.5</v>
      </c>
      <c r="H3596" s="0" t="n">
        <f aca="false">F3596-$B$3</f>
        <v>0.899999999999995</v>
      </c>
      <c r="I3596" s="0" t="n">
        <f aca="false">$B$11*G3596+$C$11*H3596</f>
        <v>-1.95</v>
      </c>
      <c r="J3596" s="0" t="n">
        <f aca="false">$B$12*G3596+$C$12*H3596</f>
        <v>2.54999999999999</v>
      </c>
      <c r="K3596" s="0" t="n">
        <f aca="false">-(G3596*I3596+H3596*J3596)/$A$12/2</f>
        <v>-1.49142857142856</v>
      </c>
      <c r="L3596" s="0" t="n">
        <f aca="false">EXP(K3596)</f>
        <v>0.225050924465582</v>
      </c>
    </row>
    <row r="3597" customFormat="false" ht="12" hidden="false" customHeight="false" outlineLevel="0" collapsed="false">
      <c r="E3597" s="0" t="n">
        <f aca="false">E3496+0.1</f>
        <v>3.5</v>
      </c>
      <c r="F3597" s="0" t="n">
        <f aca="false">F3395</f>
        <v>6</v>
      </c>
      <c r="G3597" s="0" t="n">
        <f aca="false">E3597-$B$2</f>
        <v>-1.5</v>
      </c>
      <c r="H3597" s="0" t="n">
        <f aca="false">F3597-$B$3</f>
        <v>0.999999999999995</v>
      </c>
      <c r="I3597" s="0" t="n">
        <f aca="false">$B$11*G3597+$C$11*H3597</f>
        <v>-2</v>
      </c>
      <c r="J3597" s="0" t="n">
        <f aca="false">$B$12*G3597+$C$12*H3597</f>
        <v>2.74999999999999</v>
      </c>
      <c r="K3597" s="0" t="n">
        <f aca="false">-(G3597*I3597+H3597*J3597)/$A$12/2</f>
        <v>-1.64285714285713</v>
      </c>
      <c r="L3597" s="0" t="n">
        <f aca="false">EXP(K3597)</f>
        <v>0.193426604600395</v>
      </c>
    </row>
    <row r="3598" customFormat="false" ht="12" hidden="false" customHeight="false" outlineLevel="0" collapsed="false">
      <c r="E3598" s="0" t="n">
        <f aca="false">E3497+0.1</f>
        <v>3.5</v>
      </c>
      <c r="F3598" s="0" t="n">
        <f aca="false">F3396</f>
        <v>6.09999999999999</v>
      </c>
      <c r="G3598" s="0" t="n">
        <f aca="false">E3598-$B$2</f>
        <v>-1.5</v>
      </c>
      <c r="H3598" s="0" t="n">
        <f aca="false">F3598-$B$3</f>
        <v>1.09999999999999</v>
      </c>
      <c r="I3598" s="0" t="n">
        <f aca="false">$B$11*G3598+$C$11*H3598</f>
        <v>-2.05</v>
      </c>
      <c r="J3598" s="0" t="n">
        <f aca="false">$B$12*G3598+$C$12*H3598</f>
        <v>2.94999999999999</v>
      </c>
      <c r="K3598" s="0" t="n">
        <f aca="false">-(G3598*I3598+H3598*J3598)/$A$12/2</f>
        <v>-1.80571428571427</v>
      </c>
      <c r="L3598" s="0" t="n">
        <f aca="false">EXP(K3598)</f>
        <v>0.16435701677024</v>
      </c>
    </row>
    <row r="3599" customFormat="false" ht="12" hidden="false" customHeight="false" outlineLevel="0" collapsed="false">
      <c r="E3599" s="0" t="n">
        <f aca="false">E3498+0.1</f>
        <v>3.5</v>
      </c>
      <c r="F3599" s="0" t="n">
        <f aca="false">F3397</f>
        <v>6.19999999999999</v>
      </c>
      <c r="G3599" s="0" t="n">
        <f aca="false">E3599-$B$2</f>
        <v>-1.5</v>
      </c>
      <c r="H3599" s="0" t="n">
        <f aca="false">F3599-$B$3</f>
        <v>1.19999999999999</v>
      </c>
      <c r="I3599" s="0" t="n">
        <f aca="false">$B$11*G3599+$C$11*H3599</f>
        <v>-2.1</v>
      </c>
      <c r="J3599" s="0" t="n">
        <f aca="false">$B$12*G3599+$C$12*H3599</f>
        <v>3.14999999999999</v>
      </c>
      <c r="K3599" s="0" t="n">
        <f aca="false">-(G3599*I3599+H3599*J3599)/$A$12/2</f>
        <v>-1.97999999999999</v>
      </c>
      <c r="L3599" s="0" t="n">
        <f aca="false">EXP(K3599)</f>
        <v>0.138069237310895</v>
      </c>
    </row>
    <row r="3600" customFormat="false" ht="12" hidden="false" customHeight="false" outlineLevel="0" collapsed="false">
      <c r="E3600" s="0" t="n">
        <f aca="false">E3499+0.1</f>
        <v>3.5</v>
      </c>
      <c r="F3600" s="0" t="n">
        <f aca="false">F3398</f>
        <v>6.29999999999999</v>
      </c>
      <c r="G3600" s="0" t="n">
        <f aca="false">E3600-$B$2</f>
        <v>-1.5</v>
      </c>
      <c r="H3600" s="0" t="n">
        <f aca="false">F3600-$B$3</f>
        <v>1.29999999999999</v>
      </c>
      <c r="I3600" s="0" t="n">
        <f aca="false">$B$11*G3600+$C$11*H3600</f>
        <v>-2.15</v>
      </c>
      <c r="J3600" s="0" t="n">
        <f aca="false">$B$12*G3600+$C$12*H3600</f>
        <v>3.34999999999999</v>
      </c>
      <c r="K3600" s="0" t="n">
        <f aca="false">-(G3600*I3600+H3600*J3600)/$A$12/2</f>
        <v>-2.16571428571427</v>
      </c>
      <c r="L3600" s="0" t="n">
        <f aca="false">EXP(K3600)</f>
        <v>0.114667999624256</v>
      </c>
    </row>
    <row r="3601" customFormat="false" ht="12" hidden="false" customHeight="false" outlineLevel="0" collapsed="false">
      <c r="E3601" s="0" t="n">
        <f aca="false">E3500+0.1</f>
        <v>3.5</v>
      </c>
      <c r="F3601" s="0" t="n">
        <f aca="false">F3399</f>
        <v>6.39999999999999</v>
      </c>
      <c r="G3601" s="0" t="n">
        <f aca="false">E3601-$B$2</f>
        <v>-1.5</v>
      </c>
      <c r="H3601" s="0" t="n">
        <f aca="false">F3601-$B$3</f>
        <v>1.39999999999999</v>
      </c>
      <c r="I3601" s="0" t="n">
        <f aca="false">$B$11*G3601+$C$11*H3601</f>
        <v>-2.2</v>
      </c>
      <c r="J3601" s="0" t="n">
        <f aca="false">$B$12*G3601+$C$12*H3601</f>
        <v>3.54999999999999</v>
      </c>
      <c r="K3601" s="0" t="n">
        <f aca="false">-(G3601*I3601+H3601*J3601)/$A$12/2</f>
        <v>-2.36285714285713</v>
      </c>
      <c r="L3601" s="0" t="n">
        <f aca="false">EXP(K3601)</f>
        <v>0.09415083615192</v>
      </c>
    </row>
    <row r="3602" customFormat="false" ht="12" hidden="false" customHeight="false" outlineLevel="0" collapsed="false">
      <c r="E3602" s="0" t="n">
        <f aca="false">E3501+0.1</f>
        <v>3.5</v>
      </c>
      <c r="F3602" s="0" t="n">
        <f aca="false">F3400</f>
        <v>6.49999999999999</v>
      </c>
      <c r="G3602" s="0" t="n">
        <f aca="false">E3602-$B$2</f>
        <v>-1.5</v>
      </c>
      <c r="H3602" s="0" t="n">
        <f aca="false">F3602-$B$3</f>
        <v>1.49999999999999</v>
      </c>
      <c r="I3602" s="0" t="n">
        <f aca="false">$B$11*G3602+$C$11*H3602</f>
        <v>-2.24999999999999</v>
      </c>
      <c r="J3602" s="0" t="n">
        <f aca="false">$B$12*G3602+$C$12*H3602</f>
        <v>3.74999999999999</v>
      </c>
      <c r="K3602" s="0" t="n">
        <f aca="false">-(G3602*I3602+H3602*J3602)/$A$12/2</f>
        <v>-2.57142857142855</v>
      </c>
      <c r="L3602" s="0" t="n">
        <f aca="false">EXP(K3602)</f>
        <v>0.0764262869907694</v>
      </c>
    </row>
    <row r="3603" customFormat="false" ht="12" hidden="false" customHeight="false" outlineLevel="0" collapsed="false">
      <c r="E3603" s="0" t="n">
        <f aca="false">E3502+0.1</f>
        <v>3.5</v>
      </c>
      <c r="F3603" s="0" t="n">
        <f aca="false">F3401</f>
        <v>6.59999999999999</v>
      </c>
      <c r="G3603" s="0" t="n">
        <f aca="false">E3603-$B$2</f>
        <v>-1.5</v>
      </c>
      <c r="H3603" s="0" t="n">
        <f aca="false">F3603-$B$3</f>
        <v>1.59999999999999</v>
      </c>
      <c r="I3603" s="0" t="n">
        <f aca="false">$B$11*G3603+$C$11*H3603</f>
        <v>-2.29999999999999</v>
      </c>
      <c r="J3603" s="0" t="n">
        <f aca="false">$B$12*G3603+$C$12*H3603</f>
        <v>3.94999999999998</v>
      </c>
      <c r="K3603" s="0" t="n">
        <f aca="false">-(G3603*I3603+H3603*J3603)/$A$12/2</f>
        <v>-2.79142857142855</v>
      </c>
      <c r="L3603" s="0" t="n">
        <f aca="false">EXP(K3603)</f>
        <v>0.0613335319685678</v>
      </c>
    </row>
    <row r="3604" customFormat="false" ht="12" hidden="false" customHeight="false" outlineLevel="0" collapsed="false">
      <c r="E3604" s="0" t="n">
        <f aca="false">E3503+0.1</f>
        <v>3.5</v>
      </c>
      <c r="F3604" s="0" t="n">
        <f aca="false">F3402</f>
        <v>6.69999999999999</v>
      </c>
      <c r="G3604" s="0" t="n">
        <f aca="false">E3604-$B$2</f>
        <v>-1.5</v>
      </c>
      <c r="H3604" s="0" t="n">
        <f aca="false">F3604-$B$3</f>
        <v>1.69999999999999</v>
      </c>
      <c r="I3604" s="0" t="n">
        <f aca="false">$B$11*G3604+$C$11*H3604</f>
        <v>-2.34999999999999</v>
      </c>
      <c r="J3604" s="0" t="n">
        <f aca="false">$B$12*G3604+$C$12*H3604</f>
        <v>4.14999999999998</v>
      </c>
      <c r="K3604" s="0" t="n">
        <f aca="false">-(G3604*I3604+H3604*J3604)/$A$12/2</f>
        <v>-3.02285714285712</v>
      </c>
      <c r="L3604" s="0" t="n">
        <f aca="false">EXP(K3604)</f>
        <v>0.0486619853086294</v>
      </c>
    </row>
    <row r="3605" customFormat="false" ht="12" hidden="false" customHeight="false" outlineLevel="0" collapsed="false">
      <c r="E3605" s="0" t="n">
        <f aca="false">E3504+0.1</f>
        <v>3.5</v>
      </c>
      <c r="F3605" s="0" t="n">
        <f aca="false">F3403</f>
        <v>6.79999999999999</v>
      </c>
      <c r="G3605" s="0" t="n">
        <f aca="false">E3605-$B$2</f>
        <v>-1.5</v>
      </c>
      <c r="H3605" s="0" t="n">
        <f aca="false">F3605-$B$3</f>
        <v>1.79999999999999</v>
      </c>
      <c r="I3605" s="0" t="n">
        <f aca="false">$B$11*G3605+$C$11*H3605</f>
        <v>-2.39999999999999</v>
      </c>
      <c r="J3605" s="0" t="n">
        <f aca="false">$B$12*G3605+$C$12*H3605</f>
        <v>4.34999999999998</v>
      </c>
      <c r="K3605" s="0" t="n">
        <f aca="false">-(G3605*I3605+H3605*J3605)/$A$12/2</f>
        <v>-3.26571428571426</v>
      </c>
      <c r="L3605" s="0" t="n">
        <f aca="false">EXP(K3605)</f>
        <v>0.0381696613004175</v>
      </c>
    </row>
    <row r="3606" customFormat="false" ht="12" hidden="false" customHeight="false" outlineLevel="0" collapsed="false">
      <c r="E3606" s="0" t="n">
        <f aca="false">E3505+0.1</f>
        <v>3.5</v>
      </c>
      <c r="F3606" s="0" t="n">
        <f aca="false">F3404</f>
        <v>6.89999999999999</v>
      </c>
      <c r="G3606" s="0" t="n">
        <f aca="false">E3606-$B$2</f>
        <v>-1.5</v>
      </c>
      <c r="H3606" s="0" t="n">
        <f aca="false">F3606-$B$3</f>
        <v>1.89999999999999</v>
      </c>
      <c r="I3606" s="0" t="n">
        <f aca="false">$B$11*G3606+$C$11*H3606</f>
        <v>-2.44999999999999</v>
      </c>
      <c r="J3606" s="0" t="n">
        <f aca="false">$B$12*G3606+$C$12*H3606</f>
        <v>4.54999999999998</v>
      </c>
      <c r="K3606" s="0" t="n">
        <f aca="false">-(G3606*I3606+H3606*J3606)/$A$12/2</f>
        <v>-3.51999999999998</v>
      </c>
      <c r="L3606" s="0" t="n">
        <f aca="false">EXP(K3606)</f>
        <v>0.0295994351678927</v>
      </c>
    </row>
    <row r="3607" customFormat="false" ht="12" hidden="false" customHeight="false" outlineLevel="0" collapsed="false">
      <c r="E3607" s="0" t="n">
        <f aca="false">E3506+0.1</f>
        <v>3.5</v>
      </c>
      <c r="F3607" s="0" t="n">
        <f aca="false">F3405</f>
        <v>6.99999999999999</v>
      </c>
      <c r="G3607" s="0" t="n">
        <f aca="false">E3607-$B$2</f>
        <v>-1.5</v>
      </c>
      <c r="H3607" s="0" t="n">
        <f aca="false">F3607-$B$3</f>
        <v>1.99999999999999</v>
      </c>
      <c r="I3607" s="0" t="n">
        <f aca="false">$B$11*G3607+$C$11*H3607</f>
        <v>-2.49999999999999</v>
      </c>
      <c r="J3607" s="0" t="n">
        <f aca="false">$B$12*G3607+$C$12*H3607</f>
        <v>4.74999999999998</v>
      </c>
      <c r="K3607" s="0" t="n">
        <f aca="false">-(G3607*I3607+H3607*J3607)/$A$12/2</f>
        <v>-3.78571428571426</v>
      </c>
      <c r="L3607" s="0" t="n">
        <f aca="false">EXP(K3607)</f>
        <v>0.022692647952161</v>
      </c>
    </row>
    <row r="3608" customFormat="false" ht="12" hidden="false" customHeight="false" outlineLevel="0" collapsed="false">
      <c r="E3608" s="0" t="n">
        <f aca="false">E3507+0.1</f>
        <v>3.5</v>
      </c>
      <c r="F3608" s="0" t="n">
        <f aca="false">F3406</f>
        <v>7.09999999999999</v>
      </c>
      <c r="G3608" s="0" t="n">
        <f aca="false">E3608-$B$2</f>
        <v>-1.5</v>
      </c>
      <c r="H3608" s="0" t="n">
        <f aca="false">F3608-$B$3</f>
        <v>2.09999999999999</v>
      </c>
      <c r="I3608" s="0" t="n">
        <f aca="false">$B$11*G3608+$C$11*H3608</f>
        <v>-2.54999999999999</v>
      </c>
      <c r="J3608" s="0" t="n">
        <f aca="false">$B$12*G3608+$C$12*H3608</f>
        <v>4.94999999999998</v>
      </c>
      <c r="K3608" s="0" t="n">
        <f aca="false">-(G3608*I3608+H3608*J3608)/$A$12/2</f>
        <v>-4.06285714285711</v>
      </c>
      <c r="L3608" s="0" t="n">
        <f aca="false">EXP(K3608)</f>
        <v>0.0171998065407446</v>
      </c>
    </row>
    <row r="3609" customFormat="false" ht="12" hidden="false" customHeight="false" outlineLevel="0" collapsed="false">
      <c r="E3609" s="0" t="n">
        <f aca="false">E3508+0.1</f>
        <v>3.5</v>
      </c>
      <c r="F3609" s="0" t="n">
        <f aca="false">F3407</f>
        <v>7.19999999999999</v>
      </c>
      <c r="G3609" s="0" t="n">
        <f aca="false">E3609-$B$2</f>
        <v>-1.5</v>
      </c>
      <c r="H3609" s="0" t="n">
        <f aca="false">F3609-$B$3</f>
        <v>2.19999999999999</v>
      </c>
      <c r="I3609" s="0" t="n">
        <f aca="false">$B$11*G3609+$C$11*H3609</f>
        <v>-2.59999999999999</v>
      </c>
      <c r="J3609" s="0" t="n">
        <f aca="false">$B$12*G3609+$C$12*H3609</f>
        <v>5.14999999999998</v>
      </c>
      <c r="K3609" s="0" t="n">
        <f aca="false">-(G3609*I3609+H3609*J3609)/$A$12/2</f>
        <v>-4.35142857142854</v>
      </c>
      <c r="L3609" s="0" t="n">
        <f aca="false">EXP(K3609)</f>
        <v>0.0128883874407415</v>
      </c>
    </row>
    <row r="3610" customFormat="false" ht="12" hidden="false" customHeight="false" outlineLevel="0" collapsed="false">
      <c r="E3610" s="0" t="n">
        <f aca="false">E3509+0.1</f>
        <v>3.5</v>
      </c>
      <c r="F3610" s="0" t="n">
        <f aca="false">F3408</f>
        <v>7.29999999999999</v>
      </c>
      <c r="G3610" s="0" t="n">
        <f aca="false">E3610-$B$2</f>
        <v>-1.5</v>
      </c>
      <c r="H3610" s="0" t="n">
        <f aca="false">F3610-$B$3</f>
        <v>2.29999999999999</v>
      </c>
      <c r="I3610" s="0" t="n">
        <f aca="false">$B$11*G3610+$C$11*H3610</f>
        <v>-2.64999999999999</v>
      </c>
      <c r="J3610" s="0" t="n">
        <f aca="false">$B$12*G3610+$C$12*H3610</f>
        <v>5.34999999999998</v>
      </c>
      <c r="K3610" s="0" t="n">
        <f aca="false">-(G3610*I3610+H3610*J3610)/$A$12/2</f>
        <v>-4.65142857142854</v>
      </c>
      <c r="L3610" s="0" t="n">
        <f aca="false">EXP(K3610)</f>
        <v>0.00954795225130673</v>
      </c>
    </row>
    <row r="3611" customFormat="false" ht="12" hidden="false" customHeight="false" outlineLevel="0" collapsed="false">
      <c r="E3611" s="0" t="n">
        <f aca="false">E3510+0.1</f>
        <v>3.5</v>
      </c>
      <c r="F3611" s="0" t="n">
        <f aca="false">F3409</f>
        <v>7.39999999999999</v>
      </c>
      <c r="G3611" s="0" t="n">
        <f aca="false">E3611-$B$2</f>
        <v>-1.5</v>
      </c>
      <c r="H3611" s="0" t="n">
        <f aca="false">F3611-$B$3</f>
        <v>2.39999999999999</v>
      </c>
      <c r="I3611" s="0" t="n">
        <f aca="false">$B$11*G3611+$C$11*H3611</f>
        <v>-2.69999999999999</v>
      </c>
      <c r="J3611" s="0" t="n">
        <f aca="false">$B$12*G3611+$C$12*H3611</f>
        <v>5.54999999999998</v>
      </c>
      <c r="K3611" s="0" t="n">
        <f aca="false">-(G3611*I3611+H3611*J3611)/$A$12/2</f>
        <v>-4.96285714285711</v>
      </c>
      <c r="L3611" s="0" t="n">
        <f aca="false">EXP(K3611)</f>
        <v>0.0069929194928747</v>
      </c>
    </row>
    <row r="3612" customFormat="false" ht="12" hidden="false" customHeight="false" outlineLevel="0" collapsed="false">
      <c r="E3612" s="0" t="n">
        <f aca="false">E3511+0.1</f>
        <v>3.5</v>
      </c>
      <c r="F3612" s="0" t="n">
        <f aca="false">F3410</f>
        <v>7.49999999999999</v>
      </c>
      <c r="G3612" s="0" t="n">
        <f aca="false">E3612-$B$2</f>
        <v>-1.5</v>
      </c>
      <c r="H3612" s="0" t="n">
        <f aca="false">F3612-$B$3</f>
        <v>2.49999999999999</v>
      </c>
      <c r="I3612" s="0" t="n">
        <f aca="false">$B$11*G3612+$C$11*H3612</f>
        <v>-2.74999999999999</v>
      </c>
      <c r="J3612" s="0" t="n">
        <f aca="false">$B$12*G3612+$C$12*H3612</f>
        <v>5.74999999999998</v>
      </c>
      <c r="K3612" s="0" t="n">
        <f aca="false">-(G3612*I3612+H3612*J3612)/$A$12/2</f>
        <v>-5.28571428571425</v>
      </c>
      <c r="L3612" s="0" t="n">
        <f aca="false">EXP(K3612)</f>
        <v>0.00506341417175768</v>
      </c>
    </row>
    <row r="3613" customFormat="false" ht="12" hidden="false" customHeight="false" outlineLevel="0" collapsed="false">
      <c r="E3613" s="0" t="n">
        <f aca="false">E3512+0.1</f>
        <v>3.5</v>
      </c>
      <c r="F3613" s="0" t="n">
        <f aca="false">F3411</f>
        <v>7.59999999999999</v>
      </c>
      <c r="G3613" s="0" t="n">
        <f aca="false">E3613-$B$2</f>
        <v>-1.5</v>
      </c>
      <c r="H3613" s="0" t="n">
        <f aca="false">F3613-$B$3</f>
        <v>2.59999999999999</v>
      </c>
      <c r="I3613" s="0" t="n">
        <f aca="false">$B$11*G3613+$C$11*H3613</f>
        <v>-2.79999999999999</v>
      </c>
      <c r="J3613" s="0" t="n">
        <f aca="false">$B$12*G3613+$C$12*H3613</f>
        <v>5.94999999999998</v>
      </c>
      <c r="K3613" s="0" t="n">
        <f aca="false">-(G3613*I3613+H3613*J3613)/$A$12/2</f>
        <v>-5.61999999999996</v>
      </c>
      <c r="L3613" s="0" t="n">
        <f aca="false">EXP(K3613)</f>
        <v>0.0036246411089659</v>
      </c>
    </row>
    <row r="3614" customFormat="false" ht="12" hidden="false" customHeight="false" outlineLevel="0" collapsed="false">
      <c r="E3614" s="0" t="n">
        <f aca="false">E3513+0.1</f>
        <v>3.5</v>
      </c>
      <c r="F3614" s="0" t="n">
        <f aca="false">F3412</f>
        <v>7.69999999999999</v>
      </c>
      <c r="G3614" s="0" t="n">
        <f aca="false">E3614-$B$2</f>
        <v>-1.5</v>
      </c>
      <c r="H3614" s="0" t="n">
        <f aca="false">F3614-$B$3</f>
        <v>2.69999999999999</v>
      </c>
      <c r="I3614" s="0" t="n">
        <f aca="false">$B$11*G3614+$C$11*H3614</f>
        <v>-2.84999999999999</v>
      </c>
      <c r="J3614" s="0" t="n">
        <f aca="false">$B$12*G3614+$C$12*H3614</f>
        <v>6.14999999999998</v>
      </c>
      <c r="K3614" s="0" t="n">
        <f aca="false">-(G3614*I3614+H3614*J3614)/$A$12/2</f>
        <v>-5.96571428571424</v>
      </c>
      <c r="L3614" s="0" t="n">
        <f aca="false">EXP(K3614)</f>
        <v>0.00256521165879719</v>
      </c>
    </row>
    <row r="3615" customFormat="false" ht="12" hidden="false" customHeight="false" outlineLevel="0" collapsed="false">
      <c r="E3615" s="0" t="n">
        <f aca="false">E3514+0.1</f>
        <v>3.5</v>
      </c>
      <c r="F3615" s="0" t="n">
        <f aca="false">F3413</f>
        <v>7.79999999999999</v>
      </c>
      <c r="G3615" s="0" t="n">
        <f aca="false">E3615-$B$2</f>
        <v>-1.5</v>
      </c>
      <c r="H3615" s="0" t="n">
        <f aca="false">F3615-$B$3</f>
        <v>2.79999999999999</v>
      </c>
      <c r="I3615" s="0" t="n">
        <f aca="false">$B$11*G3615+$C$11*H3615</f>
        <v>-2.89999999999999</v>
      </c>
      <c r="J3615" s="0" t="n">
        <f aca="false">$B$12*G3615+$C$12*H3615</f>
        <v>6.34999999999998</v>
      </c>
      <c r="K3615" s="0" t="n">
        <f aca="false">-(G3615*I3615+H3615*J3615)/$A$12/2</f>
        <v>-6.3228571428571</v>
      </c>
      <c r="L3615" s="0" t="n">
        <f aca="false">EXP(K3615)</f>
        <v>0.0017948081502149</v>
      </c>
    </row>
    <row r="3616" customFormat="false" ht="12" hidden="false" customHeight="false" outlineLevel="0" collapsed="false">
      <c r="E3616" s="0" t="n">
        <f aca="false">E3515+0.1</f>
        <v>3.5</v>
      </c>
      <c r="F3616" s="0" t="n">
        <f aca="false">F3414</f>
        <v>7.89999999999999</v>
      </c>
      <c r="G3616" s="0" t="n">
        <f aca="false">E3616-$B$2</f>
        <v>-1.5</v>
      </c>
      <c r="H3616" s="0" t="n">
        <f aca="false">F3616-$B$3</f>
        <v>2.89999999999999</v>
      </c>
      <c r="I3616" s="0" t="n">
        <f aca="false">$B$11*G3616+$C$11*H3616</f>
        <v>-2.94999999999999</v>
      </c>
      <c r="J3616" s="0" t="n">
        <f aca="false">$B$12*G3616+$C$12*H3616</f>
        <v>6.54999999999998</v>
      </c>
      <c r="K3616" s="0" t="n">
        <f aca="false">-(G3616*I3616+H3616*J3616)/$A$12/2</f>
        <v>-6.69142857142852</v>
      </c>
      <c r="L3616" s="0" t="n">
        <f aca="false">EXP(K3616)</f>
        <v>0.0012415079227662</v>
      </c>
    </row>
    <row r="3617" customFormat="false" ht="12" hidden="false" customHeight="false" outlineLevel="0" collapsed="false">
      <c r="E3617" s="0" t="n">
        <f aca="false">E3516+0.1</f>
        <v>3.5</v>
      </c>
      <c r="F3617" s="0" t="n">
        <f aca="false">F3415</f>
        <v>7.99999999999999</v>
      </c>
      <c r="G3617" s="0" t="n">
        <f aca="false">E3617-$B$2</f>
        <v>-1.5</v>
      </c>
      <c r="H3617" s="0" t="n">
        <f aca="false">F3617-$B$3</f>
        <v>2.99999999999999</v>
      </c>
      <c r="I3617" s="0" t="n">
        <f aca="false">$B$11*G3617+$C$11*H3617</f>
        <v>-2.99999999999999</v>
      </c>
      <c r="J3617" s="0" t="n">
        <f aca="false">$B$12*G3617+$C$12*H3617</f>
        <v>6.74999999999997</v>
      </c>
      <c r="K3617" s="0" t="n">
        <f aca="false">-(G3617*I3617+H3617*J3617)/$A$12/2</f>
        <v>-7.07142857142852</v>
      </c>
      <c r="L3617" s="0" t="n">
        <f aca="false">EXP(K3617)</f>
        <v>0.000849019357611199</v>
      </c>
    </row>
    <row r="3618" customFormat="false" ht="12" hidden="false" customHeight="false" outlineLevel="0" collapsed="false">
      <c r="E3618" s="0" t="n">
        <f aca="false">E3517+0.1</f>
        <v>3.5</v>
      </c>
      <c r="F3618" s="0" t="n">
        <f aca="false">F3416</f>
        <v>8.09999999999999</v>
      </c>
      <c r="G3618" s="0" t="n">
        <f aca="false">E3618-$B$2</f>
        <v>-1.5</v>
      </c>
      <c r="H3618" s="0" t="n">
        <f aca="false">F3618-$B$3</f>
        <v>3.09999999999999</v>
      </c>
      <c r="I3618" s="0" t="n">
        <f aca="false">$B$11*G3618+$C$11*H3618</f>
        <v>-3.04999999999999</v>
      </c>
      <c r="J3618" s="0" t="n">
        <f aca="false">$B$12*G3618+$C$12*H3618</f>
        <v>6.94999999999997</v>
      </c>
      <c r="K3618" s="0" t="n">
        <f aca="false">-(G3618*I3618+H3618*J3618)/$A$12/2</f>
        <v>-7.46285714285709</v>
      </c>
      <c r="L3618" s="0" t="n">
        <f aca="false">EXP(K3618)</f>
        <v>0.000574013786949666</v>
      </c>
    </row>
    <row r="3619" customFormat="false" ht="12" hidden="false" customHeight="false" outlineLevel="0" collapsed="false">
      <c r="E3619" s="0" t="n">
        <f aca="false">E3518+0.1</f>
        <v>3.5</v>
      </c>
      <c r="F3619" s="0" t="n">
        <f aca="false">F3417</f>
        <v>8.19999999999999</v>
      </c>
      <c r="G3619" s="0" t="n">
        <f aca="false">E3619-$B$2</f>
        <v>-1.5</v>
      </c>
      <c r="H3619" s="0" t="n">
        <f aca="false">F3619-$B$3</f>
        <v>3.19999999999999</v>
      </c>
      <c r="I3619" s="0" t="n">
        <f aca="false">$B$11*G3619+$C$11*H3619</f>
        <v>-3.09999999999999</v>
      </c>
      <c r="J3619" s="0" t="n">
        <f aca="false">$B$12*G3619+$C$12*H3619</f>
        <v>7.14999999999997</v>
      </c>
      <c r="K3619" s="0" t="n">
        <f aca="false">-(G3619*I3619+H3619*J3619)/$A$12/2</f>
        <v>-7.86571428571423</v>
      </c>
      <c r="L3619" s="0" t="n">
        <f aca="false">EXP(K3619)</f>
        <v>0.000383675165820107</v>
      </c>
    </row>
    <row r="3620" customFormat="false" ht="12" hidden="false" customHeight="false" outlineLevel="0" collapsed="false">
      <c r="E3620" s="0" t="n">
        <f aca="false">E3519+0.1</f>
        <v>3.5</v>
      </c>
      <c r="F3620" s="0" t="n">
        <f aca="false">F3418</f>
        <v>8.29999999999999</v>
      </c>
      <c r="G3620" s="0" t="n">
        <f aca="false">E3620-$B$2</f>
        <v>-1.5</v>
      </c>
      <c r="H3620" s="0" t="n">
        <f aca="false">F3620-$B$3</f>
        <v>3.29999999999999</v>
      </c>
      <c r="I3620" s="0" t="n">
        <f aca="false">$B$11*G3620+$C$11*H3620</f>
        <v>-3.14999999999999</v>
      </c>
      <c r="J3620" s="0" t="n">
        <f aca="false">$B$12*G3620+$C$12*H3620</f>
        <v>7.34999999999997</v>
      </c>
      <c r="K3620" s="0" t="n">
        <f aca="false">-(G3620*I3620+H3620*J3620)/$A$12/2</f>
        <v>-8.27999999999994</v>
      </c>
      <c r="L3620" s="0" t="n">
        <f aca="false">EXP(K3620)</f>
        <v>0.000253537200034745</v>
      </c>
    </row>
    <row r="3621" customFormat="false" ht="12" hidden="false" customHeight="false" outlineLevel="0" collapsed="false">
      <c r="E3621" s="0" t="n">
        <f aca="false">E3520+0.1</f>
        <v>3.5</v>
      </c>
      <c r="F3621" s="0" t="n">
        <f aca="false">F3419</f>
        <v>8.39999999999999</v>
      </c>
      <c r="G3621" s="0" t="n">
        <f aca="false">E3621-$B$2</f>
        <v>-1.5</v>
      </c>
      <c r="H3621" s="0" t="n">
        <f aca="false">F3621-$B$3</f>
        <v>3.39999999999999</v>
      </c>
      <c r="I3621" s="0" t="n">
        <f aca="false">$B$11*G3621+$C$11*H3621</f>
        <v>-3.19999999999999</v>
      </c>
      <c r="J3621" s="0" t="n">
        <f aca="false">$B$12*G3621+$C$12*H3621</f>
        <v>7.54999999999997</v>
      </c>
      <c r="K3621" s="0" t="n">
        <f aca="false">-(G3621*I3621+H3621*J3621)/$A$12/2</f>
        <v>-8.70571428571422</v>
      </c>
      <c r="L3621" s="0" t="n">
        <f aca="false">EXP(K3621)</f>
        <v>0.000165636606662938</v>
      </c>
    </row>
    <row r="3622" customFormat="false" ht="12" hidden="false" customHeight="false" outlineLevel="0" collapsed="false">
      <c r="E3622" s="0" t="n">
        <f aca="false">E3521+0.1</f>
        <v>3.5</v>
      </c>
      <c r="F3622" s="0" t="n">
        <f aca="false">F3420</f>
        <v>8.49999999999999</v>
      </c>
      <c r="G3622" s="0" t="n">
        <f aca="false">E3622-$B$2</f>
        <v>-1.5</v>
      </c>
      <c r="H3622" s="0" t="n">
        <f aca="false">F3622-$B$3</f>
        <v>3.49999999999999</v>
      </c>
      <c r="I3622" s="0" t="n">
        <f aca="false">$B$11*G3622+$C$11*H3622</f>
        <v>-3.24999999999999</v>
      </c>
      <c r="J3622" s="0" t="n">
        <f aca="false">$B$12*G3622+$C$12*H3622</f>
        <v>7.74999999999997</v>
      </c>
      <c r="K3622" s="0" t="n">
        <f aca="false">-(G3622*I3622+H3622*J3622)/$A$12/2</f>
        <v>-9.14285714285708</v>
      </c>
      <c r="L3622" s="0" t="n">
        <f aca="false">EXP(K3622)</f>
        <v>0.000106981231775249</v>
      </c>
    </row>
    <row r="3623" customFormat="false" ht="12" hidden="false" customHeight="false" outlineLevel="0" collapsed="false">
      <c r="E3623" s="0" t="n">
        <f aca="false">E3522+0.1</f>
        <v>3.5</v>
      </c>
      <c r="F3623" s="0" t="n">
        <f aca="false">F3421</f>
        <v>8.59999999999999</v>
      </c>
      <c r="G3623" s="0" t="n">
        <f aca="false">E3623-$B$2</f>
        <v>-1.5</v>
      </c>
      <c r="H3623" s="0" t="n">
        <f aca="false">F3623-$B$3</f>
        <v>3.59999999999999</v>
      </c>
      <c r="I3623" s="0" t="n">
        <f aca="false">$B$11*G3623+$C$11*H3623</f>
        <v>-3.29999999999999</v>
      </c>
      <c r="J3623" s="0" t="n">
        <f aca="false">$B$12*G3623+$C$12*H3623</f>
        <v>7.94999999999997</v>
      </c>
      <c r="K3623" s="0" t="n">
        <f aca="false">-(G3623*I3623+H3623*J3623)/$A$12/2</f>
        <v>-9.5914285714285</v>
      </c>
      <c r="L3623" s="0" t="n">
        <f aca="false">EXP(K3623)</f>
        <v>6.83117636361389E-005</v>
      </c>
    </row>
    <row r="3624" customFormat="false" ht="12" hidden="false" customHeight="false" outlineLevel="0" collapsed="false">
      <c r="E3624" s="0" t="n">
        <f aca="false">E3523+0.1</f>
        <v>3.5</v>
      </c>
      <c r="F3624" s="0" t="n">
        <f aca="false">F3422</f>
        <v>8.69999999999999</v>
      </c>
      <c r="G3624" s="0" t="n">
        <f aca="false">E3624-$B$2</f>
        <v>-1.5</v>
      </c>
      <c r="H3624" s="0" t="n">
        <f aca="false">F3624-$B$3</f>
        <v>3.69999999999999</v>
      </c>
      <c r="I3624" s="0" t="n">
        <f aca="false">$B$11*G3624+$C$11*H3624</f>
        <v>-3.34999999999999</v>
      </c>
      <c r="J3624" s="0" t="n">
        <f aca="false">$B$12*G3624+$C$12*H3624</f>
        <v>8.14999999999997</v>
      </c>
      <c r="K3624" s="0" t="n">
        <f aca="false">-(G3624*I3624+H3624*J3624)/$A$12/2</f>
        <v>-10.0514285714285</v>
      </c>
      <c r="L3624" s="0" t="n">
        <f aca="false">EXP(K3624)</f>
        <v>4.31240991792294E-005</v>
      </c>
    </row>
    <row r="3625" customFormat="false" ht="12" hidden="false" customHeight="false" outlineLevel="0" collapsed="false">
      <c r="E3625" s="0" t="n">
        <f aca="false">E3524+0.1</f>
        <v>3.5</v>
      </c>
      <c r="F3625" s="0" t="n">
        <f aca="false">F3423</f>
        <v>8.79999999999999</v>
      </c>
      <c r="G3625" s="0" t="n">
        <f aca="false">E3625-$B$2</f>
        <v>-1.5</v>
      </c>
      <c r="H3625" s="0" t="n">
        <f aca="false">F3625-$B$3</f>
        <v>3.79999999999998</v>
      </c>
      <c r="I3625" s="0" t="n">
        <f aca="false">$B$11*G3625+$C$11*H3625</f>
        <v>-3.39999999999999</v>
      </c>
      <c r="J3625" s="0" t="n">
        <f aca="false">$B$12*G3625+$C$12*H3625</f>
        <v>8.34999999999997</v>
      </c>
      <c r="K3625" s="0" t="n">
        <f aca="false">-(G3625*I3625+H3625*J3625)/$A$12/2</f>
        <v>-10.5228571428571</v>
      </c>
      <c r="L3625" s="0" t="n">
        <f aca="false">EXP(K3625)</f>
        <v>2.69141834945679E-005</v>
      </c>
    </row>
    <row r="3626" customFormat="false" ht="12" hidden="false" customHeight="false" outlineLevel="0" collapsed="false">
      <c r="E3626" s="0" t="n">
        <f aca="false">E3525+0.1</f>
        <v>3.5</v>
      </c>
      <c r="F3626" s="0" t="n">
        <f aca="false">F3424</f>
        <v>8.89999999999998</v>
      </c>
      <c r="G3626" s="0" t="n">
        <f aca="false">E3626-$B$2</f>
        <v>-1.5</v>
      </c>
      <c r="H3626" s="0" t="n">
        <f aca="false">F3626-$B$3</f>
        <v>3.89999999999998</v>
      </c>
      <c r="I3626" s="0" t="n">
        <f aca="false">$B$11*G3626+$C$11*H3626</f>
        <v>-3.44999999999999</v>
      </c>
      <c r="J3626" s="0" t="n">
        <f aca="false">$B$12*G3626+$C$12*H3626</f>
        <v>8.54999999999997</v>
      </c>
      <c r="K3626" s="0" t="n">
        <f aca="false">-(G3626*I3626+H3626*J3626)/$A$12/2</f>
        <v>-11.0057142857142</v>
      </c>
      <c r="L3626" s="0" t="n">
        <f aca="false">EXP(K3626)</f>
        <v>1.66065346621953E-005</v>
      </c>
    </row>
    <row r="3627" customFormat="false" ht="12" hidden="false" customHeight="false" outlineLevel="0" collapsed="false">
      <c r="E3627" s="0" t="n">
        <f aca="false">E3526+0.1</f>
        <v>3.5</v>
      </c>
      <c r="F3627" s="0" t="n">
        <f aca="false">F3425</f>
        <v>8.99999999999998</v>
      </c>
      <c r="G3627" s="0" t="n">
        <f aca="false">E3627-$B$2</f>
        <v>-1.5</v>
      </c>
      <c r="H3627" s="0" t="n">
        <f aca="false">F3627-$B$3</f>
        <v>3.99999999999998</v>
      </c>
      <c r="I3627" s="0" t="n">
        <f aca="false">$B$11*G3627+$C$11*H3627</f>
        <v>-3.49999999999999</v>
      </c>
      <c r="J3627" s="0" t="n">
        <f aca="false">$B$12*G3627+$C$12*H3627</f>
        <v>8.74999999999997</v>
      </c>
      <c r="K3627" s="0" t="n">
        <f aca="false">-(G3627*I3627+H3627*J3627)/$A$12/2</f>
        <v>-11.4999999999999</v>
      </c>
      <c r="L3627" s="0" t="n">
        <f aca="false">EXP(K3627)</f>
        <v>1.01300935986316E-005</v>
      </c>
    </row>
    <row r="3628" customFormat="false" ht="12" hidden="false" customHeight="false" outlineLevel="0" collapsed="false">
      <c r="E3628" s="0" t="n">
        <f aca="false">E3527+0.1</f>
        <v>3.5</v>
      </c>
      <c r="F3628" s="0" t="n">
        <f aca="false">F3426</f>
        <v>9.09999999999998</v>
      </c>
      <c r="G3628" s="0" t="n">
        <f aca="false">E3628-$B$2</f>
        <v>-1.5</v>
      </c>
      <c r="H3628" s="0" t="n">
        <f aca="false">F3628-$B$3</f>
        <v>4.09999999999998</v>
      </c>
      <c r="I3628" s="0" t="n">
        <f aca="false">$B$11*G3628+$C$11*H3628</f>
        <v>-3.54999999999999</v>
      </c>
      <c r="J3628" s="0" t="n">
        <f aca="false">$B$12*G3628+$C$12*H3628</f>
        <v>8.94999999999997</v>
      </c>
      <c r="K3628" s="0" t="n">
        <f aca="false">-(G3628*I3628+H3628*J3628)/$A$12/2</f>
        <v>-12.0057142857142</v>
      </c>
      <c r="L3628" s="0" t="n">
        <f aca="false">EXP(K3628)</f>
        <v>6.10920269132263E-006</v>
      </c>
    </row>
    <row r="3629" customFormat="false" ht="12" hidden="false" customHeight="false" outlineLevel="0" collapsed="false">
      <c r="E3629" s="0" t="n">
        <f aca="false">E3528+0.1</f>
        <v>3.5</v>
      </c>
      <c r="F3629" s="0" t="n">
        <f aca="false">F3427</f>
        <v>9.19999999999998</v>
      </c>
      <c r="G3629" s="0" t="n">
        <f aca="false">E3629-$B$2</f>
        <v>-1.5</v>
      </c>
      <c r="H3629" s="0" t="n">
        <f aca="false">F3629-$B$3</f>
        <v>4.19999999999998</v>
      </c>
      <c r="I3629" s="0" t="n">
        <f aca="false">$B$11*G3629+$C$11*H3629</f>
        <v>-3.59999999999999</v>
      </c>
      <c r="J3629" s="0" t="n">
        <f aca="false">$B$12*G3629+$C$12*H3629</f>
        <v>9.14999999999997</v>
      </c>
      <c r="K3629" s="0" t="n">
        <f aca="false">-(G3629*I3629+H3629*J3629)/$A$12/2</f>
        <v>-12.5228571428571</v>
      </c>
      <c r="L3629" s="0" t="n">
        <f aca="false">EXP(K3629)</f>
        <v>3.64243864631957E-006</v>
      </c>
    </row>
    <row r="3630" customFormat="false" ht="12" hidden="false" customHeight="false" outlineLevel="0" collapsed="false">
      <c r="E3630" s="0" t="n">
        <f aca="false">E3529+0.1</f>
        <v>3.5</v>
      </c>
      <c r="F3630" s="0" t="n">
        <f aca="false">F3428</f>
        <v>9.29999999999998</v>
      </c>
      <c r="G3630" s="0" t="n">
        <f aca="false">E3630-$B$2</f>
        <v>-1.5</v>
      </c>
      <c r="H3630" s="0" t="n">
        <f aca="false">F3630-$B$3</f>
        <v>4.29999999999998</v>
      </c>
      <c r="I3630" s="0" t="n">
        <f aca="false">$B$11*G3630+$C$11*H3630</f>
        <v>-3.64999999999999</v>
      </c>
      <c r="J3630" s="0" t="n">
        <f aca="false">$B$12*G3630+$C$12*H3630</f>
        <v>9.34999999999997</v>
      </c>
      <c r="K3630" s="0" t="n">
        <f aca="false">-(G3630*I3630+H3630*J3630)/$A$12/2</f>
        <v>-13.0514285714285</v>
      </c>
      <c r="L3630" s="0" t="n">
        <f aca="false">EXP(K3630)</f>
        <v>2.14702247413889E-006</v>
      </c>
    </row>
    <row r="3631" customFormat="false" ht="12" hidden="false" customHeight="false" outlineLevel="0" collapsed="false">
      <c r="E3631" s="0" t="n">
        <f aca="false">E3530+0.1</f>
        <v>3.5</v>
      </c>
      <c r="F3631" s="0" t="n">
        <f aca="false">F3429</f>
        <v>9.39999999999998</v>
      </c>
      <c r="G3631" s="0" t="n">
        <f aca="false">E3631-$B$2</f>
        <v>-1.5</v>
      </c>
      <c r="H3631" s="0" t="n">
        <f aca="false">F3631-$B$3</f>
        <v>4.39999999999998</v>
      </c>
      <c r="I3631" s="0" t="n">
        <f aca="false">$B$11*G3631+$C$11*H3631</f>
        <v>-3.69999999999999</v>
      </c>
      <c r="J3631" s="0" t="n">
        <f aca="false">$B$12*G3631+$C$12*H3631</f>
        <v>9.54999999999997</v>
      </c>
      <c r="K3631" s="0" t="n">
        <f aca="false">-(G3631*I3631+H3631*J3631)/$A$12/2</f>
        <v>-13.5914285714285</v>
      </c>
      <c r="L3631" s="0" t="n">
        <f aca="false">EXP(K3631)</f>
        <v>1.25117359461212E-006</v>
      </c>
    </row>
    <row r="3632" customFormat="false" ht="12" hidden="false" customHeight="false" outlineLevel="0" collapsed="false">
      <c r="E3632" s="0" t="n">
        <f aca="false">E3531+0.1</f>
        <v>3.5</v>
      </c>
      <c r="F3632" s="0" t="n">
        <f aca="false">F3430</f>
        <v>9.49999999999998</v>
      </c>
      <c r="G3632" s="0" t="n">
        <f aca="false">E3632-$B$2</f>
        <v>-1.5</v>
      </c>
      <c r="H3632" s="0" t="n">
        <f aca="false">F3632-$B$3</f>
        <v>4.49999999999998</v>
      </c>
      <c r="I3632" s="0" t="n">
        <f aca="false">$B$11*G3632+$C$11*H3632</f>
        <v>-3.74999999999999</v>
      </c>
      <c r="J3632" s="0" t="n">
        <f aca="false">$B$12*G3632+$C$12*H3632</f>
        <v>9.74999999999996</v>
      </c>
      <c r="K3632" s="0" t="n">
        <f aca="false">-(G3632*I3632+H3632*J3632)/$A$12/2</f>
        <v>-14.142857142857</v>
      </c>
      <c r="L3632" s="0" t="n">
        <f aca="false">EXP(K3632)</f>
        <v>7.20833869598533E-007</v>
      </c>
    </row>
    <row r="3633" customFormat="false" ht="12" hidden="false" customHeight="false" outlineLevel="0" collapsed="false">
      <c r="E3633" s="0" t="n">
        <f aca="false">E3532+0.1</f>
        <v>3.5</v>
      </c>
      <c r="F3633" s="0" t="n">
        <f aca="false">F3431</f>
        <v>9.59999999999998</v>
      </c>
      <c r="G3633" s="0" t="n">
        <f aca="false">E3633-$B$2</f>
        <v>-1.5</v>
      </c>
      <c r="H3633" s="0" t="n">
        <f aca="false">F3633-$B$3</f>
        <v>4.59999999999998</v>
      </c>
      <c r="I3633" s="0" t="n">
        <f aca="false">$B$11*G3633+$C$11*H3633</f>
        <v>-3.79999999999999</v>
      </c>
      <c r="J3633" s="0" t="n">
        <f aca="false">$B$12*G3633+$C$12*H3633</f>
        <v>9.94999999999996</v>
      </c>
      <c r="K3633" s="0" t="n">
        <f aca="false">-(G3633*I3633+H3633*J3633)/$A$12/2</f>
        <v>-14.7057142857142</v>
      </c>
      <c r="L3633" s="0" t="n">
        <f aca="false">EXP(K3633)</f>
        <v>4.10572099301405E-007</v>
      </c>
    </row>
    <row r="3634" customFormat="false" ht="12" hidden="false" customHeight="false" outlineLevel="0" collapsed="false">
      <c r="E3634" s="0" t="n">
        <f aca="false">E3533+0.1</f>
        <v>3.5</v>
      </c>
      <c r="F3634" s="0" t="n">
        <f aca="false">F3432</f>
        <v>9.69999999999998</v>
      </c>
      <c r="G3634" s="0" t="n">
        <f aca="false">E3634-$B$2</f>
        <v>-1.5</v>
      </c>
      <c r="H3634" s="0" t="n">
        <f aca="false">F3634-$B$3</f>
        <v>4.69999999999998</v>
      </c>
      <c r="I3634" s="0" t="n">
        <f aca="false">$B$11*G3634+$C$11*H3634</f>
        <v>-3.84999999999999</v>
      </c>
      <c r="J3634" s="0" t="n">
        <f aca="false">$B$12*G3634+$C$12*H3634</f>
        <v>10.15</v>
      </c>
      <c r="K3634" s="0" t="n">
        <f aca="false">-(G3634*I3634+H3634*J3634)/$A$12/2</f>
        <v>-15.2799999999999</v>
      </c>
      <c r="L3634" s="0" t="n">
        <f aca="false">EXP(K3634)</f>
        <v>2.31196000308884E-007</v>
      </c>
    </row>
    <row r="3635" customFormat="false" ht="12" hidden="false" customHeight="false" outlineLevel="0" collapsed="false">
      <c r="E3635" s="0" t="n">
        <f aca="false">E3534+0.1</f>
        <v>3.5</v>
      </c>
      <c r="F3635" s="0" t="n">
        <f aca="false">F3433</f>
        <v>9.79999999999998</v>
      </c>
      <c r="G3635" s="0" t="n">
        <f aca="false">E3635-$B$2</f>
        <v>-1.5</v>
      </c>
      <c r="H3635" s="0" t="n">
        <f aca="false">F3635-$B$3</f>
        <v>4.79999999999998</v>
      </c>
      <c r="I3635" s="0" t="n">
        <f aca="false">$B$11*G3635+$C$11*H3635</f>
        <v>-3.89999999999999</v>
      </c>
      <c r="J3635" s="0" t="n">
        <f aca="false">$B$12*G3635+$C$12*H3635</f>
        <v>10.35</v>
      </c>
      <c r="K3635" s="0" t="n">
        <f aca="false">-(G3635*I3635+H3635*J3635)/$A$12/2</f>
        <v>-15.8657142857142</v>
      </c>
      <c r="L3635" s="0" t="n">
        <f aca="false">EXP(K3635)</f>
        <v>1.28708679386952E-007</v>
      </c>
    </row>
    <row r="3636" customFormat="false" ht="12" hidden="false" customHeight="false" outlineLevel="0" collapsed="false">
      <c r="E3636" s="0" t="n">
        <f aca="false">E3535+0.1</f>
        <v>3.5</v>
      </c>
      <c r="F3636" s="0" t="n">
        <f aca="false">F3434</f>
        <v>9.89999999999998</v>
      </c>
      <c r="G3636" s="0" t="n">
        <f aca="false">E3636-$B$2</f>
        <v>-1.5</v>
      </c>
      <c r="H3636" s="0" t="n">
        <f aca="false">F3636-$B$3</f>
        <v>4.89999999999998</v>
      </c>
      <c r="I3636" s="0" t="n">
        <f aca="false">$B$11*G3636+$C$11*H3636</f>
        <v>-3.94999999999999</v>
      </c>
      <c r="J3636" s="0" t="n">
        <f aca="false">$B$12*G3636+$C$12*H3636</f>
        <v>10.55</v>
      </c>
      <c r="K3636" s="0" t="n">
        <f aca="false">-(G3636*I3636+H3636*J3636)/$A$12/2</f>
        <v>-16.462857142857</v>
      </c>
      <c r="L3636" s="0" t="n">
        <f aca="false">EXP(K3636)</f>
        <v>7.08389289905157E-008</v>
      </c>
    </row>
    <row r="3637" customFormat="false" ht="12" hidden="false" customHeight="false" outlineLevel="0" collapsed="false">
      <c r="E3637" s="0" t="n">
        <f aca="false">E3536+0.1</f>
        <v>3.5</v>
      </c>
      <c r="F3637" s="0" t="n">
        <f aca="false">F3435</f>
        <v>9.99999999999998</v>
      </c>
      <c r="G3637" s="0" t="n">
        <f aca="false">E3637-$B$2</f>
        <v>-1.5</v>
      </c>
      <c r="H3637" s="0" t="n">
        <f aca="false">F3637-$B$3</f>
        <v>4.99999999999998</v>
      </c>
      <c r="I3637" s="0" t="n">
        <f aca="false">$B$11*G3637+$C$11*H3637</f>
        <v>-3.99999999999999</v>
      </c>
      <c r="J3637" s="0" t="n">
        <f aca="false">$B$12*G3637+$C$12*H3637</f>
        <v>10.75</v>
      </c>
      <c r="K3637" s="0" t="n">
        <f aca="false">-(G3637*I3637+H3637*J3637)/$A$12/2</f>
        <v>-17.0714285714285</v>
      </c>
      <c r="L3637" s="0" t="n">
        <f aca="false">EXP(K3637)</f>
        <v>3.85454192025412E-008</v>
      </c>
    </row>
    <row r="3638" customFormat="false" ht="12" hidden="false" customHeight="false" outlineLevel="0" collapsed="false">
      <c r="E3638" s="0" t="n">
        <f aca="false">E3537+0.1</f>
        <v>3.6</v>
      </c>
      <c r="F3638" s="0" t="n">
        <f aca="false">F3436</f>
        <v>0</v>
      </c>
      <c r="G3638" s="0" t="n">
        <f aca="false">E3638-$B$2</f>
        <v>-1.4</v>
      </c>
      <c r="H3638" s="0" t="n">
        <f aca="false">F3638-$B$3</f>
        <v>-5</v>
      </c>
      <c r="I3638" s="0" t="n">
        <f aca="false">$B$11*G3638+$C$11*H3638</f>
        <v>1.1</v>
      </c>
      <c r="J3638" s="0" t="n">
        <f aca="false">$B$12*G3638+$C$12*H3638</f>
        <v>-9.3</v>
      </c>
      <c r="K3638" s="0" t="n">
        <f aca="false">-(G3638*I3638+H3638*J3638)/$A$12/2</f>
        <v>-12.8457142857143</v>
      </c>
      <c r="L3638" s="0" t="n">
        <f aca="false">EXP(K3638)</f>
        <v>2.63740709160501E-006</v>
      </c>
    </row>
    <row r="3639" customFormat="false" ht="12" hidden="false" customHeight="false" outlineLevel="0" collapsed="false">
      <c r="E3639" s="0" t="n">
        <f aca="false">E3538+0.1</f>
        <v>3.6</v>
      </c>
      <c r="F3639" s="0" t="n">
        <f aca="false">F3437</f>
        <v>0.1</v>
      </c>
      <c r="G3639" s="0" t="n">
        <f aca="false">E3639-$B$2</f>
        <v>-1.4</v>
      </c>
      <c r="H3639" s="0" t="n">
        <f aca="false">F3639-$B$3</f>
        <v>-4.9</v>
      </c>
      <c r="I3639" s="0" t="n">
        <f aca="false">$B$11*G3639+$C$11*H3639</f>
        <v>1.05</v>
      </c>
      <c r="J3639" s="0" t="n">
        <f aca="false">$B$12*G3639+$C$12*H3639</f>
        <v>-9.1</v>
      </c>
      <c r="K3639" s="0" t="n">
        <f aca="false">-(G3639*I3639+H3639*J3639)/$A$12/2</f>
        <v>-12.32</v>
      </c>
      <c r="L3639" s="0" t="n">
        <f aca="false">EXP(K3639)</f>
        <v>4.46161388394554E-006</v>
      </c>
    </row>
    <row r="3640" customFormat="false" ht="12" hidden="false" customHeight="false" outlineLevel="0" collapsed="false">
      <c r="E3640" s="0" t="n">
        <f aca="false">E3539+0.1</f>
        <v>3.6</v>
      </c>
      <c r="F3640" s="0" t="n">
        <f aca="false">F3438</f>
        <v>0.2</v>
      </c>
      <c r="G3640" s="0" t="n">
        <f aca="false">E3640-$B$2</f>
        <v>-1.4</v>
      </c>
      <c r="H3640" s="0" t="n">
        <f aca="false">F3640-$B$3</f>
        <v>-4.8</v>
      </c>
      <c r="I3640" s="0" t="n">
        <f aca="false">$B$11*G3640+$C$11*H3640</f>
        <v>1</v>
      </c>
      <c r="J3640" s="0" t="n">
        <f aca="false">$B$12*G3640+$C$12*H3640</f>
        <v>-8.9</v>
      </c>
      <c r="K3640" s="0" t="n">
        <f aca="false">-(G3640*I3640+H3640*J3640)/$A$12/2</f>
        <v>-11.8057142857143</v>
      </c>
      <c r="L3640" s="0" t="n">
        <f aca="false">EXP(K3640)</f>
        <v>7.46179701734036E-006</v>
      </c>
    </row>
    <row r="3641" customFormat="false" ht="12" hidden="false" customHeight="false" outlineLevel="0" collapsed="false">
      <c r="E3641" s="0" t="n">
        <f aca="false">E3540+0.1</f>
        <v>3.6</v>
      </c>
      <c r="F3641" s="0" t="n">
        <f aca="false">F3439</f>
        <v>0.3</v>
      </c>
      <c r="G3641" s="0" t="n">
        <f aca="false">E3641-$B$2</f>
        <v>-1.4</v>
      </c>
      <c r="H3641" s="0" t="n">
        <f aca="false">F3641-$B$3</f>
        <v>-4.7</v>
      </c>
      <c r="I3641" s="0" t="n">
        <f aca="false">$B$11*G3641+$C$11*H3641</f>
        <v>0.950000000000002</v>
      </c>
      <c r="J3641" s="0" t="n">
        <f aca="false">$B$12*G3641+$C$12*H3641</f>
        <v>-8.7</v>
      </c>
      <c r="K3641" s="0" t="n">
        <f aca="false">-(G3641*I3641+H3641*J3641)/$A$12/2</f>
        <v>-11.3028571428571</v>
      </c>
      <c r="L3641" s="0" t="n">
        <f aca="false">EXP(K3641)</f>
        <v>1.23376235032808E-005</v>
      </c>
    </row>
    <row r="3642" customFormat="false" ht="12" hidden="false" customHeight="false" outlineLevel="0" collapsed="false">
      <c r="E3642" s="0" t="n">
        <f aca="false">E3541+0.1</f>
        <v>3.6</v>
      </c>
      <c r="F3642" s="0" t="n">
        <f aca="false">F3440</f>
        <v>0.4</v>
      </c>
      <c r="G3642" s="0" t="n">
        <f aca="false">E3642-$B$2</f>
        <v>-1.4</v>
      </c>
      <c r="H3642" s="0" t="n">
        <f aca="false">F3642-$B$3</f>
        <v>-4.6</v>
      </c>
      <c r="I3642" s="0" t="n">
        <f aca="false">$B$11*G3642+$C$11*H3642</f>
        <v>0.900000000000002</v>
      </c>
      <c r="J3642" s="0" t="n">
        <f aca="false">$B$12*G3642+$C$12*H3642</f>
        <v>-8.5</v>
      </c>
      <c r="K3642" s="0" t="n">
        <f aca="false">-(G3642*I3642+H3642*J3642)/$A$12/2</f>
        <v>-10.8114285714286</v>
      </c>
      <c r="L3642" s="0" t="n">
        <f aca="false">EXP(K3642)</f>
        <v>2.01676933811698E-005</v>
      </c>
    </row>
    <row r="3643" customFormat="false" ht="12" hidden="false" customHeight="false" outlineLevel="0" collapsed="false">
      <c r="E3643" s="0" t="n">
        <f aca="false">E3542+0.1</f>
        <v>3.6</v>
      </c>
      <c r="F3643" s="0" t="n">
        <f aca="false">F3441</f>
        <v>0.5</v>
      </c>
      <c r="G3643" s="0" t="n">
        <f aca="false">E3643-$B$2</f>
        <v>-1.4</v>
      </c>
      <c r="H3643" s="0" t="n">
        <f aca="false">F3643-$B$3</f>
        <v>-4.5</v>
      </c>
      <c r="I3643" s="0" t="n">
        <f aca="false">$B$11*G3643+$C$11*H3643</f>
        <v>0.850000000000002</v>
      </c>
      <c r="J3643" s="0" t="n">
        <f aca="false">$B$12*G3643+$C$12*H3643</f>
        <v>-8.3</v>
      </c>
      <c r="K3643" s="0" t="n">
        <f aca="false">-(G3643*I3643+H3643*J3643)/$A$12/2</f>
        <v>-10.3314285714286</v>
      </c>
      <c r="L3643" s="0" t="n">
        <f aca="false">EXP(K3643)</f>
        <v>3.25924930245834E-005</v>
      </c>
    </row>
    <row r="3644" customFormat="false" ht="12" hidden="false" customHeight="false" outlineLevel="0" collapsed="false">
      <c r="E3644" s="0" t="n">
        <f aca="false">E3543+0.1</f>
        <v>3.6</v>
      </c>
      <c r="F3644" s="0" t="n">
        <f aca="false">F3442</f>
        <v>0.6</v>
      </c>
      <c r="G3644" s="0" t="n">
        <f aca="false">E3644-$B$2</f>
        <v>-1.4</v>
      </c>
      <c r="H3644" s="0" t="n">
        <f aca="false">F3644-$B$3</f>
        <v>-4.4</v>
      </c>
      <c r="I3644" s="0" t="n">
        <f aca="false">$B$11*G3644+$C$11*H3644</f>
        <v>0.800000000000002</v>
      </c>
      <c r="J3644" s="0" t="n">
        <f aca="false">$B$12*G3644+$C$12*H3644</f>
        <v>-8.1</v>
      </c>
      <c r="K3644" s="0" t="n">
        <f aca="false">-(G3644*I3644+H3644*J3644)/$A$12/2</f>
        <v>-9.86285714285714</v>
      </c>
      <c r="L3644" s="0" t="n">
        <f aca="false">EXP(K3644)</f>
        <v>5.20733559119757E-005</v>
      </c>
    </row>
    <row r="3645" customFormat="false" ht="12" hidden="false" customHeight="false" outlineLevel="0" collapsed="false">
      <c r="E3645" s="0" t="n">
        <f aca="false">E3544+0.1</f>
        <v>3.6</v>
      </c>
      <c r="F3645" s="0" t="n">
        <f aca="false">F3443</f>
        <v>0.7</v>
      </c>
      <c r="G3645" s="0" t="n">
        <f aca="false">E3645-$B$2</f>
        <v>-1.4</v>
      </c>
      <c r="H3645" s="0" t="n">
        <f aca="false">F3645-$B$3</f>
        <v>-4.3</v>
      </c>
      <c r="I3645" s="0" t="n">
        <f aca="false">$B$11*G3645+$C$11*H3645</f>
        <v>0.750000000000002</v>
      </c>
      <c r="J3645" s="0" t="n">
        <f aca="false">$B$12*G3645+$C$12*H3645</f>
        <v>-7.9</v>
      </c>
      <c r="K3645" s="0" t="n">
        <f aca="false">-(G3645*I3645+H3645*J3645)/$A$12/2</f>
        <v>-9.40571428571428</v>
      </c>
      <c r="L3645" s="0" t="n">
        <f aca="false">EXP(K3645)</f>
        <v>8.22527046386884E-005</v>
      </c>
    </row>
    <row r="3646" customFormat="false" ht="12" hidden="false" customHeight="false" outlineLevel="0" collapsed="false">
      <c r="E3646" s="0" t="n">
        <f aca="false">E3545+0.1</f>
        <v>3.6</v>
      </c>
      <c r="F3646" s="0" t="n">
        <f aca="false">F3444</f>
        <v>0.8</v>
      </c>
      <c r="G3646" s="0" t="n">
        <f aca="false">E3646-$B$2</f>
        <v>-1.4</v>
      </c>
      <c r="H3646" s="0" t="n">
        <f aca="false">F3646-$B$3</f>
        <v>-4.2</v>
      </c>
      <c r="I3646" s="0" t="n">
        <f aca="false">$B$11*G3646+$C$11*H3646</f>
        <v>0.700000000000002</v>
      </c>
      <c r="J3646" s="0" t="n">
        <f aca="false">$B$12*G3646+$C$12*H3646</f>
        <v>-7.7</v>
      </c>
      <c r="K3646" s="0" t="n">
        <f aca="false">-(G3646*I3646+H3646*J3646)/$A$12/2</f>
        <v>-8.96</v>
      </c>
      <c r="L3646" s="0" t="n">
        <f aca="false">EXP(K3646)</f>
        <v>0.000128446253734388</v>
      </c>
    </row>
    <row r="3647" customFormat="false" ht="12" hidden="false" customHeight="false" outlineLevel="0" collapsed="false">
      <c r="E3647" s="0" t="n">
        <f aca="false">E3546+0.1</f>
        <v>3.6</v>
      </c>
      <c r="F3647" s="0" t="n">
        <f aca="false">F3445</f>
        <v>0.9</v>
      </c>
      <c r="G3647" s="0" t="n">
        <f aca="false">E3647-$B$2</f>
        <v>-1.4</v>
      </c>
      <c r="H3647" s="0" t="n">
        <f aca="false">F3647-$B$3</f>
        <v>-4.1</v>
      </c>
      <c r="I3647" s="0" t="n">
        <f aca="false">$B$11*G3647+$C$11*H3647</f>
        <v>0.650000000000002</v>
      </c>
      <c r="J3647" s="0" t="n">
        <f aca="false">$B$12*G3647+$C$12*H3647</f>
        <v>-7.5</v>
      </c>
      <c r="K3647" s="0" t="n">
        <f aca="false">-(G3647*I3647+H3647*J3647)/$A$12/2</f>
        <v>-8.52571428571429</v>
      </c>
      <c r="L3647" s="0" t="n">
        <f aca="false">EXP(K3647)</f>
        <v>0.000198303021465435</v>
      </c>
    </row>
    <row r="3648" customFormat="false" ht="12" hidden="false" customHeight="false" outlineLevel="0" collapsed="false">
      <c r="E3648" s="0" t="n">
        <f aca="false">E3547+0.1</f>
        <v>3.6</v>
      </c>
      <c r="F3648" s="0" t="n">
        <f aca="false">F3446</f>
        <v>1</v>
      </c>
      <c r="G3648" s="0" t="n">
        <f aca="false">E3648-$B$2</f>
        <v>-1.4</v>
      </c>
      <c r="H3648" s="0" t="n">
        <f aca="false">F3648-$B$3</f>
        <v>-4</v>
      </c>
      <c r="I3648" s="0" t="n">
        <f aca="false">$B$11*G3648+$C$11*H3648</f>
        <v>0.600000000000002</v>
      </c>
      <c r="J3648" s="0" t="n">
        <f aca="false">$B$12*G3648+$C$12*H3648</f>
        <v>-7.3</v>
      </c>
      <c r="K3648" s="0" t="n">
        <f aca="false">-(G3648*I3648+H3648*J3648)/$A$12/2</f>
        <v>-8.10285714285714</v>
      </c>
      <c r="L3648" s="0" t="n">
        <f aca="false">EXP(K3648)</f>
        <v>0.000302673121154803</v>
      </c>
    </row>
    <row r="3649" customFormat="false" ht="12" hidden="false" customHeight="false" outlineLevel="0" collapsed="false">
      <c r="E3649" s="0" t="n">
        <f aca="false">E3548+0.1</f>
        <v>3.6</v>
      </c>
      <c r="F3649" s="0" t="n">
        <f aca="false">F3447</f>
        <v>1.1</v>
      </c>
      <c r="G3649" s="0" t="n">
        <f aca="false">E3649-$B$2</f>
        <v>-1.4</v>
      </c>
      <c r="H3649" s="0" t="n">
        <f aca="false">F3649-$B$3</f>
        <v>-3.9</v>
      </c>
      <c r="I3649" s="0" t="n">
        <f aca="false">$B$11*G3649+$C$11*H3649</f>
        <v>0.550000000000002</v>
      </c>
      <c r="J3649" s="0" t="n">
        <f aca="false">$B$12*G3649+$C$12*H3649</f>
        <v>-7.1</v>
      </c>
      <c r="K3649" s="0" t="n">
        <f aca="false">-(G3649*I3649+H3649*J3649)/$A$12/2</f>
        <v>-7.69142857142857</v>
      </c>
      <c r="L3649" s="0" t="n">
        <f aca="false">EXP(K3649)</f>
        <v>0.000456725240837124</v>
      </c>
    </row>
    <row r="3650" customFormat="false" ht="12" hidden="false" customHeight="false" outlineLevel="0" collapsed="false">
      <c r="E3650" s="0" t="n">
        <f aca="false">E3549+0.1</f>
        <v>3.6</v>
      </c>
      <c r="F3650" s="0" t="n">
        <f aca="false">F3448</f>
        <v>1.2</v>
      </c>
      <c r="G3650" s="0" t="n">
        <f aca="false">E3650-$B$2</f>
        <v>-1.4</v>
      </c>
      <c r="H3650" s="0" t="n">
        <f aca="false">F3650-$B$3</f>
        <v>-3.8</v>
      </c>
      <c r="I3650" s="0" t="n">
        <f aca="false">$B$11*G3650+$C$11*H3650</f>
        <v>0.500000000000002</v>
      </c>
      <c r="J3650" s="0" t="n">
        <f aca="false">$B$12*G3650+$C$12*H3650</f>
        <v>-6.9</v>
      </c>
      <c r="K3650" s="0" t="n">
        <f aca="false">-(G3650*I3650+H3650*J3650)/$A$12/2</f>
        <v>-7.29142857142857</v>
      </c>
      <c r="L3650" s="0" t="n">
        <f aca="false">EXP(K3650)</f>
        <v>0.000681353994316981</v>
      </c>
    </row>
    <row r="3651" customFormat="false" ht="12" hidden="false" customHeight="false" outlineLevel="0" collapsed="false">
      <c r="E3651" s="0" t="n">
        <f aca="false">E3550+0.1</f>
        <v>3.6</v>
      </c>
      <c r="F3651" s="0" t="n">
        <f aca="false">F3449</f>
        <v>1.3</v>
      </c>
      <c r="G3651" s="0" t="n">
        <f aca="false">E3651-$B$2</f>
        <v>-1.4</v>
      </c>
      <c r="H3651" s="0" t="n">
        <f aca="false">F3651-$B$3</f>
        <v>-3.7</v>
      </c>
      <c r="I3651" s="0" t="n">
        <f aca="false">$B$11*G3651+$C$11*H3651</f>
        <v>0.450000000000002</v>
      </c>
      <c r="J3651" s="0" t="n">
        <f aca="false">$B$12*G3651+$C$12*H3651</f>
        <v>-6.7</v>
      </c>
      <c r="K3651" s="0" t="n">
        <f aca="false">-(G3651*I3651+H3651*J3651)/$A$12/2</f>
        <v>-6.90285714285714</v>
      </c>
      <c r="L3651" s="0" t="n">
        <f aca="false">EXP(K3651)</f>
        <v>0.00100491015160355</v>
      </c>
    </row>
    <row r="3652" customFormat="false" ht="12" hidden="false" customHeight="false" outlineLevel="0" collapsed="false">
      <c r="E3652" s="0" t="n">
        <f aca="false">E3551+0.1</f>
        <v>3.6</v>
      </c>
      <c r="F3652" s="0" t="n">
        <f aca="false">F3450</f>
        <v>1.4</v>
      </c>
      <c r="G3652" s="0" t="n">
        <f aca="false">E3652-$B$2</f>
        <v>-1.4</v>
      </c>
      <c r="H3652" s="0" t="n">
        <f aca="false">F3652-$B$3</f>
        <v>-3.6</v>
      </c>
      <c r="I3652" s="0" t="n">
        <f aca="false">$B$11*G3652+$C$11*H3652</f>
        <v>0.400000000000002</v>
      </c>
      <c r="J3652" s="0" t="n">
        <f aca="false">$B$12*G3652+$C$12*H3652</f>
        <v>-6.5</v>
      </c>
      <c r="K3652" s="0" t="n">
        <f aca="false">-(G3652*I3652+H3652*J3652)/$A$12/2</f>
        <v>-6.52571428571429</v>
      </c>
      <c r="L3652" s="0" t="n">
        <f aca="false">EXP(K3652)</f>
        <v>0.00146527215019555</v>
      </c>
    </row>
    <row r="3653" customFormat="false" ht="12" hidden="false" customHeight="false" outlineLevel="0" collapsed="false">
      <c r="E3653" s="0" t="n">
        <f aca="false">E3552+0.1</f>
        <v>3.6</v>
      </c>
      <c r="F3653" s="0" t="n">
        <f aca="false">F3451</f>
        <v>1.5</v>
      </c>
      <c r="G3653" s="0" t="n">
        <f aca="false">E3653-$B$2</f>
        <v>-1.4</v>
      </c>
      <c r="H3653" s="0" t="n">
        <f aca="false">F3653-$B$3</f>
        <v>-3.5</v>
      </c>
      <c r="I3653" s="0" t="n">
        <f aca="false">$B$11*G3653+$C$11*H3653</f>
        <v>0.350000000000002</v>
      </c>
      <c r="J3653" s="0" t="n">
        <f aca="false">$B$12*G3653+$C$12*H3653</f>
        <v>-6.3</v>
      </c>
      <c r="K3653" s="0" t="n">
        <f aca="false">-(G3653*I3653+H3653*J3653)/$A$12/2</f>
        <v>-6.16</v>
      </c>
      <c r="L3653" s="0" t="n">
        <f aca="false">EXP(K3653)</f>
        <v>0.00211225327173271</v>
      </c>
    </row>
    <row r="3654" customFormat="false" ht="12" hidden="false" customHeight="false" outlineLevel="0" collapsed="false">
      <c r="E3654" s="0" t="n">
        <f aca="false">E3553+0.1</f>
        <v>3.6</v>
      </c>
      <c r="F3654" s="0" t="n">
        <f aca="false">F3452</f>
        <v>1.6</v>
      </c>
      <c r="G3654" s="0" t="n">
        <f aca="false">E3654-$B$2</f>
        <v>-1.4</v>
      </c>
      <c r="H3654" s="0" t="n">
        <f aca="false">F3654-$B$3</f>
        <v>-3.4</v>
      </c>
      <c r="I3654" s="0" t="n">
        <f aca="false">$B$11*G3654+$C$11*H3654</f>
        <v>0.300000000000002</v>
      </c>
      <c r="J3654" s="0" t="n">
        <f aca="false">$B$12*G3654+$C$12*H3654</f>
        <v>-6.1</v>
      </c>
      <c r="K3654" s="0" t="n">
        <f aca="false">-(G3654*I3654+H3654*J3654)/$A$12/2</f>
        <v>-5.80571428571428</v>
      </c>
      <c r="L3654" s="0" t="n">
        <f aca="false">EXP(K3654)</f>
        <v>0.00301030376799332</v>
      </c>
    </row>
    <row r="3655" customFormat="false" ht="12" hidden="false" customHeight="false" outlineLevel="0" collapsed="false">
      <c r="E3655" s="0" t="n">
        <f aca="false">E3554+0.1</f>
        <v>3.6</v>
      </c>
      <c r="F3655" s="0" t="n">
        <f aca="false">F3453</f>
        <v>1.7</v>
      </c>
      <c r="G3655" s="0" t="n">
        <f aca="false">E3655-$B$2</f>
        <v>-1.4</v>
      </c>
      <c r="H3655" s="0" t="n">
        <f aca="false">F3655-$B$3</f>
        <v>-3.3</v>
      </c>
      <c r="I3655" s="0" t="n">
        <f aca="false">$B$11*G3655+$C$11*H3655</f>
        <v>0.250000000000002</v>
      </c>
      <c r="J3655" s="0" t="n">
        <f aca="false">$B$12*G3655+$C$12*H3655</f>
        <v>-5.9</v>
      </c>
      <c r="K3655" s="0" t="n">
        <f aca="false">-(G3655*I3655+H3655*J3655)/$A$12/2</f>
        <v>-5.46285714285714</v>
      </c>
      <c r="L3655" s="0" t="n">
        <f aca="false">EXP(K3655)</f>
        <v>0.00424142007333048</v>
      </c>
    </row>
    <row r="3656" customFormat="false" ht="12" hidden="false" customHeight="false" outlineLevel="0" collapsed="false">
      <c r="E3656" s="0" t="n">
        <f aca="false">E3555+0.1</f>
        <v>3.6</v>
      </c>
      <c r="F3656" s="0" t="n">
        <f aca="false">F3454</f>
        <v>1.8</v>
      </c>
      <c r="G3656" s="0" t="n">
        <f aca="false">E3656-$B$2</f>
        <v>-1.4</v>
      </c>
      <c r="H3656" s="0" t="n">
        <f aca="false">F3656-$B$3</f>
        <v>-3.2</v>
      </c>
      <c r="I3656" s="0" t="n">
        <f aca="false">$B$11*G3656+$C$11*H3656</f>
        <v>0.200000000000002</v>
      </c>
      <c r="J3656" s="0" t="n">
        <f aca="false">$B$12*G3656+$C$12*H3656</f>
        <v>-5.7</v>
      </c>
      <c r="K3656" s="0" t="n">
        <f aca="false">-(G3656*I3656+H3656*J3656)/$A$12/2</f>
        <v>-5.13142857142857</v>
      </c>
      <c r="L3656" s="0" t="n">
        <f aca="false">EXP(K3656)</f>
        <v>0.00590811427886647</v>
      </c>
    </row>
    <row r="3657" customFormat="false" ht="12" hidden="false" customHeight="false" outlineLevel="0" collapsed="false">
      <c r="E3657" s="0" t="n">
        <f aca="false">E3556+0.1</f>
        <v>3.6</v>
      </c>
      <c r="F3657" s="0" t="n">
        <f aca="false">F3455</f>
        <v>1.9</v>
      </c>
      <c r="G3657" s="0" t="n">
        <f aca="false">E3657-$B$2</f>
        <v>-1.4</v>
      </c>
      <c r="H3657" s="0" t="n">
        <f aca="false">F3657-$B$3</f>
        <v>-3.1</v>
      </c>
      <c r="I3657" s="0" t="n">
        <f aca="false">$B$11*G3657+$C$11*H3657</f>
        <v>0.150000000000002</v>
      </c>
      <c r="J3657" s="0" t="n">
        <f aca="false">$B$12*G3657+$C$12*H3657</f>
        <v>-5.5</v>
      </c>
      <c r="K3657" s="0" t="n">
        <f aca="false">-(G3657*I3657+H3657*J3657)/$A$12/2</f>
        <v>-4.81142857142857</v>
      </c>
      <c r="L3657" s="0" t="n">
        <f aca="false">EXP(K3657)</f>
        <v>0.00813622820829673</v>
      </c>
    </row>
    <row r="3658" customFormat="false" ht="12" hidden="false" customHeight="false" outlineLevel="0" collapsed="false">
      <c r="E3658" s="0" t="n">
        <f aca="false">E3557+0.1</f>
        <v>3.6</v>
      </c>
      <c r="F3658" s="0" t="n">
        <f aca="false">F3456</f>
        <v>2</v>
      </c>
      <c r="G3658" s="0" t="n">
        <f aca="false">E3658-$B$2</f>
        <v>-1.4</v>
      </c>
      <c r="H3658" s="0" t="n">
        <f aca="false">F3658-$B$3</f>
        <v>-3</v>
      </c>
      <c r="I3658" s="0" t="n">
        <f aca="false">$B$11*G3658+$C$11*H3658</f>
        <v>0.100000000000002</v>
      </c>
      <c r="J3658" s="0" t="n">
        <f aca="false">$B$12*G3658+$C$12*H3658</f>
        <v>-5.3</v>
      </c>
      <c r="K3658" s="0" t="n">
        <f aca="false">-(G3658*I3658+H3658*J3658)/$A$12/2</f>
        <v>-4.50285714285714</v>
      </c>
      <c r="L3658" s="0" t="n">
        <f aca="false">EXP(K3658)</f>
        <v>0.0110773018478232</v>
      </c>
    </row>
    <row r="3659" customFormat="false" ht="12" hidden="false" customHeight="false" outlineLevel="0" collapsed="false">
      <c r="E3659" s="0" t="n">
        <f aca="false">E3558+0.1</f>
        <v>3.6</v>
      </c>
      <c r="F3659" s="0" t="n">
        <f aca="false">F3457</f>
        <v>2.1</v>
      </c>
      <c r="G3659" s="0" t="n">
        <f aca="false">E3659-$B$2</f>
        <v>-1.4</v>
      </c>
      <c r="H3659" s="0" t="n">
        <f aca="false">F3659-$B$3</f>
        <v>-2.9</v>
      </c>
      <c r="I3659" s="0" t="n">
        <f aca="false">$B$11*G3659+$C$11*H3659</f>
        <v>0.0500000000000016</v>
      </c>
      <c r="J3659" s="0" t="n">
        <f aca="false">$B$12*G3659+$C$12*H3659</f>
        <v>-5.1</v>
      </c>
      <c r="K3659" s="0" t="n">
        <f aca="false">-(G3659*I3659+H3659*J3659)/$A$12/2</f>
        <v>-4.20571428571428</v>
      </c>
      <c r="L3659" s="0" t="n">
        <f aca="false">EXP(K3659)</f>
        <v>0.0149101321701497</v>
      </c>
    </row>
    <row r="3660" customFormat="false" ht="12" hidden="false" customHeight="false" outlineLevel="0" collapsed="false">
      <c r="E3660" s="0" t="n">
        <f aca="false">E3559+0.1</f>
        <v>3.6</v>
      </c>
      <c r="F3660" s="0" t="n">
        <f aca="false">F3458</f>
        <v>2.2</v>
      </c>
      <c r="G3660" s="0" t="n">
        <f aca="false">E3660-$B$2</f>
        <v>-1.4</v>
      </c>
      <c r="H3660" s="0" t="n">
        <f aca="false">F3660-$B$3</f>
        <v>-2.8</v>
      </c>
      <c r="I3660" s="0" t="n">
        <f aca="false">$B$11*G3660+$C$11*H3660</f>
        <v>0</v>
      </c>
      <c r="J3660" s="0" t="n">
        <f aca="false">$B$12*G3660+$C$12*H3660</f>
        <v>-4.9</v>
      </c>
      <c r="K3660" s="0" t="n">
        <f aca="false">-(G3660*I3660+H3660*J3660)/$A$12/2</f>
        <v>-3.92</v>
      </c>
      <c r="L3660" s="0" t="n">
        <f aca="false">EXP(K3660)</f>
        <v>0.0198410947443703</v>
      </c>
    </row>
    <row r="3661" customFormat="false" ht="12" hidden="false" customHeight="false" outlineLevel="0" collapsed="false">
      <c r="E3661" s="0" t="n">
        <f aca="false">E3560+0.1</f>
        <v>3.6</v>
      </c>
      <c r="F3661" s="0" t="n">
        <f aca="false">F3459</f>
        <v>2.3</v>
      </c>
      <c r="G3661" s="0" t="n">
        <f aca="false">E3661-$B$2</f>
        <v>-1.4</v>
      </c>
      <c r="H3661" s="0" t="n">
        <f aca="false">F3661-$B$3</f>
        <v>-2.7</v>
      </c>
      <c r="I3661" s="0" t="n">
        <f aca="false">$B$11*G3661+$C$11*H3661</f>
        <v>-0.0499999999999985</v>
      </c>
      <c r="J3661" s="0" t="n">
        <f aca="false">$B$12*G3661+$C$12*H3661</f>
        <v>-4.7</v>
      </c>
      <c r="K3661" s="0" t="n">
        <f aca="false">-(G3661*I3661+H3661*J3661)/$A$12/2</f>
        <v>-3.64571428571428</v>
      </c>
      <c r="L3661" s="0" t="n">
        <f aca="false">EXP(K3661)</f>
        <v>0.0261027583660613</v>
      </c>
    </row>
    <row r="3662" customFormat="false" ht="12" hidden="false" customHeight="false" outlineLevel="0" collapsed="false">
      <c r="E3662" s="0" t="n">
        <f aca="false">E3561+0.1</f>
        <v>3.6</v>
      </c>
      <c r="F3662" s="0" t="n">
        <f aca="false">F3460</f>
        <v>2.4</v>
      </c>
      <c r="G3662" s="0" t="n">
        <f aca="false">E3662-$B$2</f>
        <v>-1.4</v>
      </c>
      <c r="H3662" s="0" t="n">
        <f aca="false">F3662-$B$3</f>
        <v>-2.6</v>
      </c>
      <c r="I3662" s="0" t="n">
        <f aca="false">$B$11*G3662+$C$11*H3662</f>
        <v>-0.0999999999999985</v>
      </c>
      <c r="J3662" s="0" t="n">
        <f aca="false">$B$12*G3662+$C$12*H3662</f>
        <v>-4.5</v>
      </c>
      <c r="K3662" s="0" t="n">
        <f aca="false">-(G3662*I3662+H3662*J3662)/$A$12/2</f>
        <v>-3.38285714285714</v>
      </c>
      <c r="L3662" s="0" t="n">
        <f aca="false">EXP(K3662)</f>
        <v>0.0339503151294464</v>
      </c>
    </row>
    <row r="3663" customFormat="false" ht="12" hidden="false" customHeight="false" outlineLevel="0" collapsed="false">
      <c r="E3663" s="0" t="n">
        <f aca="false">E3562+0.1</f>
        <v>3.6</v>
      </c>
      <c r="F3663" s="0" t="n">
        <f aca="false">F3461</f>
        <v>2.5</v>
      </c>
      <c r="G3663" s="0" t="n">
        <f aca="false">E3663-$B$2</f>
        <v>-1.4</v>
      </c>
      <c r="H3663" s="0" t="n">
        <f aca="false">F3663-$B$3</f>
        <v>-2.5</v>
      </c>
      <c r="I3663" s="0" t="n">
        <f aca="false">$B$11*G3663+$C$11*H3663</f>
        <v>-0.149999999999999</v>
      </c>
      <c r="J3663" s="0" t="n">
        <f aca="false">$B$12*G3663+$C$12*H3663</f>
        <v>-4.3</v>
      </c>
      <c r="K3663" s="0" t="n">
        <f aca="false">-(G3663*I3663+H3663*J3663)/$A$12/2</f>
        <v>-3.13142857142857</v>
      </c>
      <c r="L3663" s="0" t="n">
        <f aca="false">EXP(K3663)</f>
        <v>0.0436553878454376</v>
      </c>
    </row>
    <row r="3664" customFormat="false" ht="12" hidden="false" customHeight="false" outlineLevel="0" collapsed="false">
      <c r="E3664" s="0" t="n">
        <f aca="false">E3563+0.1</f>
        <v>3.6</v>
      </c>
      <c r="F3664" s="0" t="n">
        <f aca="false">F3462</f>
        <v>2.6</v>
      </c>
      <c r="G3664" s="0" t="n">
        <f aca="false">E3664-$B$2</f>
        <v>-1.4</v>
      </c>
      <c r="H3664" s="0" t="n">
        <f aca="false">F3664-$B$3</f>
        <v>-2.4</v>
      </c>
      <c r="I3664" s="0" t="n">
        <f aca="false">$B$11*G3664+$C$11*H3664</f>
        <v>-0.199999999999999</v>
      </c>
      <c r="J3664" s="0" t="n">
        <f aca="false">$B$12*G3664+$C$12*H3664</f>
        <v>-4.1</v>
      </c>
      <c r="K3664" s="0" t="n">
        <f aca="false">-(G3664*I3664+H3664*J3664)/$A$12/2</f>
        <v>-2.89142857142857</v>
      </c>
      <c r="L3664" s="0" t="n">
        <f aca="false">EXP(K3664)</f>
        <v>0.055496874705464</v>
      </c>
    </row>
    <row r="3665" customFormat="false" ht="12" hidden="false" customHeight="false" outlineLevel="0" collapsed="false">
      <c r="E3665" s="0" t="n">
        <f aca="false">E3564+0.1</f>
        <v>3.6</v>
      </c>
      <c r="F3665" s="0" t="n">
        <f aca="false">F3463</f>
        <v>2.7</v>
      </c>
      <c r="G3665" s="0" t="n">
        <f aca="false">E3665-$B$2</f>
        <v>-1.4</v>
      </c>
      <c r="H3665" s="0" t="n">
        <f aca="false">F3665-$B$3</f>
        <v>-2.3</v>
      </c>
      <c r="I3665" s="0" t="n">
        <f aca="false">$B$11*G3665+$C$11*H3665</f>
        <v>-0.249999999999999</v>
      </c>
      <c r="J3665" s="0" t="n">
        <f aca="false">$B$12*G3665+$C$12*H3665</f>
        <v>-3.9</v>
      </c>
      <c r="K3665" s="0" t="n">
        <f aca="false">-(G3665*I3665+H3665*J3665)/$A$12/2</f>
        <v>-2.66285714285714</v>
      </c>
      <c r="L3665" s="0" t="n">
        <f aca="false">EXP(K3665)</f>
        <v>0.0697486549137604</v>
      </c>
    </row>
    <row r="3666" customFormat="false" ht="12" hidden="false" customHeight="false" outlineLevel="0" collapsed="false">
      <c r="E3666" s="0" t="n">
        <f aca="false">E3565+0.1</f>
        <v>3.6</v>
      </c>
      <c r="F3666" s="0" t="n">
        <f aca="false">F3464</f>
        <v>2.8</v>
      </c>
      <c r="G3666" s="0" t="n">
        <f aca="false">E3666-$B$2</f>
        <v>-1.4</v>
      </c>
      <c r="H3666" s="0" t="n">
        <f aca="false">F3666-$B$3</f>
        <v>-2.2</v>
      </c>
      <c r="I3666" s="0" t="n">
        <f aca="false">$B$11*G3666+$C$11*H3666</f>
        <v>-0.299999999999999</v>
      </c>
      <c r="J3666" s="0" t="n">
        <f aca="false">$B$12*G3666+$C$12*H3666</f>
        <v>-3.7</v>
      </c>
      <c r="K3666" s="0" t="n">
        <f aca="false">-(G3666*I3666+H3666*J3666)/$A$12/2</f>
        <v>-2.44571428571428</v>
      </c>
      <c r="L3666" s="0" t="n">
        <f aca="false">EXP(K3666)</f>
        <v>0.0866642097812632</v>
      </c>
    </row>
    <row r="3667" customFormat="false" ht="12" hidden="false" customHeight="false" outlineLevel="0" collapsed="false">
      <c r="E3667" s="0" t="n">
        <f aca="false">E3566+0.1</f>
        <v>3.6</v>
      </c>
      <c r="F3667" s="0" t="n">
        <f aca="false">F3465</f>
        <v>2.9</v>
      </c>
      <c r="G3667" s="0" t="n">
        <f aca="false">E3667-$B$2</f>
        <v>-1.4</v>
      </c>
      <c r="H3667" s="0" t="n">
        <f aca="false">F3667-$B$3</f>
        <v>-2.1</v>
      </c>
      <c r="I3667" s="0" t="n">
        <f aca="false">$B$11*G3667+$C$11*H3667</f>
        <v>-0.349999999999999</v>
      </c>
      <c r="J3667" s="0" t="n">
        <f aca="false">$B$12*G3667+$C$12*H3667</f>
        <v>-3.5</v>
      </c>
      <c r="K3667" s="0" t="n">
        <f aca="false">-(G3667*I3667+H3667*J3667)/$A$12/2</f>
        <v>-2.24</v>
      </c>
      <c r="L3667" s="0" t="n">
        <f aca="false">EXP(K3667)</f>
        <v>0.106458504379253</v>
      </c>
    </row>
    <row r="3668" customFormat="false" ht="12" hidden="false" customHeight="false" outlineLevel="0" collapsed="false">
      <c r="E3668" s="0" t="n">
        <f aca="false">E3567+0.1</f>
        <v>3.6</v>
      </c>
      <c r="F3668" s="0" t="n">
        <f aca="false">F3466</f>
        <v>3</v>
      </c>
      <c r="G3668" s="0" t="n">
        <f aca="false">E3668-$B$2</f>
        <v>-1.4</v>
      </c>
      <c r="H3668" s="0" t="n">
        <f aca="false">F3668-$B$3</f>
        <v>-2</v>
      </c>
      <c r="I3668" s="0" t="n">
        <f aca="false">$B$11*G3668+$C$11*H3668</f>
        <v>-0.399999999999999</v>
      </c>
      <c r="J3668" s="0" t="n">
        <f aca="false">$B$12*G3668+$C$12*H3668</f>
        <v>-3.3</v>
      </c>
      <c r="K3668" s="0" t="n">
        <f aca="false">-(G3668*I3668+H3668*J3668)/$A$12/2</f>
        <v>-2.04571428571428</v>
      </c>
      <c r="L3668" s="0" t="n">
        <f aca="false">EXP(K3668)</f>
        <v>0.129287808553253</v>
      </c>
    </row>
    <row r="3669" customFormat="false" ht="12" hidden="false" customHeight="false" outlineLevel="0" collapsed="false">
      <c r="E3669" s="0" t="n">
        <f aca="false">E3568+0.1</f>
        <v>3.6</v>
      </c>
      <c r="F3669" s="0" t="n">
        <f aca="false">F3467</f>
        <v>3.1</v>
      </c>
      <c r="G3669" s="0" t="n">
        <f aca="false">E3669-$B$2</f>
        <v>-1.4</v>
      </c>
      <c r="H3669" s="0" t="n">
        <f aca="false">F3669-$B$3</f>
        <v>-1.9</v>
      </c>
      <c r="I3669" s="0" t="n">
        <f aca="false">$B$11*G3669+$C$11*H3669</f>
        <v>-0.449999999999999</v>
      </c>
      <c r="J3669" s="0" t="n">
        <f aca="false">$B$12*G3669+$C$12*H3669</f>
        <v>-3.1</v>
      </c>
      <c r="K3669" s="0" t="n">
        <f aca="false">-(G3669*I3669+H3669*J3669)/$A$12/2</f>
        <v>-1.86285714285714</v>
      </c>
      <c r="L3669" s="0" t="n">
        <f aca="false">EXP(K3669)</f>
        <v>0.155228486217871</v>
      </c>
    </row>
    <row r="3670" customFormat="false" ht="12" hidden="false" customHeight="false" outlineLevel="0" collapsed="false">
      <c r="E3670" s="0" t="n">
        <f aca="false">E3569+0.1</f>
        <v>3.6</v>
      </c>
      <c r="F3670" s="0" t="n">
        <f aca="false">F3468</f>
        <v>3.2</v>
      </c>
      <c r="G3670" s="0" t="n">
        <f aca="false">E3670-$B$2</f>
        <v>-1.4</v>
      </c>
      <c r="H3670" s="0" t="n">
        <f aca="false">F3670-$B$3</f>
        <v>-1.8</v>
      </c>
      <c r="I3670" s="0" t="n">
        <f aca="false">$B$11*G3670+$C$11*H3670</f>
        <v>-0.499999999999999</v>
      </c>
      <c r="J3670" s="0" t="n">
        <f aca="false">$B$12*G3670+$C$12*H3670</f>
        <v>-2.9</v>
      </c>
      <c r="K3670" s="0" t="n">
        <f aca="false">-(G3670*I3670+H3670*J3670)/$A$12/2</f>
        <v>-1.69142857142857</v>
      </c>
      <c r="L3670" s="0" t="n">
        <f aca="false">EXP(K3670)</f>
        <v>0.184256112868601</v>
      </c>
    </row>
    <row r="3671" customFormat="false" ht="12" hidden="false" customHeight="false" outlineLevel="0" collapsed="false">
      <c r="E3671" s="0" t="n">
        <f aca="false">E3570+0.1</f>
        <v>3.6</v>
      </c>
      <c r="F3671" s="0" t="n">
        <f aca="false">F3469</f>
        <v>3.3</v>
      </c>
      <c r="G3671" s="0" t="n">
        <f aca="false">E3671-$B$2</f>
        <v>-1.4</v>
      </c>
      <c r="H3671" s="0" t="n">
        <f aca="false">F3671-$B$3</f>
        <v>-1.7</v>
      </c>
      <c r="I3671" s="0" t="n">
        <f aca="false">$B$11*G3671+$C$11*H3671</f>
        <v>-0.549999999999999</v>
      </c>
      <c r="J3671" s="0" t="n">
        <f aca="false">$B$12*G3671+$C$12*H3671</f>
        <v>-2.7</v>
      </c>
      <c r="K3671" s="0" t="n">
        <f aca="false">-(G3671*I3671+H3671*J3671)/$A$12/2</f>
        <v>-1.53142857142857</v>
      </c>
      <c r="L3671" s="0" t="n">
        <f aca="false">EXP(K3671)</f>
        <v>0.216226551497997</v>
      </c>
    </row>
    <row r="3672" customFormat="false" ht="12" hidden="false" customHeight="false" outlineLevel="0" collapsed="false">
      <c r="E3672" s="0" t="n">
        <f aca="false">E3571+0.1</f>
        <v>3.6</v>
      </c>
      <c r="F3672" s="0" t="n">
        <f aca="false">F3470</f>
        <v>3.4</v>
      </c>
      <c r="G3672" s="0" t="n">
        <f aca="false">E3672-$B$2</f>
        <v>-1.4</v>
      </c>
      <c r="H3672" s="0" t="n">
        <f aca="false">F3672-$B$3</f>
        <v>-1.6</v>
      </c>
      <c r="I3672" s="0" t="n">
        <f aca="false">$B$11*G3672+$C$11*H3672</f>
        <v>-0.599999999999999</v>
      </c>
      <c r="J3672" s="0" t="n">
        <f aca="false">$B$12*G3672+$C$12*H3672</f>
        <v>-2.5</v>
      </c>
      <c r="K3672" s="0" t="n">
        <f aca="false">-(G3672*I3672+H3672*J3672)/$A$12/2</f>
        <v>-1.38285714285714</v>
      </c>
      <c r="L3672" s="0" t="n">
        <f aca="false">EXP(K3672)</f>
        <v>0.250860783067854</v>
      </c>
    </row>
    <row r="3673" customFormat="false" ht="12" hidden="false" customHeight="false" outlineLevel="0" collapsed="false">
      <c r="E3673" s="0" t="n">
        <f aca="false">E3572+0.1</f>
        <v>3.6</v>
      </c>
      <c r="F3673" s="0" t="n">
        <f aca="false">F3471</f>
        <v>3.5</v>
      </c>
      <c r="G3673" s="0" t="n">
        <f aca="false">E3673-$B$2</f>
        <v>-1.4</v>
      </c>
      <c r="H3673" s="0" t="n">
        <f aca="false">F3673-$B$3</f>
        <v>-1.5</v>
      </c>
      <c r="I3673" s="0" t="n">
        <f aca="false">$B$11*G3673+$C$11*H3673</f>
        <v>-0.649999999999999</v>
      </c>
      <c r="J3673" s="0" t="n">
        <f aca="false">$B$12*G3673+$C$12*H3673</f>
        <v>-2.3</v>
      </c>
      <c r="K3673" s="0" t="n">
        <f aca="false">-(G3673*I3673+H3673*J3673)/$A$12/2</f>
        <v>-1.24571428571428</v>
      </c>
      <c r="L3673" s="0" t="n">
        <f aca="false">EXP(K3673)</f>
        <v>0.287735309490362</v>
      </c>
    </row>
    <row r="3674" customFormat="false" ht="12" hidden="false" customHeight="false" outlineLevel="0" collapsed="false">
      <c r="E3674" s="0" t="n">
        <f aca="false">E3573+0.1</f>
        <v>3.6</v>
      </c>
      <c r="F3674" s="0" t="n">
        <f aca="false">F3472</f>
        <v>3.6</v>
      </c>
      <c r="G3674" s="0" t="n">
        <f aca="false">E3674-$B$2</f>
        <v>-1.4</v>
      </c>
      <c r="H3674" s="0" t="n">
        <f aca="false">F3674-$B$3</f>
        <v>-1.4</v>
      </c>
      <c r="I3674" s="0" t="n">
        <f aca="false">$B$11*G3674+$C$11*H3674</f>
        <v>-0.699999999999999</v>
      </c>
      <c r="J3674" s="0" t="n">
        <f aca="false">$B$12*G3674+$C$12*H3674</f>
        <v>-2.1</v>
      </c>
      <c r="K3674" s="0" t="n">
        <f aca="false">-(G3674*I3674+H3674*J3674)/$A$12/2</f>
        <v>-1.12</v>
      </c>
      <c r="L3674" s="0" t="n">
        <f aca="false">EXP(K3674)</f>
        <v>0.32627979462304</v>
      </c>
    </row>
    <row r="3675" customFormat="false" ht="12" hidden="false" customHeight="false" outlineLevel="0" collapsed="false">
      <c r="E3675" s="0" t="n">
        <f aca="false">E3574+0.1</f>
        <v>3.6</v>
      </c>
      <c r="F3675" s="0" t="n">
        <f aca="false">F3473</f>
        <v>3.7</v>
      </c>
      <c r="G3675" s="0" t="n">
        <f aca="false">E3675-$B$2</f>
        <v>-1.4</v>
      </c>
      <c r="H3675" s="0" t="n">
        <f aca="false">F3675-$B$3</f>
        <v>-1.3</v>
      </c>
      <c r="I3675" s="0" t="n">
        <f aca="false">$B$11*G3675+$C$11*H3675</f>
        <v>-0.749999999999999</v>
      </c>
      <c r="J3675" s="0" t="n">
        <f aca="false">$B$12*G3675+$C$12*H3675</f>
        <v>-1.9</v>
      </c>
      <c r="K3675" s="0" t="n">
        <f aca="false">-(G3675*I3675+H3675*J3675)/$A$12/2</f>
        <v>-1.00571428571428</v>
      </c>
      <c r="L3675" s="0" t="n">
        <f aca="false">EXP(K3675)</f>
        <v>0.365783267707089</v>
      </c>
    </row>
    <row r="3676" customFormat="false" ht="12" hidden="false" customHeight="false" outlineLevel="0" collapsed="false">
      <c r="E3676" s="0" t="n">
        <f aca="false">E3575+0.1</f>
        <v>3.6</v>
      </c>
      <c r="F3676" s="0" t="n">
        <f aca="false">F3474</f>
        <v>3.8</v>
      </c>
      <c r="G3676" s="0" t="n">
        <f aca="false">E3676-$B$2</f>
        <v>-1.4</v>
      </c>
      <c r="H3676" s="0" t="n">
        <f aca="false">F3676-$B$3</f>
        <v>-1.2</v>
      </c>
      <c r="I3676" s="0" t="n">
        <f aca="false">$B$11*G3676+$C$11*H3676</f>
        <v>-0.799999999999999</v>
      </c>
      <c r="J3676" s="0" t="n">
        <f aca="false">$B$12*G3676+$C$12*H3676</f>
        <v>-1.7</v>
      </c>
      <c r="K3676" s="0" t="n">
        <f aca="false">-(G3676*I3676+H3676*J3676)/$A$12/2</f>
        <v>-0.90285714285714</v>
      </c>
      <c r="L3676" s="0" t="n">
        <f aca="false">EXP(K3676)</f>
        <v>0.405409690030023</v>
      </c>
    </row>
    <row r="3677" customFormat="false" ht="12" hidden="false" customHeight="false" outlineLevel="0" collapsed="false">
      <c r="E3677" s="0" t="n">
        <f aca="false">E3576+0.1</f>
        <v>3.6</v>
      </c>
      <c r="F3677" s="0" t="n">
        <f aca="false">F3475</f>
        <v>3.9</v>
      </c>
      <c r="G3677" s="0" t="n">
        <f aca="false">E3677-$B$2</f>
        <v>-1.4</v>
      </c>
      <c r="H3677" s="0" t="n">
        <f aca="false">F3677-$B$3</f>
        <v>-1.1</v>
      </c>
      <c r="I3677" s="0" t="n">
        <f aca="false">$B$11*G3677+$C$11*H3677</f>
        <v>-0.849999999999999</v>
      </c>
      <c r="J3677" s="0" t="n">
        <f aca="false">$B$12*G3677+$C$12*H3677</f>
        <v>-1.5</v>
      </c>
      <c r="K3677" s="0" t="n">
        <f aca="false">-(G3677*I3677+H3677*J3677)/$A$12/2</f>
        <v>-0.811428571428569</v>
      </c>
      <c r="L3677" s="0" t="n">
        <f aca="false">EXP(K3677)</f>
        <v>0.444223008420486</v>
      </c>
    </row>
    <row r="3678" customFormat="false" ht="12" hidden="false" customHeight="false" outlineLevel="0" collapsed="false">
      <c r="E3678" s="0" t="n">
        <f aca="false">E3577+0.1</f>
        <v>3.6</v>
      </c>
      <c r="F3678" s="0" t="n">
        <f aca="false">F3476</f>
        <v>4</v>
      </c>
      <c r="G3678" s="0" t="n">
        <f aca="false">E3678-$B$2</f>
        <v>-1.4</v>
      </c>
      <c r="H3678" s="0" t="n">
        <f aca="false">F3678-$B$3</f>
        <v>-0.999999999999998</v>
      </c>
      <c r="I3678" s="0" t="n">
        <f aca="false">$B$11*G3678+$C$11*H3678</f>
        <v>-0.899999999999999</v>
      </c>
      <c r="J3678" s="0" t="n">
        <f aca="false">$B$12*G3678+$C$12*H3678</f>
        <v>-1.3</v>
      </c>
      <c r="K3678" s="0" t="n">
        <f aca="false">-(G3678*I3678+H3678*J3678)/$A$12/2</f>
        <v>-0.731428571428569</v>
      </c>
      <c r="L3678" s="0" t="n">
        <f aca="false">EXP(K3678)</f>
        <v>0.481221040185576</v>
      </c>
    </row>
    <row r="3679" customFormat="false" ht="12" hidden="false" customHeight="false" outlineLevel="0" collapsed="false">
      <c r="E3679" s="0" t="n">
        <f aca="false">E3578+0.1</f>
        <v>3.6</v>
      </c>
      <c r="F3679" s="0" t="n">
        <f aca="false">F3477</f>
        <v>4.1</v>
      </c>
      <c r="G3679" s="0" t="n">
        <f aca="false">E3679-$B$2</f>
        <v>-1.4</v>
      </c>
      <c r="H3679" s="0" t="n">
        <f aca="false">F3679-$B$3</f>
        <v>-0.899999999999999</v>
      </c>
      <c r="I3679" s="0" t="n">
        <f aca="false">$B$11*G3679+$C$11*H3679</f>
        <v>-0.949999999999999</v>
      </c>
      <c r="J3679" s="0" t="n">
        <f aca="false">$B$12*G3679+$C$12*H3679</f>
        <v>-1.1</v>
      </c>
      <c r="K3679" s="0" t="n">
        <f aca="false">-(G3679*I3679+H3679*J3679)/$A$12/2</f>
        <v>-0.662857142857141</v>
      </c>
      <c r="L3679" s="0" t="n">
        <f aca="false">EXP(K3679)</f>
        <v>0.51537672398273</v>
      </c>
    </row>
    <row r="3680" customFormat="false" ht="12" hidden="false" customHeight="false" outlineLevel="0" collapsed="false">
      <c r="E3680" s="0" t="n">
        <f aca="false">E3579+0.1</f>
        <v>3.6</v>
      </c>
      <c r="F3680" s="0" t="n">
        <f aca="false">F3478</f>
        <v>4.2</v>
      </c>
      <c r="G3680" s="0" t="n">
        <f aca="false">E3680-$B$2</f>
        <v>-1.4</v>
      </c>
      <c r="H3680" s="0" t="n">
        <f aca="false">F3680-$B$3</f>
        <v>-0.799999999999999</v>
      </c>
      <c r="I3680" s="0" t="n">
        <f aca="false">$B$11*G3680+$C$11*H3680</f>
        <v>-0.999999999999999</v>
      </c>
      <c r="J3680" s="0" t="n">
        <f aca="false">$B$12*G3680+$C$12*H3680</f>
        <v>-0.899999999999999</v>
      </c>
      <c r="K3680" s="0" t="n">
        <f aca="false">-(G3680*I3680+H3680*J3680)/$A$12/2</f>
        <v>-0.605714285714284</v>
      </c>
      <c r="L3680" s="0" t="n">
        <f aca="false">EXP(K3680)</f>
        <v>0.545684512749364</v>
      </c>
    </row>
    <row r="3681" customFormat="false" ht="12" hidden="false" customHeight="false" outlineLevel="0" collapsed="false">
      <c r="E3681" s="0" t="n">
        <f aca="false">E3580+0.1</f>
        <v>3.6</v>
      </c>
      <c r="F3681" s="0" t="n">
        <f aca="false">F3479</f>
        <v>4.3</v>
      </c>
      <c r="G3681" s="0" t="n">
        <f aca="false">E3681-$B$2</f>
        <v>-1.4</v>
      </c>
      <c r="H3681" s="0" t="n">
        <f aca="false">F3681-$B$3</f>
        <v>-0.699999999999999</v>
      </c>
      <c r="I3681" s="0" t="n">
        <f aca="false">$B$11*G3681+$C$11*H3681</f>
        <v>-1.05</v>
      </c>
      <c r="J3681" s="0" t="n">
        <f aca="false">$B$12*G3681+$C$12*H3681</f>
        <v>-0.7</v>
      </c>
      <c r="K3681" s="0" t="n">
        <f aca="false">-(G3681*I3681+H3681*J3681)/$A$12/2</f>
        <v>-0.559999999999999</v>
      </c>
      <c r="L3681" s="0" t="n">
        <f aca="false">EXP(K3681)</f>
        <v>0.571209063848816</v>
      </c>
    </row>
    <row r="3682" customFormat="false" ht="12" hidden="false" customHeight="false" outlineLevel="0" collapsed="false">
      <c r="E3682" s="0" t="n">
        <f aca="false">E3581+0.1</f>
        <v>3.6</v>
      </c>
      <c r="F3682" s="0" t="n">
        <f aca="false">F3480</f>
        <v>4.4</v>
      </c>
      <c r="G3682" s="0" t="n">
        <f aca="false">E3682-$B$2</f>
        <v>-1.4</v>
      </c>
      <c r="H3682" s="0" t="n">
        <f aca="false">F3682-$B$3</f>
        <v>-0.6</v>
      </c>
      <c r="I3682" s="0" t="n">
        <f aca="false">$B$11*G3682+$C$11*H3682</f>
        <v>-1.1</v>
      </c>
      <c r="J3682" s="0" t="n">
        <f aca="false">$B$12*G3682+$C$12*H3682</f>
        <v>-0.5</v>
      </c>
      <c r="K3682" s="0" t="n">
        <f aca="false">-(G3682*I3682+H3682*J3682)/$A$12/2</f>
        <v>-0.525714285714284</v>
      </c>
      <c r="L3682" s="0" t="n">
        <f aca="false">EXP(K3682)</f>
        <v>0.591132975691897</v>
      </c>
    </row>
    <row r="3683" customFormat="false" ht="12" hidden="false" customHeight="false" outlineLevel="0" collapsed="false">
      <c r="E3683" s="0" t="n">
        <f aca="false">E3582+0.1</f>
        <v>3.6</v>
      </c>
      <c r="F3683" s="0" t="n">
        <f aca="false">F3481</f>
        <v>4.5</v>
      </c>
      <c r="G3683" s="0" t="n">
        <f aca="false">E3683-$B$2</f>
        <v>-1.4</v>
      </c>
      <c r="H3683" s="0" t="n">
        <f aca="false">F3683-$B$3</f>
        <v>-0.5</v>
      </c>
      <c r="I3683" s="0" t="n">
        <f aca="false">$B$11*G3683+$C$11*H3683</f>
        <v>-1.15</v>
      </c>
      <c r="J3683" s="0" t="n">
        <f aca="false">$B$12*G3683+$C$12*H3683</f>
        <v>-0.300000000000001</v>
      </c>
      <c r="K3683" s="0" t="n">
        <f aca="false">-(G3683*I3683+H3683*J3683)/$A$12/2</f>
        <v>-0.502857142857142</v>
      </c>
      <c r="L3683" s="0" t="n">
        <f aca="false">EXP(K3683)</f>
        <v>0.604800188249879</v>
      </c>
    </row>
    <row r="3684" customFormat="false" ht="12" hidden="false" customHeight="false" outlineLevel="0" collapsed="false">
      <c r="E3684" s="0" t="n">
        <f aca="false">E3583+0.1</f>
        <v>3.6</v>
      </c>
      <c r="F3684" s="0" t="n">
        <f aca="false">F3482</f>
        <v>4.6</v>
      </c>
      <c r="G3684" s="0" t="n">
        <f aca="false">E3684-$B$2</f>
        <v>-1.4</v>
      </c>
      <c r="H3684" s="0" t="n">
        <f aca="false">F3684-$B$3</f>
        <v>-0.4</v>
      </c>
      <c r="I3684" s="0" t="n">
        <f aca="false">$B$11*G3684+$C$11*H3684</f>
        <v>-1.2</v>
      </c>
      <c r="J3684" s="0" t="n">
        <f aca="false">$B$12*G3684+$C$12*H3684</f>
        <v>-0.100000000000002</v>
      </c>
      <c r="K3684" s="0" t="n">
        <f aca="false">-(G3684*I3684+H3684*J3684)/$A$12/2</f>
        <v>-0.49142857142857</v>
      </c>
      <c r="L3684" s="0" t="n">
        <f aca="false">EXP(K3684)</f>
        <v>0.611751838452696</v>
      </c>
    </row>
    <row r="3685" customFormat="false" ht="12" hidden="false" customHeight="false" outlineLevel="0" collapsed="false">
      <c r="E3685" s="0" t="n">
        <f aca="false">E3584+0.1</f>
        <v>3.6</v>
      </c>
      <c r="F3685" s="0" t="n">
        <f aca="false">F3483</f>
        <v>4.7</v>
      </c>
      <c r="G3685" s="0" t="n">
        <f aca="false">E3685-$B$2</f>
        <v>-1.4</v>
      </c>
      <c r="H3685" s="0" t="n">
        <f aca="false">F3685-$B$3</f>
        <v>-0.300000000000001</v>
      </c>
      <c r="I3685" s="0" t="n">
        <f aca="false">$B$11*G3685+$C$11*H3685</f>
        <v>-1.25</v>
      </c>
      <c r="J3685" s="0" t="n">
        <f aca="false">$B$12*G3685+$C$12*H3685</f>
        <v>0.0999999999999977</v>
      </c>
      <c r="K3685" s="0" t="n">
        <f aca="false">-(G3685*I3685+H3685*J3685)/$A$12/2</f>
        <v>-0.49142857142857</v>
      </c>
      <c r="L3685" s="0" t="n">
        <f aca="false">EXP(K3685)</f>
        <v>0.611751838452696</v>
      </c>
    </row>
    <row r="3686" customFormat="false" ht="12" hidden="false" customHeight="false" outlineLevel="0" collapsed="false">
      <c r="E3686" s="0" t="n">
        <f aca="false">E3585+0.1</f>
        <v>3.6</v>
      </c>
      <c r="F3686" s="0" t="n">
        <f aca="false">F3484</f>
        <v>4.8</v>
      </c>
      <c r="G3686" s="0" t="n">
        <f aca="false">E3686-$B$2</f>
        <v>-1.4</v>
      </c>
      <c r="H3686" s="0" t="n">
        <f aca="false">F3686-$B$3</f>
        <v>-0.200000000000001</v>
      </c>
      <c r="I3686" s="0" t="n">
        <f aca="false">$B$11*G3686+$C$11*H3686</f>
        <v>-1.3</v>
      </c>
      <c r="J3686" s="0" t="n">
        <f aca="false">$B$12*G3686+$C$12*H3686</f>
        <v>0.299999999999997</v>
      </c>
      <c r="K3686" s="0" t="n">
        <f aca="false">-(G3686*I3686+H3686*J3686)/$A$12/2</f>
        <v>-0.502857142857141</v>
      </c>
      <c r="L3686" s="0" t="n">
        <f aca="false">EXP(K3686)</f>
        <v>0.604800188249879</v>
      </c>
    </row>
    <row r="3687" customFormat="false" ht="12" hidden="false" customHeight="false" outlineLevel="0" collapsed="false">
      <c r="E3687" s="0" t="n">
        <f aca="false">E3586+0.1</f>
        <v>3.6</v>
      </c>
      <c r="F3687" s="0" t="n">
        <f aca="false">F3485</f>
        <v>4.9</v>
      </c>
      <c r="G3687" s="0" t="n">
        <f aca="false">E3687-$B$2</f>
        <v>-1.4</v>
      </c>
      <c r="H3687" s="0" t="n">
        <f aca="false">F3687-$B$3</f>
        <v>-0.100000000000001</v>
      </c>
      <c r="I3687" s="0" t="n">
        <f aca="false">$B$11*G3687+$C$11*H3687</f>
        <v>-1.35</v>
      </c>
      <c r="J3687" s="0" t="n">
        <f aca="false">$B$12*G3687+$C$12*H3687</f>
        <v>0.499999999999996</v>
      </c>
      <c r="K3687" s="0" t="n">
        <f aca="false">-(G3687*I3687+H3687*J3687)/$A$12/2</f>
        <v>-0.525714285714284</v>
      </c>
      <c r="L3687" s="0" t="n">
        <f aca="false">EXP(K3687)</f>
        <v>0.591132975691897</v>
      </c>
    </row>
    <row r="3688" customFormat="false" ht="12" hidden="false" customHeight="false" outlineLevel="0" collapsed="false">
      <c r="E3688" s="0" t="n">
        <f aca="false">E3587+0.1</f>
        <v>3.6</v>
      </c>
      <c r="F3688" s="0" t="n">
        <f aca="false">F3486</f>
        <v>5</v>
      </c>
      <c r="G3688" s="0" t="n">
        <f aca="false">E3688-$B$2</f>
        <v>-1.4</v>
      </c>
      <c r="H3688" s="0" t="n">
        <f aca="false">F3688-$B$3</f>
        <v>0</v>
      </c>
      <c r="I3688" s="0" t="n">
        <f aca="false">$B$11*G3688+$C$11*H3688</f>
        <v>-1.4</v>
      </c>
      <c r="J3688" s="0" t="n">
        <f aca="false">$B$12*G3688+$C$12*H3688</f>
        <v>0.699999999999999</v>
      </c>
      <c r="K3688" s="0" t="n">
        <f aca="false">-(G3688*I3688+H3688*J3688)/$A$12/2</f>
        <v>-0.559999999999999</v>
      </c>
      <c r="L3688" s="0" t="n">
        <f aca="false">EXP(K3688)</f>
        <v>0.571209063848816</v>
      </c>
    </row>
    <row r="3689" customFormat="false" ht="12" hidden="false" customHeight="false" outlineLevel="0" collapsed="false">
      <c r="E3689" s="0" t="n">
        <f aca="false">E3588+0.1</f>
        <v>3.6</v>
      </c>
      <c r="F3689" s="0" t="n">
        <f aca="false">F3487</f>
        <v>5.1</v>
      </c>
      <c r="G3689" s="0" t="n">
        <f aca="false">E3689-$B$2</f>
        <v>-1.4</v>
      </c>
      <c r="H3689" s="0" t="n">
        <f aca="false">F3689-$B$3</f>
        <v>0.0999999999999979</v>
      </c>
      <c r="I3689" s="0" t="n">
        <f aca="false">$B$11*G3689+$C$11*H3689</f>
        <v>-1.45</v>
      </c>
      <c r="J3689" s="0" t="n">
        <f aca="false">$B$12*G3689+$C$12*H3689</f>
        <v>0.899999999999995</v>
      </c>
      <c r="K3689" s="0" t="n">
        <f aca="false">-(G3689*I3689+H3689*J3689)/$A$12/2</f>
        <v>-0.605714285714283</v>
      </c>
      <c r="L3689" s="0" t="n">
        <f aca="false">EXP(K3689)</f>
        <v>0.545684512749364</v>
      </c>
    </row>
    <row r="3690" customFormat="false" ht="12" hidden="false" customHeight="false" outlineLevel="0" collapsed="false">
      <c r="E3690" s="0" t="n">
        <f aca="false">E3589+0.1</f>
        <v>3.6</v>
      </c>
      <c r="F3690" s="0" t="n">
        <f aca="false">F3488</f>
        <v>5.2</v>
      </c>
      <c r="G3690" s="0" t="n">
        <f aca="false">E3690-$B$2</f>
        <v>-1.4</v>
      </c>
      <c r="H3690" s="0" t="n">
        <f aca="false">F3690-$B$3</f>
        <v>0.199999999999998</v>
      </c>
      <c r="I3690" s="0" t="n">
        <f aca="false">$B$11*G3690+$C$11*H3690</f>
        <v>-1.5</v>
      </c>
      <c r="J3690" s="0" t="n">
        <f aca="false">$B$12*G3690+$C$12*H3690</f>
        <v>1.09999999999999</v>
      </c>
      <c r="K3690" s="0" t="n">
        <f aca="false">-(G3690*I3690+H3690*J3690)/$A$12/2</f>
        <v>-0.66285714285714</v>
      </c>
      <c r="L3690" s="0" t="n">
        <f aca="false">EXP(K3690)</f>
        <v>0.515376723982731</v>
      </c>
    </row>
    <row r="3691" customFormat="false" ht="12" hidden="false" customHeight="false" outlineLevel="0" collapsed="false">
      <c r="E3691" s="0" t="n">
        <f aca="false">E3590+0.1</f>
        <v>3.6</v>
      </c>
      <c r="F3691" s="0" t="n">
        <f aca="false">F3489</f>
        <v>5.3</v>
      </c>
      <c r="G3691" s="0" t="n">
        <f aca="false">E3691-$B$2</f>
        <v>-1.4</v>
      </c>
      <c r="H3691" s="0" t="n">
        <f aca="false">F3691-$B$3</f>
        <v>0.299999999999997</v>
      </c>
      <c r="I3691" s="0" t="n">
        <f aca="false">$B$11*G3691+$C$11*H3691</f>
        <v>-1.55</v>
      </c>
      <c r="J3691" s="0" t="n">
        <f aca="false">$B$12*G3691+$C$12*H3691</f>
        <v>1.29999999999999</v>
      </c>
      <c r="K3691" s="0" t="n">
        <f aca="false">-(G3691*I3691+H3691*J3691)/$A$12/2</f>
        <v>-0.731428571428568</v>
      </c>
      <c r="L3691" s="0" t="n">
        <f aca="false">EXP(K3691)</f>
        <v>0.481221040185577</v>
      </c>
    </row>
    <row r="3692" customFormat="false" ht="12" hidden="false" customHeight="false" outlineLevel="0" collapsed="false">
      <c r="E3692" s="0" t="n">
        <f aca="false">E3591+0.1</f>
        <v>3.6</v>
      </c>
      <c r="F3692" s="0" t="n">
        <f aca="false">F3490</f>
        <v>5.4</v>
      </c>
      <c r="G3692" s="0" t="n">
        <f aca="false">E3692-$B$2</f>
        <v>-1.4</v>
      </c>
      <c r="H3692" s="0" t="n">
        <f aca="false">F3692-$B$3</f>
        <v>0.399999999999997</v>
      </c>
      <c r="I3692" s="0" t="n">
        <f aca="false">$B$11*G3692+$C$11*H3692</f>
        <v>-1.6</v>
      </c>
      <c r="J3692" s="0" t="n">
        <f aca="false">$B$12*G3692+$C$12*H3692</f>
        <v>1.49999999999999</v>
      </c>
      <c r="K3692" s="0" t="n">
        <f aca="false">-(G3692*I3692+H3692*J3692)/$A$12/2</f>
        <v>-0.811428571428567</v>
      </c>
      <c r="L3692" s="0" t="n">
        <f aca="false">EXP(K3692)</f>
        <v>0.444223008420487</v>
      </c>
    </row>
    <row r="3693" customFormat="false" ht="12" hidden="false" customHeight="false" outlineLevel="0" collapsed="false">
      <c r="E3693" s="0" t="n">
        <f aca="false">E3592+0.1</f>
        <v>3.6</v>
      </c>
      <c r="F3693" s="0" t="n">
        <f aca="false">F3491</f>
        <v>5.5</v>
      </c>
      <c r="G3693" s="0" t="n">
        <f aca="false">E3693-$B$2</f>
        <v>-1.4</v>
      </c>
      <c r="H3693" s="0" t="n">
        <f aca="false">F3693-$B$3</f>
        <v>0.499999999999996</v>
      </c>
      <c r="I3693" s="0" t="n">
        <f aca="false">$B$11*G3693+$C$11*H3693</f>
        <v>-1.65</v>
      </c>
      <c r="J3693" s="0" t="n">
        <f aca="false">$B$12*G3693+$C$12*H3693</f>
        <v>1.69999999999999</v>
      </c>
      <c r="K3693" s="0" t="n">
        <f aca="false">-(G3693*I3693+H3693*J3693)/$A$12/2</f>
        <v>-0.902857142857138</v>
      </c>
      <c r="L3693" s="0" t="n">
        <f aca="false">EXP(K3693)</f>
        <v>0.405409690030024</v>
      </c>
    </row>
    <row r="3694" customFormat="false" ht="12" hidden="false" customHeight="false" outlineLevel="0" collapsed="false">
      <c r="E3694" s="0" t="n">
        <f aca="false">E3593+0.1</f>
        <v>3.6</v>
      </c>
      <c r="F3694" s="0" t="n">
        <f aca="false">F3492</f>
        <v>5.6</v>
      </c>
      <c r="G3694" s="0" t="n">
        <f aca="false">E3694-$B$2</f>
        <v>-1.4</v>
      </c>
      <c r="H3694" s="0" t="n">
        <f aca="false">F3694-$B$3</f>
        <v>0.599999999999996</v>
      </c>
      <c r="I3694" s="0" t="n">
        <f aca="false">$B$11*G3694+$C$11*H3694</f>
        <v>-1.7</v>
      </c>
      <c r="J3694" s="0" t="n">
        <f aca="false">$B$12*G3694+$C$12*H3694</f>
        <v>1.89999999999999</v>
      </c>
      <c r="K3694" s="0" t="n">
        <f aca="false">-(G3694*I3694+H3694*J3694)/$A$12/2</f>
        <v>-1.00571428571428</v>
      </c>
      <c r="L3694" s="0" t="n">
        <f aca="false">EXP(K3694)</f>
        <v>0.36578326770709</v>
      </c>
    </row>
    <row r="3695" customFormat="false" ht="12" hidden="false" customHeight="false" outlineLevel="0" collapsed="false">
      <c r="E3695" s="0" t="n">
        <f aca="false">E3594+0.1</f>
        <v>3.6</v>
      </c>
      <c r="F3695" s="0" t="n">
        <f aca="false">F3493</f>
        <v>5.7</v>
      </c>
      <c r="G3695" s="0" t="n">
        <f aca="false">E3695-$B$2</f>
        <v>-1.4</v>
      </c>
      <c r="H3695" s="0" t="n">
        <f aca="false">F3695-$B$3</f>
        <v>0.699999999999996</v>
      </c>
      <c r="I3695" s="0" t="n">
        <f aca="false">$B$11*G3695+$C$11*H3695</f>
        <v>-1.75</v>
      </c>
      <c r="J3695" s="0" t="n">
        <f aca="false">$B$12*G3695+$C$12*H3695</f>
        <v>2.09999999999999</v>
      </c>
      <c r="K3695" s="0" t="n">
        <f aca="false">-(G3695*I3695+H3695*J3695)/$A$12/2</f>
        <v>-1.11999999999999</v>
      </c>
      <c r="L3695" s="0" t="n">
        <f aca="false">EXP(K3695)</f>
        <v>0.326279794623042</v>
      </c>
    </row>
    <row r="3696" customFormat="false" ht="12" hidden="false" customHeight="false" outlineLevel="0" collapsed="false">
      <c r="E3696" s="0" t="n">
        <f aca="false">E3595+0.1</f>
        <v>3.6</v>
      </c>
      <c r="F3696" s="0" t="n">
        <f aca="false">F3494</f>
        <v>5.8</v>
      </c>
      <c r="G3696" s="0" t="n">
        <f aca="false">E3696-$B$2</f>
        <v>-1.4</v>
      </c>
      <c r="H3696" s="0" t="n">
        <f aca="false">F3696-$B$3</f>
        <v>0.799999999999995</v>
      </c>
      <c r="I3696" s="0" t="n">
        <f aca="false">$B$11*G3696+$C$11*H3696</f>
        <v>-1.8</v>
      </c>
      <c r="J3696" s="0" t="n">
        <f aca="false">$B$12*G3696+$C$12*H3696</f>
        <v>2.29999999999999</v>
      </c>
      <c r="K3696" s="0" t="n">
        <f aca="false">-(G3696*I3696+H3696*J3696)/$A$12/2</f>
        <v>-1.24571428571428</v>
      </c>
      <c r="L3696" s="0" t="n">
        <f aca="false">EXP(K3696)</f>
        <v>0.287735309490364</v>
      </c>
    </row>
    <row r="3697" customFormat="false" ht="12" hidden="false" customHeight="false" outlineLevel="0" collapsed="false">
      <c r="E3697" s="0" t="n">
        <f aca="false">E3596+0.1</f>
        <v>3.6</v>
      </c>
      <c r="F3697" s="0" t="n">
        <f aca="false">F3495</f>
        <v>5.9</v>
      </c>
      <c r="G3697" s="0" t="n">
        <f aca="false">E3697-$B$2</f>
        <v>-1.4</v>
      </c>
      <c r="H3697" s="0" t="n">
        <f aca="false">F3697-$B$3</f>
        <v>0.899999999999995</v>
      </c>
      <c r="I3697" s="0" t="n">
        <f aca="false">$B$11*G3697+$C$11*H3697</f>
        <v>-1.85</v>
      </c>
      <c r="J3697" s="0" t="n">
        <f aca="false">$B$12*G3697+$C$12*H3697</f>
        <v>2.49999999999999</v>
      </c>
      <c r="K3697" s="0" t="n">
        <f aca="false">-(G3697*I3697+H3697*J3697)/$A$12/2</f>
        <v>-1.38285714285713</v>
      </c>
      <c r="L3697" s="0" t="n">
        <f aca="false">EXP(K3697)</f>
        <v>0.250860783067855</v>
      </c>
    </row>
    <row r="3698" customFormat="false" ht="12" hidden="false" customHeight="false" outlineLevel="0" collapsed="false">
      <c r="E3698" s="0" t="n">
        <f aca="false">E3597+0.1</f>
        <v>3.6</v>
      </c>
      <c r="F3698" s="0" t="n">
        <f aca="false">F3496</f>
        <v>6</v>
      </c>
      <c r="G3698" s="0" t="n">
        <f aca="false">E3698-$B$2</f>
        <v>-1.4</v>
      </c>
      <c r="H3698" s="0" t="n">
        <f aca="false">F3698-$B$3</f>
        <v>0.999999999999995</v>
      </c>
      <c r="I3698" s="0" t="n">
        <f aca="false">$B$11*G3698+$C$11*H3698</f>
        <v>-1.9</v>
      </c>
      <c r="J3698" s="0" t="n">
        <f aca="false">$B$12*G3698+$C$12*H3698</f>
        <v>2.69999999999999</v>
      </c>
      <c r="K3698" s="0" t="n">
        <f aca="false">-(G3698*I3698+H3698*J3698)/$A$12/2</f>
        <v>-1.53142857142856</v>
      </c>
      <c r="L3698" s="0" t="n">
        <f aca="false">EXP(K3698)</f>
        <v>0.216226551497999</v>
      </c>
    </row>
    <row r="3699" customFormat="false" ht="12" hidden="false" customHeight="false" outlineLevel="0" collapsed="false">
      <c r="E3699" s="0" t="n">
        <f aca="false">E3598+0.1</f>
        <v>3.6</v>
      </c>
      <c r="F3699" s="0" t="n">
        <f aca="false">F3497</f>
        <v>6.09999999999999</v>
      </c>
      <c r="G3699" s="0" t="n">
        <f aca="false">E3699-$B$2</f>
        <v>-1.4</v>
      </c>
      <c r="H3699" s="0" t="n">
        <f aca="false">F3699-$B$3</f>
        <v>1.09999999999999</v>
      </c>
      <c r="I3699" s="0" t="n">
        <f aca="false">$B$11*G3699+$C$11*H3699</f>
        <v>-1.95</v>
      </c>
      <c r="J3699" s="0" t="n">
        <f aca="false">$B$12*G3699+$C$12*H3699</f>
        <v>2.89999999999999</v>
      </c>
      <c r="K3699" s="0" t="n">
        <f aca="false">-(G3699*I3699+H3699*J3699)/$A$12/2</f>
        <v>-1.69142857142856</v>
      </c>
      <c r="L3699" s="0" t="n">
        <f aca="false">EXP(K3699)</f>
        <v>0.184256112868602</v>
      </c>
    </row>
    <row r="3700" customFormat="false" ht="12" hidden="false" customHeight="false" outlineLevel="0" collapsed="false">
      <c r="E3700" s="0" t="n">
        <f aca="false">E3599+0.1</f>
        <v>3.6</v>
      </c>
      <c r="F3700" s="0" t="n">
        <f aca="false">F3498</f>
        <v>6.19999999999999</v>
      </c>
      <c r="G3700" s="0" t="n">
        <f aca="false">E3700-$B$2</f>
        <v>-1.4</v>
      </c>
      <c r="H3700" s="0" t="n">
        <f aca="false">F3700-$B$3</f>
        <v>1.19999999999999</v>
      </c>
      <c r="I3700" s="0" t="n">
        <f aca="false">$B$11*G3700+$C$11*H3700</f>
        <v>-2</v>
      </c>
      <c r="J3700" s="0" t="n">
        <f aca="false">$B$12*G3700+$C$12*H3700</f>
        <v>3.09999999999999</v>
      </c>
      <c r="K3700" s="0" t="n">
        <f aca="false">-(G3700*I3700+H3700*J3700)/$A$12/2</f>
        <v>-1.86285714285713</v>
      </c>
      <c r="L3700" s="0" t="n">
        <f aca="false">EXP(K3700)</f>
        <v>0.155228486217873</v>
      </c>
    </row>
    <row r="3701" customFormat="false" ht="12" hidden="false" customHeight="false" outlineLevel="0" collapsed="false">
      <c r="E3701" s="0" t="n">
        <f aca="false">E3600+0.1</f>
        <v>3.6</v>
      </c>
      <c r="F3701" s="0" t="n">
        <f aca="false">F3499</f>
        <v>6.29999999999999</v>
      </c>
      <c r="G3701" s="0" t="n">
        <f aca="false">E3701-$B$2</f>
        <v>-1.4</v>
      </c>
      <c r="H3701" s="0" t="n">
        <f aca="false">F3701-$B$3</f>
        <v>1.29999999999999</v>
      </c>
      <c r="I3701" s="0" t="n">
        <f aca="false">$B$11*G3701+$C$11*H3701</f>
        <v>-2.05</v>
      </c>
      <c r="J3701" s="0" t="n">
        <f aca="false">$B$12*G3701+$C$12*H3701</f>
        <v>3.29999999999999</v>
      </c>
      <c r="K3701" s="0" t="n">
        <f aca="false">-(G3701*I3701+H3701*J3701)/$A$12/2</f>
        <v>-2.04571428571427</v>
      </c>
      <c r="L3701" s="0" t="n">
        <f aca="false">EXP(K3701)</f>
        <v>0.129287808553254</v>
      </c>
    </row>
    <row r="3702" customFormat="false" ht="12" hidden="false" customHeight="false" outlineLevel="0" collapsed="false">
      <c r="E3702" s="0" t="n">
        <f aca="false">E3601+0.1</f>
        <v>3.6</v>
      </c>
      <c r="F3702" s="0" t="n">
        <f aca="false">F3500</f>
        <v>6.39999999999999</v>
      </c>
      <c r="G3702" s="0" t="n">
        <f aca="false">E3702-$B$2</f>
        <v>-1.4</v>
      </c>
      <c r="H3702" s="0" t="n">
        <f aca="false">F3702-$B$3</f>
        <v>1.39999999999999</v>
      </c>
      <c r="I3702" s="0" t="n">
        <f aca="false">$B$11*G3702+$C$11*H3702</f>
        <v>-2.09999999999999</v>
      </c>
      <c r="J3702" s="0" t="n">
        <f aca="false">$B$12*G3702+$C$12*H3702</f>
        <v>3.49999999999999</v>
      </c>
      <c r="K3702" s="0" t="n">
        <f aca="false">-(G3702*I3702+H3702*J3702)/$A$12/2</f>
        <v>-2.23999999999998</v>
      </c>
      <c r="L3702" s="0" t="n">
        <f aca="false">EXP(K3702)</f>
        <v>0.106458504379254</v>
      </c>
    </row>
    <row r="3703" customFormat="false" ht="12" hidden="false" customHeight="false" outlineLevel="0" collapsed="false">
      <c r="E3703" s="0" t="n">
        <f aca="false">E3602+0.1</f>
        <v>3.6</v>
      </c>
      <c r="F3703" s="0" t="n">
        <f aca="false">F3501</f>
        <v>6.49999999999999</v>
      </c>
      <c r="G3703" s="0" t="n">
        <f aca="false">E3703-$B$2</f>
        <v>-1.4</v>
      </c>
      <c r="H3703" s="0" t="n">
        <f aca="false">F3703-$B$3</f>
        <v>1.49999999999999</v>
      </c>
      <c r="I3703" s="0" t="n">
        <f aca="false">$B$11*G3703+$C$11*H3703</f>
        <v>-2.14999999999999</v>
      </c>
      <c r="J3703" s="0" t="n">
        <f aca="false">$B$12*G3703+$C$12*H3703</f>
        <v>3.69999999999999</v>
      </c>
      <c r="K3703" s="0" t="n">
        <f aca="false">-(G3703*I3703+H3703*J3703)/$A$12/2</f>
        <v>-2.44571428571427</v>
      </c>
      <c r="L3703" s="0" t="n">
        <f aca="false">EXP(K3703)</f>
        <v>0.0866642097812645</v>
      </c>
    </row>
    <row r="3704" customFormat="false" ht="12" hidden="false" customHeight="false" outlineLevel="0" collapsed="false">
      <c r="E3704" s="0" t="n">
        <f aca="false">E3603+0.1</f>
        <v>3.6</v>
      </c>
      <c r="F3704" s="0" t="n">
        <f aca="false">F3502</f>
        <v>6.59999999999999</v>
      </c>
      <c r="G3704" s="0" t="n">
        <f aca="false">E3704-$B$2</f>
        <v>-1.4</v>
      </c>
      <c r="H3704" s="0" t="n">
        <f aca="false">F3704-$B$3</f>
        <v>1.59999999999999</v>
      </c>
      <c r="I3704" s="0" t="n">
        <f aca="false">$B$11*G3704+$C$11*H3704</f>
        <v>-2.19999999999999</v>
      </c>
      <c r="J3704" s="0" t="n">
        <f aca="false">$B$12*G3704+$C$12*H3704</f>
        <v>3.89999999999998</v>
      </c>
      <c r="K3704" s="0" t="n">
        <f aca="false">-(G3704*I3704+H3704*J3704)/$A$12/2</f>
        <v>-2.66285714285712</v>
      </c>
      <c r="L3704" s="0" t="n">
        <f aca="false">EXP(K3704)</f>
        <v>0.0697486549137615</v>
      </c>
    </row>
    <row r="3705" customFormat="false" ht="12" hidden="false" customHeight="false" outlineLevel="0" collapsed="false">
      <c r="E3705" s="0" t="n">
        <f aca="false">E3604+0.1</f>
        <v>3.6</v>
      </c>
      <c r="F3705" s="0" t="n">
        <f aca="false">F3503</f>
        <v>6.69999999999999</v>
      </c>
      <c r="G3705" s="0" t="n">
        <f aca="false">E3705-$B$2</f>
        <v>-1.4</v>
      </c>
      <c r="H3705" s="0" t="n">
        <f aca="false">F3705-$B$3</f>
        <v>1.69999999999999</v>
      </c>
      <c r="I3705" s="0" t="n">
        <f aca="false">$B$11*G3705+$C$11*H3705</f>
        <v>-2.24999999999999</v>
      </c>
      <c r="J3705" s="0" t="n">
        <f aca="false">$B$12*G3705+$C$12*H3705</f>
        <v>4.09999999999998</v>
      </c>
      <c r="K3705" s="0" t="n">
        <f aca="false">-(G3705*I3705+H3705*J3705)/$A$12/2</f>
        <v>-2.89142857142855</v>
      </c>
      <c r="L3705" s="0" t="n">
        <f aca="false">EXP(K3705)</f>
        <v>0.0554968747054649</v>
      </c>
    </row>
    <row r="3706" customFormat="false" ht="12" hidden="false" customHeight="false" outlineLevel="0" collapsed="false">
      <c r="E3706" s="0" t="n">
        <f aca="false">E3605+0.1</f>
        <v>3.6</v>
      </c>
      <c r="F3706" s="0" t="n">
        <f aca="false">F3504</f>
        <v>6.79999999999999</v>
      </c>
      <c r="G3706" s="0" t="n">
        <f aca="false">E3706-$B$2</f>
        <v>-1.4</v>
      </c>
      <c r="H3706" s="0" t="n">
        <f aca="false">F3706-$B$3</f>
        <v>1.79999999999999</v>
      </c>
      <c r="I3706" s="0" t="n">
        <f aca="false">$B$11*G3706+$C$11*H3706</f>
        <v>-2.29999999999999</v>
      </c>
      <c r="J3706" s="0" t="n">
        <f aca="false">$B$12*G3706+$C$12*H3706</f>
        <v>4.29999999999998</v>
      </c>
      <c r="K3706" s="0" t="n">
        <f aca="false">-(G3706*I3706+H3706*J3706)/$A$12/2</f>
        <v>-3.13142857142855</v>
      </c>
      <c r="L3706" s="0" t="n">
        <f aca="false">EXP(K3706)</f>
        <v>0.0436553878454385</v>
      </c>
    </row>
    <row r="3707" customFormat="false" ht="12" hidden="false" customHeight="false" outlineLevel="0" collapsed="false">
      <c r="E3707" s="0" t="n">
        <f aca="false">E3606+0.1</f>
        <v>3.6</v>
      </c>
      <c r="F3707" s="0" t="n">
        <f aca="false">F3505</f>
        <v>6.89999999999999</v>
      </c>
      <c r="G3707" s="0" t="n">
        <f aca="false">E3707-$B$2</f>
        <v>-1.4</v>
      </c>
      <c r="H3707" s="0" t="n">
        <f aca="false">F3707-$B$3</f>
        <v>1.89999999999999</v>
      </c>
      <c r="I3707" s="0" t="n">
        <f aca="false">$B$11*G3707+$C$11*H3707</f>
        <v>-2.34999999999999</v>
      </c>
      <c r="J3707" s="0" t="n">
        <f aca="false">$B$12*G3707+$C$12*H3707</f>
        <v>4.49999999999998</v>
      </c>
      <c r="K3707" s="0" t="n">
        <f aca="false">-(G3707*I3707+H3707*J3707)/$A$12/2</f>
        <v>-3.38285714285712</v>
      </c>
      <c r="L3707" s="0" t="n">
        <f aca="false">EXP(K3707)</f>
        <v>0.0339503151294472</v>
      </c>
    </row>
    <row r="3708" customFormat="false" ht="12" hidden="false" customHeight="false" outlineLevel="0" collapsed="false">
      <c r="E3708" s="0" t="n">
        <f aca="false">E3607+0.1</f>
        <v>3.6</v>
      </c>
      <c r="F3708" s="0" t="n">
        <f aca="false">F3506</f>
        <v>6.99999999999999</v>
      </c>
      <c r="G3708" s="0" t="n">
        <f aca="false">E3708-$B$2</f>
        <v>-1.4</v>
      </c>
      <c r="H3708" s="0" t="n">
        <f aca="false">F3708-$B$3</f>
        <v>1.99999999999999</v>
      </c>
      <c r="I3708" s="0" t="n">
        <f aca="false">$B$11*G3708+$C$11*H3708</f>
        <v>-2.39999999999999</v>
      </c>
      <c r="J3708" s="0" t="n">
        <f aca="false">$B$12*G3708+$C$12*H3708</f>
        <v>4.69999999999998</v>
      </c>
      <c r="K3708" s="0" t="n">
        <f aca="false">-(G3708*I3708+H3708*J3708)/$A$12/2</f>
        <v>-3.64571428571426</v>
      </c>
      <c r="L3708" s="0" t="n">
        <f aca="false">EXP(K3708)</f>
        <v>0.0261027583660619</v>
      </c>
    </row>
    <row r="3709" customFormat="false" ht="12" hidden="false" customHeight="false" outlineLevel="0" collapsed="false">
      <c r="E3709" s="0" t="n">
        <f aca="false">E3608+0.1</f>
        <v>3.6</v>
      </c>
      <c r="F3709" s="0" t="n">
        <f aca="false">F3507</f>
        <v>7.09999999999999</v>
      </c>
      <c r="G3709" s="0" t="n">
        <f aca="false">E3709-$B$2</f>
        <v>-1.4</v>
      </c>
      <c r="H3709" s="0" t="n">
        <f aca="false">F3709-$B$3</f>
        <v>2.09999999999999</v>
      </c>
      <c r="I3709" s="0" t="n">
        <f aca="false">$B$11*G3709+$C$11*H3709</f>
        <v>-2.44999999999999</v>
      </c>
      <c r="J3709" s="0" t="n">
        <f aca="false">$B$12*G3709+$C$12*H3709</f>
        <v>4.89999999999998</v>
      </c>
      <c r="K3709" s="0" t="n">
        <f aca="false">-(G3709*I3709+H3709*J3709)/$A$12/2</f>
        <v>-3.91999999999997</v>
      </c>
      <c r="L3709" s="0" t="n">
        <f aca="false">EXP(K3709)</f>
        <v>0.0198410947443709</v>
      </c>
    </row>
    <row r="3710" customFormat="false" ht="12" hidden="false" customHeight="false" outlineLevel="0" collapsed="false">
      <c r="E3710" s="0" t="n">
        <f aca="false">E3609+0.1</f>
        <v>3.6</v>
      </c>
      <c r="F3710" s="0" t="n">
        <f aca="false">F3508</f>
        <v>7.19999999999999</v>
      </c>
      <c r="G3710" s="0" t="n">
        <f aca="false">E3710-$B$2</f>
        <v>-1.4</v>
      </c>
      <c r="H3710" s="0" t="n">
        <f aca="false">F3710-$B$3</f>
        <v>2.19999999999999</v>
      </c>
      <c r="I3710" s="0" t="n">
        <f aca="false">$B$11*G3710+$C$11*H3710</f>
        <v>-2.49999999999999</v>
      </c>
      <c r="J3710" s="0" t="n">
        <f aca="false">$B$12*G3710+$C$12*H3710</f>
        <v>5.09999999999998</v>
      </c>
      <c r="K3710" s="0" t="n">
        <f aca="false">-(G3710*I3710+H3710*J3710)/$A$12/2</f>
        <v>-4.20571428571426</v>
      </c>
      <c r="L3710" s="0" t="n">
        <f aca="false">EXP(K3710)</f>
        <v>0.0149101321701501</v>
      </c>
    </row>
    <row r="3711" customFormat="false" ht="12" hidden="false" customHeight="false" outlineLevel="0" collapsed="false">
      <c r="E3711" s="0" t="n">
        <f aca="false">E3610+0.1</f>
        <v>3.6</v>
      </c>
      <c r="F3711" s="0" t="n">
        <f aca="false">F3509</f>
        <v>7.29999999999999</v>
      </c>
      <c r="G3711" s="0" t="n">
        <f aca="false">E3711-$B$2</f>
        <v>-1.4</v>
      </c>
      <c r="H3711" s="0" t="n">
        <f aca="false">F3711-$B$3</f>
        <v>2.29999999999999</v>
      </c>
      <c r="I3711" s="0" t="n">
        <f aca="false">$B$11*G3711+$C$11*H3711</f>
        <v>-2.54999999999999</v>
      </c>
      <c r="J3711" s="0" t="n">
        <f aca="false">$B$12*G3711+$C$12*H3711</f>
        <v>5.29999999999998</v>
      </c>
      <c r="K3711" s="0" t="n">
        <f aca="false">-(G3711*I3711+H3711*J3711)/$A$12/2</f>
        <v>-4.50285714285711</v>
      </c>
      <c r="L3711" s="0" t="n">
        <f aca="false">EXP(K3711)</f>
        <v>0.0110773018478236</v>
      </c>
    </row>
    <row r="3712" customFormat="false" ht="12" hidden="false" customHeight="false" outlineLevel="0" collapsed="false">
      <c r="E3712" s="0" t="n">
        <f aca="false">E3611+0.1</f>
        <v>3.6</v>
      </c>
      <c r="F3712" s="0" t="n">
        <f aca="false">F3510</f>
        <v>7.39999999999999</v>
      </c>
      <c r="G3712" s="0" t="n">
        <f aca="false">E3712-$B$2</f>
        <v>-1.4</v>
      </c>
      <c r="H3712" s="0" t="n">
        <f aca="false">F3712-$B$3</f>
        <v>2.39999999999999</v>
      </c>
      <c r="I3712" s="0" t="n">
        <f aca="false">$B$11*G3712+$C$11*H3712</f>
        <v>-2.59999999999999</v>
      </c>
      <c r="J3712" s="0" t="n">
        <f aca="false">$B$12*G3712+$C$12*H3712</f>
        <v>5.49999999999998</v>
      </c>
      <c r="K3712" s="0" t="n">
        <f aca="false">-(G3712*I3712+H3712*J3712)/$A$12/2</f>
        <v>-4.81142857142854</v>
      </c>
      <c r="L3712" s="0" t="n">
        <f aca="false">EXP(K3712)</f>
        <v>0.008136228208297</v>
      </c>
    </row>
    <row r="3713" customFormat="false" ht="12" hidden="false" customHeight="false" outlineLevel="0" collapsed="false">
      <c r="E3713" s="0" t="n">
        <f aca="false">E3612+0.1</f>
        <v>3.6</v>
      </c>
      <c r="F3713" s="0" t="n">
        <f aca="false">F3511</f>
        <v>7.49999999999999</v>
      </c>
      <c r="G3713" s="0" t="n">
        <f aca="false">E3713-$B$2</f>
        <v>-1.4</v>
      </c>
      <c r="H3713" s="0" t="n">
        <f aca="false">F3713-$B$3</f>
        <v>2.49999999999999</v>
      </c>
      <c r="I3713" s="0" t="n">
        <f aca="false">$B$11*G3713+$C$11*H3713</f>
        <v>-2.64999999999999</v>
      </c>
      <c r="J3713" s="0" t="n">
        <f aca="false">$B$12*G3713+$C$12*H3713</f>
        <v>5.69999999999998</v>
      </c>
      <c r="K3713" s="0" t="n">
        <f aca="false">-(G3713*I3713+H3713*J3713)/$A$12/2</f>
        <v>-5.13142857142853</v>
      </c>
      <c r="L3713" s="0" t="n">
        <f aca="false">EXP(K3713)</f>
        <v>0.00590811427886668</v>
      </c>
    </row>
    <row r="3714" customFormat="false" ht="12" hidden="false" customHeight="false" outlineLevel="0" collapsed="false">
      <c r="E3714" s="0" t="n">
        <f aca="false">E3613+0.1</f>
        <v>3.6</v>
      </c>
      <c r="F3714" s="0" t="n">
        <f aca="false">F3512</f>
        <v>7.59999999999999</v>
      </c>
      <c r="G3714" s="0" t="n">
        <f aca="false">E3714-$B$2</f>
        <v>-1.4</v>
      </c>
      <c r="H3714" s="0" t="n">
        <f aca="false">F3714-$B$3</f>
        <v>2.59999999999999</v>
      </c>
      <c r="I3714" s="0" t="n">
        <f aca="false">$B$11*G3714+$C$11*H3714</f>
        <v>-2.69999999999999</v>
      </c>
      <c r="J3714" s="0" t="n">
        <f aca="false">$B$12*G3714+$C$12*H3714</f>
        <v>5.89999999999998</v>
      </c>
      <c r="K3714" s="0" t="n">
        <f aca="false">-(G3714*I3714+H3714*J3714)/$A$12/2</f>
        <v>-5.4628571428571</v>
      </c>
      <c r="L3714" s="0" t="n">
        <f aca="false">EXP(K3714)</f>
        <v>0.00424142007333065</v>
      </c>
    </row>
    <row r="3715" customFormat="false" ht="12" hidden="false" customHeight="false" outlineLevel="0" collapsed="false">
      <c r="E3715" s="0" t="n">
        <f aca="false">E3614+0.1</f>
        <v>3.6</v>
      </c>
      <c r="F3715" s="0" t="n">
        <f aca="false">F3513</f>
        <v>7.69999999999999</v>
      </c>
      <c r="G3715" s="0" t="n">
        <f aca="false">E3715-$B$2</f>
        <v>-1.4</v>
      </c>
      <c r="H3715" s="0" t="n">
        <f aca="false">F3715-$B$3</f>
        <v>2.69999999999999</v>
      </c>
      <c r="I3715" s="0" t="n">
        <f aca="false">$B$11*G3715+$C$11*H3715</f>
        <v>-2.74999999999999</v>
      </c>
      <c r="J3715" s="0" t="n">
        <f aca="false">$B$12*G3715+$C$12*H3715</f>
        <v>6.09999999999998</v>
      </c>
      <c r="K3715" s="0" t="n">
        <f aca="false">-(G3715*I3715+H3715*J3715)/$A$12/2</f>
        <v>-5.80571428571424</v>
      </c>
      <c r="L3715" s="0" t="n">
        <f aca="false">EXP(K3715)</f>
        <v>0.00301030376799344</v>
      </c>
    </row>
    <row r="3716" customFormat="false" ht="12" hidden="false" customHeight="false" outlineLevel="0" collapsed="false">
      <c r="E3716" s="0" t="n">
        <f aca="false">E3615+0.1</f>
        <v>3.6</v>
      </c>
      <c r="F3716" s="0" t="n">
        <f aca="false">F3514</f>
        <v>7.79999999999999</v>
      </c>
      <c r="G3716" s="0" t="n">
        <f aca="false">E3716-$B$2</f>
        <v>-1.4</v>
      </c>
      <c r="H3716" s="0" t="n">
        <f aca="false">F3716-$B$3</f>
        <v>2.79999999999999</v>
      </c>
      <c r="I3716" s="0" t="n">
        <f aca="false">$B$11*G3716+$C$11*H3716</f>
        <v>-2.79999999999999</v>
      </c>
      <c r="J3716" s="0" t="n">
        <f aca="false">$B$12*G3716+$C$12*H3716</f>
        <v>6.29999999999998</v>
      </c>
      <c r="K3716" s="0" t="n">
        <f aca="false">-(G3716*I3716+H3716*J3716)/$A$12/2</f>
        <v>-6.15999999999996</v>
      </c>
      <c r="L3716" s="0" t="n">
        <f aca="false">EXP(K3716)</f>
        <v>0.00211225327173281</v>
      </c>
    </row>
    <row r="3717" customFormat="false" ht="12" hidden="false" customHeight="false" outlineLevel="0" collapsed="false">
      <c r="E3717" s="0" t="n">
        <f aca="false">E3616+0.1</f>
        <v>3.6</v>
      </c>
      <c r="F3717" s="0" t="n">
        <f aca="false">F3515</f>
        <v>7.89999999999999</v>
      </c>
      <c r="G3717" s="0" t="n">
        <f aca="false">E3717-$B$2</f>
        <v>-1.4</v>
      </c>
      <c r="H3717" s="0" t="n">
        <f aca="false">F3717-$B$3</f>
        <v>2.89999999999999</v>
      </c>
      <c r="I3717" s="0" t="n">
        <f aca="false">$B$11*G3717+$C$11*H3717</f>
        <v>-2.84999999999999</v>
      </c>
      <c r="J3717" s="0" t="n">
        <f aca="false">$B$12*G3717+$C$12*H3717</f>
        <v>6.49999999999998</v>
      </c>
      <c r="K3717" s="0" t="n">
        <f aca="false">-(G3717*I3717+H3717*J3717)/$A$12/2</f>
        <v>-6.52571428571424</v>
      </c>
      <c r="L3717" s="0" t="n">
        <f aca="false">EXP(K3717)</f>
        <v>0.00146527215019562</v>
      </c>
    </row>
    <row r="3718" customFormat="false" ht="12" hidden="false" customHeight="false" outlineLevel="0" collapsed="false">
      <c r="E3718" s="0" t="n">
        <f aca="false">E3617+0.1</f>
        <v>3.6</v>
      </c>
      <c r="F3718" s="0" t="n">
        <f aca="false">F3516</f>
        <v>7.99999999999999</v>
      </c>
      <c r="G3718" s="0" t="n">
        <f aca="false">E3718-$B$2</f>
        <v>-1.4</v>
      </c>
      <c r="H3718" s="0" t="n">
        <f aca="false">F3718-$B$3</f>
        <v>2.99999999999999</v>
      </c>
      <c r="I3718" s="0" t="n">
        <f aca="false">$B$11*G3718+$C$11*H3718</f>
        <v>-2.89999999999999</v>
      </c>
      <c r="J3718" s="0" t="n">
        <f aca="false">$B$12*G3718+$C$12*H3718</f>
        <v>6.69999999999997</v>
      </c>
      <c r="K3718" s="0" t="n">
        <f aca="false">-(G3718*I3718+H3718*J3718)/$A$12/2</f>
        <v>-6.90285714285709</v>
      </c>
      <c r="L3718" s="0" t="n">
        <f aca="false">EXP(K3718)</f>
        <v>0.0010049101516036</v>
      </c>
    </row>
    <row r="3719" customFormat="false" ht="12" hidden="false" customHeight="false" outlineLevel="0" collapsed="false">
      <c r="E3719" s="0" t="n">
        <f aca="false">E3618+0.1</f>
        <v>3.6</v>
      </c>
      <c r="F3719" s="0" t="n">
        <f aca="false">F3517</f>
        <v>8.09999999999999</v>
      </c>
      <c r="G3719" s="0" t="n">
        <f aca="false">E3719-$B$2</f>
        <v>-1.4</v>
      </c>
      <c r="H3719" s="0" t="n">
        <f aca="false">F3719-$B$3</f>
        <v>3.09999999999999</v>
      </c>
      <c r="I3719" s="0" t="n">
        <f aca="false">$B$11*G3719+$C$11*H3719</f>
        <v>-2.94999999999999</v>
      </c>
      <c r="J3719" s="0" t="n">
        <f aca="false">$B$12*G3719+$C$12*H3719</f>
        <v>6.89999999999997</v>
      </c>
      <c r="K3719" s="0" t="n">
        <f aca="false">-(G3719*I3719+H3719*J3719)/$A$12/2</f>
        <v>-7.29142857142852</v>
      </c>
      <c r="L3719" s="0" t="n">
        <f aca="false">EXP(K3719)</f>
        <v>0.000681353994317017</v>
      </c>
    </row>
    <row r="3720" customFormat="false" ht="12" hidden="false" customHeight="false" outlineLevel="0" collapsed="false">
      <c r="E3720" s="0" t="n">
        <f aca="false">E3619+0.1</f>
        <v>3.6</v>
      </c>
      <c r="F3720" s="0" t="n">
        <f aca="false">F3518</f>
        <v>8.19999999999999</v>
      </c>
      <c r="G3720" s="0" t="n">
        <f aca="false">E3720-$B$2</f>
        <v>-1.4</v>
      </c>
      <c r="H3720" s="0" t="n">
        <f aca="false">F3720-$B$3</f>
        <v>3.19999999999999</v>
      </c>
      <c r="I3720" s="0" t="n">
        <f aca="false">$B$11*G3720+$C$11*H3720</f>
        <v>-2.99999999999999</v>
      </c>
      <c r="J3720" s="0" t="n">
        <f aca="false">$B$12*G3720+$C$12*H3720</f>
        <v>7.09999999999997</v>
      </c>
      <c r="K3720" s="0" t="n">
        <f aca="false">-(G3720*I3720+H3720*J3720)/$A$12/2</f>
        <v>-7.69142857142852</v>
      </c>
      <c r="L3720" s="0" t="n">
        <f aca="false">EXP(K3720)</f>
        <v>0.000456725240837151</v>
      </c>
    </row>
    <row r="3721" customFormat="false" ht="12" hidden="false" customHeight="false" outlineLevel="0" collapsed="false">
      <c r="E3721" s="0" t="n">
        <f aca="false">E3620+0.1</f>
        <v>3.6</v>
      </c>
      <c r="F3721" s="0" t="n">
        <f aca="false">F3519</f>
        <v>8.29999999999999</v>
      </c>
      <c r="G3721" s="0" t="n">
        <f aca="false">E3721-$B$2</f>
        <v>-1.4</v>
      </c>
      <c r="H3721" s="0" t="n">
        <f aca="false">F3721-$B$3</f>
        <v>3.29999999999999</v>
      </c>
      <c r="I3721" s="0" t="n">
        <f aca="false">$B$11*G3721+$C$11*H3721</f>
        <v>-3.04999999999999</v>
      </c>
      <c r="J3721" s="0" t="n">
        <f aca="false">$B$12*G3721+$C$12*H3721</f>
        <v>7.29999999999997</v>
      </c>
      <c r="K3721" s="0" t="n">
        <f aca="false">-(G3721*I3721+H3721*J3721)/$A$12/2</f>
        <v>-8.10285714285709</v>
      </c>
      <c r="L3721" s="0" t="n">
        <f aca="false">EXP(K3721)</f>
        <v>0.00030267312115482</v>
      </c>
    </row>
    <row r="3722" customFormat="false" ht="12" hidden="false" customHeight="false" outlineLevel="0" collapsed="false">
      <c r="E3722" s="0" t="n">
        <f aca="false">E3621+0.1</f>
        <v>3.6</v>
      </c>
      <c r="F3722" s="0" t="n">
        <f aca="false">F3520</f>
        <v>8.39999999999999</v>
      </c>
      <c r="G3722" s="0" t="n">
        <f aca="false">E3722-$B$2</f>
        <v>-1.4</v>
      </c>
      <c r="H3722" s="0" t="n">
        <f aca="false">F3722-$B$3</f>
        <v>3.39999999999999</v>
      </c>
      <c r="I3722" s="0" t="n">
        <f aca="false">$B$11*G3722+$C$11*H3722</f>
        <v>-3.09999999999999</v>
      </c>
      <c r="J3722" s="0" t="n">
        <f aca="false">$B$12*G3722+$C$12*H3722</f>
        <v>7.49999999999997</v>
      </c>
      <c r="K3722" s="0" t="n">
        <f aca="false">-(G3722*I3722+H3722*J3722)/$A$12/2</f>
        <v>-8.52571428571423</v>
      </c>
      <c r="L3722" s="0" t="n">
        <f aca="false">EXP(K3722)</f>
        <v>0.000198303021465447</v>
      </c>
    </row>
    <row r="3723" customFormat="false" ht="12" hidden="false" customHeight="false" outlineLevel="0" collapsed="false">
      <c r="E3723" s="0" t="n">
        <f aca="false">E3622+0.1</f>
        <v>3.6</v>
      </c>
      <c r="F3723" s="0" t="n">
        <f aca="false">F3521</f>
        <v>8.49999999999999</v>
      </c>
      <c r="G3723" s="0" t="n">
        <f aca="false">E3723-$B$2</f>
        <v>-1.4</v>
      </c>
      <c r="H3723" s="0" t="n">
        <f aca="false">F3723-$B$3</f>
        <v>3.49999999999999</v>
      </c>
      <c r="I3723" s="0" t="n">
        <f aca="false">$B$11*G3723+$C$11*H3723</f>
        <v>-3.14999999999999</v>
      </c>
      <c r="J3723" s="0" t="n">
        <f aca="false">$B$12*G3723+$C$12*H3723</f>
        <v>7.69999999999997</v>
      </c>
      <c r="K3723" s="0" t="n">
        <f aca="false">-(G3723*I3723+H3723*J3723)/$A$12/2</f>
        <v>-8.95999999999994</v>
      </c>
      <c r="L3723" s="0" t="n">
        <f aca="false">EXP(K3723)</f>
        <v>0.000128446253734396</v>
      </c>
    </row>
    <row r="3724" customFormat="false" ht="12" hidden="false" customHeight="false" outlineLevel="0" collapsed="false">
      <c r="E3724" s="0" t="n">
        <f aca="false">E3623+0.1</f>
        <v>3.6</v>
      </c>
      <c r="F3724" s="0" t="n">
        <f aca="false">F3522</f>
        <v>8.59999999999999</v>
      </c>
      <c r="G3724" s="0" t="n">
        <f aca="false">E3724-$B$2</f>
        <v>-1.4</v>
      </c>
      <c r="H3724" s="0" t="n">
        <f aca="false">F3724-$B$3</f>
        <v>3.59999999999999</v>
      </c>
      <c r="I3724" s="0" t="n">
        <f aca="false">$B$11*G3724+$C$11*H3724</f>
        <v>-3.19999999999999</v>
      </c>
      <c r="J3724" s="0" t="n">
        <f aca="false">$B$12*G3724+$C$12*H3724</f>
        <v>7.89999999999997</v>
      </c>
      <c r="K3724" s="0" t="n">
        <f aca="false">-(G3724*I3724+H3724*J3724)/$A$12/2</f>
        <v>-9.40571428571422</v>
      </c>
      <c r="L3724" s="0" t="n">
        <f aca="false">EXP(K3724)</f>
        <v>8.2252704638694E-005</v>
      </c>
    </row>
    <row r="3725" customFormat="false" ht="12" hidden="false" customHeight="false" outlineLevel="0" collapsed="false">
      <c r="E3725" s="0" t="n">
        <f aca="false">E3624+0.1</f>
        <v>3.6</v>
      </c>
      <c r="F3725" s="0" t="n">
        <f aca="false">F3523</f>
        <v>8.69999999999999</v>
      </c>
      <c r="G3725" s="0" t="n">
        <f aca="false">E3725-$B$2</f>
        <v>-1.4</v>
      </c>
      <c r="H3725" s="0" t="n">
        <f aca="false">F3725-$B$3</f>
        <v>3.69999999999999</v>
      </c>
      <c r="I3725" s="0" t="n">
        <f aca="false">$B$11*G3725+$C$11*H3725</f>
        <v>-3.24999999999999</v>
      </c>
      <c r="J3725" s="0" t="n">
        <f aca="false">$B$12*G3725+$C$12*H3725</f>
        <v>8.09999999999997</v>
      </c>
      <c r="K3725" s="0" t="n">
        <f aca="false">-(G3725*I3725+H3725*J3725)/$A$12/2</f>
        <v>-9.86285714285707</v>
      </c>
      <c r="L3725" s="0" t="n">
        <f aca="false">EXP(K3725)</f>
        <v>5.20733559119795E-005</v>
      </c>
    </row>
    <row r="3726" customFormat="false" ht="12" hidden="false" customHeight="false" outlineLevel="0" collapsed="false">
      <c r="E3726" s="0" t="n">
        <f aca="false">E3625+0.1</f>
        <v>3.6</v>
      </c>
      <c r="F3726" s="0" t="n">
        <f aca="false">F3524</f>
        <v>8.79999999999999</v>
      </c>
      <c r="G3726" s="0" t="n">
        <f aca="false">E3726-$B$2</f>
        <v>-1.4</v>
      </c>
      <c r="H3726" s="0" t="n">
        <f aca="false">F3726-$B$3</f>
        <v>3.79999999999998</v>
      </c>
      <c r="I3726" s="0" t="n">
        <f aca="false">$B$11*G3726+$C$11*H3726</f>
        <v>-3.29999999999999</v>
      </c>
      <c r="J3726" s="0" t="n">
        <f aca="false">$B$12*G3726+$C$12*H3726</f>
        <v>8.29999999999997</v>
      </c>
      <c r="K3726" s="0" t="n">
        <f aca="false">-(G3726*I3726+H3726*J3726)/$A$12/2</f>
        <v>-10.3314285714285</v>
      </c>
      <c r="L3726" s="0" t="n">
        <f aca="false">EXP(K3726)</f>
        <v>3.25924930245859E-005</v>
      </c>
    </row>
    <row r="3727" customFormat="false" ht="12" hidden="false" customHeight="false" outlineLevel="0" collapsed="false">
      <c r="E3727" s="0" t="n">
        <f aca="false">E3626+0.1</f>
        <v>3.6</v>
      </c>
      <c r="F3727" s="0" t="n">
        <f aca="false">F3525</f>
        <v>8.89999999999998</v>
      </c>
      <c r="G3727" s="0" t="n">
        <f aca="false">E3727-$B$2</f>
        <v>-1.4</v>
      </c>
      <c r="H3727" s="0" t="n">
        <f aca="false">F3727-$B$3</f>
        <v>3.89999999999998</v>
      </c>
      <c r="I3727" s="0" t="n">
        <f aca="false">$B$11*G3727+$C$11*H3727</f>
        <v>-3.34999999999999</v>
      </c>
      <c r="J3727" s="0" t="n">
        <f aca="false">$B$12*G3727+$C$12*H3727</f>
        <v>8.49999999999997</v>
      </c>
      <c r="K3727" s="0" t="n">
        <f aca="false">-(G3727*I3727+H3727*J3727)/$A$12/2</f>
        <v>-10.8114285714285</v>
      </c>
      <c r="L3727" s="0" t="n">
        <f aca="false">EXP(K3727)</f>
        <v>2.01676933811713E-005</v>
      </c>
    </row>
    <row r="3728" customFormat="false" ht="12" hidden="false" customHeight="false" outlineLevel="0" collapsed="false">
      <c r="E3728" s="0" t="n">
        <f aca="false">E3627+0.1</f>
        <v>3.6</v>
      </c>
      <c r="F3728" s="0" t="n">
        <f aca="false">F3526</f>
        <v>8.99999999999998</v>
      </c>
      <c r="G3728" s="0" t="n">
        <f aca="false">E3728-$B$2</f>
        <v>-1.4</v>
      </c>
      <c r="H3728" s="0" t="n">
        <f aca="false">F3728-$B$3</f>
        <v>3.99999999999998</v>
      </c>
      <c r="I3728" s="0" t="n">
        <f aca="false">$B$11*G3728+$C$11*H3728</f>
        <v>-3.39999999999999</v>
      </c>
      <c r="J3728" s="0" t="n">
        <f aca="false">$B$12*G3728+$C$12*H3728</f>
        <v>8.69999999999997</v>
      </c>
      <c r="K3728" s="0" t="n">
        <f aca="false">-(G3728*I3728+H3728*J3728)/$A$12/2</f>
        <v>-11.3028571428571</v>
      </c>
      <c r="L3728" s="0" t="n">
        <f aca="false">EXP(K3728)</f>
        <v>1.23376235032819E-005</v>
      </c>
    </row>
    <row r="3729" customFormat="false" ht="12" hidden="false" customHeight="false" outlineLevel="0" collapsed="false">
      <c r="E3729" s="0" t="n">
        <f aca="false">E3628+0.1</f>
        <v>3.6</v>
      </c>
      <c r="F3729" s="0" t="n">
        <f aca="false">F3527</f>
        <v>9.09999999999998</v>
      </c>
      <c r="G3729" s="0" t="n">
        <f aca="false">E3729-$B$2</f>
        <v>-1.4</v>
      </c>
      <c r="H3729" s="0" t="n">
        <f aca="false">F3729-$B$3</f>
        <v>4.09999999999998</v>
      </c>
      <c r="I3729" s="0" t="n">
        <f aca="false">$B$11*G3729+$C$11*H3729</f>
        <v>-3.44999999999999</v>
      </c>
      <c r="J3729" s="0" t="n">
        <f aca="false">$B$12*G3729+$C$12*H3729</f>
        <v>8.89999999999997</v>
      </c>
      <c r="K3729" s="0" t="n">
        <f aca="false">-(G3729*I3729+H3729*J3729)/$A$12/2</f>
        <v>-11.8057142857142</v>
      </c>
      <c r="L3729" s="0" t="n">
        <f aca="false">EXP(K3729)</f>
        <v>7.46179701734101E-006</v>
      </c>
    </row>
    <row r="3730" customFormat="false" ht="12" hidden="false" customHeight="false" outlineLevel="0" collapsed="false">
      <c r="E3730" s="0" t="n">
        <f aca="false">E3629+0.1</f>
        <v>3.6</v>
      </c>
      <c r="F3730" s="0" t="n">
        <f aca="false">F3528</f>
        <v>9.19999999999998</v>
      </c>
      <c r="G3730" s="0" t="n">
        <f aca="false">E3730-$B$2</f>
        <v>-1.4</v>
      </c>
      <c r="H3730" s="0" t="n">
        <f aca="false">F3730-$B$3</f>
        <v>4.19999999999998</v>
      </c>
      <c r="I3730" s="0" t="n">
        <f aca="false">$B$11*G3730+$C$11*H3730</f>
        <v>-3.49999999999999</v>
      </c>
      <c r="J3730" s="0" t="n">
        <f aca="false">$B$12*G3730+$C$12*H3730</f>
        <v>9.09999999999997</v>
      </c>
      <c r="K3730" s="0" t="n">
        <f aca="false">-(G3730*I3730+H3730*J3730)/$A$12/2</f>
        <v>-12.3199999999999</v>
      </c>
      <c r="L3730" s="0" t="n">
        <f aca="false">EXP(K3730)</f>
        <v>4.46161388394596E-006</v>
      </c>
    </row>
    <row r="3731" customFormat="false" ht="12" hidden="false" customHeight="false" outlineLevel="0" collapsed="false">
      <c r="E3731" s="0" t="n">
        <f aca="false">E3630+0.1</f>
        <v>3.6</v>
      </c>
      <c r="F3731" s="0" t="n">
        <f aca="false">F3529</f>
        <v>9.29999999999998</v>
      </c>
      <c r="G3731" s="0" t="n">
        <f aca="false">E3731-$B$2</f>
        <v>-1.4</v>
      </c>
      <c r="H3731" s="0" t="n">
        <f aca="false">F3731-$B$3</f>
        <v>4.29999999999998</v>
      </c>
      <c r="I3731" s="0" t="n">
        <f aca="false">$B$11*G3731+$C$11*H3731</f>
        <v>-3.54999999999999</v>
      </c>
      <c r="J3731" s="0" t="n">
        <f aca="false">$B$12*G3731+$C$12*H3731</f>
        <v>9.29999999999997</v>
      </c>
      <c r="K3731" s="0" t="n">
        <f aca="false">-(G3731*I3731+H3731*J3731)/$A$12/2</f>
        <v>-12.8457142857142</v>
      </c>
      <c r="L3731" s="0" t="n">
        <f aca="false">EXP(K3731)</f>
        <v>2.63740709160526E-006</v>
      </c>
    </row>
    <row r="3732" customFormat="false" ht="12" hidden="false" customHeight="false" outlineLevel="0" collapsed="false">
      <c r="E3732" s="0" t="n">
        <f aca="false">E3631+0.1</f>
        <v>3.6</v>
      </c>
      <c r="F3732" s="0" t="n">
        <f aca="false">F3530</f>
        <v>9.39999999999998</v>
      </c>
      <c r="G3732" s="0" t="n">
        <f aca="false">E3732-$B$2</f>
        <v>-1.4</v>
      </c>
      <c r="H3732" s="0" t="n">
        <f aca="false">F3732-$B$3</f>
        <v>4.39999999999998</v>
      </c>
      <c r="I3732" s="0" t="n">
        <f aca="false">$B$11*G3732+$C$11*H3732</f>
        <v>-3.59999999999999</v>
      </c>
      <c r="J3732" s="0" t="n">
        <f aca="false">$B$12*G3732+$C$12*H3732</f>
        <v>9.49999999999996</v>
      </c>
      <c r="K3732" s="0" t="n">
        <f aca="false">-(G3732*I3732+H3732*J3732)/$A$12/2</f>
        <v>-13.382857142857</v>
      </c>
      <c r="L3732" s="0" t="n">
        <f aca="false">EXP(K3732)</f>
        <v>1.54134192229124E-006</v>
      </c>
    </row>
    <row r="3733" customFormat="false" ht="12" hidden="false" customHeight="false" outlineLevel="0" collapsed="false">
      <c r="E3733" s="0" t="n">
        <f aca="false">E3632+0.1</f>
        <v>3.6</v>
      </c>
      <c r="F3733" s="0" t="n">
        <f aca="false">F3531</f>
        <v>9.49999999999998</v>
      </c>
      <c r="G3733" s="0" t="n">
        <f aca="false">E3733-$B$2</f>
        <v>-1.4</v>
      </c>
      <c r="H3733" s="0" t="n">
        <f aca="false">F3733-$B$3</f>
        <v>4.49999999999998</v>
      </c>
      <c r="I3733" s="0" t="n">
        <f aca="false">$B$11*G3733+$C$11*H3733</f>
        <v>-3.64999999999999</v>
      </c>
      <c r="J3733" s="0" t="n">
        <f aca="false">$B$12*G3733+$C$12*H3733</f>
        <v>9.69999999999996</v>
      </c>
      <c r="K3733" s="0" t="n">
        <f aca="false">-(G3733*I3733+H3733*J3733)/$A$12/2</f>
        <v>-13.9314285714285</v>
      </c>
      <c r="L3733" s="0" t="n">
        <f aca="false">EXP(K3733)</f>
        <v>8.90548233269127E-007</v>
      </c>
    </row>
    <row r="3734" customFormat="false" ht="12" hidden="false" customHeight="false" outlineLevel="0" collapsed="false">
      <c r="E3734" s="0" t="n">
        <f aca="false">E3633+0.1</f>
        <v>3.6</v>
      </c>
      <c r="F3734" s="0" t="n">
        <f aca="false">F3532</f>
        <v>9.59999999999998</v>
      </c>
      <c r="G3734" s="0" t="n">
        <f aca="false">E3734-$B$2</f>
        <v>-1.4</v>
      </c>
      <c r="H3734" s="0" t="n">
        <f aca="false">F3734-$B$3</f>
        <v>4.59999999999998</v>
      </c>
      <c r="I3734" s="0" t="n">
        <f aca="false">$B$11*G3734+$C$11*H3734</f>
        <v>-3.69999999999999</v>
      </c>
      <c r="J3734" s="0" t="n">
        <f aca="false">$B$12*G3734+$C$12*H3734</f>
        <v>9.89999999999996</v>
      </c>
      <c r="K3734" s="0" t="n">
        <f aca="false">-(G3734*I3734+H3734*J3734)/$A$12/2</f>
        <v>-14.4914285714285</v>
      </c>
      <c r="L3734" s="0" t="n">
        <f aca="false">EXP(K3734)</f>
        <v>5.08689222637876E-007</v>
      </c>
    </row>
    <row r="3735" customFormat="false" ht="12" hidden="false" customHeight="false" outlineLevel="0" collapsed="false">
      <c r="E3735" s="0" t="n">
        <f aca="false">E3634+0.1</f>
        <v>3.6</v>
      </c>
      <c r="F3735" s="0" t="n">
        <f aca="false">F3533</f>
        <v>9.69999999999998</v>
      </c>
      <c r="G3735" s="0" t="n">
        <f aca="false">E3735-$B$2</f>
        <v>-1.4</v>
      </c>
      <c r="H3735" s="0" t="n">
        <f aca="false">F3735-$B$3</f>
        <v>4.69999999999998</v>
      </c>
      <c r="I3735" s="0" t="n">
        <f aca="false">$B$11*G3735+$C$11*H3735</f>
        <v>-3.74999999999999</v>
      </c>
      <c r="J3735" s="0" t="n">
        <f aca="false">$B$12*G3735+$C$12*H3735</f>
        <v>10.1</v>
      </c>
      <c r="K3735" s="0" t="n">
        <f aca="false">-(G3735*I3735+H3735*J3735)/$A$12/2</f>
        <v>-15.062857142857</v>
      </c>
      <c r="L3735" s="0" t="n">
        <f aca="false">EXP(K3735)</f>
        <v>2.8726602249365E-007</v>
      </c>
    </row>
    <row r="3736" customFormat="false" ht="12" hidden="false" customHeight="false" outlineLevel="0" collapsed="false">
      <c r="E3736" s="0" t="n">
        <f aca="false">E3635+0.1</f>
        <v>3.6</v>
      </c>
      <c r="F3736" s="0" t="n">
        <f aca="false">F3534</f>
        <v>9.79999999999998</v>
      </c>
      <c r="G3736" s="0" t="n">
        <f aca="false">E3736-$B$2</f>
        <v>-1.4</v>
      </c>
      <c r="H3736" s="0" t="n">
        <f aca="false">F3736-$B$3</f>
        <v>4.79999999999998</v>
      </c>
      <c r="I3736" s="0" t="n">
        <f aca="false">$B$11*G3736+$C$11*H3736</f>
        <v>-3.79999999999999</v>
      </c>
      <c r="J3736" s="0" t="n">
        <f aca="false">$B$12*G3736+$C$12*H3736</f>
        <v>10.3</v>
      </c>
      <c r="K3736" s="0" t="n">
        <f aca="false">-(G3736*I3736+H3736*J3736)/$A$12/2</f>
        <v>-15.6457142857142</v>
      </c>
      <c r="L3736" s="0" t="n">
        <f aca="false">EXP(K3736)</f>
        <v>1.60380890408713E-007</v>
      </c>
    </row>
    <row r="3737" customFormat="false" ht="12" hidden="false" customHeight="false" outlineLevel="0" collapsed="false">
      <c r="E3737" s="0" t="n">
        <f aca="false">E3636+0.1</f>
        <v>3.6</v>
      </c>
      <c r="F3737" s="0" t="n">
        <f aca="false">F3535</f>
        <v>9.89999999999998</v>
      </c>
      <c r="G3737" s="0" t="n">
        <f aca="false">E3737-$B$2</f>
        <v>-1.4</v>
      </c>
      <c r="H3737" s="0" t="n">
        <f aca="false">F3737-$B$3</f>
        <v>4.89999999999998</v>
      </c>
      <c r="I3737" s="0" t="n">
        <f aca="false">$B$11*G3737+$C$11*H3737</f>
        <v>-3.84999999999999</v>
      </c>
      <c r="J3737" s="0" t="n">
        <f aca="false">$B$12*G3737+$C$12*H3737</f>
        <v>10.5</v>
      </c>
      <c r="K3737" s="0" t="n">
        <f aca="false">-(G3737*I3737+H3737*J3737)/$A$12/2</f>
        <v>-16.2399999999999</v>
      </c>
      <c r="L3737" s="0" t="n">
        <f aca="false">EXP(K3737)</f>
        <v>8.85233037841722E-008</v>
      </c>
    </row>
    <row r="3738" customFormat="false" ht="12" hidden="false" customHeight="false" outlineLevel="0" collapsed="false">
      <c r="E3738" s="0" t="n">
        <f aca="false">E3637+0.1</f>
        <v>3.6</v>
      </c>
      <c r="F3738" s="0" t="n">
        <f aca="false">F3536</f>
        <v>9.99999999999998</v>
      </c>
      <c r="G3738" s="0" t="n">
        <f aca="false">E3738-$B$2</f>
        <v>-1.4</v>
      </c>
      <c r="H3738" s="0" t="n">
        <f aca="false">F3738-$B$3</f>
        <v>4.99999999999998</v>
      </c>
      <c r="I3738" s="0" t="n">
        <f aca="false">$B$11*G3738+$C$11*H3738</f>
        <v>-3.89999999999999</v>
      </c>
      <c r="J3738" s="0" t="n">
        <f aca="false">$B$12*G3738+$C$12*H3738</f>
        <v>10.7</v>
      </c>
      <c r="K3738" s="0" t="n">
        <f aca="false">-(G3738*I3738+H3738*J3738)/$A$12/2</f>
        <v>-16.8457142857142</v>
      </c>
      <c r="L3738" s="0" t="n">
        <f aca="false">EXP(K3738)</f>
        <v>4.830579589243E-008</v>
      </c>
    </row>
    <row r="3739" customFormat="false" ht="12" hidden="false" customHeight="false" outlineLevel="0" collapsed="false">
      <c r="E3739" s="0" t="n">
        <f aca="false">E3638+0.1</f>
        <v>3.7</v>
      </c>
      <c r="F3739" s="0" t="n">
        <f aca="false">F3537</f>
        <v>0</v>
      </c>
      <c r="G3739" s="0" t="n">
        <f aca="false">E3739-$B$2</f>
        <v>-1.3</v>
      </c>
      <c r="H3739" s="0" t="n">
        <f aca="false">F3739-$B$3</f>
        <v>-5</v>
      </c>
      <c r="I3739" s="0" t="n">
        <f aca="false">$B$11*G3739+$C$11*H3739</f>
        <v>1.2</v>
      </c>
      <c r="J3739" s="0" t="n">
        <f aca="false">$B$12*G3739+$C$12*H3739</f>
        <v>-9.35</v>
      </c>
      <c r="K3739" s="0" t="n">
        <f aca="false">-(G3739*I3739+H3739*J3739)/$A$12/2</f>
        <v>-12.9114285714286</v>
      </c>
      <c r="L3739" s="0" t="n">
        <f aca="false">EXP(K3739)</f>
        <v>2.46966369755934E-006</v>
      </c>
    </row>
    <row r="3740" customFormat="false" ht="12" hidden="false" customHeight="false" outlineLevel="0" collapsed="false">
      <c r="E3740" s="0" t="n">
        <f aca="false">E3639+0.1</f>
        <v>3.7</v>
      </c>
      <c r="F3740" s="0" t="n">
        <f aca="false">F3538</f>
        <v>0.1</v>
      </c>
      <c r="G3740" s="0" t="n">
        <f aca="false">E3740-$B$2</f>
        <v>-1.3</v>
      </c>
      <c r="H3740" s="0" t="n">
        <f aca="false">F3740-$B$3</f>
        <v>-4.9</v>
      </c>
      <c r="I3740" s="0" t="n">
        <f aca="false">$B$11*G3740+$C$11*H3740</f>
        <v>1.15</v>
      </c>
      <c r="J3740" s="0" t="n">
        <f aca="false">$B$12*G3740+$C$12*H3740</f>
        <v>-9.15</v>
      </c>
      <c r="K3740" s="0" t="n">
        <f aca="false">-(G3740*I3740+H3740*J3740)/$A$12/2</f>
        <v>-12.3828571428571</v>
      </c>
      <c r="L3740" s="0" t="n">
        <f aca="false">EXP(K3740)</f>
        <v>4.18980173880599E-006</v>
      </c>
    </row>
    <row r="3741" customFormat="false" ht="12" hidden="false" customHeight="false" outlineLevel="0" collapsed="false">
      <c r="E3741" s="0" t="n">
        <f aca="false">E3640+0.1</f>
        <v>3.7</v>
      </c>
      <c r="F3741" s="0" t="n">
        <f aca="false">F3539</f>
        <v>0.2</v>
      </c>
      <c r="G3741" s="0" t="n">
        <f aca="false">E3741-$B$2</f>
        <v>-1.3</v>
      </c>
      <c r="H3741" s="0" t="n">
        <f aca="false">F3741-$B$3</f>
        <v>-4.8</v>
      </c>
      <c r="I3741" s="0" t="n">
        <f aca="false">$B$11*G3741+$C$11*H3741</f>
        <v>1.1</v>
      </c>
      <c r="J3741" s="0" t="n">
        <f aca="false">$B$12*G3741+$C$12*H3741</f>
        <v>-8.95</v>
      </c>
      <c r="K3741" s="0" t="n">
        <f aca="false">-(G3741*I3741+H3741*J3741)/$A$12/2</f>
        <v>-11.8657142857143</v>
      </c>
      <c r="L3741" s="0" t="n">
        <f aca="false">EXP(K3741)</f>
        <v>7.02725578773588E-006</v>
      </c>
    </row>
    <row r="3742" customFormat="false" ht="12" hidden="false" customHeight="false" outlineLevel="0" collapsed="false">
      <c r="E3742" s="0" t="n">
        <f aca="false">E3641+0.1</f>
        <v>3.7</v>
      </c>
      <c r="F3742" s="0" t="n">
        <f aca="false">F3540</f>
        <v>0.3</v>
      </c>
      <c r="G3742" s="0" t="n">
        <f aca="false">E3742-$B$2</f>
        <v>-1.3</v>
      </c>
      <c r="H3742" s="0" t="n">
        <f aca="false">F3742-$B$3</f>
        <v>-4.7</v>
      </c>
      <c r="I3742" s="0" t="n">
        <f aca="false">$B$11*G3742+$C$11*H3742</f>
        <v>1.05</v>
      </c>
      <c r="J3742" s="0" t="n">
        <f aca="false">$B$12*G3742+$C$12*H3742</f>
        <v>-8.75</v>
      </c>
      <c r="K3742" s="0" t="n">
        <f aca="false">-(G3742*I3742+H3742*J3742)/$A$12/2</f>
        <v>-11.36</v>
      </c>
      <c r="L3742" s="0" t="n">
        <f aca="false">EXP(K3742)</f>
        <v>1.16523812464762E-005</v>
      </c>
    </row>
    <row r="3743" customFormat="false" ht="12" hidden="false" customHeight="false" outlineLevel="0" collapsed="false">
      <c r="E3743" s="0" t="n">
        <f aca="false">E3642+0.1</f>
        <v>3.7</v>
      </c>
      <c r="F3743" s="0" t="n">
        <f aca="false">F3541</f>
        <v>0.4</v>
      </c>
      <c r="G3743" s="0" t="n">
        <f aca="false">E3743-$B$2</f>
        <v>-1.3</v>
      </c>
      <c r="H3743" s="0" t="n">
        <f aca="false">F3743-$B$3</f>
        <v>-4.6</v>
      </c>
      <c r="I3743" s="0" t="n">
        <f aca="false">$B$11*G3743+$C$11*H3743</f>
        <v>1</v>
      </c>
      <c r="J3743" s="0" t="n">
        <f aca="false">$B$12*G3743+$C$12*H3743</f>
        <v>-8.55</v>
      </c>
      <c r="K3743" s="0" t="n">
        <f aca="false">-(G3743*I3743+H3743*J3743)/$A$12/2</f>
        <v>-10.8657142857143</v>
      </c>
      <c r="L3743" s="0" t="n">
        <f aca="false">EXP(K3743)</f>
        <v>1.91020617117361E-005</v>
      </c>
    </row>
    <row r="3744" customFormat="false" ht="12" hidden="false" customHeight="false" outlineLevel="0" collapsed="false">
      <c r="E3744" s="0" t="n">
        <f aca="false">E3643+0.1</f>
        <v>3.7</v>
      </c>
      <c r="F3744" s="0" t="n">
        <f aca="false">F3542</f>
        <v>0.5</v>
      </c>
      <c r="G3744" s="0" t="n">
        <f aca="false">E3744-$B$2</f>
        <v>-1.3</v>
      </c>
      <c r="H3744" s="0" t="n">
        <f aca="false">F3744-$B$3</f>
        <v>-4.5</v>
      </c>
      <c r="I3744" s="0" t="n">
        <f aca="false">$B$11*G3744+$C$11*H3744</f>
        <v>0.950000000000002</v>
      </c>
      <c r="J3744" s="0" t="n">
        <f aca="false">$B$12*G3744+$C$12*H3744</f>
        <v>-8.35</v>
      </c>
      <c r="K3744" s="0" t="n">
        <f aca="false">-(G3744*I3744+H3744*J3744)/$A$12/2</f>
        <v>-10.3828571428571</v>
      </c>
      <c r="L3744" s="0" t="n">
        <f aca="false">EXP(K3744)</f>
        <v>3.09586800914347E-005</v>
      </c>
    </row>
    <row r="3745" customFormat="false" ht="12" hidden="false" customHeight="false" outlineLevel="0" collapsed="false">
      <c r="E3745" s="0" t="n">
        <f aca="false">E3644+0.1</f>
        <v>3.7</v>
      </c>
      <c r="F3745" s="0" t="n">
        <f aca="false">F3543</f>
        <v>0.6</v>
      </c>
      <c r="G3745" s="0" t="n">
        <f aca="false">E3745-$B$2</f>
        <v>-1.3</v>
      </c>
      <c r="H3745" s="0" t="n">
        <f aca="false">F3745-$B$3</f>
        <v>-4.4</v>
      </c>
      <c r="I3745" s="0" t="n">
        <f aca="false">$B$11*G3745+$C$11*H3745</f>
        <v>0.900000000000002</v>
      </c>
      <c r="J3745" s="0" t="n">
        <f aca="false">$B$12*G3745+$C$12*H3745</f>
        <v>-8.15</v>
      </c>
      <c r="K3745" s="0" t="n">
        <f aca="false">-(G3745*I3745+H3745*J3745)/$A$12/2</f>
        <v>-9.91142857142858</v>
      </c>
      <c r="L3745" s="0" t="n">
        <f aca="false">EXP(K3745)</f>
        <v>4.96045213851843E-005</v>
      </c>
    </row>
    <row r="3746" customFormat="false" ht="12" hidden="false" customHeight="false" outlineLevel="0" collapsed="false">
      <c r="E3746" s="0" t="n">
        <f aca="false">E3645+0.1</f>
        <v>3.7</v>
      </c>
      <c r="F3746" s="0" t="n">
        <f aca="false">F3544</f>
        <v>0.7</v>
      </c>
      <c r="G3746" s="0" t="n">
        <f aca="false">E3746-$B$2</f>
        <v>-1.3</v>
      </c>
      <c r="H3746" s="0" t="n">
        <f aca="false">F3746-$B$3</f>
        <v>-4.3</v>
      </c>
      <c r="I3746" s="0" t="n">
        <f aca="false">$B$11*G3746+$C$11*H3746</f>
        <v>0.850000000000002</v>
      </c>
      <c r="J3746" s="0" t="n">
        <f aca="false">$B$12*G3746+$C$12*H3746</f>
        <v>-7.95</v>
      </c>
      <c r="K3746" s="0" t="n">
        <f aca="false">-(G3746*I3746+H3746*J3746)/$A$12/2</f>
        <v>-9.45142857142857</v>
      </c>
      <c r="L3746" s="0" t="n">
        <f aca="false">EXP(K3746)</f>
        <v>7.85772318643732E-005</v>
      </c>
    </row>
    <row r="3747" customFormat="false" ht="12" hidden="false" customHeight="false" outlineLevel="0" collapsed="false">
      <c r="E3747" s="0" t="n">
        <f aca="false">E3646+0.1</f>
        <v>3.7</v>
      </c>
      <c r="F3747" s="0" t="n">
        <f aca="false">F3545</f>
        <v>0.8</v>
      </c>
      <c r="G3747" s="0" t="n">
        <f aca="false">E3747-$B$2</f>
        <v>-1.3</v>
      </c>
      <c r="H3747" s="0" t="n">
        <f aca="false">F3747-$B$3</f>
        <v>-4.2</v>
      </c>
      <c r="I3747" s="0" t="n">
        <f aca="false">$B$11*G3747+$C$11*H3747</f>
        <v>0.800000000000002</v>
      </c>
      <c r="J3747" s="0" t="n">
        <f aca="false">$B$12*G3747+$C$12*H3747</f>
        <v>-7.75</v>
      </c>
      <c r="K3747" s="0" t="n">
        <f aca="false">-(G3747*I3747+H3747*J3747)/$A$12/2</f>
        <v>-9.00285714285715</v>
      </c>
      <c r="L3747" s="0" t="n">
        <f aca="false">EXP(K3747)</f>
        <v>0.000123057707880533</v>
      </c>
    </row>
    <row r="3748" customFormat="false" ht="12" hidden="false" customHeight="false" outlineLevel="0" collapsed="false">
      <c r="E3748" s="0" t="n">
        <f aca="false">E3647+0.1</f>
        <v>3.7</v>
      </c>
      <c r="F3748" s="0" t="n">
        <f aca="false">F3546</f>
        <v>0.9</v>
      </c>
      <c r="G3748" s="0" t="n">
        <f aca="false">E3748-$B$2</f>
        <v>-1.3</v>
      </c>
      <c r="H3748" s="0" t="n">
        <f aca="false">F3748-$B$3</f>
        <v>-4.1</v>
      </c>
      <c r="I3748" s="0" t="n">
        <f aca="false">$B$11*G3748+$C$11*H3748</f>
        <v>0.750000000000002</v>
      </c>
      <c r="J3748" s="0" t="n">
        <f aca="false">$B$12*G3748+$C$12*H3748</f>
        <v>-7.55</v>
      </c>
      <c r="K3748" s="0" t="n">
        <f aca="false">-(G3748*I3748+H3748*J3748)/$A$12/2</f>
        <v>-8.56571428571429</v>
      </c>
      <c r="L3748" s="0" t="n">
        <f aca="false">EXP(K3748)</f>
        <v>0.000190527448775986</v>
      </c>
    </row>
    <row r="3749" customFormat="false" ht="12" hidden="false" customHeight="false" outlineLevel="0" collapsed="false">
      <c r="E3749" s="0" t="n">
        <f aca="false">E3648+0.1</f>
        <v>3.7</v>
      </c>
      <c r="F3749" s="0" t="n">
        <f aca="false">F3547</f>
        <v>1</v>
      </c>
      <c r="G3749" s="0" t="n">
        <f aca="false">E3749-$B$2</f>
        <v>-1.3</v>
      </c>
      <c r="H3749" s="0" t="n">
        <f aca="false">F3749-$B$3</f>
        <v>-4</v>
      </c>
      <c r="I3749" s="0" t="n">
        <f aca="false">$B$11*G3749+$C$11*H3749</f>
        <v>0.700000000000002</v>
      </c>
      <c r="J3749" s="0" t="n">
        <f aca="false">$B$12*G3749+$C$12*H3749</f>
        <v>-7.35</v>
      </c>
      <c r="K3749" s="0" t="n">
        <f aca="false">-(G3749*I3749+H3749*J3749)/$A$12/2</f>
        <v>-8.14</v>
      </c>
      <c r="L3749" s="0" t="n">
        <f aca="false">EXP(K3749)</f>
        <v>0.000291637198235573</v>
      </c>
    </row>
    <row r="3750" customFormat="false" ht="12" hidden="false" customHeight="false" outlineLevel="0" collapsed="false">
      <c r="E3750" s="0" t="n">
        <f aca="false">E3649+0.1</f>
        <v>3.7</v>
      </c>
      <c r="F3750" s="0" t="n">
        <f aca="false">F3548</f>
        <v>1.1</v>
      </c>
      <c r="G3750" s="0" t="n">
        <f aca="false">E3750-$B$2</f>
        <v>-1.3</v>
      </c>
      <c r="H3750" s="0" t="n">
        <f aca="false">F3750-$B$3</f>
        <v>-3.9</v>
      </c>
      <c r="I3750" s="0" t="n">
        <f aca="false">$B$11*G3750+$C$11*H3750</f>
        <v>0.650000000000002</v>
      </c>
      <c r="J3750" s="0" t="n">
        <f aca="false">$B$12*G3750+$C$12*H3750</f>
        <v>-7.15</v>
      </c>
      <c r="K3750" s="0" t="n">
        <f aca="false">-(G3750*I3750+H3750*J3750)/$A$12/2</f>
        <v>-7.72571428571429</v>
      </c>
      <c r="L3750" s="0" t="n">
        <f aca="false">EXP(K3750)</f>
        <v>0.000441331490515045</v>
      </c>
    </row>
    <row r="3751" customFormat="false" ht="12" hidden="false" customHeight="false" outlineLevel="0" collapsed="false">
      <c r="E3751" s="0" t="n">
        <f aca="false">E3650+0.1</f>
        <v>3.7</v>
      </c>
      <c r="F3751" s="0" t="n">
        <f aca="false">F3549</f>
        <v>1.2</v>
      </c>
      <c r="G3751" s="0" t="n">
        <f aca="false">E3751-$B$2</f>
        <v>-1.3</v>
      </c>
      <c r="H3751" s="0" t="n">
        <f aca="false">F3751-$B$3</f>
        <v>-3.8</v>
      </c>
      <c r="I3751" s="0" t="n">
        <f aca="false">$B$11*G3751+$C$11*H3751</f>
        <v>0.600000000000002</v>
      </c>
      <c r="J3751" s="0" t="n">
        <f aca="false">$B$12*G3751+$C$12*H3751</f>
        <v>-6.95</v>
      </c>
      <c r="K3751" s="0" t="n">
        <f aca="false">-(G3751*I3751+H3751*J3751)/$A$12/2</f>
        <v>-7.32285714285714</v>
      </c>
      <c r="L3751" s="0" t="n">
        <f aca="false">EXP(K3751)</f>
        <v>0.000660273019310978</v>
      </c>
    </row>
    <row r="3752" customFormat="false" ht="12" hidden="false" customHeight="false" outlineLevel="0" collapsed="false">
      <c r="E3752" s="0" t="n">
        <f aca="false">E3651+0.1</f>
        <v>3.7</v>
      </c>
      <c r="F3752" s="0" t="n">
        <f aca="false">F3550</f>
        <v>1.3</v>
      </c>
      <c r="G3752" s="0" t="n">
        <f aca="false">E3752-$B$2</f>
        <v>-1.3</v>
      </c>
      <c r="H3752" s="0" t="n">
        <f aca="false">F3752-$B$3</f>
        <v>-3.7</v>
      </c>
      <c r="I3752" s="0" t="n">
        <f aca="false">$B$11*G3752+$C$11*H3752</f>
        <v>0.550000000000002</v>
      </c>
      <c r="J3752" s="0" t="n">
        <f aca="false">$B$12*G3752+$C$12*H3752</f>
        <v>-6.75</v>
      </c>
      <c r="K3752" s="0" t="n">
        <f aca="false">-(G3752*I3752+H3752*J3752)/$A$12/2</f>
        <v>-6.93142857142857</v>
      </c>
      <c r="L3752" s="0" t="n">
        <f aca="false">EXP(K3752)</f>
        <v>0.000976604721782705</v>
      </c>
    </row>
    <row r="3753" customFormat="false" ht="12" hidden="false" customHeight="false" outlineLevel="0" collapsed="false">
      <c r="E3753" s="0" t="n">
        <f aca="false">E3652+0.1</f>
        <v>3.7</v>
      </c>
      <c r="F3753" s="0" t="n">
        <f aca="false">F3551</f>
        <v>1.4</v>
      </c>
      <c r="G3753" s="0" t="n">
        <f aca="false">E3753-$B$2</f>
        <v>-1.3</v>
      </c>
      <c r="H3753" s="0" t="n">
        <f aca="false">F3753-$B$3</f>
        <v>-3.6</v>
      </c>
      <c r="I3753" s="0" t="n">
        <f aca="false">$B$11*G3753+$C$11*H3753</f>
        <v>0.500000000000002</v>
      </c>
      <c r="J3753" s="0" t="n">
        <f aca="false">$B$12*G3753+$C$12*H3753</f>
        <v>-6.55</v>
      </c>
      <c r="K3753" s="0" t="n">
        <f aca="false">-(G3753*I3753+H3753*J3753)/$A$12/2</f>
        <v>-6.55142857142857</v>
      </c>
      <c r="L3753" s="0" t="n">
        <f aca="false">EXP(K3753)</f>
        <v>0.00142807403463155</v>
      </c>
    </row>
    <row r="3754" customFormat="false" ht="12" hidden="false" customHeight="false" outlineLevel="0" collapsed="false">
      <c r="E3754" s="0" t="n">
        <f aca="false">E3653+0.1</f>
        <v>3.7</v>
      </c>
      <c r="F3754" s="0" t="n">
        <f aca="false">F3552</f>
        <v>1.5</v>
      </c>
      <c r="G3754" s="0" t="n">
        <f aca="false">E3754-$B$2</f>
        <v>-1.3</v>
      </c>
      <c r="H3754" s="0" t="n">
        <f aca="false">F3754-$B$3</f>
        <v>-3.5</v>
      </c>
      <c r="I3754" s="0" t="n">
        <f aca="false">$B$11*G3754+$C$11*H3754</f>
        <v>0.450000000000002</v>
      </c>
      <c r="J3754" s="0" t="n">
        <f aca="false">$B$12*G3754+$C$12*H3754</f>
        <v>-6.35</v>
      </c>
      <c r="K3754" s="0" t="n">
        <f aca="false">-(G3754*I3754+H3754*J3754)/$A$12/2</f>
        <v>-6.18285714285714</v>
      </c>
      <c r="L3754" s="0" t="n">
        <f aca="false">EXP(K3754)</f>
        <v>0.00206452078916751</v>
      </c>
    </row>
    <row r="3755" customFormat="false" ht="12" hidden="false" customHeight="false" outlineLevel="0" collapsed="false">
      <c r="E3755" s="0" t="n">
        <f aca="false">E3654+0.1</f>
        <v>3.7</v>
      </c>
      <c r="F3755" s="0" t="n">
        <f aca="false">F3553</f>
        <v>1.6</v>
      </c>
      <c r="G3755" s="0" t="n">
        <f aca="false">E3755-$B$2</f>
        <v>-1.3</v>
      </c>
      <c r="H3755" s="0" t="n">
        <f aca="false">F3755-$B$3</f>
        <v>-3.4</v>
      </c>
      <c r="I3755" s="0" t="n">
        <f aca="false">$B$11*G3755+$C$11*H3755</f>
        <v>0.400000000000002</v>
      </c>
      <c r="J3755" s="0" t="n">
        <f aca="false">$B$12*G3755+$C$12*H3755</f>
        <v>-6.15</v>
      </c>
      <c r="K3755" s="0" t="n">
        <f aca="false">-(G3755*I3755+H3755*J3755)/$A$12/2</f>
        <v>-5.82571428571428</v>
      </c>
      <c r="L3755" s="0" t="n">
        <f aca="false">EXP(K3755)</f>
        <v>0.00295069575963738</v>
      </c>
    </row>
    <row r="3756" customFormat="false" ht="12" hidden="false" customHeight="false" outlineLevel="0" collapsed="false">
      <c r="E3756" s="0" t="n">
        <f aca="false">E3655+0.1</f>
        <v>3.7</v>
      </c>
      <c r="F3756" s="0" t="n">
        <f aca="false">F3554</f>
        <v>1.7</v>
      </c>
      <c r="G3756" s="0" t="n">
        <f aca="false">E3756-$B$2</f>
        <v>-1.3</v>
      </c>
      <c r="H3756" s="0" t="n">
        <f aca="false">F3756-$B$3</f>
        <v>-3.3</v>
      </c>
      <c r="I3756" s="0" t="n">
        <f aca="false">$B$11*G3756+$C$11*H3756</f>
        <v>0.350000000000002</v>
      </c>
      <c r="J3756" s="0" t="n">
        <f aca="false">$B$12*G3756+$C$12*H3756</f>
        <v>-5.95</v>
      </c>
      <c r="K3756" s="0" t="n">
        <f aca="false">-(G3756*I3756+H3756*J3756)/$A$12/2</f>
        <v>-5.48</v>
      </c>
      <c r="L3756" s="0" t="n">
        <f aca="false">EXP(K3756)</f>
        <v>0.00416932969790412</v>
      </c>
    </row>
    <row r="3757" customFormat="false" ht="12" hidden="false" customHeight="false" outlineLevel="0" collapsed="false">
      <c r="E3757" s="0" t="n">
        <f aca="false">E3656+0.1</f>
        <v>3.7</v>
      </c>
      <c r="F3757" s="0" t="n">
        <f aca="false">F3555</f>
        <v>1.8</v>
      </c>
      <c r="G3757" s="0" t="n">
        <f aca="false">E3757-$B$2</f>
        <v>-1.3</v>
      </c>
      <c r="H3757" s="0" t="n">
        <f aca="false">F3757-$B$3</f>
        <v>-3.2</v>
      </c>
      <c r="I3757" s="0" t="n">
        <f aca="false">$B$11*G3757+$C$11*H3757</f>
        <v>0.300000000000002</v>
      </c>
      <c r="J3757" s="0" t="n">
        <f aca="false">$B$12*G3757+$C$12*H3757</f>
        <v>-5.75</v>
      </c>
      <c r="K3757" s="0" t="n">
        <f aca="false">-(G3757*I3757+H3757*J3757)/$A$12/2</f>
        <v>-5.14571428571428</v>
      </c>
      <c r="L3757" s="0" t="n">
        <f aca="false">EXP(K3757)</f>
        <v>0.00582431265453502</v>
      </c>
    </row>
    <row r="3758" customFormat="false" ht="12" hidden="false" customHeight="false" outlineLevel="0" collapsed="false">
      <c r="E3758" s="0" t="n">
        <f aca="false">E3657+0.1</f>
        <v>3.7</v>
      </c>
      <c r="F3758" s="0" t="n">
        <f aca="false">F3556</f>
        <v>1.9</v>
      </c>
      <c r="G3758" s="0" t="n">
        <f aca="false">E3758-$B$2</f>
        <v>-1.3</v>
      </c>
      <c r="H3758" s="0" t="n">
        <f aca="false">F3758-$B$3</f>
        <v>-3.1</v>
      </c>
      <c r="I3758" s="0" t="n">
        <f aca="false">$B$11*G3758+$C$11*H3758</f>
        <v>0.250000000000002</v>
      </c>
      <c r="J3758" s="0" t="n">
        <f aca="false">$B$12*G3758+$C$12*H3758</f>
        <v>-5.55</v>
      </c>
      <c r="K3758" s="0" t="n">
        <f aca="false">-(G3758*I3758+H3758*J3758)/$A$12/2</f>
        <v>-4.82285714285714</v>
      </c>
      <c r="L3758" s="0" t="n">
        <f aca="false">EXP(K3758)</f>
        <v>0.00804377207017145</v>
      </c>
    </row>
    <row r="3759" customFormat="false" ht="12" hidden="false" customHeight="false" outlineLevel="0" collapsed="false">
      <c r="E3759" s="0" t="n">
        <f aca="false">E3658+0.1</f>
        <v>3.7</v>
      </c>
      <c r="F3759" s="0" t="n">
        <f aca="false">F3557</f>
        <v>2</v>
      </c>
      <c r="G3759" s="0" t="n">
        <f aca="false">E3759-$B$2</f>
        <v>-1.3</v>
      </c>
      <c r="H3759" s="0" t="n">
        <f aca="false">F3759-$B$3</f>
        <v>-3</v>
      </c>
      <c r="I3759" s="0" t="n">
        <f aca="false">$B$11*G3759+$C$11*H3759</f>
        <v>0.200000000000002</v>
      </c>
      <c r="J3759" s="0" t="n">
        <f aca="false">$B$12*G3759+$C$12*H3759</f>
        <v>-5.35</v>
      </c>
      <c r="K3759" s="0" t="n">
        <f aca="false">-(G3759*I3759+H3759*J3759)/$A$12/2</f>
        <v>-4.51142857142857</v>
      </c>
      <c r="L3759" s="0" t="n">
        <f aca="false">EXP(K3759)</f>
        <v>0.0109827593074177</v>
      </c>
    </row>
    <row r="3760" customFormat="false" ht="12" hidden="false" customHeight="false" outlineLevel="0" collapsed="false">
      <c r="E3760" s="0" t="n">
        <f aca="false">E3659+0.1</f>
        <v>3.7</v>
      </c>
      <c r="F3760" s="0" t="n">
        <f aca="false">F3558</f>
        <v>2.1</v>
      </c>
      <c r="G3760" s="0" t="n">
        <f aca="false">E3760-$B$2</f>
        <v>-1.3</v>
      </c>
      <c r="H3760" s="0" t="n">
        <f aca="false">F3760-$B$3</f>
        <v>-2.9</v>
      </c>
      <c r="I3760" s="0" t="n">
        <f aca="false">$B$11*G3760+$C$11*H3760</f>
        <v>0.150000000000002</v>
      </c>
      <c r="J3760" s="0" t="n">
        <f aca="false">$B$12*G3760+$C$12*H3760</f>
        <v>-5.15</v>
      </c>
      <c r="K3760" s="0" t="n">
        <f aca="false">-(G3760*I3760+H3760*J3760)/$A$12/2</f>
        <v>-4.21142857142857</v>
      </c>
      <c r="L3760" s="0" t="n">
        <f aca="false">EXP(K3760)</f>
        <v>0.014825174382605</v>
      </c>
    </row>
    <row r="3761" customFormat="false" ht="12" hidden="false" customHeight="false" outlineLevel="0" collapsed="false">
      <c r="E3761" s="0" t="n">
        <f aca="false">E3660+0.1</f>
        <v>3.7</v>
      </c>
      <c r="F3761" s="0" t="n">
        <f aca="false">F3559</f>
        <v>2.2</v>
      </c>
      <c r="G3761" s="0" t="n">
        <f aca="false">E3761-$B$2</f>
        <v>-1.3</v>
      </c>
      <c r="H3761" s="0" t="n">
        <f aca="false">F3761-$B$3</f>
        <v>-2.8</v>
      </c>
      <c r="I3761" s="0" t="n">
        <f aca="false">$B$11*G3761+$C$11*H3761</f>
        <v>0.100000000000002</v>
      </c>
      <c r="J3761" s="0" t="n">
        <f aca="false">$B$12*G3761+$C$12*H3761</f>
        <v>-4.95</v>
      </c>
      <c r="K3761" s="0" t="n">
        <f aca="false">-(G3761*I3761+H3761*J3761)/$A$12/2</f>
        <v>-3.92285714285714</v>
      </c>
      <c r="L3761" s="0" t="n">
        <f aca="false">EXP(K3761)</f>
        <v>0.0197844868092311</v>
      </c>
    </row>
    <row r="3762" customFormat="false" ht="12" hidden="false" customHeight="false" outlineLevel="0" collapsed="false">
      <c r="E3762" s="0" t="n">
        <f aca="false">E3661+0.1</f>
        <v>3.7</v>
      </c>
      <c r="F3762" s="0" t="n">
        <f aca="false">F3560</f>
        <v>2.3</v>
      </c>
      <c r="G3762" s="0" t="n">
        <f aca="false">E3762-$B$2</f>
        <v>-1.3</v>
      </c>
      <c r="H3762" s="0" t="n">
        <f aca="false">F3762-$B$3</f>
        <v>-2.7</v>
      </c>
      <c r="I3762" s="0" t="n">
        <f aca="false">$B$11*G3762+$C$11*H3762</f>
        <v>0.0500000000000016</v>
      </c>
      <c r="J3762" s="0" t="n">
        <f aca="false">$B$12*G3762+$C$12*H3762</f>
        <v>-4.75</v>
      </c>
      <c r="K3762" s="0" t="n">
        <f aca="false">-(G3762*I3762+H3762*J3762)/$A$12/2</f>
        <v>-3.64571428571428</v>
      </c>
      <c r="L3762" s="0" t="n">
        <f aca="false">EXP(K3762)</f>
        <v>0.0261027583660613</v>
      </c>
    </row>
    <row r="3763" customFormat="false" ht="12" hidden="false" customHeight="false" outlineLevel="0" collapsed="false">
      <c r="E3763" s="0" t="n">
        <f aca="false">E3662+0.1</f>
        <v>3.7</v>
      </c>
      <c r="F3763" s="0" t="n">
        <f aca="false">F3561</f>
        <v>2.4</v>
      </c>
      <c r="G3763" s="0" t="n">
        <f aca="false">E3763-$B$2</f>
        <v>-1.3</v>
      </c>
      <c r="H3763" s="0" t="n">
        <f aca="false">F3763-$B$3</f>
        <v>-2.6</v>
      </c>
      <c r="I3763" s="0" t="n">
        <f aca="false">$B$11*G3763+$C$11*H3763</f>
        <v>0</v>
      </c>
      <c r="J3763" s="0" t="n">
        <f aca="false">$B$12*G3763+$C$12*H3763</f>
        <v>-4.55</v>
      </c>
      <c r="K3763" s="0" t="n">
        <f aca="false">-(G3763*I3763+H3763*J3763)/$A$12/2</f>
        <v>-3.38</v>
      </c>
      <c r="L3763" s="0" t="n">
        <f aca="false">EXP(K3763)</f>
        <v>0.0340474547345994</v>
      </c>
    </row>
    <row r="3764" customFormat="false" ht="12" hidden="false" customHeight="false" outlineLevel="0" collapsed="false">
      <c r="E3764" s="0" t="n">
        <f aca="false">E3663+0.1</f>
        <v>3.7</v>
      </c>
      <c r="F3764" s="0" t="n">
        <f aca="false">F3562</f>
        <v>2.5</v>
      </c>
      <c r="G3764" s="0" t="n">
        <f aca="false">E3764-$B$2</f>
        <v>-1.3</v>
      </c>
      <c r="H3764" s="0" t="n">
        <f aca="false">F3764-$B$3</f>
        <v>-2.5</v>
      </c>
      <c r="I3764" s="0" t="n">
        <f aca="false">$B$11*G3764+$C$11*H3764</f>
        <v>-0.0499999999999985</v>
      </c>
      <c r="J3764" s="0" t="n">
        <f aca="false">$B$12*G3764+$C$12*H3764</f>
        <v>-4.35</v>
      </c>
      <c r="K3764" s="0" t="n">
        <f aca="false">-(G3764*I3764+H3764*J3764)/$A$12/2</f>
        <v>-3.12571428571428</v>
      </c>
      <c r="L3764" s="0" t="n">
        <f aca="false">EXP(K3764)</f>
        <v>0.043905561305124</v>
      </c>
    </row>
    <row r="3765" customFormat="false" ht="12" hidden="false" customHeight="false" outlineLevel="0" collapsed="false">
      <c r="E3765" s="0" t="n">
        <f aca="false">E3664+0.1</f>
        <v>3.7</v>
      </c>
      <c r="F3765" s="0" t="n">
        <f aca="false">F3563</f>
        <v>2.6</v>
      </c>
      <c r="G3765" s="0" t="n">
        <f aca="false">E3765-$B$2</f>
        <v>-1.3</v>
      </c>
      <c r="H3765" s="0" t="n">
        <f aca="false">F3765-$B$3</f>
        <v>-2.4</v>
      </c>
      <c r="I3765" s="0" t="n">
        <f aca="false">$B$11*G3765+$C$11*H3765</f>
        <v>-0.0999999999999985</v>
      </c>
      <c r="J3765" s="0" t="n">
        <f aca="false">$B$12*G3765+$C$12*H3765</f>
        <v>-4.15</v>
      </c>
      <c r="K3765" s="0" t="n">
        <f aca="false">-(G3765*I3765+H3765*J3765)/$A$12/2</f>
        <v>-2.88285714285714</v>
      </c>
      <c r="L3765" s="0" t="n">
        <f aca="false">EXP(K3765)</f>
        <v>0.0559746067008907</v>
      </c>
    </row>
    <row r="3766" customFormat="false" ht="12" hidden="false" customHeight="false" outlineLevel="0" collapsed="false">
      <c r="E3766" s="0" t="n">
        <f aca="false">E3665+0.1</f>
        <v>3.7</v>
      </c>
      <c r="F3766" s="0" t="n">
        <f aca="false">F3564</f>
        <v>2.7</v>
      </c>
      <c r="G3766" s="0" t="n">
        <f aca="false">E3766-$B$2</f>
        <v>-1.3</v>
      </c>
      <c r="H3766" s="0" t="n">
        <f aca="false">F3766-$B$3</f>
        <v>-2.3</v>
      </c>
      <c r="I3766" s="0" t="n">
        <f aca="false">$B$11*G3766+$C$11*H3766</f>
        <v>-0.149999999999999</v>
      </c>
      <c r="J3766" s="0" t="n">
        <f aca="false">$B$12*G3766+$C$12*H3766</f>
        <v>-3.95</v>
      </c>
      <c r="K3766" s="0" t="n">
        <f aca="false">-(G3766*I3766+H3766*J3766)/$A$12/2</f>
        <v>-2.65142857142857</v>
      </c>
      <c r="L3766" s="0" t="n">
        <f aca="false">EXP(K3766)</f>
        <v>0.0705503548148145</v>
      </c>
    </row>
    <row r="3767" customFormat="false" ht="12" hidden="false" customHeight="false" outlineLevel="0" collapsed="false">
      <c r="E3767" s="0" t="n">
        <f aca="false">E3666+0.1</f>
        <v>3.7</v>
      </c>
      <c r="F3767" s="0" t="n">
        <f aca="false">F3565</f>
        <v>2.8</v>
      </c>
      <c r="G3767" s="0" t="n">
        <f aca="false">E3767-$B$2</f>
        <v>-1.3</v>
      </c>
      <c r="H3767" s="0" t="n">
        <f aca="false">F3767-$B$3</f>
        <v>-2.2</v>
      </c>
      <c r="I3767" s="0" t="n">
        <f aca="false">$B$11*G3767+$C$11*H3767</f>
        <v>-0.199999999999999</v>
      </c>
      <c r="J3767" s="0" t="n">
        <f aca="false">$B$12*G3767+$C$12*H3767</f>
        <v>-3.75</v>
      </c>
      <c r="K3767" s="0" t="n">
        <f aca="false">-(G3767*I3767+H3767*J3767)/$A$12/2</f>
        <v>-2.43142857142857</v>
      </c>
      <c r="L3767" s="0" t="n">
        <f aca="false">EXP(K3767)</f>
        <v>0.0879111554694237</v>
      </c>
    </row>
    <row r="3768" customFormat="false" ht="12" hidden="false" customHeight="false" outlineLevel="0" collapsed="false">
      <c r="E3768" s="0" t="n">
        <f aca="false">E3667+0.1</f>
        <v>3.7</v>
      </c>
      <c r="F3768" s="0" t="n">
        <f aca="false">F3566</f>
        <v>2.9</v>
      </c>
      <c r="G3768" s="0" t="n">
        <f aca="false">E3768-$B$2</f>
        <v>-1.3</v>
      </c>
      <c r="H3768" s="0" t="n">
        <f aca="false">F3768-$B$3</f>
        <v>-2.1</v>
      </c>
      <c r="I3768" s="0" t="n">
        <f aca="false">$B$11*G3768+$C$11*H3768</f>
        <v>-0.249999999999999</v>
      </c>
      <c r="J3768" s="0" t="n">
        <f aca="false">$B$12*G3768+$C$12*H3768</f>
        <v>-3.55</v>
      </c>
      <c r="K3768" s="0" t="n">
        <f aca="false">-(G3768*I3768+H3768*J3768)/$A$12/2</f>
        <v>-2.22285714285714</v>
      </c>
      <c r="L3768" s="0" t="n">
        <f aca="false">EXP(K3768)</f>
        <v>0.108299239966052</v>
      </c>
    </row>
    <row r="3769" customFormat="false" ht="12" hidden="false" customHeight="false" outlineLevel="0" collapsed="false">
      <c r="E3769" s="0" t="n">
        <f aca="false">E3668+0.1</f>
        <v>3.7</v>
      </c>
      <c r="F3769" s="0" t="n">
        <f aca="false">F3567</f>
        <v>3</v>
      </c>
      <c r="G3769" s="0" t="n">
        <f aca="false">E3769-$B$2</f>
        <v>-1.3</v>
      </c>
      <c r="H3769" s="0" t="n">
        <f aca="false">F3769-$B$3</f>
        <v>-2</v>
      </c>
      <c r="I3769" s="0" t="n">
        <f aca="false">$B$11*G3769+$C$11*H3769</f>
        <v>-0.299999999999999</v>
      </c>
      <c r="J3769" s="0" t="n">
        <f aca="false">$B$12*G3769+$C$12*H3769</f>
        <v>-3.35</v>
      </c>
      <c r="K3769" s="0" t="n">
        <f aca="false">-(G3769*I3769+H3769*J3769)/$A$12/2</f>
        <v>-2.02571428571428</v>
      </c>
      <c r="L3769" s="0" t="n">
        <f aca="false">EXP(K3769)</f>
        <v>0.131899595535151</v>
      </c>
    </row>
    <row r="3770" customFormat="false" ht="12" hidden="false" customHeight="false" outlineLevel="0" collapsed="false">
      <c r="E3770" s="0" t="n">
        <f aca="false">E3669+0.1</f>
        <v>3.7</v>
      </c>
      <c r="F3770" s="0" t="n">
        <f aca="false">F3568</f>
        <v>3.1</v>
      </c>
      <c r="G3770" s="0" t="n">
        <f aca="false">E3770-$B$2</f>
        <v>-1.3</v>
      </c>
      <c r="H3770" s="0" t="n">
        <f aca="false">F3770-$B$3</f>
        <v>-1.9</v>
      </c>
      <c r="I3770" s="0" t="n">
        <f aca="false">$B$11*G3770+$C$11*H3770</f>
        <v>-0.349999999999999</v>
      </c>
      <c r="J3770" s="0" t="n">
        <f aca="false">$B$12*G3770+$C$12*H3770</f>
        <v>-3.15</v>
      </c>
      <c r="K3770" s="0" t="n">
        <f aca="false">-(G3770*I3770+H3770*J3770)/$A$12/2</f>
        <v>-1.84</v>
      </c>
      <c r="L3770" s="0" t="n">
        <f aca="false">EXP(K3770)</f>
        <v>0.158817426106921</v>
      </c>
    </row>
    <row r="3771" customFormat="false" ht="12" hidden="false" customHeight="false" outlineLevel="0" collapsed="false">
      <c r="E3771" s="0" t="n">
        <f aca="false">E3670+0.1</f>
        <v>3.7</v>
      </c>
      <c r="F3771" s="0" t="n">
        <f aca="false">F3569</f>
        <v>3.2</v>
      </c>
      <c r="G3771" s="0" t="n">
        <f aca="false">E3771-$B$2</f>
        <v>-1.3</v>
      </c>
      <c r="H3771" s="0" t="n">
        <f aca="false">F3771-$B$3</f>
        <v>-1.8</v>
      </c>
      <c r="I3771" s="0" t="n">
        <f aca="false">$B$11*G3771+$C$11*H3771</f>
        <v>-0.399999999999999</v>
      </c>
      <c r="J3771" s="0" t="n">
        <f aca="false">$B$12*G3771+$C$12*H3771</f>
        <v>-2.95</v>
      </c>
      <c r="K3771" s="0" t="n">
        <f aca="false">-(G3771*I3771+H3771*J3771)/$A$12/2</f>
        <v>-1.66571428571428</v>
      </c>
      <c r="L3771" s="0" t="n">
        <f aca="false">EXP(K3771)</f>
        <v>0.189055570049144</v>
      </c>
    </row>
    <row r="3772" customFormat="false" ht="12" hidden="false" customHeight="false" outlineLevel="0" collapsed="false">
      <c r="E3772" s="0" t="n">
        <f aca="false">E3671+0.1</f>
        <v>3.7</v>
      </c>
      <c r="F3772" s="0" t="n">
        <f aca="false">F3570</f>
        <v>3.3</v>
      </c>
      <c r="G3772" s="0" t="n">
        <f aca="false">E3772-$B$2</f>
        <v>-1.3</v>
      </c>
      <c r="H3772" s="0" t="n">
        <f aca="false">F3772-$B$3</f>
        <v>-1.7</v>
      </c>
      <c r="I3772" s="0" t="n">
        <f aca="false">$B$11*G3772+$C$11*H3772</f>
        <v>-0.449999999999999</v>
      </c>
      <c r="J3772" s="0" t="n">
        <f aca="false">$B$12*G3772+$C$12*H3772</f>
        <v>-2.75</v>
      </c>
      <c r="K3772" s="0" t="n">
        <f aca="false">-(G3772*I3772+H3772*J3772)/$A$12/2</f>
        <v>-1.50285714285714</v>
      </c>
      <c r="L3772" s="0" t="n">
        <f aca="false">EXP(K3772)</f>
        <v>0.222493555273749</v>
      </c>
    </row>
    <row r="3773" customFormat="false" ht="12" hidden="false" customHeight="false" outlineLevel="0" collapsed="false">
      <c r="E3773" s="0" t="n">
        <f aca="false">E3672+0.1</f>
        <v>3.7</v>
      </c>
      <c r="F3773" s="0" t="n">
        <f aca="false">F3571</f>
        <v>3.4</v>
      </c>
      <c r="G3773" s="0" t="n">
        <f aca="false">E3773-$B$2</f>
        <v>-1.3</v>
      </c>
      <c r="H3773" s="0" t="n">
        <f aca="false">F3773-$B$3</f>
        <v>-1.6</v>
      </c>
      <c r="I3773" s="0" t="n">
        <f aca="false">$B$11*G3773+$C$11*H3773</f>
        <v>-0.499999999999999</v>
      </c>
      <c r="J3773" s="0" t="n">
        <f aca="false">$B$12*G3773+$C$12*H3773</f>
        <v>-2.55</v>
      </c>
      <c r="K3773" s="0" t="n">
        <f aca="false">-(G3773*I3773+H3773*J3773)/$A$12/2</f>
        <v>-1.35142857142857</v>
      </c>
      <c r="L3773" s="0" t="n">
        <f aca="false">EXP(K3773)</f>
        <v>0.258870181821354</v>
      </c>
    </row>
    <row r="3774" customFormat="false" ht="12" hidden="false" customHeight="false" outlineLevel="0" collapsed="false">
      <c r="E3774" s="0" t="n">
        <f aca="false">E3673+0.1</f>
        <v>3.7</v>
      </c>
      <c r="F3774" s="0" t="n">
        <f aca="false">F3572</f>
        <v>3.5</v>
      </c>
      <c r="G3774" s="0" t="n">
        <f aca="false">E3774-$B$2</f>
        <v>-1.3</v>
      </c>
      <c r="H3774" s="0" t="n">
        <f aca="false">F3774-$B$3</f>
        <v>-1.5</v>
      </c>
      <c r="I3774" s="0" t="n">
        <f aca="false">$B$11*G3774+$C$11*H3774</f>
        <v>-0.549999999999999</v>
      </c>
      <c r="J3774" s="0" t="n">
        <f aca="false">$B$12*G3774+$C$12*H3774</f>
        <v>-2.35</v>
      </c>
      <c r="K3774" s="0" t="n">
        <f aca="false">-(G3774*I3774+H3774*J3774)/$A$12/2</f>
        <v>-1.21142857142857</v>
      </c>
      <c r="L3774" s="0" t="n">
        <f aca="false">EXP(K3774)</f>
        <v>0.29777158745451</v>
      </c>
    </row>
    <row r="3775" customFormat="false" ht="12" hidden="false" customHeight="false" outlineLevel="0" collapsed="false">
      <c r="E3775" s="0" t="n">
        <f aca="false">E3674+0.1</f>
        <v>3.7</v>
      </c>
      <c r="F3775" s="0" t="n">
        <f aca="false">F3573</f>
        <v>3.6</v>
      </c>
      <c r="G3775" s="0" t="n">
        <f aca="false">E3775-$B$2</f>
        <v>-1.3</v>
      </c>
      <c r="H3775" s="0" t="n">
        <f aca="false">F3775-$B$3</f>
        <v>-1.4</v>
      </c>
      <c r="I3775" s="0" t="n">
        <f aca="false">$B$11*G3775+$C$11*H3775</f>
        <v>-0.599999999999999</v>
      </c>
      <c r="J3775" s="0" t="n">
        <f aca="false">$B$12*G3775+$C$12*H3775</f>
        <v>-2.15</v>
      </c>
      <c r="K3775" s="0" t="n">
        <f aca="false">-(G3775*I3775+H3775*J3775)/$A$12/2</f>
        <v>-1.08285714285714</v>
      </c>
      <c r="L3775" s="0" t="n">
        <f aca="false">EXP(K3775)</f>
        <v>0.338626637499556</v>
      </c>
    </row>
    <row r="3776" customFormat="false" ht="12" hidden="false" customHeight="false" outlineLevel="0" collapsed="false">
      <c r="E3776" s="0" t="n">
        <f aca="false">E3675+0.1</f>
        <v>3.7</v>
      </c>
      <c r="F3776" s="0" t="n">
        <f aca="false">F3574</f>
        <v>3.7</v>
      </c>
      <c r="G3776" s="0" t="n">
        <f aca="false">E3776-$B$2</f>
        <v>-1.3</v>
      </c>
      <c r="H3776" s="0" t="n">
        <f aca="false">F3776-$B$3</f>
        <v>-1.3</v>
      </c>
      <c r="I3776" s="0" t="n">
        <f aca="false">$B$11*G3776+$C$11*H3776</f>
        <v>-0.649999999999999</v>
      </c>
      <c r="J3776" s="0" t="n">
        <f aca="false">$B$12*G3776+$C$12*H3776</f>
        <v>-1.95</v>
      </c>
      <c r="K3776" s="0" t="n">
        <f aca="false">-(G3776*I3776+H3776*J3776)/$A$12/2</f>
        <v>-0.965714285714283</v>
      </c>
      <c r="L3776" s="0" t="n">
        <f aca="false">EXP(K3776)</f>
        <v>0.380711166048837</v>
      </c>
    </row>
    <row r="3777" customFormat="false" ht="12" hidden="false" customHeight="false" outlineLevel="0" collapsed="false">
      <c r="E3777" s="0" t="n">
        <f aca="false">E3676+0.1</f>
        <v>3.7</v>
      </c>
      <c r="F3777" s="0" t="n">
        <f aca="false">F3575</f>
        <v>3.8</v>
      </c>
      <c r="G3777" s="0" t="n">
        <f aca="false">E3777-$B$2</f>
        <v>-1.3</v>
      </c>
      <c r="H3777" s="0" t="n">
        <f aca="false">F3777-$B$3</f>
        <v>-1.2</v>
      </c>
      <c r="I3777" s="0" t="n">
        <f aca="false">$B$11*G3777+$C$11*H3777</f>
        <v>-0.699999999999999</v>
      </c>
      <c r="J3777" s="0" t="n">
        <f aca="false">$B$12*G3777+$C$12*H3777</f>
        <v>-1.75</v>
      </c>
      <c r="K3777" s="0" t="n">
        <f aca="false">-(G3777*I3777+H3777*J3777)/$A$12/2</f>
        <v>-0.859999999999997</v>
      </c>
      <c r="L3777" s="0" t="n">
        <f aca="false">EXP(K3777)</f>
        <v>0.42316208231775</v>
      </c>
    </row>
    <row r="3778" customFormat="false" ht="12" hidden="false" customHeight="false" outlineLevel="0" collapsed="false">
      <c r="E3778" s="0" t="n">
        <f aca="false">E3677+0.1</f>
        <v>3.7</v>
      </c>
      <c r="F3778" s="0" t="n">
        <f aca="false">F3576</f>
        <v>3.9</v>
      </c>
      <c r="G3778" s="0" t="n">
        <f aca="false">E3778-$B$2</f>
        <v>-1.3</v>
      </c>
      <c r="H3778" s="0" t="n">
        <f aca="false">F3778-$B$3</f>
        <v>-1.1</v>
      </c>
      <c r="I3778" s="0" t="n">
        <f aca="false">$B$11*G3778+$C$11*H3778</f>
        <v>-0.749999999999999</v>
      </c>
      <c r="J3778" s="0" t="n">
        <f aca="false">$B$12*G3778+$C$12*H3778</f>
        <v>-1.55</v>
      </c>
      <c r="K3778" s="0" t="n">
        <f aca="false">-(G3778*I3778+H3778*J3778)/$A$12/2</f>
        <v>-0.765714285714283</v>
      </c>
      <c r="L3778" s="0" t="n">
        <f aca="false">EXP(K3778)</f>
        <v>0.465001668274424</v>
      </c>
    </row>
    <row r="3779" customFormat="false" ht="12" hidden="false" customHeight="false" outlineLevel="0" collapsed="false">
      <c r="E3779" s="0" t="n">
        <f aca="false">E3678+0.1</f>
        <v>3.7</v>
      </c>
      <c r="F3779" s="0" t="n">
        <f aca="false">F3577</f>
        <v>4</v>
      </c>
      <c r="G3779" s="0" t="n">
        <f aca="false">E3779-$B$2</f>
        <v>-1.3</v>
      </c>
      <c r="H3779" s="0" t="n">
        <f aca="false">F3779-$B$3</f>
        <v>-0.999999999999998</v>
      </c>
      <c r="I3779" s="0" t="n">
        <f aca="false">$B$11*G3779+$C$11*H3779</f>
        <v>-0.799999999999999</v>
      </c>
      <c r="J3779" s="0" t="n">
        <f aca="false">$B$12*G3779+$C$12*H3779</f>
        <v>-1.35</v>
      </c>
      <c r="K3779" s="0" t="n">
        <f aca="false">-(G3779*I3779+H3779*J3779)/$A$12/2</f>
        <v>-0.682857142857141</v>
      </c>
      <c r="L3779" s="0" t="n">
        <f aca="false">EXP(K3779)</f>
        <v>0.505171581101054</v>
      </c>
    </row>
    <row r="3780" customFormat="false" ht="12" hidden="false" customHeight="false" outlineLevel="0" collapsed="false">
      <c r="E3780" s="0" t="n">
        <f aca="false">E3679+0.1</f>
        <v>3.7</v>
      </c>
      <c r="F3780" s="0" t="n">
        <f aca="false">F3578</f>
        <v>4.1</v>
      </c>
      <c r="G3780" s="0" t="n">
        <f aca="false">E3780-$B$2</f>
        <v>-1.3</v>
      </c>
      <c r="H3780" s="0" t="n">
        <f aca="false">F3780-$B$3</f>
        <v>-0.899999999999999</v>
      </c>
      <c r="I3780" s="0" t="n">
        <f aca="false">$B$11*G3780+$C$11*H3780</f>
        <v>-0.849999999999999</v>
      </c>
      <c r="J3780" s="0" t="n">
        <f aca="false">$B$12*G3780+$C$12*H3780</f>
        <v>-1.15</v>
      </c>
      <c r="K3780" s="0" t="n">
        <f aca="false">-(G3780*I3780+H3780*J3780)/$A$12/2</f>
        <v>-0.61142857142857</v>
      </c>
      <c r="L3780" s="0" t="n">
        <f aca="false">EXP(K3780)</f>
        <v>0.542575207722989</v>
      </c>
    </row>
    <row r="3781" customFormat="false" ht="12" hidden="false" customHeight="false" outlineLevel="0" collapsed="false">
      <c r="E3781" s="0" t="n">
        <f aca="false">E3680+0.1</f>
        <v>3.7</v>
      </c>
      <c r="F3781" s="0" t="n">
        <f aca="false">F3579</f>
        <v>4.2</v>
      </c>
      <c r="G3781" s="0" t="n">
        <f aca="false">E3781-$B$2</f>
        <v>-1.3</v>
      </c>
      <c r="H3781" s="0" t="n">
        <f aca="false">F3781-$B$3</f>
        <v>-0.799999999999999</v>
      </c>
      <c r="I3781" s="0" t="n">
        <f aca="false">$B$11*G3781+$C$11*H3781</f>
        <v>-0.899999999999999</v>
      </c>
      <c r="J3781" s="0" t="n">
        <f aca="false">$B$12*G3781+$C$12*H3781</f>
        <v>-0.949999999999999</v>
      </c>
      <c r="K3781" s="0" t="n">
        <f aca="false">-(G3781*I3781+H3781*J3781)/$A$12/2</f>
        <v>-0.55142857142857</v>
      </c>
      <c r="L3781" s="0" t="n">
        <f aca="false">EXP(K3781)</f>
        <v>0.57612618480971</v>
      </c>
    </row>
    <row r="3782" customFormat="false" ht="12" hidden="false" customHeight="false" outlineLevel="0" collapsed="false">
      <c r="E3782" s="0" t="n">
        <f aca="false">E3681+0.1</f>
        <v>3.7</v>
      </c>
      <c r="F3782" s="0" t="n">
        <f aca="false">F3580</f>
        <v>4.3</v>
      </c>
      <c r="G3782" s="0" t="n">
        <f aca="false">E3782-$B$2</f>
        <v>-1.3</v>
      </c>
      <c r="H3782" s="0" t="n">
        <f aca="false">F3782-$B$3</f>
        <v>-0.699999999999999</v>
      </c>
      <c r="I3782" s="0" t="n">
        <f aca="false">$B$11*G3782+$C$11*H3782</f>
        <v>-0.949999999999998</v>
      </c>
      <c r="J3782" s="0" t="n">
        <f aca="false">$B$12*G3782+$C$12*H3782</f>
        <v>-0.75</v>
      </c>
      <c r="K3782" s="0" t="n">
        <f aca="false">-(G3782*I3782+H3782*J3782)/$A$12/2</f>
        <v>-0.502857142857142</v>
      </c>
      <c r="L3782" s="0" t="n">
        <f aca="false">EXP(K3782)</f>
        <v>0.604800188249879</v>
      </c>
    </row>
    <row r="3783" customFormat="false" ht="12" hidden="false" customHeight="false" outlineLevel="0" collapsed="false">
      <c r="E3783" s="0" t="n">
        <f aca="false">E3682+0.1</f>
        <v>3.7</v>
      </c>
      <c r="F3783" s="0" t="n">
        <f aca="false">F3581</f>
        <v>4.4</v>
      </c>
      <c r="G3783" s="0" t="n">
        <f aca="false">E3783-$B$2</f>
        <v>-1.3</v>
      </c>
      <c r="H3783" s="0" t="n">
        <f aca="false">F3783-$B$3</f>
        <v>-0.6</v>
      </c>
      <c r="I3783" s="0" t="n">
        <f aca="false">$B$11*G3783+$C$11*H3783</f>
        <v>-0.999999999999998</v>
      </c>
      <c r="J3783" s="0" t="n">
        <f aca="false">$B$12*G3783+$C$12*H3783</f>
        <v>-0.55</v>
      </c>
      <c r="K3783" s="0" t="n">
        <f aca="false">-(G3783*I3783+H3783*J3783)/$A$12/2</f>
        <v>-0.465714285714285</v>
      </c>
      <c r="L3783" s="0" t="n">
        <f aca="false">EXP(K3783)</f>
        <v>0.627686597457765</v>
      </c>
    </row>
    <row r="3784" customFormat="false" ht="12" hidden="false" customHeight="false" outlineLevel="0" collapsed="false">
      <c r="E3784" s="0" t="n">
        <f aca="false">E3683+0.1</f>
        <v>3.7</v>
      </c>
      <c r="F3784" s="0" t="n">
        <f aca="false">F3582</f>
        <v>4.5</v>
      </c>
      <c r="G3784" s="0" t="n">
        <f aca="false">E3784-$B$2</f>
        <v>-1.3</v>
      </c>
      <c r="H3784" s="0" t="n">
        <f aca="false">F3784-$B$3</f>
        <v>-0.5</v>
      </c>
      <c r="I3784" s="0" t="n">
        <f aca="false">$B$11*G3784+$C$11*H3784</f>
        <v>-1.05</v>
      </c>
      <c r="J3784" s="0" t="n">
        <f aca="false">$B$12*G3784+$C$12*H3784</f>
        <v>-0.350000000000001</v>
      </c>
      <c r="K3784" s="0" t="n">
        <f aca="false">-(G3784*I3784+H3784*J3784)/$A$12/2</f>
        <v>-0.439999999999999</v>
      </c>
      <c r="L3784" s="0" t="n">
        <f aca="false">EXP(K3784)</f>
        <v>0.644036421083142</v>
      </c>
    </row>
    <row r="3785" customFormat="false" ht="12" hidden="false" customHeight="false" outlineLevel="0" collapsed="false">
      <c r="E3785" s="0" t="n">
        <f aca="false">E3684+0.1</f>
        <v>3.7</v>
      </c>
      <c r="F3785" s="0" t="n">
        <f aca="false">F3583</f>
        <v>4.6</v>
      </c>
      <c r="G3785" s="0" t="n">
        <f aca="false">E3785-$B$2</f>
        <v>-1.3</v>
      </c>
      <c r="H3785" s="0" t="n">
        <f aca="false">F3785-$B$3</f>
        <v>-0.4</v>
      </c>
      <c r="I3785" s="0" t="n">
        <f aca="false">$B$11*G3785+$C$11*H3785</f>
        <v>-1.1</v>
      </c>
      <c r="J3785" s="0" t="n">
        <f aca="false">$B$12*G3785+$C$12*H3785</f>
        <v>-0.150000000000002</v>
      </c>
      <c r="K3785" s="0" t="n">
        <f aca="false">-(G3785*I3785+H3785*J3785)/$A$12/2</f>
        <v>-0.425714285714285</v>
      </c>
      <c r="L3785" s="0" t="n">
        <f aca="false">EXP(K3785)</f>
        <v>0.653302973450203</v>
      </c>
    </row>
    <row r="3786" customFormat="false" ht="12" hidden="false" customHeight="false" outlineLevel="0" collapsed="false">
      <c r="E3786" s="0" t="n">
        <f aca="false">E3685+0.1</f>
        <v>3.7</v>
      </c>
      <c r="F3786" s="0" t="n">
        <f aca="false">F3584</f>
        <v>4.7</v>
      </c>
      <c r="G3786" s="0" t="n">
        <f aca="false">E3786-$B$2</f>
        <v>-1.3</v>
      </c>
      <c r="H3786" s="0" t="n">
        <f aca="false">F3786-$B$3</f>
        <v>-0.300000000000001</v>
      </c>
      <c r="I3786" s="0" t="n">
        <f aca="false">$B$11*G3786+$C$11*H3786</f>
        <v>-1.15</v>
      </c>
      <c r="J3786" s="0" t="n">
        <f aca="false">$B$12*G3786+$C$12*H3786</f>
        <v>0.0499999999999976</v>
      </c>
      <c r="K3786" s="0" t="n">
        <f aca="false">-(G3786*I3786+H3786*J3786)/$A$12/2</f>
        <v>-0.422857142857142</v>
      </c>
      <c r="L3786" s="0" t="n">
        <f aca="false">EXP(K3786)</f>
        <v>0.655172222458474</v>
      </c>
    </row>
    <row r="3787" customFormat="false" ht="12" hidden="false" customHeight="false" outlineLevel="0" collapsed="false">
      <c r="E3787" s="0" t="n">
        <f aca="false">E3686+0.1</f>
        <v>3.7</v>
      </c>
      <c r="F3787" s="0" t="n">
        <f aca="false">F3585</f>
        <v>4.8</v>
      </c>
      <c r="G3787" s="0" t="n">
        <f aca="false">E3787-$B$2</f>
        <v>-1.3</v>
      </c>
      <c r="H3787" s="0" t="n">
        <f aca="false">F3787-$B$3</f>
        <v>-0.200000000000001</v>
      </c>
      <c r="I3787" s="0" t="n">
        <f aca="false">$B$11*G3787+$C$11*H3787</f>
        <v>-1.2</v>
      </c>
      <c r="J3787" s="0" t="n">
        <f aca="false">$B$12*G3787+$C$12*H3787</f>
        <v>0.249999999999997</v>
      </c>
      <c r="K3787" s="0" t="n">
        <f aca="false">-(G3787*I3787+H3787*J3787)/$A$12/2</f>
        <v>-0.43142857142857</v>
      </c>
      <c r="L3787" s="0" t="n">
        <f aca="false">EXP(K3787)</f>
        <v>0.649580459485385</v>
      </c>
    </row>
    <row r="3788" customFormat="false" ht="12" hidden="false" customHeight="false" outlineLevel="0" collapsed="false">
      <c r="E3788" s="0" t="n">
        <f aca="false">E3687+0.1</f>
        <v>3.7</v>
      </c>
      <c r="F3788" s="0" t="n">
        <f aca="false">F3586</f>
        <v>4.9</v>
      </c>
      <c r="G3788" s="0" t="n">
        <f aca="false">E3788-$B$2</f>
        <v>-1.3</v>
      </c>
      <c r="H3788" s="0" t="n">
        <f aca="false">F3788-$B$3</f>
        <v>-0.100000000000001</v>
      </c>
      <c r="I3788" s="0" t="n">
        <f aca="false">$B$11*G3788+$C$11*H3788</f>
        <v>-1.25</v>
      </c>
      <c r="J3788" s="0" t="n">
        <f aca="false">$B$12*G3788+$C$12*H3788</f>
        <v>0.449999999999996</v>
      </c>
      <c r="K3788" s="0" t="n">
        <f aca="false">-(G3788*I3788+H3788*J3788)/$A$12/2</f>
        <v>-0.45142857142857</v>
      </c>
      <c r="L3788" s="0" t="n">
        <f aca="false">EXP(K3788)</f>
        <v>0.636717904593567</v>
      </c>
    </row>
    <row r="3789" customFormat="false" ht="12" hidden="false" customHeight="false" outlineLevel="0" collapsed="false">
      <c r="E3789" s="0" t="n">
        <f aca="false">E3688+0.1</f>
        <v>3.7</v>
      </c>
      <c r="F3789" s="0" t="n">
        <f aca="false">F3587</f>
        <v>5</v>
      </c>
      <c r="G3789" s="0" t="n">
        <f aca="false">E3789-$B$2</f>
        <v>-1.3</v>
      </c>
      <c r="H3789" s="0" t="n">
        <f aca="false">F3789-$B$3</f>
        <v>0</v>
      </c>
      <c r="I3789" s="0" t="n">
        <f aca="false">$B$11*G3789+$C$11*H3789</f>
        <v>-1.3</v>
      </c>
      <c r="J3789" s="0" t="n">
        <f aca="false">$B$12*G3789+$C$12*H3789</f>
        <v>0.649999999999999</v>
      </c>
      <c r="K3789" s="0" t="n">
        <f aca="false">-(G3789*I3789+H3789*J3789)/$A$12/2</f>
        <v>-0.482857142857141</v>
      </c>
      <c r="L3789" s="0" t="n">
        <f aca="false">EXP(K3789)</f>
        <v>0.617017962500961</v>
      </c>
    </row>
    <row r="3790" customFormat="false" ht="12" hidden="false" customHeight="false" outlineLevel="0" collapsed="false">
      <c r="E3790" s="0" t="n">
        <f aca="false">E3689+0.1</f>
        <v>3.7</v>
      </c>
      <c r="F3790" s="0" t="n">
        <f aca="false">F3588</f>
        <v>5.1</v>
      </c>
      <c r="G3790" s="0" t="n">
        <f aca="false">E3790-$B$2</f>
        <v>-1.3</v>
      </c>
      <c r="H3790" s="0" t="n">
        <f aca="false">F3790-$B$3</f>
        <v>0.0999999999999979</v>
      </c>
      <c r="I3790" s="0" t="n">
        <f aca="false">$B$11*G3790+$C$11*H3790</f>
        <v>-1.35</v>
      </c>
      <c r="J3790" s="0" t="n">
        <f aca="false">$B$12*G3790+$C$12*H3790</f>
        <v>0.849999999999995</v>
      </c>
      <c r="K3790" s="0" t="n">
        <f aca="false">-(G3790*I3790+H3790*J3790)/$A$12/2</f>
        <v>-0.525714285714283</v>
      </c>
      <c r="L3790" s="0" t="n">
        <f aca="false">EXP(K3790)</f>
        <v>0.591132975691897</v>
      </c>
    </row>
    <row r="3791" customFormat="false" ht="12" hidden="false" customHeight="false" outlineLevel="0" collapsed="false">
      <c r="E3791" s="0" t="n">
        <f aca="false">E3690+0.1</f>
        <v>3.7</v>
      </c>
      <c r="F3791" s="0" t="n">
        <f aca="false">F3589</f>
        <v>5.2</v>
      </c>
      <c r="G3791" s="0" t="n">
        <f aca="false">E3791-$B$2</f>
        <v>-1.3</v>
      </c>
      <c r="H3791" s="0" t="n">
        <f aca="false">F3791-$B$3</f>
        <v>0.199999999999998</v>
      </c>
      <c r="I3791" s="0" t="n">
        <f aca="false">$B$11*G3791+$C$11*H3791</f>
        <v>-1.4</v>
      </c>
      <c r="J3791" s="0" t="n">
        <f aca="false">$B$12*G3791+$C$12*H3791</f>
        <v>1.04999999999999</v>
      </c>
      <c r="K3791" s="0" t="n">
        <f aca="false">-(G3791*I3791+H3791*J3791)/$A$12/2</f>
        <v>-0.579999999999997</v>
      </c>
      <c r="L3791" s="0" t="n">
        <f aca="false">EXP(K3791)</f>
        <v>0.559898366565404</v>
      </c>
    </row>
    <row r="3792" customFormat="false" ht="12" hidden="false" customHeight="false" outlineLevel="0" collapsed="false">
      <c r="E3792" s="0" t="n">
        <f aca="false">E3691+0.1</f>
        <v>3.7</v>
      </c>
      <c r="F3792" s="0" t="n">
        <f aca="false">F3590</f>
        <v>5.3</v>
      </c>
      <c r="G3792" s="0" t="n">
        <f aca="false">E3792-$B$2</f>
        <v>-1.3</v>
      </c>
      <c r="H3792" s="0" t="n">
        <f aca="false">F3792-$B$3</f>
        <v>0.299999999999997</v>
      </c>
      <c r="I3792" s="0" t="n">
        <f aca="false">$B$11*G3792+$C$11*H3792</f>
        <v>-1.45</v>
      </c>
      <c r="J3792" s="0" t="n">
        <f aca="false">$B$12*G3792+$C$12*H3792</f>
        <v>1.24999999999999</v>
      </c>
      <c r="K3792" s="0" t="n">
        <f aca="false">-(G3792*I3792+H3792*J3792)/$A$12/2</f>
        <v>-0.645714285714282</v>
      </c>
      <c r="L3792" s="0" t="n">
        <f aca="false">EXP(K3792)</f>
        <v>0.524287916958571</v>
      </c>
    </row>
    <row r="3793" customFormat="false" ht="12" hidden="false" customHeight="false" outlineLevel="0" collapsed="false">
      <c r="E3793" s="0" t="n">
        <f aca="false">E3692+0.1</f>
        <v>3.7</v>
      </c>
      <c r="F3793" s="0" t="n">
        <f aca="false">F3591</f>
        <v>5.4</v>
      </c>
      <c r="G3793" s="0" t="n">
        <f aca="false">E3793-$B$2</f>
        <v>-1.3</v>
      </c>
      <c r="H3793" s="0" t="n">
        <f aca="false">F3793-$B$3</f>
        <v>0.399999999999997</v>
      </c>
      <c r="I3793" s="0" t="n">
        <f aca="false">$B$11*G3793+$C$11*H3793</f>
        <v>-1.5</v>
      </c>
      <c r="J3793" s="0" t="n">
        <f aca="false">$B$12*G3793+$C$12*H3793</f>
        <v>1.44999999999999</v>
      </c>
      <c r="K3793" s="0" t="n">
        <f aca="false">-(G3793*I3793+H3793*J3793)/$A$12/2</f>
        <v>-0.722857142857139</v>
      </c>
      <c r="L3793" s="0" t="n">
        <f aca="false">EXP(K3793)</f>
        <v>0.485363520081775</v>
      </c>
    </row>
    <row r="3794" customFormat="false" ht="12" hidden="false" customHeight="false" outlineLevel="0" collapsed="false">
      <c r="E3794" s="0" t="n">
        <f aca="false">E3693+0.1</f>
        <v>3.7</v>
      </c>
      <c r="F3794" s="0" t="n">
        <f aca="false">F3592</f>
        <v>5.5</v>
      </c>
      <c r="G3794" s="0" t="n">
        <f aca="false">E3794-$B$2</f>
        <v>-1.3</v>
      </c>
      <c r="H3794" s="0" t="n">
        <f aca="false">F3794-$B$3</f>
        <v>0.499999999999996</v>
      </c>
      <c r="I3794" s="0" t="n">
        <f aca="false">$B$11*G3794+$C$11*H3794</f>
        <v>-1.55</v>
      </c>
      <c r="J3794" s="0" t="n">
        <f aca="false">$B$12*G3794+$C$12*H3794</f>
        <v>1.64999999999999</v>
      </c>
      <c r="K3794" s="0" t="n">
        <f aca="false">-(G3794*I3794+H3794*J3794)/$A$12/2</f>
        <v>-0.811428571428566</v>
      </c>
      <c r="L3794" s="0" t="n">
        <f aca="false">EXP(K3794)</f>
        <v>0.444223008420487</v>
      </c>
    </row>
    <row r="3795" customFormat="false" ht="12" hidden="false" customHeight="false" outlineLevel="0" collapsed="false">
      <c r="E3795" s="0" t="n">
        <f aca="false">E3694+0.1</f>
        <v>3.7</v>
      </c>
      <c r="F3795" s="0" t="n">
        <f aca="false">F3593</f>
        <v>5.6</v>
      </c>
      <c r="G3795" s="0" t="n">
        <f aca="false">E3795-$B$2</f>
        <v>-1.3</v>
      </c>
      <c r="H3795" s="0" t="n">
        <f aca="false">F3795-$B$3</f>
        <v>0.599999999999996</v>
      </c>
      <c r="I3795" s="0" t="n">
        <f aca="false">$B$11*G3795+$C$11*H3795</f>
        <v>-1.6</v>
      </c>
      <c r="J3795" s="0" t="n">
        <f aca="false">$B$12*G3795+$C$12*H3795</f>
        <v>1.84999999999999</v>
      </c>
      <c r="K3795" s="0" t="n">
        <f aca="false">-(G3795*I3795+H3795*J3795)/$A$12/2</f>
        <v>-0.911428571428566</v>
      </c>
      <c r="L3795" s="0" t="n">
        <f aca="false">EXP(K3795)</f>
        <v>0.40194959997136</v>
      </c>
    </row>
    <row r="3796" customFormat="false" ht="12" hidden="false" customHeight="false" outlineLevel="0" collapsed="false">
      <c r="E3796" s="0" t="n">
        <f aca="false">E3695+0.1</f>
        <v>3.7</v>
      </c>
      <c r="F3796" s="0" t="n">
        <f aca="false">F3594</f>
        <v>5.7</v>
      </c>
      <c r="G3796" s="0" t="n">
        <f aca="false">E3796-$B$2</f>
        <v>-1.3</v>
      </c>
      <c r="H3796" s="0" t="n">
        <f aca="false">F3796-$B$3</f>
        <v>0.699999999999996</v>
      </c>
      <c r="I3796" s="0" t="n">
        <f aca="false">$B$11*G3796+$C$11*H3796</f>
        <v>-1.65</v>
      </c>
      <c r="J3796" s="0" t="n">
        <f aca="false">$B$12*G3796+$C$12*H3796</f>
        <v>2.04999999999999</v>
      </c>
      <c r="K3796" s="0" t="n">
        <f aca="false">-(G3796*I3796+H3796*J3796)/$A$12/2</f>
        <v>-1.02285714285714</v>
      </c>
      <c r="L3796" s="0" t="n">
        <f aca="false">EXP(K3796)</f>
        <v>0.359566139330797</v>
      </c>
    </row>
    <row r="3797" customFormat="false" ht="12" hidden="false" customHeight="false" outlineLevel="0" collapsed="false">
      <c r="E3797" s="0" t="n">
        <f aca="false">E3696+0.1</f>
        <v>3.7</v>
      </c>
      <c r="F3797" s="0" t="n">
        <f aca="false">F3595</f>
        <v>5.8</v>
      </c>
      <c r="G3797" s="0" t="n">
        <f aca="false">E3797-$B$2</f>
        <v>-1.3</v>
      </c>
      <c r="H3797" s="0" t="n">
        <f aca="false">F3797-$B$3</f>
        <v>0.799999999999995</v>
      </c>
      <c r="I3797" s="0" t="n">
        <f aca="false">$B$11*G3797+$C$11*H3797</f>
        <v>-1.7</v>
      </c>
      <c r="J3797" s="0" t="n">
        <f aca="false">$B$12*G3797+$C$12*H3797</f>
        <v>2.24999999999999</v>
      </c>
      <c r="K3797" s="0" t="n">
        <f aca="false">-(G3797*I3797+H3797*J3797)/$A$12/2</f>
        <v>-1.14571428571428</v>
      </c>
      <c r="L3797" s="0" t="n">
        <f aca="false">EXP(K3797)</f>
        <v>0.317996696152246</v>
      </c>
    </row>
    <row r="3798" customFormat="false" ht="12" hidden="false" customHeight="false" outlineLevel="0" collapsed="false">
      <c r="E3798" s="0" t="n">
        <f aca="false">E3697+0.1</f>
        <v>3.7</v>
      </c>
      <c r="F3798" s="0" t="n">
        <f aca="false">F3596</f>
        <v>5.9</v>
      </c>
      <c r="G3798" s="0" t="n">
        <f aca="false">E3798-$B$2</f>
        <v>-1.3</v>
      </c>
      <c r="H3798" s="0" t="n">
        <f aca="false">F3798-$B$3</f>
        <v>0.899999999999995</v>
      </c>
      <c r="I3798" s="0" t="n">
        <f aca="false">$B$11*G3798+$C$11*H3798</f>
        <v>-1.75</v>
      </c>
      <c r="J3798" s="0" t="n">
        <f aca="false">$B$12*G3798+$C$12*H3798</f>
        <v>2.44999999999999</v>
      </c>
      <c r="K3798" s="0" t="n">
        <f aca="false">-(G3798*I3798+H3798*J3798)/$A$12/2</f>
        <v>-1.27999999999999</v>
      </c>
      <c r="L3798" s="0" t="n">
        <f aca="false">EXP(K3798)</f>
        <v>0.278037300453197</v>
      </c>
    </row>
    <row r="3799" customFormat="false" ht="12" hidden="false" customHeight="false" outlineLevel="0" collapsed="false">
      <c r="E3799" s="0" t="n">
        <f aca="false">E3698+0.1</f>
        <v>3.7</v>
      </c>
      <c r="F3799" s="0" t="n">
        <f aca="false">F3597</f>
        <v>6</v>
      </c>
      <c r="G3799" s="0" t="n">
        <f aca="false">E3799-$B$2</f>
        <v>-1.3</v>
      </c>
      <c r="H3799" s="0" t="n">
        <f aca="false">F3799-$B$3</f>
        <v>0.999999999999995</v>
      </c>
      <c r="I3799" s="0" t="n">
        <f aca="false">$B$11*G3799+$C$11*H3799</f>
        <v>-1.8</v>
      </c>
      <c r="J3799" s="0" t="n">
        <f aca="false">$B$12*G3799+$C$12*H3799</f>
        <v>2.64999999999999</v>
      </c>
      <c r="K3799" s="0" t="n">
        <f aca="false">-(G3799*I3799+H3799*J3799)/$A$12/2</f>
        <v>-1.42571428571428</v>
      </c>
      <c r="L3799" s="0" t="n">
        <f aca="false">EXP(K3799)</f>
        <v>0.240336732788504</v>
      </c>
    </row>
    <row r="3800" customFormat="false" ht="12" hidden="false" customHeight="false" outlineLevel="0" collapsed="false">
      <c r="E3800" s="0" t="n">
        <f aca="false">E3699+0.1</f>
        <v>3.7</v>
      </c>
      <c r="F3800" s="0" t="n">
        <f aca="false">F3598</f>
        <v>6.09999999999999</v>
      </c>
      <c r="G3800" s="0" t="n">
        <f aca="false">E3800-$B$2</f>
        <v>-1.3</v>
      </c>
      <c r="H3800" s="0" t="n">
        <f aca="false">F3800-$B$3</f>
        <v>1.09999999999999</v>
      </c>
      <c r="I3800" s="0" t="n">
        <f aca="false">$B$11*G3800+$C$11*H3800</f>
        <v>-1.85</v>
      </c>
      <c r="J3800" s="0" t="n">
        <f aca="false">$B$12*G3800+$C$12*H3800</f>
        <v>2.84999999999999</v>
      </c>
      <c r="K3800" s="0" t="n">
        <f aca="false">-(G3800*I3800+H3800*J3800)/$A$12/2</f>
        <v>-1.58285714285713</v>
      </c>
      <c r="L3800" s="0" t="n">
        <f aca="false">EXP(K3800)</f>
        <v>0.205387437838878</v>
      </c>
    </row>
    <row r="3801" customFormat="false" ht="12" hidden="false" customHeight="false" outlineLevel="0" collapsed="false">
      <c r="E3801" s="0" t="n">
        <f aca="false">E3700+0.1</f>
        <v>3.7</v>
      </c>
      <c r="F3801" s="0" t="n">
        <f aca="false">F3599</f>
        <v>6.19999999999999</v>
      </c>
      <c r="G3801" s="0" t="n">
        <f aca="false">E3801-$B$2</f>
        <v>-1.3</v>
      </c>
      <c r="H3801" s="0" t="n">
        <f aca="false">F3801-$B$3</f>
        <v>1.19999999999999</v>
      </c>
      <c r="I3801" s="0" t="n">
        <f aca="false">$B$11*G3801+$C$11*H3801</f>
        <v>-1.9</v>
      </c>
      <c r="J3801" s="0" t="n">
        <f aca="false">$B$12*G3801+$C$12*H3801</f>
        <v>3.04999999999999</v>
      </c>
      <c r="K3801" s="0" t="n">
        <f aca="false">-(G3801*I3801+H3801*J3801)/$A$12/2</f>
        <v>-1.75142857142856</v>
      </c>
      <c r="L3801" s="0" t="n">
        <f aca="false">EXP(K3801)</f>
        <v>0.173525872195746</v>
      </c>
    </row>
    <row r="3802" customFormat="false" ht="12" hidden="false" customHeight="false" outlineLevel="0" collapsed="false">
      <c r="E3802" s="0" t="n">
        <f aca="false">E3701+0.1</f>
        <v>3.7</v>
      </c>
      <c r="F3802" s="0" t="n">
        <f aca="false">F3600</f>
        <v>6.29999999999999</v>
      </c>
      <c r="G3802" s="0" t="n">
        <f aca="false">E3802-$B$2</f>
        <v>-1.3</v>
      </c>
      <c r="H3802" s="0" t="n">
        <f aca="false">F3802-$B$3</f>
        <v>1.29999999999999</v>
      </c>
      <c r="I3802" s="0" t="n">
        <f aca="false">$B$11*G3802+$C$11*H3802</f>
        <v>-1.94999999999999</v>
      </c>
      <c r="J3802" s="0" t="n">
        <f aca="false">$B$12*G3802+$C$12*H3802</f>
        <v>3.24999999999999</v>
      </c>
      <c r="K3802" s="0" t="n">
        <f aca="false">-(G3802*I3802+H3802*J3802)/$A$12/2</f>
        <v>-1.93142857142856</v>
      </c>
      <c r="L3802" s="0" t="n">
        <f aca="false">EXP(K3802)</f>
        <v>0.144940991954266</v>
      </c>
    </row>
    <row r="3803" customFormat="false" ht="12" hidden="false" customHeight="false" outlineLevel="0" collapsed="false">
      <c r="E3803" s="0" t="n">
        <f aca="false">E3702+0.1</f>
        <v>3.7</v>
      </c>
      <c r="F3803" s="0" t="n">
        <f aca="false">F3601</f>
        <v>6.39999999999999</v>
      </c>
      <c r="G3803" s="0" t="n">
        <f aca="false">E3803-$B$2</f>
        <v>-1.3</v>
      </c>
      <c r="H3803" s="0" t="n">
        <f aca="false">F3803-$B$3</f>
        <v>1.39999999999999</v>
      </c>
      <c r="I3803" s="0" t="n">
        <f aca="false">$B$11*G3803+$C$11*H3803</f>
        <v>-1.99999999999999</v>
      </c>
      <c r="J3803" s="0" t="n">
        <f aca="false">$B$12*G3803+$C$12*H3803</f>
        <v>3.44999999999999</v>
      </c>
      <c r="K3803" s="0" t="n">
        <f aca="false">-(G3803*I3803+H3803*J3803)/$A$12/2</f>
        <v>-2.12285714285713</v>
      </c>
      <c r="L3803" s="0" t="n">
        <f aca="false">EXP(K3803)</f>
        <v>0.119689170460178</v>
      </c>
    </row>
    <row r="3804" customFormat="false" ht="12" hidden="false" customHeight="false" outlineLevel="0" collapsed="false">
      <c r="E3804" s="0" t="n">
        <f aca="false">E3703+0.1</f>
        <v>3.7</v>
      </c>
      <c r="F3804" s="0" t="n">
        <f aca="false">F3602</f>
        <v>6.49999999999999</v>
      </c>
      <c r="G3804" s="0" t="n">
        <f aca="false">E3804-$B$2</f>
        <v>-1.3</v>
      </c>
      <c r="H3804" s="0" t="n">
        <f aca="false">F3804-$B$3</f>
        <v>1.49999999999999</v>
      </c>
      <c r="I3804" s="0" t="n">
        <f aca="false">$B$11*G3804+$C$11*H3804</f>
        <v>-2.04999999999999</v>
      </c>
      <c r="J3804" s="0" t="n">
        <f aca="false">$B$12*G3804+$C$12*H3804</f>
        <v>3.64999999999999</v>
      </c>
      <c r="K3804" s="0" t="n">
        <f aca="false">-(G3804*I3804+H3804*J3804)/$A$12/2</f>
        <v>-2.32571428571427</v>
      </c>
      <c r="L3804" s="0" t="n">
        <f aca="false">EXP(K3804)</f>
        <v>0.0977136236729902</v>
      </c>
    </row>
    <row r="3805" customFormat="false" ht="12" hidden="false" customHeight="false" outlineLevel="0" collapsed="false">
      <c r="E3805" s="0" t="n">
        <f aca="false">E3704+0.1</f>
        <v>3.7</v>
      </c>
      <c r="F3805" s="0" t="n">
        <f aca="false">F3603</f>
        <v>6.59999999999999</v>
      </c>
      <c r="G3805" s="0" t="n">
        <f aca="false">E3805-$B$2</f>
        <v>-1.3</v>
      </c>
      <c r="H3805" s="0" t="n">
        <f aca="false">F3805-$B$3</f>
        <v>1.59999999999999</v>
      </c>
      <c r="I3805" s="0" t="n">
        <f aca="false">$B$11*G3805+$C$11*H3805</f>
        <v>-2.09999999999999</v>
      </c>
      <c r="J3805" s="0" t="n">
        <f aca="false">$B$12*G3805+$C$12*H3805</f>
        <v>3.84999999999998</v>
      </c>
      <c r="K3805" s="0" t="n">
        <f aca="false">-(G3805*I3805+H3805*J3805)/$A$12/2</f>
        <v>-2.53999999999998</v>
      </c>
      <c r="L3805" s="0" t="n">
        <f aca="false">EXP(K3805)</f>
        <v>0.0788663997906764</v>
      </c>
    </row>
    <row r="3806" customFormat="false" ht="12" hidden="false" customHeight="false" outlineLevel="0" collapsed="false">
      <c r="E3806" s="0" t="n">
        <f aca="false">E3705+0.1</f>
        <v>3.7</v>
      </c>
      <c r="F3806" s="0" t="n">
        <f aca="false">F3604</f>
        <v>6.69999999999999</v>
      </c>
      <c r="G3806" s="0" t="n">
        <f aca="false">E3806-$B$2</f>
        <v>-1.3</v>
      </c>
      <c r="H3806" s="0" t="n">
        <f aca="false">F3806-$B$3</f>
        <v>1.69999999999999</v>
      </c>
      <c r="I3806" s="0" t="n">
        <f aca="false">$B$11*G3806+$C$11*H3806</f>
        <v>-2.14999999999999</v>
      </c>
      <c r="J3806" s="0" t="n">
        <f aca="false">$B$12*G3806+$C$12*H3806</f>
        <v>4.04999999999998</v>
      </c>
      <c r="K3806" s="0" t="n">
        <f aca="false">-(G3806*I3806+H3806*J3806)/$A$12/2</f>
        <v>-2.76571428571427</v>
      </c>
      <c r="L3806" s="0" t="n">
        <f aca="false">EXP(K3806)</f>
        <v>0.0629311324814177</v>
      </c>
    </row>
    <row r="3807" customFormat="false" ht="12" hidden="false" customHeight="false" outlineLevel="0" collapsed="false">
      <c r="E3807" s="0" t="n">
        <f aca="false">E3706+0.1</f>
        <v>3.7</v>
      </c>
      <c r="F3807" s="0" t="n">
        <f aca="false">F3605</f>
        <v>6.79999999999999</v>
      </c>
      <c r="G3807" s="0" t="n">
        <f aca="false">E3807-$B$2</f>
        <v>-1.3</v>
      </c>
      <c r="H3807" s="0" t="n">
        <f aca="false">F3807-$B$3</f>
        <v>1.79999999999999</v>
      </c>
      <c r="I3807" s="0" t="n">
        <f aca="false">$B$11*G3807+$C$11*H3807</f>
        <v>-2.19999999999999</v>
      </c>
      <c r="J3807" s="0" t="n">
        <f aca="false">$B$12*G3807+$C$12*H3807</f>
        <v>4.24999999999998</v>
      </c>
      <c r="K3807" s="0" t="n">
        <f aca="false">-(G3807*I3807+H3807*J3807)/$A$12/2</f>
        <v>-3.00285714285712</v>
      </c>
      <c r="L3807" s="0" t="n">
        <f aca="false">EXP(K3807)</f>
        <v>0.0496450226202261</v>
      </c>
    </row>
    <row r="3808" customFormat="false" ht="12" hidden="false" customHeight="false" outlineLevel="0" collapsed="false">
      <c r="E3808" s="0" t="n">
        <f aca="false">E3707+0.1</f>
        <v>3.7</v>
      </c>
      <c r="F3808" s="0" t="n">
        <f aca="false">F3606</f>
        <v>6.89999999999999</v>
      </c>
      <c r="G3808" s="0" t="n">
        <f aca="false">E3808-$B$2</f>
        <v>-1.3</v>
      </c>
      <c r="H3808" s="0" t="n">
        <f aca="false">F3808-$B$3</f>
        <v>1.89999999999999</v>
      </c>
      <c r="I3808" s="0" t="n">
        <f aca="false">$B$11*G3808+$C$11*H3808</f>
        <v>-2.24999999999999</v>
      </c>
      <c r="J3808" s="0" t="n">
        <f aca="false">$B$12*G3808+$C$12*H3808</f>
        <v>4.44999999999998</v>
      </c>
      <c r="K3808" s="0" t="n">
        <f aca="false">-(G3808*I3808+H3808*J3808)/$A$12/2</f>
        <v>-3.25142857142855</v>
      </c>
      <c r="L3808" s="0" t="n">
        <f aca="false">EXP(K3808)</f>
        <v>0.0387188556529333</v>
      </c>
    </row>
    <row r="3809" customFormat="false" ht="12" hidden="false" customHeight="false" outlineLevel="0" collapsed="false">
      <c r="E3809" s="0" t="n">
        <f aca="false">E3708+0.1</f>
        <v>3.7</v>
      </c>
      <c r="F3809" s="0" t="n">
        <f aca="false">F3607</f>
        <v>6.99999999999999</v>
      </c>
      <c r="G3809" s="0" t="n">
        <f aca="false">E3809-$B$2</f>
        <v>-1.3</v>
      </c>
      <c r="H3809" s="0" t="n">
        <f aca="false">F3809-$B$3</f>
        <v>1.99999999999999</v>
      </c>
      <c r="I3809" s="0" t="n">
        <f aca="false">$B$11*G3809+$C$11*H3809</f>
        <v>-2.29999999999999</v>
      </c>
      <c r="J3809" s="0" t="n">
        <f aca="false">$B$12*G3809+$C$12*H3809</f>
        <v>4.64999999999998</v>
      </c>
      <c r="K3809" s="0" t="n">
        <f aca="false">-(G3809*I3809+H3809*J3809)/$A$12/2</f>
        <v>-3.51142857142855</v>
      </c>
      <c r="L3809" s="0" t="n">
        <f aca="false">EXP(K3809)</f>
        <v>0.0298542350516936</v>
      </c>
    </row>
    <row r="3810" customFormat="false" ht="12" hidden="false" customHeight="false" outlineLevel="0" collapsed="false">
      <c r="E3810" s="0" t="n">
        <f aca="false">E3709+0.1</f>
        <v>3.7</v>
      </c>
      <c r="F3810" s="0" t="n">
        <f aca="false">F3608</f>
        <v>7.09999999999999</v>
      </c>
      <c r="G3810" s="0" t="n">
        <f aca="false">E3810-$B$2</f>
        <v>-1.3</v>
      </c>
      <c r="H3810" s="0" t="n">
        <f aca="false">F3810-$B$3</f>
        <v>2.09999999999999</v>
      </c>
      <c r="I3810" s="0" t="n">
        <f aca="false">$B$11*G3810+$C$11*H3810</f>
        <v>-2.34999999999999</v>
      </c>
      <c r="J3810" s="0" t="n">
        <f aca="false">$B$12*G3810+$C$12*H3810</f>
        <v>4.84999999999998</v>
      </c>
      <c r="K3810" s="0" t="n">
        <f aca="false">-(G3810*I3810+H3810*J3810)/$A$12/2</f>
        <v>-3.78285714285711</v>
      </c>
      <c r="L3810" s="0" t="n">
        <f aca="false">EXP(K3810)</f>
        <v>0.0227575768004956</v>
      </c>
    </row>
    <row r="3811" customFormat="false" ht="12" hidden="false" customHeight="false" outlineLevel="0" collapsed="false">
      <c r="E3811" s="0" t="n">
        <f aca="false">E3710+0.1</f>
        <v>3.7</v>
      </c>
      <c r="F3811" s="0" t="n">
        <f aca="false">F3609</f>
        <v>7.19999999999999</v>
      </c>
      <c r="G3811" s="0" t="n">
        <f aca="false">E3811-$B$2</f>
        <v>-1.3</v>
      </c>
      <c r="H3811" s="0" t="n">
        <f aca="false">F3811-$B$3</f>
        <v>2.19999999999999</v>
      </c>
      <c r="I3811" s="0" t="n">
        <f aca="false">$B$11*G3811+$C$11*H3811</f>
        <v>-2.39999999999999</v>
      </c>
      <c r="J3811" s="0" t="n">
        <f aca="false">$B$12*G3811+$C$12*H3811</f>
        <v>5.04999999999998</v>
      </c>
      <c r="K3811" s="0" t="n">
        <f aca="false">-(G3811*I3811+H3811*J3811)/$A$12/2</f>
        <v>-4.06571428571426</v>
      </c>
      <c r="L3811" s="0" t="n">
        <f aca="false">EXP(K3811)</f>
        <v>0.0171507343728219</v>
      </c>
    </row>
    <row r="3812" customFormat="false" ht="12" hidden="false" customHeight="false" outlineLevel="0" collapsed="false">
      <c r="E3812" s="0" t="n">
        <f aca="false">E3711+0.1</f>
        <v>3.7</v>
      </c>
      <c r="F3812" s="0" t="n">
        <f aca="false">F3610</f>
        <v>7.29999999999999</v>
      </c>
      <c r="G3812" s="0" t="n">
        <f aca="false">E3812-$B$2</f>
        <v>-1.3</v>
      </c>
      <c r="H3812" s="0" t="n">
        <f aca="false">F3812-$B$3</f>
        <v>2.29999999999999</v>
      </c>
      <c r="I3812" s="0" t="n">
        <f aca="false">$B$11*G3812+$C$11*H3812</f>
        <v>-2.44999999999999</v>
      </c>
      <c r="J3812" s="0" t="n">
        <f aca="false">$B$12*G3812+$C$12*H3812</f>
        <v>5.24999999999998</v>
      </c>
      <c r="K3812" s="0" t="n">
        <f aca="false">-(G3812*I3812+H3812*J3812)/$A$12/2</f>
        <v>-4.35999999999997</v>
      </c>
      <c r="L3812" s="0" t="n">
        <f aca="false">EXP(K3812)</f>
        <v>0.0127783876495362</v>
      </c>
    </row>
    <row r="3813" customFormat="false" ht="12" hidden="false" customHeight="false" outlineLevel="0" collapsed="false">
      <c r="E3813" s="0" t="n">
        <f aca="false">E3712+0.1</f>
        <v>3.7</v>
      </c>
      <c r="F3813" s="0" t="n">
        <f aca="false">F3611</f>
        <v>7.39999999999999</v>
      </c>
      <c r="G3813" s="0" t="n">
        <f aca="false">E3813-$B$2</f>
        <v>-1.3</v>
      </c>
      <c r="H3813" s="0" t="n">
        <f aca="false">F3813-$B$3</f>
        <v>2.39999999999999</v>
      </c>
      <c r="I3813" s="0" t="n">
        <f aca="false">$B$11*G3813+$C$11*H3813</f>
        <v>-2.49999999999999</v>
      </c>
      <c r="J3813" s="0" t="n">
        <f aca="false">$B$12*G3813+$C$12*H3813</f>
        <v>5.44999999999998</v>
      </c>
      <c r="K3813" s="0" t="n">
        <f aca="false">-(G3813*I3813+H3813*J3813)/$A$12/2</f>
        <v>-4.66571428571425</v>
      </c>
      <c r="L3813" s="0" t="n">
        <f aca="false">EXP(K3813)</f>
        <v>0.0094125225913625</v>
      </c>
    </row>
    <row r="3814" customFormat="false" ht="12" hidden="false" customHeight="false" outlineLevel="0" collapsed="false">
      <c r="E3814" s="0" t="n">
        <f aca="false">E3713+0.1</f>
        <v>3.7</v>
      </c>
      <c r="F3814" s="0" t="n">
        <f aca="false">F3612</f>
        <v>7.49999999999999</v>
      </c>
      <c r="G3814" s="0" t="n">
        <f aca="false">E3814-$B$2</f>
        <v>-1.3</v>
      </c>
      <c r="H3814" s="0" t="n">
        <f aca="false">F3814-$B$3</f>
        <v>2.49999999999999</v>
      </c>
      <c r="I3814" s="0" t="n">
        <f aca="false">$B$11*G3814+$C$11*H3814</f>
        <v>-2.54999999999999</v>
      </c>
      <c r="J3814" s="0" t="n">
        <f aca="false">$B$12*G3814+$C$12*H3814</f>
        <v>5.64999999999998</v>
      </c>
      <c r="K3814" s="0" t="n">
        <f aca="false">-(G3814*I3814+H3814*J3814)/$A$12/2</f>
        <v>-4.98285714285711</v>
      </c>
      <c r="L3814" s="0" t="n">
        <f aca="false">EXP(K3814)</f>
        <v>0.00685445040945674</v>
      </c>
    </row>
    <row r="3815" customFormat="false" ht="12" hidden="false" customHeight="false" outlineLevel="0" collapsed="false">
      <c r="E3815" s="0" t="n">
        <f aca="false">E3714+0.1</f>
        <v>3.7</v>
      </c>
      <c r="F3815" s="0" t="n">
        <f aca="false">F3613</f>
        <v>7.59999999999999</v>
      </c>
      <c r="G3815" s="0" t="n">
        <f aca="false">E3815-$B$2</f>
        <v>-1.3</v>
      </c>
      <c r="H3815" s="0" t="n">
        <f aca="false">F3815-$B$3</f>
        <v>2.59999999999999</v>
      </c>
      <c r="I3815" s="0" t="n">
        <f aca="false">$B$11*G3815+$C$11*H3815</f>
        <v>-2.59999999999999</v>
      </c>
      <c r="J3815" s="0" t="n">
        <f aca="false">$B$12*G3815+$C$12*H3815</f>
        <v>5.84999999999998</v>
      </c>
      <c r="K3815" s="0" t="n">
        <f aca="false">-(G3815*I3815+H3815*J3815)/$A$12/2</f>
        <v>-5.31142857142853</v>
      </c>
      <c r="L3815" s="0" t="n">
        <f aca="false">EXP(K3815)</f>
        <v>0.00493487186275094</v>
      </c>
    </row>
    <row r="3816" customFormat="false" ht="12" hidden="false" customHeight="false" outlineLevel="0" collapsed="false">
      <c r="E3816" s="0" t="n">
        <f aca="false">E3715+0.1</f>
        <v>3.7</v>
      </c>
      <c r="F3816" s="0" t="n">
        <f aca="false">F3614</f>
        <v>7.69999999999999</v>
      </c>
      <c r="G3816" s="0" t="n">
        <f aca="false">E3816-$B$2</f>
        <v>-1.3</v>
      </c>
      <c r="H3816" s="0" t="n">
        <f aca="false">F3816-$B$3</f>
        <v>2.69999999999999</v>
      </c>
      <c r="I3816" s="0" t="n">
        <f aca="false">$B$11*G3816+$C$11*H3816</f>
        <v>-2.64999999999999</v>
      </c>
      <c r="J3816" s="0" t="n">
        <f aca="false">$B$12*G3816+$C$12*H3816</f>
        <v>6.04999999999998</v>
      </c>
      <c r="K3816" s="0" t="n">
        <f aca="false">-(G3816*I3816+H3816*J3816)/$A$12/2</f>
        <v>-5.65142857142853</v>
      </c>
      <c r="L3816" s="0" t="n">
        <f aca="false">EXP(K3816)</f>
        <v>0.00351249533854237</v>
      </c>
    </row>
    <row r="3817" customFormat="false" ht="12" hidden="false" customHeight="false" outlineLevel="0" collapsed="false">
      <c r="E3817" s="0" t="n">
        <f aca="false">E3716+0.1</f>
        <v>3.7</v>
      </c>
      <c r="F3817" s="0" t="n">
        <f aca="false">F3615</f>
        <v>7.79999999999999</v>
      </c>
      <c r="G3817" s="0" t="n">
        <f aca="false">E3817-$B$2</f>
        <v>-1.3</v>
      </c>
      <c r="H3817" s="0" t="n">
        <f aca="false">F3817-$B$3</f>
        <v>2.79999999999999</v>
      </c>
      <c r="I3817" s="0" t="n">
        <f aca="false">$B$11*G3817+$C$11*H3817</f>
        <v>-2.69999999999999</v>
      </c>
      <c r="J3817" s="0" t="n">
        <f aca="false">$B$12*G3817+$C$12*H3817</f>
        <v>6.24999999999998</v>
      </c>
      <c r="K3817" s="0" t="n">
        <f aca="false">-(G3817*I3817+H3817*J3817)/$A$12/2</f>
        <v>-6.0028571428571</v>
      </c>
      <c r="L3817" s="0" t="n">
        <f aca="false">EXP(K3817)</f>
        <v>0.00247168013531741</v>
      </c>
    </row>
    <row r="3818" customFormat="false" ht="12" hidden="false" customHeight="false" outlineLevel="0" collapsed="false">
      <c r="E3818" s="0" t="n">
        <f aca="false">E3717+0.1</f>
        <v>3.7</v>
      </c>
      <c r="F3818" s="0" t="n">
        <f aca="false">F3616</f>
        <v>7.89999999999999</v>
      </c>
      <c r="G3818" s="0" t="n">
        <f aca="false">E3818-$B$2</f>
        <v>-1.3</v>
      </c>
      <c r="H3818" s="0" t="n">
        <f aca="false">F3818-$B$3</f>
        <v>2.89999999999999</v>
      </c>
      <c r="I3818" s="0" t="n">
        <f aca="false">$B$11*G3818+$C$11*H3818</f>
        <v>-2.74999999999999</v>
      </c>
      <c r="J3818" s="0" t="n">
        <f aca="false">$B$12*G3818+$C$12*H3818</f>
        <v>6.44999999999997</v>
      </c>
      <c r="K3818" s="0" t="n">
        <f aca="false">-(G3818*I3818+H3818*J3818)/$A$12/2</f>
        <v>-6.36571428571424</v>
      </c>
      <c r="L3818" s="0" t="n">
        <f aca="false">EXP(K3818)</f>
        <v>0.0017195127972161</v>
      </c>
    </row>
    <row r="3819" customFormat="false" ht="12" hidden="false" customHeight="false" outlineLevel="0" collapsed="false">
      <c r="E3819" s="0" t="n">
        <f aca="false">E3718+0.1</f>
        <v>3.7</v>
      </c>
      <c r="F3819" s="0" t="n">
        <f aca="false">F3617</f>
        <v>7.99999999999999</v>
      </c>
      <c r="G3819" s="0" t="n">
        <f aca="false">E3819-$B$2</f>
        <v>-1.3</v>
      </c>
      <c r="H3819" s="0" t="n">
        <f aca="false">F3819-$B$3</f>
        <v>2.99999999999999</v>
      </c>
      <c r="I3819" s="0" t="n">
        <f aca="false">$B$11*G3819+$C$11*H3819</f>
        <v>-2.79999999999999</v>
      </c>
      <c r="J3819" s="0" t="n">
        <f aca="false">$B$12*G3819+$C$12*H3819</f>
        <v>6.64999999999997</v>
      </c>
      <c r="K3819" s="0" t="n">
        <f aca="false">-(G3819*I3819+H3819*J3819)/$A$12/2</f>
        <v>-6.73999999999995</v>
      </c>
      <c r="L3819" s="0" t="n">
        <f aca="false">EXP(K3819)</f>
        <v>0.00118264715661563</v>
      </c>
    </row>
    <row r="3820" customFormat="false" ht="12" hidden="false" customHeight="false" outlineLevel="0" collapsed="false">
      <c r="E3820" s="0" t="n">
        <f aca="false">E3719+0.1</f>
        <v>3.7</v>
      </c>
      <c r="F3820" s="0" t="n">
        <f aca="false">F3618</f>
        <v>8.09999999999999</v>
      </c>
      <c r="G3820" s="0" t="n">
        <f aca="false">E3820-$B$2</f>
        <v>-1.3</v>
      </c>
      <c r="H3820" s="0" t="n">
        <f aca="false">F3820-$B$3</f>
        <v>3.09999999999999</v>
      </c>
      <c r="I3820" s="0" t="n">
        <f aca="false">$B$11*G3820+$C$11*H3820</f>
        <v>-2.84999999999999</v>
      </c>
      <c r="J3820" s="0" t="n">
        <f aca="false">$B$12*G3820+$C$12*H3820</f>
        <v>6.84999999999997</v>
      </c>
      <c r="K3820" s="0" t="n">
        <f aca="false">-(G3820*I3820+H3820*J3820)/$A$12/2</f>
        <v>-7.12571428571423</v>
      </c>
      <c r="L3820" s="0" t="n">
        <f aca="false">EXP(K3820)</f>
        <v>0.000804158406071874</v>
      </c>
    </row>
    <row r="3821" customFormat="false" ht="12" hidden="false" customHeight="false" outlineLevel="0" collapsed="false">
      <c r="E3821" s="0" t="n">
        <f aca="false">E3720+0.1</f>
        <v>3.7</v>
      </c>
      <c r="F3821" s="0" t="n">
        <f aca="false">F3619</f>
        <v>8.19999999999999</v>
      </c>
      <c r="G3821" s="0" t="n">
        <f aca="false">E3821-$B$2</f>
        <v>-1.3</v>
      </c>
      <c r="H3821" s="0" t="n">
        <f aca="false">F3821-$B$3</f>
        <v>3.19999999999999</v>
      </c>
      <c r="I3821" s="0" t="n">
        <f aca="false">$B$11*G3821+$C$11*H3821</f>
        <v>-2.89999999999999</v>
      </c>
      <c r="J3821" s="0" t="n">
        <f aca="false">$B$12*G3821+$C$12*H3821</f>
        <v>7.04999999999997</v>
      </c>
      <c r="K3821" s="0" t="n">
        <f aca="false">-(G3821*I3821+H3821*J3821)/$A$12/2</f>
        <v>-7.52285714285709</v>
      </c>
      <c r="L3821" s="0" t="n">
        <f aca="false">EXP(K3821)</f>
        <v>0.000540585826337582</v>
      </c>
    </row>
    <row r="3822" customFormat="false" ht="12" hidden="false" customHeight="false" outlineLevel="0" collapsed="false">
      <c r="E3822" s="0" t="n">
        <f aca="false">E3721+0.1</f>
        <v>3.7</v>
      </c>
      <c r="F3822" s="0" t="n">
        <f aca="false">F3620</f>
        <v>8.29999999999999</v>
      </c>
      <c r="G3822" s="0" t="n">
        <f aca="false">E3822-$B$2</f>
        <v>-1.3</v>
      </c>
      <c r="H3822" s="0" t="n">
        <f aca="false">F3822-$B$3</f>
        <v>3.29999999999999</v>
      </c>
      <c r="I3822" s="0" t="n">
        <f aca="false">$B$11*G3822+$C$11*H3822</f>
        <v>-2.94999999999999</v>
      </c>
      <c r="J3822" s="0" t="n">
        <f aca="false">$B$12*G3822+$C$12*H3822</f>
        <v>7.24999999999997</v>
      </c>
      <c r="K3822" s="0" t="n">
        <f aca="false">-(G3822*I3822+H3822*J3822)/$A$12/2</f>
        <v>-7.93142857142851</v>
      </c>
      <c r="L3822" s="0" t="n">
        <f aca="false">EXP(K3822)</f>
        <v>0.000359272799294836</v>
      </c>
    </row>
    <row r="3823" customFormat="false" ht="12" hidden="false" customHeight="false" outlineLevel="0" collapsed="false">
      <c r="E3823" s="0" t="n">
        <f aca="false">E3722+0.1</f>
        <v>3.7</v>
      </c>
      <c r="F3823" s="0" t="n">
        <f aca="false">F3621</f>
        <v>8.39999999999999</v>
      </c>
      <c r="G3823" s="0" t="n">
        <f aca="false">E3823-$B$2</f>
        <v>-1.3</v>
      </c>
      <c r="H3823" s="0" t="n">
        <f aca="false">F3823-$B$3</f>
        <v>3.39999999999999</v>
      </c>
      <c r="I3823" s="0" t="n">
        <f aca="false">$B$11*G3823+$C$11*H3823</f>
        <v>-2.99999999999999</v>
      </c>
      <c r="J3823" s="0" t="n">
        <f aca="false">$B$12*G3823+$C$12*H3823</f>
        <v>7.44999999999997</v>
      </c>
      <c r="K3823" s="0" t="n">
        <f aca="false">-(G3823*I3823+H3823*J3823)/$A$12/2</f>
        <v>-8.35142857142851</v>
      </c>
      <c r="L3823" s="0" t="n">
        <f aca="false">EXP(K3823)</f>
        <v>0.000236059050222725</v>
      </c>
    </row>
    <row r="3824" customFormat="false" ht="12" hidden="false" customHeight="false" outlineLevel="0" collapsed="false">
      <c r="E3824" s="0" t="n">
        <f aca="false">E3723+0.1</f>
        <v>3.7</v>
      </c>
      <c r="F3824" s="0" t="n">
        <f aca="false">F3622</f>
        <v>8.49999999999999</v>
      </c>
      <c r="G3824" s="0" t="n">
        <f aca="false">E3824-$B$2</f>
        <v>-1.3</v>
      </c>
      <c r="H3824" s="0" t="n">
        <f aca="false">F3824-$B$3</f>
        <v>3.49999999999999</v>
      </c>
      <c r="I3824" s="0" t="n">
        <f aca="false">$B$11*G3824+$C$11*H3824</f>
        <v>-3.04999999999999</v>
      </c>
      <c r="J3824" s="0" t="n">
        <f aca="false">$B$12*G3824+$C$12*H3824</f>
        <v>7.64999999999997</v>
      </c>
      <c r="K3824" s="0" t="n">
        <f aca="false">-(G3824*I3824+H3824*J3824)/$A$12/2</f>
        <v>-8.78285714285708</v>
      </c>
      <c r="L3824" s="0" t="n">
        <f aca="false">EXP(K3824)</f>
        <v>0.000153339346309362</v>
      </c>
    </row>
    <row r="3825" customFormat="false" ht="12" hidden="false" customHeight="false" outlineLevel="0" collapsed="false">
      <c r="E3825" s="0" t="n">
        <f aca="false">E3724+0.1</f>
        <v>3.7</v>
      </c>
      <c r="F3825" s="0" t="n">
        <f aca="false">F3623</f>
        <v>8.59999999999999</v>
      </c>
      <c r="G3825" s="0" t="n">
        <f aca="false">E3825-$B$2</f>
        <v>-1.3</v>
      </c>
      <c r="H3825" s="0" t="n">
        <f aca="false">F3825-$B$3</f>
        <v>3.59999999999999</v>
      </c>
      <c r="I3825" s="0" t="n">
        <f aca="false">$B$11*G3825+$C$11*H3825</f>
        <v>-3.09999999999999</v>
      </c>
      <c r="J3825" s="0" t="n">
        <f aca="false">$B$12*G3825+$C$12*H3825</f>
        <v>7.84999999999997</v>
      </c>
      <c r="K3825" s="0" t="n">
        <f aca="false">-(G3825*I3825+H3825*J3825)/$A$12/2</f>
        <v>-9.22571428571422</v>
      </c>
      <c r="L3825" s="0" t="n">
        <f aca="false">EXP(K3825)</f>
        <v>9.84743661571742E-005</v>
      </c>
    </row>
    <row r="3826" customFormat="false" ht="12" hidden="false" customHeight="false" outlineLevel="0" collapsed="false">
      <c r="E3826" s="0" t="n">
        <f aca="false">E3725+0.1</f>
        <v>3.7</v>
      </c>
      <c r="F3826" s="0" t="n">
        <f aca="false">F3624</f>
        <v>8.69999999999999</v>
      </c>
      <c r="G3826" s="0" t="n">
        <f aca="false">E3826-$B$2</f>
        <v>-1.3</v>
      </c>
      <c r="H3826" s="0" t="n">
        <f aca="false">F3826-$B$3</f>
        <v>3.69999999999999</v>
      </c>
      <c r="I3826" s="0" t="n">
        <f aca="false">$B$11*G3826+$C$11*H3826</f>
        <v>-3.14999999999999</v>
      </c>
      <c r="J3826" s="0" t="n">
        <f aca="false">$B$12*G3826+$C$12*H3826</f>
        <v>8.04999999999997</v>
      </c>
      <c r="K3826" s="0" t="n">
        <f aca="false">-(G3826*I3826+H3826*J3826)/$A$12/2</f>
        <v>-9.67999999999993</v>
      </c>
      <c r="L3826" s="0" t="n">
        <f aca="false">EXP(K3826)</f>
        <v>6.25215037748248E-005</v>
      </c>
    </row>
    <row r="3827" customFormat="false" ht="12" hidden="false" customHeight="false" outlineLevel="0" collapsed="false">
      <c r="E3827" s="0" t="n">
        <f aca="false">E3726+0.1</f>
        <v>3.7</v>
      </c>
      <c r="F3827" s="0" t="n">
        <f aca="false">F3625</f>
        <v>8.79999999999999</v>
      </c>
      <c r="G3827" s="0" t="n">
        <f aca="false">E3827-$B$2</f>
        <v>-1.3</v>
      </c>
      <c r="H3827" s="0" t="n">
        <f aca="false">F3827-$B$3</f>
        <v>3.79999999999998</v>
      </c>
      <c r="I3827" s="0" t="n">
        <f aca="false">$B$11*G3827+$C$11*H3827</f>
        <v>-3.19999999999999</v>
      </c>
      <c r="J3827" s="0" t="n">
        <f aca="false">$B$12*G3827+$C$12*H3827</f>
        <v>8.24999999999997</v>
      </c>
      <c r="K3827" s="0" t="n">
        <f aca="false">-(G3827*I3827+H3827*J3827)/$A$12/2</f>
        <v>-10.1457142857142</v>
      </c>
      <c r="L3827" s="0" t="n">
        <f aca="false">EXP(K3827)</f>
        <v>3.92439099723627E-005</v>
      </c>
    </row>
    <row r="3828" customFormat="false" ht="12" hidden="false" customHeight="false" outlineLevel="0" collapsed="false">
      <c r="E3828" s="0" t="n">
        <f aca="false">E3727+0.1</f>
        <v>3.7</v>
      </c>
      <c r="F3828" s="0" t="n">
        <f aca="false">F3626</f>
        <v>8.89999999999998</v>
      </c>
      <c r="G3828" s="0" t="n">
        <f aca="false">E3828-$B$2</f>
        <v>-1.3</v>
      </c>
      <c r="H3828" s="0" t="n">
        <f aca="false">F3828-$B$3</f>
        <v>3.89999999999998</v>
      </c>
      <c r="I3828" s="0" t="n">
        <f aca="false">$B$11*G3828+$C$11*H3828</f>
        <v>-3.24999999999999</v>
      </c>
      <c r="J3828" s="0" t="n">
        <f aca="false">$B$12*G3828+$C$12*H3828</f>
        <v>8.44999999999997</v>
      </c>
      <c r="K3828" s="0" t="n">
        <f aca="false">-(G3828*I3828+H3828*J3828)/$A$12/2</f>
        <v>-10.6228571428571</v>
      </c>
      <c r="L3828" s="0" t="n">
        <f aca="false">EXP(K3828)</f>
        <v>2.4352960301771E-005</v>
      </c>
    </row>
    <row r="3829" customFormat="false" ht="12" hidden="false" customHeight="false" outlineLevel="0" collapsed="false">
      <c r="E3829" s="0" t="n">
        <f aca="false">E3728+0.1</f>
        <v>3.7</v>
      </c>
      <c r="F3829" s="0" t="n">
        <f aca="false">F3627</f>
        <v>8.99999999999998</v>
      </c>
      <c r="G3829" s="0" t="n">
        <f aca="false">E3829-$B$2</f>
        <v>-1.3</v>
      </c>
      <c r="H3829" s="0" t="n">
        <f aca="false">F3829-$B$3</f>
        <v>3.99999999999998</v>
      </c>
      <c r="I3829" s="0" t="n">
        <f aca="false">$B$11*G3829+$C$11*H3829</f>
        <v>-3.29999999999999</v>
      </c>
      <c r="J3829" s="0" t="n">
        <f aca="false">$B$12*G3829+$C$12*H3829</f>
        <v>8.64999999999997</v>
      </c>
      <c r="K3829" s="0" t="n">
        <f aca="false">-(G3829*I3829+H3829*J3829)/$A$12/2</f>
        <v>-11.1114285714285</v>
      </c>
      <c r="L3829" s="0" t="n">
        <f aca="false">EXP(K3829)</f>
        <v>1.49405947258938E-005</v>
      </c>
    </row>
    <row r="3830" customFormat="false" ht="12" hidden="false" customHeight="false" outlineLevel="0" collapsed="false">
      <c r="E3830" s="0" t="n">
        <f aca="false">E3729+0.1</f>
        <v>3.7</v>
      </c>
      <c r="F3830" s="0" t="n">
        <f aca="false">F3628</f>
        <v>9.09999999999998</v>
      </c>
      <c r="G3830" s="0" t="n">
        <f aca="false">E3830-$B$2</f>
        <v>-1.3</v>
      </c>
      <c r="H3830" s="0" t="n">
        <f aca="false">F3830-$B$3</f>
        <v>4.09999999999998</v>
      </c>
      <c r="I3830" s="0" t="n">
        <f aca="false">$B$11*G3830+$C$11*H3830</f>
        <v>-3.34999999999999</v>
      </c>
      <c r="J3830" s="0" t="n">
        <f aca="false">$B$12*G3830+$C$12*H3830</f>
        <v>8.84999999999997</v>
      </c>
      <c r="K3830" s="0" t="n">
        <f aca="false">-(G3830*I3830+H3830*J3830)/$A$12/2</f>
        <v>-11.6114285714285</v>
      </c>
      <c r="L3830" s="0" t="n">
        <f aca="false">EXP(K3830)</f>
        <v>9.06192877559552E-006</v>
      </c>
    </row>
    <row r="3831" customFormat="false" ht="12" hidden="false" customHeight="false" outlineLevel="0" collapsed="false">
      <c r="E3831" s="0" t="n">
        <f aca="false">E3730+0.1</f>
        <v>3.7</v>
      </c>
      <c r="F3831" s="0" t="n">
        <f aca="false">F3629</f>
        <v>9.19999999999998</v>
      </c>
      <c r="G3831" s="0" t="n">
        <f aca="false">E3831-$B$2</f>
        <v>-1.3</v>
      </c>
      <c r="H3831" s="0" t="n">
        <f aca="false">F3831-$B$3</f>
        <v>4.19999999999998</v>
      </c>
      <c r="I3831" s="0" t="n">
        <f aca="false">$B$11*G3831+$C$11*H3831</f>
        <v>-3.39999999999999</v>
      </c>
      <c r="J3831" s="0" t="n">
        <f aca="false">$B$12*G3831+$C$12*H3831</f>
        <v>9.04999999999997</v>
      </c>
      <c r="K3831" s="0" t="n">
        <f aca="false">-(G3831*I3831+H3831*J3831)/$A$12/2</f>
        <v>-12.1228571428571</v>
      </c>
      <c r="L3831" s="0" t="n">
        <f aca="false">EXP(K3831)</f>
        <v>5.43387993222257E-006</v>
      </c>
    </row>
    <row r="3832" customFormat="false" ht="12" hidden="false" customHeight="false" outlineLevel="0" collapsed="false">
      <c r="E3832" s="0" t="n">
        <f aca="false">E3731+0.1</f>
        <v>3.7</v>
      </c>
      <c r="F3832" s="0" t="n">
        <f aca="false">F3630</f>
        <v>9.29999999999998</v>
      </c>
      <c r="G3832" s="0" t="n">
        <f aca="false">E3832-$B$2</f>
        <v>-1.3</v>
      </c>
      <c r="H3832" s="0" t="n">
        <f aca="false">F3832-$B$3</f>
        <v>4.29999999999998</v>
      </c>
      <c r="I3832" s="0" t="n">
        <f aca="false">$B$11*G3832+$C$11*H3832</f>
        <v>-3.44999999999999</v>
      </c>
      <c r="J3832" s="0" t="n">
        <f aca="false">$B$12*G3832+$C$12*H3832</f>
        <v>9.24999999999996</v>
      </c>
      <c r="K3832" s="0" t="n">
        <f aca="false">-(G3832*I3832+H3832*J3832)/$A$12/2</f>
        <v>-12.6457142857142</v>
      </c>
      <c r="L3832" s="0" t="n">
        <f aca="false">EXP(K3832)</f>
        <v>3.22133629607786E-006</v>
      </c>
    </row>
    <row r="3833" customFormat="false" ht="12" hidden="false" customHeight="false" outlineLevel="0" collapsed="false">
      <c r="E3833" s="0" t="n">
        <f aca="false">E3732+0.1</f>
        <v>3.7</v>
      </c>
      <c r="F3833" s="0" t="n">
        <f aca="false">F3631</f>
        <v>9.39999999999998</v>
      </c>
      <c r="G3833" s="0" t="n">
        <f aca="false">E3833-$B$2</f>
        <v>-1.3</v>
      </c>
      <c r="H3833" s="0" t="n">
        <f aca="false">F3833-$B$3</f>
        <v>4.39999999999998</v>
      </c>
      <c r="I3833" s="0" t="n">
        <f aca="false">$B$11*G3833+$C$11*H3833</f>
        <v>-3.49999999999999</v>
      </c>
      <c r="J3833" s="0" t="n">
        <f aca="false">$B$12*G3833+$C$12*H3833</f>
        <v>9.44999999999996</v>
      </c>
      <c r="K3833" s="0" t="n">
        <f aca="false">-(G3833*I3833+H3833*J3833)/$A$12/2</f>
        <v>-13.1799999999999</v>
      </c>
      <c r="L3833" s="0" t="n">
        <f aca="false">EXP(K3833)</f>
        <v>1.88798582162837E-006</v>
      </c>
    </row>
    <row r="3834" customFormat="false" ht="12" hidden="false" customHeight="false" outlineLevel="0" collapsed="false">
      <c r="E3834" s="0" t="n">
        <f aca="false">E3733+0.1</f>
        <v>3.7</v>
      </c>
      <c r="F3834" s="0" t="n">
        <f aca="false">F3632</f>
        <v>9.49999999999998</v>
      </c>
      <c r="G3834" s="0" t="n">
        <f aca="false">E3834-$B$2</f>
        <v>-1.3</v>
      </c>
      <c r="H3834" s="0" t="n">
        <f aca="false">F3834-$B$3</f>
        <v>4.49999999999998</v>
      </c>
      <c r="I3834" s="0" t="n">
        <f aca="false">$B$11*G3834+$C$11*H3834</f>
        <v>-3.54999999999999</v>
      </c>
      <c r="J3834" s="0" t="n">
        <f aca="false">$B$12*G3834+$C$12*H3834</f>
        <v>9.64999999999996</v>
      </c>
      <c r="K3834" s="0" t="n">
        <f aca="false">-(G3834*I3834+H3834*J3834)/$A$12/2</f>
        <v>-13.7257142857142</v>
      </c>
      <c r="L3834" s="0" t="n">
        <f aca="false">EXP(K3834)</f>
        <v>1.09395139274569E-006</v>
      </c>
    </row>
    <row r="3835" customFormat="false" ht="12" hidden="false" customHeight="false" outlineLevel="0" collapsed="false">
      <c r="E3835" s="0" t="n">
        <f aca="false">E3734+0.1</f>
        <v>3.7</v>
      </c>
      <c r="F3835" s="0" t="n">
        <f aca="false">F3633</f>
        <v>9.59999999999998</v>
      </c>
      <c r="G3835" s="0" t="n">
        <f aca="false">E3835-$B$2</f>
        <v>-1.3</v>
      </c>
      <c r="H3835" s="0" t="n">
        <f aca="false">F3835-$B$3</f>
        <v>4.59999999999998</v>
      </c>
      <c r="I3835" s="0" t="n">
        <f aca="false">$B$11*G3835+$C$11*H3835</f>
        <v>-3.59999999999999</v>
      </c>
      <c r="J3835" s="0" t="n">
        <f aca="false">$B$12*G3835+$C$12*H3835</f>
        <v>9.84999999999996</v>
      </c>
      <c r="K3835" s="0" t="n">
        <f aca="false">-(G3835*I3835+H3835*J3835)/$A$12/2</f>
        <v>-14.282857142857</v>
      </c>
      <c r="L3835" s="0" t="n">
        <f aca="false">EXP(K3835)</f>
        <v>6.26662860889877E-007</v>
      </c>
    </row>
    <row r="3836" customFormat="false" ht="12" hidden="false" customHeight="false" outlineLevel="0" collapsed="false">
      <c r="E3836" s="0" t="n">
        <f aca="false">E3735+0.1</f>
        <v>3.7</v>
      </c>
      <c r="F3836" s="0" t="n">
        <f aca="false">F3634</f>
        <v>9.69999999999998</v>
      </c>
      <c r="G3836" s="0" t="n">
        <f aca="false">E3836-$B$2</f>
        <v>-1.3</v>
      </c>
      <c r="H3836" s="0" t="n">
        <f aca="false">F3836-$B$3</f>
        <v>4.69999999999998</v>
      </c>
      <c r="I3836" s="0" t="n">
        <f aca="false">$B$11*G3836+$C$11*H3836</f>
        <v>-3.64999999999999</v>
      </c>
      <c r="J3836" s="0" t="n">
        <f aca="false">$B$12*G3836+$C$12*H3836</f>
        <v>10.05</v>
      </c>
      <c r="K3836" s="0" t="n">
        <f aca="false">-(G3836*I3836+H3836*J3836)/$A$12/2</f>
        <v>-14.8514285714285</v>
      </c>
      <c r="L3836" s="0" t="n">
        <f aca="false">EXP(K3836)</f>
        <v>3.54900427961924E-007</v>
      </c>
    </row>
    <row r="3837" customFormat="false" ht="12" hidden="false" customHeight="false" outlineLevel="0" collapsed="false">
      <c r="E3837" s="0" t="n">
        <f aca="false">E3736+0.1</f>
        <v>3.7</v>
      </c>
      <c r="F3837" s="0" t="n">
        <f aca="false">F3635</f>
        <v>9.79999999999998</v>
      </c>
      <c r="G3837" s="0" t="n">
        <f aca="false">E3837-$B$2</f>
        <v>-1.3</v>
      </c>
      <c r="H3837" s="0" t="n">
        <f aca="false">F3837-$B$3</f>
        <v>4.79999999999998</v>
      </c>
      <c r="I3837" s="0" t="n">
        <f aca="false">$B$11*G3837+$C$11*H3837</f>
        <v>-3.69999999999999</v>
      </c>
      <c r="J3837" s="0" t="n">
        <f aca="false">$B$12*G3837+$C$12*H3837</f>
        <v>10.25</v>
      </c>
      <c r="K3837" s="0" t="n">
        <f aca="false">-(G3837*I3837+H3837*J3837)/$A$12/2</f>
        <v>-15.4314285714285</v>
      </c>
      <c r="L3837" s="0" t="n">
        <f aca="false">EXP(K3837)</f>
        <v>1.98708169909244E-007</v>
      </c>
    </row>
    <row r="3838" customFormat="false" ht="12" hidden="false" customHeight="false" outlineLevel="0" collapsed="false">
      <c r="E3838" s="0" t="n">
        <f aca="false">E3737+0.1</f>
        <v>3.7</v>
      </c>
      <c r="F3838" s="0" t="n">
        <f aca="false">F3636</f>
        <v>9.89999999999998</v>
      </c>
      <c r="G3838" s="0" t="n">
        <f aca="false">E3838-$B$2</f>
        <v>-1.3</v>
      </c>
      <c r="H3838" s="0" t="n">
        <f aca="false">F3838-$B$3</f>
        <v>4.89999999999998</v>
      </c>
      <c r="I3838" s="0" t="n">
        <f aca="false">$B$11*G3838+$C$11*H3838</f>
        <v>-3.74999999999999</v>
      </c>
      <c r="J3838" s="0" t="n">
        <f aca="false">$B$12*G3838+$C$12*H3838</f>
        <v>10.45</v>
      </c>
      <c r="K3838" s="0" t="n">
        <f aca="false">-(G3838*I3838+H3838*J3838)/$A$12/2</f>
        <v>-16.022857142857</v>
      </c>
      <c r="L3838" s="0" t="n">
        <f aca="false">EXP(K3838)</f>
        <v>1.09992116395186E-007</v>
      </c>
    </row>
    <row r="3839" customFormat="false" ht="12" hidden="false" customHeight="false" outlineLevel="0" collapsed="false">
      <c r="E3839" s="0" t="n">
        <f aca="false">E3738+0.1</f>
        <v>3.7</v>
      </c>
      <c r="F3839" s="0" t="n">
        <f aca="false">F3637</f>
        <v>9.99999999999998</v>
      </c>
      <c r="G3839" s="0" t="n">
        <f aca="false">E3839-$B$2</f>
        <v>-1.3</v>
      </c>
      <c r="H3839" s="0" t="n">
        <f aca="false">F3839-$B$3</f>
        <v>4.99999999999998</v>
      </c>
      <c r="I3839" s="0" t="n">
        <f aca="false">$B$11*G3839+$C$11*H3839</f>
        <v>-3.79999999999999</v>
      </c>
      <c r="J3839" s="0" t="n">
        <f aca="false">$B$12*G3839+$C$12*H3839</f>
        <v>10.65</v>
      </c>
      <c r="K3839" s="0" t="n">
        <f aca="false">-(G3839*I3839+H3839*J3839)/$A$12/2</f>
        <v>-16.6257142857142</v>
      </c>
      <c r="L3839" s="0" t="n">
        <f aca="false">EXP(K3839)</f>
        <v>6.01927282140607E-008</v>
      </c>
    </row>
    <row r="3840" customFormat="false" ht="12" hidden="false" customHeight="false" outlineLevel="0" collapsed="false">
      <c r="E3840" s="0" t="n">
        <f aca="false">E3739+0.1</f>
        <v>3.8</v>
      </c>
      <c r="F3840" s="0" t="n">
        <f aca="false">F3638</f>
        <v>0</v>
      </c>
      <c r="G3840" s="0" t="n">
        <f aca="false">E3840-$B$2</f>
        <v>-1.2</v>
      </c>
      <c r="H3840" s="0" t="n">
        <f aca="false">F3840-$B$3</f>
        <v>-5</v>
      </c>
      <c r="I3840" s="0" t="n">
        <f aca="false">$B$11*G3840+$C$11*H3840</f>
        <v>1.3</v>
      </c>
      <c r="J3840" s="0" t="n">
        <f aca="false">$B$12*G3840+$C$12*H3840</f>
        <v>-9.4</v>
      </c>
      <c r="K3840" s="0" t="n">
        <f aca="false">-(G3840*I3840+H3840*J3840)/$A$12/2</f>
        <v>-12.9828571428571</v>
      </c>
      <c r="L3840" s="0" t="n">
        <f aca="false">EXP(K3840)</f>
        <v>2.29941194718372E-006</v>
      </c>
    </row>
    <row r="3841" customFormat="false" ht="12" hidden="false" customHeight="false" outlineLevel="0" collapsed="false">
      <c r="E3841" s="0" t="n">
        <f aca="false">E3740+0.1</f>
        <v>3.8</v>
      </c>
      <c r="F3841" s="0" t="n">
        <f aca="false">F3639</f>
        <v>0.1</v>
      </c>
      <c r="G3841" s="0" t="n">
        <f aca="false">E3841-$B$2</f>
        <v>-1.2</v>
      </c>
      <c r="H3841" s="0" t="n">
        <f aca="false">F3841-$B$3</f>
        <v>-4.9</v>
      </c>
      <c r="I3841" s="0" t="n">
        <f aca="false">$B$11*G3841+$C$11*H3841</f>
        <v>1.25</v>
      </c>
      <c r="J3841" s="0" t="n">
        <f aca="false">$B$12*G3841+$C$12*H3841</f>
        <v>-9.2</v>
      </c>
      <c r="K3841" s="0" t="n">
        <f aca="false">-(G3841*I3841+H3841*J3841)/$A$12/2</f>
        <v>-12.4514285714286</v>
      </c>
      <c r="L3841" s="0" t="n">
        <f aca="false">EXP(K3841)</f>
        <v>3.91213001498903E-006</v>
      </c>
    </row>
    <row r="3842" customFormat="false" ht="12" hidden="false" customHeight="false" outlineLevel="0" collapsed="false">
      <c r="E3842" s="0" t="n">
        <f aca="false">E3741+0.1</f>
        <v>3.8</v>
      </c>
      <c r="F3842" s="0" t="n">
        <f aca="false">F3640</f>
        <v>0.2</v>
      </c>
      <c r="G3842" s="0" t="n">
        <f aca="false">E3842-$B$2</f>
        <v>-1.2</v>
      </c>
      <c r="H3842" s="0" t="n">
        <f aca="false">F3842-$B$3</f>
        <v>-4.8</v>
      </c>
      <c r="I3842" s="0" t="n">
        <f aca="false">$B$11*G3842+$C$11*H3842</f>
        <v>1.2</v>
      </c>
      <c r="J3842" s="0" t="n">
        <f aca="false">$B$12*G3842+$C$12*H3842</f>
        <v>-9</v>
      </c>
      <c r="K3842" s="0" t="n">
        <f aca="false">-(G3842*I3842+H3842*J3842)/$A$12/2</f>
        <v>-11.9314285714286</v>
      </c>
      <c r="L3842" s="0" t="n">
        <f aca="false">EXP(K3842)</f>
        <v>6.58031085442849E-006</v>
      </c>
    </row>
    <row r="3843" customFormat="false" ht="12" hidden="false" customHeight="false" outlineLevel="0" collapsed="false">
      <c r="E3843" s="0" t="n">
        <f aca="false">E3742+0.1</f>
        <v>3.8</v>
      </c>
      <c r="F3843" s="0" t="n">
        <f aca="false">F3641</f>
        <v>0.3</v>
      </c>
      <c r="G3843" s="0" t="n">
        <f aca="false">E3843-$B$2</f>
        <v>-1.2</v>
      </c>
      <c r="H3843" s="0" t="n">
        <f aca="false">F3843-$B$3</f>
        <v>-4.7</v>
      </c>
      <c r="I3843" s="0" t="n">
        <f aca="false">$B$11*G3843+$C$11*H3843</f>
        <v>1.15</v>
      </c>
      <c r="J3843" s="0" t="n">
        <f aca="false">$B$12*G3843+$C$12*H3843</f>
        <v>-8.8</v>
      </c>
      <c r="K3843" s="0" t="n">
        <f aca="false">-(G3843*I3843+H3843*J3843)/$A$12/2</f>
        <v>-11.4228571428571</v>
      </c>
      <c r="L3843" s="0" t="n">
        <f aca="false">EXP(K3843)</f>
        <v>1.09424904255817E-005</v>
      </c>
    </row>
    <row r="3844" customFormat="false" ht="12" hidden="false" customHeight="false" outlineLevel="0" collapsed="false">
      <c r="E3844" s="0" t="n">
        <f aca="false">E3743+0.1</f>
        <v>3.8</v>
      </c>
      <c r="F3844" s="0" t="n">
        <f aca="false">F3642</f>
        <v>0.4</v>
      </c>
      <c r="G3844" s="0" t="n">
        <f aca="false">E3844-$B$2</f>
        <v>-1.2</v>
      </c>
      <c r="H3844" s="0" t="n">
        <f aca="false">F3844-$B$3</f>
        <v>-4.6</v>
      </c>
      <c r="I3844" s="0" t="n">
        <f aca="false">$B$11*G3844+$C$11*H3844</f>
        <v>1.1</v>
      </c>
      <c r="J3844" s="0" t="n">
        <f aca="false">$B$12*G3844+$C$12*H3844</f>
        <v>-8.6</v>
      </c>
      <c r="K3844" s="0" t="n">
        <f aca="false">-(G3844*I3844+H3844*J3844)/$A$12/2</f>
        <v>-10.9257142857143</v>
      </c>
      <c r="L3844" s="0" t="n">
        <f aca="false">EXP(K3844)</f>
        <v>1.79896442384507E-005</v>
      </c>
    </row>
    <row r="3845" customFormat="false" ht="12" hidden="false" customHeight="false" outlineLevel="0" collapsed="false">
      <c r="E3845" s="0" t="n">
        <f aca="false">E3744+0.1</f>
        <v>3.8</v>
      </c>
      <c r="F3845" s="0" t="n">
        <f aca="false">F3643</f>
        <v>0.5</v>
      </c>
      <c r="G3845" s="0" t="n">
        <f aca="false">E3845-$B$2</f>
        <v>-1.2</v>
      </c>
      <c r="H3845" s="0" t="n">
        <f aca="false">F3845-$B$3</f>
        <v>-4.5</v>
      </c>
      <c r="I3845" s="0" t="n">
        <f aca="false">$B$11*G3845+$C$11*H3845</f>
        <v>1.05</v>
      </c>
      <c r="J3845" s="0" t="n">
        <f aca="false">$B$12*G3845+$C$12*H3845</f>
        <v>-8.4</v>
      </c>
      <c r="K3845" s="0" t="n">
        <f aca="false">-(G3845*I3845+H3845*J3845)/$A$12/2</f>
        <v>-10.44</v>
      </c>
      <c r="L3845" s="0" t="n">
        <f aca="false">EXP(K3845)</f>
        <v>2.92392082816567E-005</v>
      </c>
    </row>
    <row r="3846" customFormat="false" ht="12" hidden="false" customHeight="false" outlineLevel="0" collapsed="false">
      <c r="E3846" s="0" t="n">
        <f aca="false">E3745+0.1</f>
        <v>3.8</v>
      </c>
      <c r="F3846" s="0" t="n">
        <f aca="false">F3644</f>
        <v>0.6</v>
      </c>
      <c r="G3846" s="0" t="n">
        <f aca="false">E3846-$B$2</f>
        <v>-1.2</v>
      </c>
      <c r="H3846" s="0" t="n">
        <f aca="false">F3846-$B$3</f>
        <v>-4.4</v>
      </c>
      <c r="I3846" s="0" t="n">
        <f aca="false">$B$11*G3846+$C$11*H3846</f>
        <v>1</v>
      </c>
      <c r="J3846" s="0" t="n">
        <f aca="false">$B$12*G3846+$C$12*H3846</f>
        <v>-8.2</v>
      </c>
      <c r="K3846" s="0" t="n">
        <f aca="false">-(G3846*I3846+H3846*J3846)/$A$12/2</f>
        <v>-9.96571428571429</v>
      </c>
      <c r="L3846" s="0" t="n">
        <f aca="false">EXP(K3846)</f>
        <v>4.69834904156982E-005</v>
      </c>
    </row>
    <row r="3847" customFormat="false" ht="12" hidden="false" customHeight="false" outlineLevel="0" collapsed="false">
      <c r="E3847" s="0" t="n">
        <f aca="false">E3746+0.1</f>
        <v>3.8</v>
      </c>
      <c r="F3847" s="0" t="n">
        <f aca="false">F3645</f>
        <v>0.7</v>
      </c>
      <c r="G3847" s="0" t="n">
        <f aca="false">E3847-$B$2</f>
        <v>-1.2</v>
      </c>
      <c r="H3847" s="0" t="n">
        <f aca="false">F3847-$B$3</f>
        <v>-4.3</v>
      </c>
      <c r="I3847" s="0" t="n">
        <f aca="false">$B$11*G3847+$C$11*H3847</f>
        <v>0.950000000000002</v>
      </c>
      <c r="J3847" s="0" t="n">
        <f aca="false">$B$12*G3847+$C$12*H3847</f>
        <v>-8</v>
      </c>
      <c r="K3847" s="0" t="n">
        <f aca="false">-(G3847*I3847+H3847*J3847)/$A$12/2</f>
        <v>-9.50285714285714</v>
      </c>
      <c r="L3847" s="0" t="n">
        <f aca="false">EXP(K3847)</f>
        <v>7.46382727435045E-005</v>
      </c>
    </row>
    <row r="3848" customFormat="false" ht="12" hidden="false" customHeight="false" outlineLevel="0" collapsed="false">
      <c r="E3848" s="0" t="n">
        <f aca="false">E3747+0.1</f>
        <v>3.8</v>
      </c>
      <c r="F3848" s="0" t="n">
        <f aca="false">F3646</f>
        <v>0.8</v>
      </c>
      <c r="G3848" s="0" t="n">
        <f aca="false">E3848-$B$2</f>
        <v>-1.2</v>
      </c>
      <c r="H3848" s="0" t="n">
        <f aca="false">F3848-$B$3</f>
        <v>-4.2</v>
      </c>
      <c r="I3848" s="0" t="n">
        <f aca="false">$B$11*G3848+$C$11*H3848</f>
        <v>0.900000000000002</v>
      </c>
      <c r="J3848" s="0" t="n">
        <f aca="false">$B$12*G3848+$C$12*H3848</f>
        <v>-7.8</v>
      </c>
      <c r="K3848" s="0" t="n">
        <f aca="false">-(G3848*I3848+H3848*J3848)/$A$12/2</f>
        <v>-9.05142857142857</v>
      </c>
      <c r="L3848" s="0" t="n">
        <f aca="false">EXP(K3848)</f>
        <v>0.000117223455167556</v>
      </c>
    </row>
    <row r="3849" customFormat="false" ht="12" hidden="false" customHeight="false" outlineLevel="0" collapsed="false">
      <c r="E3849" s="0" t="n">
        <f aca="false">E3748+0.1</f>
        <v>3.8</v>
      </c>
      <c r="F3849" s="0" t="n">
        <f aca="false">F3647</f>
        <v>0.9</v>
      </c>
      <c r="G3849" s="0" t="n">
        <f aca="false">E3849-$B$2</f>
        <v>-1.2</v>
      </c>
      <c r="H3849" s="0" t="n">
        <f aca="false">F3849-$B$3</f>
        <v>-4.1</v>
      </c>
      <c r="I3849" s="0" t="n">
        <f aca="false">$B$11*G3849+$C$11*H3849</f>
        <v>0.850000000000002</v>
      </c>
      <c r="J3849" s="0" t="n">
        <f aca="false">$B$12*G3849+$C$12*H3849</f>
        <v>-7.6</v>
      </c>
      <c r="K3849" s="0" t="n">
        <f aca="false">-(G3849*I3849+H3849*J3849)/$A$12/2</f>
        <v>-8.61142857142857</v>
      </c>
      <c r="L3849" s="0" t="n">
        <f aca="false">EXP(K3849)</f>
        <v>0.000182013705017505</v>
      </c>
    </row>
    <row r="3850" customFormat="false" ht="12" hidden="false" customHeight="false" outlineLevel="0" collapsed="false">
      <c r="E3850" s="0" t="n">
        <f aca="false">E3749+0.1</f>
        <v>3.8</v>
      </c>
      <c r="F3850" s="0" t="n">
        <f aca="false">F3648</f>
        <v>1</v>
      </c>
      <c r="G3850" s="0" t="n">
        <f aca="false">E3850-$B$2</f>
        <v>-1.2</v>
      </c>
      <c r="H3850" s="0" t="n">
        <f aca="false">F3850-$B$3</f>
        <v>-4</v>
      </c>
      <c r="I3850" s="0" t="n">
        <f aca="false">$B$11*G3850+$C$11*H3850</f>
        <v>0.800000000000002</v>
      </c>
      <c r="J3850" s="0" t="n">
        <f aca="false">$B$12*G3850+$C$12*H3850</f>
        <v>-7.4</v>
      </c>
      <c r="K3850" s="0" t="n">
        <f aca="false">-(G3850*I3850+H3850*J3850)/$A$12/2</f>
        <v>-8.18285714285714</v>
      </c>
      <c r="L3850" s="0" t="n">
        <f aca="false">EXP(K3850)</f>
        <v>0.000279402505749861</v>
      </c>
    </row>
    <row r="3851" customFormat="false" ht="12" hidden="false" customHeight="false" outlineLevel="0" collapsed="false">
      <c r="E3851" s="0" t="n">
        <f aca="false">E3750+0.1</f>
        <v>3.8</v>
      </c>
      <c r="F3851" s="0" t="n">
        <f aca="false">F3649</f>
        <v>1.1</v>
      </c>
      <c r="G3851" s="0" t="n">
        <f aca="false">E3851-$B$2</f>
        <v>-1.2</v>
      </c>
      <c r="H3851" s="0" t="n">
        <f aca="false">F3851-$B$3</f>
        <v>-3.9</v>
      </c>
      <c r="I3851" s="0" t="n">
        <f aca="false">$B$11*G3851+$C$11*H3851</f>
        <v>0.750000000000002</v>
      </c>
      <c r="J3851" s="0" t="n">
        <f aca="false">$B$12*G3851+$C$12*H3851</f>
        <v>-7.2</v>
      </c>
      <c r="K3851" s="0" t="n">
        <f aca="false">-(G3851*I3851+H3851*J3851)/$A$12/2</f>
        <v>-7.76571428571429</v>
      </c>
      <c r="L3851" s="0" t="n">
        <f aca="false">EXP(K3851)</f>
        <v>0.000424026635252209</v>
      </c>
    </row>
    <row r="3852" customFormat="false" ht="12" hidden="false" customHeight="false" outlineLevel="0" collapsed="false">
      <c r="E3852" s="0" t="n">
        <f aca="false">E3751+0.1</f>
        <v>3.8</v>
      </c>
      <c r="F3852" s="0" t="n">
        <f aca="false">F3650</f>
        <v>1.2</v>
      </c>
      <c r="G3852" s="0" t="n">
        <f aca="false">E3852-$B$2</f>
        <v>-1.2</v>
      </c>
      <c r="H3852" s="0" t="n">
        <f aca="false">F3852-$B$3</f>
        <v>-3.8</v>
      </c>
      <c r="I3852" s="0" t="n">
        <f aca="false">$B$11*G3852+$C$11*H3852</f>
        <v>0.700000000000002</v>
      </c>
      <c r="J3852" s="0" t="n">
        <f aca="false">$B$12*G3852+$C$12*H3852</f>
        <v>-7</v>
      </c>
      <c r="K3852" s="0" t="n">
        <f aca="false">-(G3852*I3852+H3852*J3852)/$A$12/2</f>
        <v>-7.36</v>
      </c>
      <c r="L3852" s="0" t="n">
        <f aca="false">EXP(K3852)</f>
        <v>0.000636198459538505</v>
      </c>
    </row>
    <row r="3853" customFormat="false" ht="12" hidden="false" customHeight="false" outlineLevel="0" collapsed="false">
      <c r="E3853" s="0" t="n">
        <f aca="false">E3752+0.1</f>
        <v>3.8</v>
      </c>
      <c r="F3853" s="0" t="n">
        <f aca="false">F3651</f>
        <v>1.3</v>
      </c>
      <c r="G3853" s="0" t="n">
        <f aca="false">E3853-$B$2</f>
        <v>-1.2</v>
      </c>
      <c r="H3853" s="0" t="n">
        <f aca="false">F3853-$B$3</f>
        <v>-3.7</v>
      </c>
      <c r="I3853" s="0" t="n">
        <f aca="false">$B$11*G3853+$C$11*H3853</f>
        <v>0.650000000000002</v>
      </c>
      <c r="J3853" s="0" t="n">
        <f aca="false">$B$12*G3853+$C$12*H3853</f>
        <v>-6.8</v>
      </c>
      <c r="K3853" s="0" t="n">
        <f aca="false">-(G3853*I3853+H3853*J3853)/$A$12/2</f>
        <v>-6.96571428571429</v>
      </c>
      <c r="L3853" s="0" t="n">
        <f aca="false">EXP(K3853)</f>
        <v>0.000943688631524739</v>
      </c>
    </row>
    <row r="3854" customFormat="false" ht="12" hidden="false" customHeight="false" outlineLevel="0" collapsed="false">
      <c r="E3854" s="0" t="n">
        <f aca="false">E3753+0.1</f>
        <v>3.8</v>
      </c>
      <c r="F3854" s="0" t="n">
        <f aca="false">F3652</f>
        <v>1.4</v>
      </c>
      <c r="G3854" s="0" t="n">
        <f aca="false">E3854-$B$2</f>
        <v>-1.2</v>
      </c>
      <c r="H3854" s="0" t="n">
        <f aca="false">F3854-$B$3</f>
        <v>-3.6</v>
      </c>
      <c r="I3854" s="0" t="n">
        <f aca="false">$B$11*G3854+$C$11*H3854</f>
        <v>0.600000000000002</v>
      </c>
      <c r="J3854" s="0" t="n">
        <f aca="false">$B$12*G3854+$C$12*H3854</f>
        <v>-6.6</v>
      </c>
      <c r="K3854" s="0" t="n">
        <f aca="false">-(G3854*I3854+H3854*J3854)/$A$12/2</f>
        <v>-6.58285714285714</v>
      </c>
      <c r="L3854" s="0" t="n">
        <f aca="false">EXP(K3854)</f>
        <v>0.00138388967043631</v>
      </c>
    </row>
    <row r="3855" customFormat="false" ht="12" hidden="false" customHeight="false" outlineLevel="0" collapsed="false">
      <c r="E3855" s="0" t="n">
        <f aca="false">E3754+0.1</f>
        <v>3.8</v>
      </c>
      <c r="F3855" s="0" t="n">
        <f aca="false">F3653</f>
        <v>1.5</v>
      </c>
      <c r="G3855" s="0" t="n">
        <f aca="false">E3855-$B$2</f>
        <v>-1.2</v>
      </c>
      <c r="H3855" s="0" t="n">
        <f aca="false">F3855-$B$3</f>
        <v>-3.5</v>
      </c>
      <c r="I3855" s="0" t="n">
        <f aca="false">$B$11*G3855+$C$11*H3855</f>
        <v>0.550000000000002</v>
      </c>
      <c r="J3855" s="0" t="n">
        <f aca="false">$B$12*G3855+$C$12*H3855</f>
        <v>-6.4</v>
      </c>
      <c r="K3855" s="0" t="n">
        <f aca="false">-(G3855*I3855+H3855*J3855)/$A$12/2</f>
        <v>-6.21142857142857</v>
      </c>
      <c r="L3855" s="0" t="n">
        <f aca="false">EXP(K3855)</f>
        <v>0.00200636917410203</v>
      </c>
    </row>
    <row r="3856" customFormat="false" ht="12" hidden="false" customHeight="false" outlineLevel="0" collapsed="false">
      <c r="E3856" s="0" t="n">
        <f aca="false">E3755+0.1</f>
        <v>3.8</v>
      </c>
      <c r="F3856" s="0" t="n">
        <f aca="false">F3654</f>
        <v>1.6</v>
      </c>
      <c r="G3856" s="0" t="n">
        <f aca="false">E3856-$B$2</f>
        <v>-1.2</v>
      </c>
      <c r="H3856" s="0" t="n">
        <f aca="false">F3856-$B$3</f>
        <v>-3.4</v>
      </c>
      <c r="I3856" s="0" t="n">
        <f aca="false">$B$11*G3856+$C$11*H3856</f>
        <v>0.500000000000002</v>
      </c>
      <c r="J3856" s="0" t="n">
        <f aca="false">$B$12*G3856+$C$12*H3856</f>
        <v>-6.2</v>
      </c>
      <c r="K3856" s="0" t="n">
        <f aca="false">-(G3856*I3856+H3856*J3856)/$A$12/2</f>
        <v>-5.85142857142857</v>
      </c>
      <c r="L3856" s="0" t="n">
        <f aca="false">EXP(K3856)</f>
        <v>0.00287578795370758</v>
      </c>
    </row>
    <row r="3857" customFormat="false" ht="12" hidden="false" customHeight="false" outlineLevel="0" collapsed="false">
      <c r="E3857" s="0" t="n">
        <f aca="false">E3756+0.1</f>
        <v>3.8</v>
      </c>
      <c r="F3857" s="0" t="n">
        <f aca="false">F3655</f>
        <v>1.7</v>
      </c>
      <c r="G3857" s="0" t="n">
        <f aca="false">E3857-$B$2</f>
        <v>-1.2</v>
      </c>
      <c r="H3857" s="0" t="n">
        <f aca="false">F3857-$B$3</f>
        <v>-3.3</v>
      </c>
      <c r="I3857" s="0" t="n">
        <f aca="false">$B$11*G3857+$C$11*H3857</f>
        <v>0.450000000000002</v>
      </c>
      <c r="J3857" s="0" t="n">
        <f aca="false">$B$12*G3857+$C$12*H3857</f>
        <v>-6</v>
      </c>
      <c r="K3857" s="0" t="n">
        <f aca="false">-(G3857*I3857+H3857*J3857)/$A$12/2</f>
        <v>-5.50285714285714</v>
      </c>
      <c r="L3857" s="0" t="n">
        <f aca="false">EXP(K3857)</f>
        <v>0.00407511161346459</v>
      </c>
    </row>
    <row r="3858" customFormat="false" ht="12" hidden="false" customHeight="false" outlineLevel="0" collapsed="false">
      <c r="E3858" s="0" t="n">
        <f aca="false">E3757+0.1</f>
        <v>3.8</v>
      </c>
      <c r="F3858" s="0" t="n">
        <f aca="false">F3656</f>
        <v>1.8</v>
      </c>
      <c r="G3858" s="0" t="n">
        <f aca="false">E3858-$B$2</f>
        <v>-1.2</v>
      </c>
      <c r="H3858" s="0" t="n">
        <f aca="false">F3858-$B$3</f>
        <v>-3.2</v>
      </c>
      <c r="I3858" s="0" t="n">
        <f aca="false">$B$11*G3858+$C$11*H3858</f>
        <v>0.400000000000002</v>
      </c>
      <c r="J3858" s="0" t="n">
        <f aca="false">$B$12*G3858+$C$12*H3858</f>
        <v>-5.8</v>
      </c>
      <c r="K3858" s="0" t="n">
        <f aca="false">-(G3858*I3858+H3858*J3858)/$A$12/2</f>
        <v>-5.16571428571429</v>
      </c>
      <c r="L3858" s="0" t="n">
        <f aca="false">EXP(K3858)</f>
        <v>0.00570898353689897</v>
      </c>
    </row>
    <row r="3859" customFormat="false" ht="12" hidden="false" customHeight="false" outlineLevel="0" collapsed="false">
      <c r="E3859" s="0" t="n">
        <f aca="false">E3758+0.1</f>
        <v>3.8</v>
      </c>
      <c r="F3859" s="0" t="n">
        <f aca="false">F3657</f>
        <v>1.9</v>
      </c>
      <c r="G3859" s="0" t="n">
        <f aca="false">E3859-$B$2</f>
        <v>-1.2</v>
      </c>
      <c r="H3859" s="0" t="n">
        <f aca="false">F3859-$B$3</f>
        <v>-3.1</v>
      </c>
      <c r="I3859" s="0" t="n">
        <f aca="false">$B$11*G3859+$C$11*H3859</f>
        <v>0.350000000000002</v>
      </c>
      <c r="J3859" s="0" t="n">
        <f aca="false">$B$12*G3859+$C$12*H3859</f>
        <v>-5.6</v>
      </c>
      <c r="K3859" s="0" t="n">
        <f aca="false">-(G3859*I3859+H3859*J3859)/$A$12/2</f>
        <v>-4.84</v>
      </c>
      <c r="L3859" s="0" t="n">
        <f aca="false">EXP(K3859)</f>
        <v>0.00790705405159345</v>
      </c>
    </row>
    <row r="3860" customFormat="false" ht="12" hidden="false" customHeight="false" outlineLevel="0" collapsed="false">
      <c r="E3860" s="0" t="n">
        <f aca="false">E3759+0.1</f>
        <v>3.8</v>
      </c>
      <c r="F3860" s="0" t="n">
        <f aca="false">F3658</f>
        <v>2</v>
      </c>
      <c r="G3860" s="0" t="n">
        <f aca="false">E3860-$B$2</f>
        <v>-1.2</v>
      </c>
      <c r="H3860" s="0" t="n">
        <f aca="false">F3860-$B$3</f>
        <v>-3</v>
      </c>
      <c r="I3860" s="0" t="n">
        <f aca="false">$B$11*G3860+$C$11*H3860</f>
        <v>0.300000000000002</v>
      </c>
      <c r="J3860" s="0" t="n">
        <f aca="false">$B$12*G3860+$C$12*H3860</f>
        <v>-5.4</v>
      </c>
      <c r="K3860" s="0" t="n">
        <f aca="false">-(G3860*I3860+H3860*J3860)/$A$12/2</f>
        <v>-4.52571428571429</v>
      </c>
      <c r="L3860" s="0" t="n">
        <f aca="false">EXP(K3860)</f>
        <v>0.0108269781179957</v>
      </c>
    </row>
    <row r="3861" customFormat="false" ht="12" hidden="false" customHeight="false" outlineLevel="0" collapsed="false">
      <c r="E3861" s="0" t="n">
        <f aca="false">E3760+0.1</f>
        <v>3.8</v>
      </c>
      <c r="F3861" s="0" t="n">
        <f aca="false">F3659</f>
        <v>2.1</v>
      </c>
      <c r="G3861" s="0" t="n">
        <f aca="false">E3861-$B$2</f>
        <v>-1.2</v>
      </c>
      <c r="H3861" s="0" t="n">
        <f aca="false">F3861-$B$3</f>
        <v>-2.9</v>
      </c>
      <c r="I3861" s="0" t="n">
        <f aca="false">$B$11*G3861+$C$11*H3861</f>
        <v>0.250000000000002</v>
      </c>
      <c r="J3861" s="0" t="n">
        <f aca="false">$B$12*G3861+$C$12*H3861</f>
        <v>-5.2</v>
      </c>
      <c r="K3861" s="0" t="n">
        <f aca="false">-(G3861*I3861+H3861*J3861)/$A$12/2</f>
        <v>-4.22285714285714</v>
      </c>
      <c r="L3861" s="0" t="n">
        <f aca="false">EXP(K3861)</f>
        <v>0.0146567083151155</v>
      </c>
    </row>
    <row r="3862" customFormat="false" ht="12" hidden="false" customHeight="false" outlineLevel="0" collapsed="false">
      <c r="E3862" s="0" t="n">
        <f aca="false">E3761+0.1</f>
        <v>3.8</v>
      </c>
      <c r="F3862" s="0" t="n">
        <f aca="false">F3660</f>
        <v>2.2</v>
      </c>
      <c r="G3862" s="0" t="n">
        <f aca="false">E3862-$B$2</f>
        <v>-1.2</v>
      </c>
      <c r="H3862" s="0" t="n">
        <f aca="false">F3862-$B$3</f>
        <v>-2.8</v>
      </c>
      <c r="I3862" s="0" t="n">
        <f aca="false">$B$11*G3862+$C$11*H3862</f>
        <v>0.200000000000002</v>
      </c>
      <c r="J3862" s="0" t="n">
        <f aca="false">$B$12*G3862+$C$12*H3862</f>
        <v>-5</v>
      </c>
      <c r="K3862" s="0" t="n">
        <f aca="false">-(G3862*I3862+H3862*J3862)/$A$12/2</f>
        <v>-3.93142857142857</v>
      </c>
      <c r="L3862" s="0" t="n">
        <f aca="false">EXP(K3862)</f>
        <v>0.019615630198726</v>
      </c>
    </row>
    <row r="3863" customFormat="false" ht="12" hidden="false" customHeight="false" outlineLevel="0" collapsed="false">
      <c r="E3863" s="0" t="n">
        <f aca="false">E3762+0.1</f>
        <v>3.8</v>
      </c>
      <c r="F3863" s="0" t="n">
        <f aca="false">F3661</f>
        <v>2.3</v>
      </c>
      <c r="G3863" s="0" t="n">
        <f aca="false">E3863-$B$2</f>
        <v>-1.2</v>
      </c>
      <c r="H3863" s="0" t="n">
        <f aca="false">F3863-$B$3</f>
        <v>-2.7</v>
      </c>
      <c r="I3863" s="0" t="n">
        <f aca="false">$B$11*G3863+$C$11*H3863</f>
        <v>0.150000000000002</v>
      </c>
      <c r="J3863" s="0" t="n">
        <f aca="false">$B$12*G3863+$C$12*H3863</f>
        <v>-4.8</v>
      </c>
      <c r="K3863" s="0" t="n">
        <f aca="false">-(G3863*I3863+H3863*J3863)/$A$12/2</f>
        <v>-3.65142857142857</v>
      </c>
      <c r="L3863" s="0" t="n">
        <f aca="false">EXP(K3863)</f>
        <v>0.0259540251037209</v>
      </c>
    </row>
    <row r="3864" customFormat="false" ht="12" hidden="false" customHeight="false" outlineLevel="0" collapsed="false">
      <c r="E3864" s="0" t="n">
        <f aca="false">E3763+0.1</f>
        <v>3.8</v>
      </c>
      <c r="F3864" s="0" t="n">
        <f aca="false">F3662</f>
        <v>2.4</v>
      </c>
      <c r="G3864" s="0" t="n">
        <f aca="false">E3864-$B$2</f>
        <v>-1.2</v>
      </c>
      <c r="H3864" s="0" t="n">
        <f aca="false">F3864-$B$3</f>
        <v>-2.6</v>
      </c>
      <c r="I3864" s="0" t="n">
        <f aca="false">$B$11*G3864+$C$11*H3864</f>
        <v>0.100000000000002</v>
      </c>
      <c r="J3864" s="0" t="n">
        <f aca="false">$B$12*G3864+$C$12*H3864</f>
        <v>-4.6</v>
      </c>
      <c r="K3864" s="0" t="n">
        <f aca="false">-(G3864*I3864+H3864*J3864)/$A$12/2</f>
        <v>-3.38285714285714</v>
      </c>
      <c r="L3864" s="0" t="n">
        <f aca="false">EXP(K3864)</f>
        <v>0.0339503151294464</v>
      </c>
    </row>
    <row r="3865" customFormat="false" ht="12" hidden="false" customHeight="false" outlineLevel="0" collapsed="false">
      <c r="E3865" s="0" t="n">
        <f aca="false">E3764+0.1</f>
        <v>3.8</v>
      </c>
      <c r="F3865" s="0" t="n">
        <f aca="false">F3663</f>
        <v>2.5</v>
      </c>
      <c r="G3865" s="0" t="n">
        <f aca="false">E3865-$B$2</f>
        <v>-1.2</v>
      </c>
      <c r="H3865" s="0" t="n">
        <f aca="false">F3865-$B$3</f>
        <v>-2.5</v>
      </c>
      <c r="I3865" s="0" t="n">
        <f aca="false">$B$11*G3865+$C$11*H3865</f>
        <v>0.0500000000000016</v>
      </c>
      <c r="J3865" s="0" t="n">
        <f aca="false">$B$12*G3865+$C$12*H3865</f>
        <v>-4.4</v>
      </c>
      <c r="K3865" s="0" t="n">
        <f aca="false">-(G3865*I3865+H3865*J3865)/$A$12/2</f>
        <v>-3.12571428571428</v>
      </c>
      <c r="L3865" s="0" t="n">
        <f aca="false">EXP(K3865)</f>
        <v>0.043905561305124</v>
      </c>
    </row>
    <row r="3866" customFormat="false" ht="12" hidden="false" customHeight="false" outlineLevel="0" collapsed="false">
      <c r="E3866" s="0" t="n">
        <f aca="false">E3765+0.1</f>
        <v>3.8</v>
      </c>
      <c r="F3866" s="0" t="n">
        <f aca="false">F3664</f>
        <v>2.6</v>
      </c>
      <c r="G3866" s="0" t="n">
        <f aca="false">E3866-$B$2</f>
        <v>-1.2</v>
      </c>
      <c r="H3866" s="0" t="n">
        <f aca="false">F3866-$B$3</f>
        <v>-2.4</v>
      </c>
      <c r="I3866" s="0" t="n">
        <f aca="false">$B$11*G3866+$C$11*H3866</f>
        <v>0</v>
      </c>
      <c r="J3866" s="0" t="n">
        <f aca="false">$B$12*G3866+$C$12*H3866</f>
        <v>-4.2</v>
      </c>
      <c r="K3866" s="0" t="n">
        <f aca="false">-(G3866*I3866+H3866*J3866)/$A$12/2</f>
        <v>-2.88</v>
      </c>
      <c r="L3866" s="0" t="n">
        <f aca="false">EXP(K3866)</f>
        <v>0.0561347628341338</v>
      </c>
    </row>
    <row r="3867" customFormat="false" ht="12" hidden="false" customHeight="false" outlineLevel="0" collapsed="false">
      <c r="E3867" s="0" t="n">
        <f aca="false">E3766+0.1</f>
        <v>3.8</v>
      </c>
      <c r="F3867" s="0" t="n">
        <f aca="false">F3665</f>
        <v>2.7</v>
      </c>
      <c r="G3867" s="0" t="n">
        <f aca="false">E3867-$B$2</f>
        <v>-1.2</v>
      </c>
      <c r="H3867" s="0" t="n">
        <f aca="false">F3867-$B$3</f>
        <v>-2.3</v>
      </c>
      <c r="I3867" s="0" t="n">
        <f aca="false">$B$11*G3867+$C$11*H3867</f>
        <v>-0.0499999999999985</v>
      </c>
      <c r="J3867" s="0" t="n">
        <f aca="false">$B$12*G3867+$C$12*H3867</f>
        <v>-4</v>
      </c>
      <c r="K3867" s="0" t="n">
        <f aca="false">-(G3867*I3867+H3867*J3867)/$A$12/2</f>
        <v>-2.64571428571428</v>
      </c>
      <c r="L3867" s="0" t="n">
        <f aca="false">EXP(K3867)</f>
        <v>0.0709546537391218</v>
      </c>
    </row>
    <row r="3868" customFormat="false" ht="12" hidden="false" customHeight="false" outlineLevel="0" collapsed="false">
      <c r="E3868" s="0" t="n">
        <f aca="false">E3767+0.1</f>
        <v>3.8</v>
      </c>
      <c r="F3868" s="0" t="n">
        <f aca="false">F3666</f>
        <v>2.8</v>
      </c>
      <c r="G3868" s="0" t="n">
        <f aca="false">E3868-$B$2</f>
        <v>-1.2</v>
      </c>
      <c r="H3868" s="0" t="n">
        <f aca="false">F3868-$B$3</f>
        <v>-2.2</v>
      </c>
      <c r="I3868" s="0" t="n">
        <f aca="false">$B$11*G3868+$C$11*H3868</f>
        <v>-0.0999999999999985</v>
      </c>
      <c r="J3868" s="0" t="n">
        <f aca="false">$B$12*G3868+$C$12*H3868</f>
        <v>-3.8</v>
      </c>
      <c r="K3868" s="0" t="n">
        <f aca="false">-(G3868*I3868+H3868*J3868)/$A$12/2</f>
        <v>-2.42285714285714</v>
      </c>
      <c r="L3868" s="0" t="n">
        <f aca="false">EXP(K3868)</f>
        <v>0.0886679182951788</v>
      </c>
    </row>
    <row r="3869" customFormat="false" ht="12" hidden="false" customHeight="false" outlineLevel="0" collapsed="false">
      <c r="E3869" s="0" t="n">
        <f aca="false">E3768+0.1</f>
        <v>3.8</v>
      </c>
      <c r="F3869" s="0" t="n">
        <f aca="false">F3667</f>
        <v>2.9</v>
      </c>
      <c r="G3869" s="0" t="n">
        <f aca="false">E3869-$B$2</f>
        <v>-1.2</v>
      </c>
      <c r="H3869" s="0" t="n">
        <f aca="false">F3869-$B$3</f>
        <v>-2.1</v>
      </c>
      <c r="I3869" s="0" t="n">
        <f aca="false">$B$11*G3869+$C$11*H3869</f>
        <v>-0.149999999999999</v>
      </c>
      <c r="J3869" s="0" t="n">
        <f aca="false">$B$12*G3869+$C$12*H3869</f>
        <v>-3.6</v>
      </c>
      <c r="K3869" s="0" t="n">
        <f aca="false">-(G3869*I3869+H3869*J3869)/$A$12/2</f>
        <v>-2.21142857142857</v>
      </c>
      <c r="L3869" s="0" t="n">
        <f aca="false">EXP(K3869)</f>
        <v>0.109544045189498</v>
      </c>
    </row>
    <row r="3870" customFormat="false" ht="12" hidden="false" customHeight="false" outlineLevel="0" collapsed="false">
      <c r="E3870" s="0" t="n">
        <f aca="false">E3769+0.1</f>
        <v>3.8</v>
      </c>
      <c r="F3870" s="0" t="n">
        <f aca="false">F3668</f>
        <v>3</v>
      </c>
      <c r="G3870" s="0" t="n">
        <f aca="false">E3870-$B$2</f>
        <v>-1.2</v>
      </c>
      <c r="H3870" s="0" t="n">
        <f aca="false">F3870-$B$3</f>
        <v>-2</v>
      </c>
      <c r="I3870" s="0" t="n">
        <f aca="false">$B$11*G3870+$C$11*H3870</f>
        <v>-0.199999999999999</v>
      </c>
      <c r="J3870" s="0" t="n">
        <f aca="false">$B$12*G3870+$C$12*H3870</f>
        <v>-3.4</v>
      </c>
      <c r="K3870" s="0" t="n">
        <f aca="false">-(G3870*I3870+H3870*J3870)/$A$12/2</f>
        <v>-2.01142857142857</v>
      </c>
      <c r="L3870" s="0" t="n">
        <f aca="false">EXP(K3870)</f>
        <v>0.133797398934476</v>
      </c>
    </row>
    <row r="3871" customFormat="false" ht="12" hidden="false" customHeight="false" outlineLevel="0" collapsed="false">
      <c r="E3871" s="0" t="n">
        <f aca="false">E3770+0.1</f>
        <v>3.8</v>
      </c>
      <c r="F3871" s="0" t="n">
        <f aca="false">F3669</f>
        <v>3.1</v>
      </c>
      <c r="G3871" s="0" t="n">
        <f aca="false">E3871-$B$2</f>
        <v>-1.2</v>
      </c>
      <c r="H3871" s="0" t="n">
        <f aca="false">F3871-$B$3</f>
        <v>-1.9</v>
      </c>
      <c r="I3871" s="0" t="n">
        <f aca="false">$B$11*G3871+$C$11*H3871</f>
        <v>-0.249999999999999</v>
      </c>
      <c r="J3871" s="0" t="n">
        <f aca="false">$B$12*G3871+$C$12*H3871</f>
        <v>-3.2</v>
      </c>
      <c r="K3871" s="0" t="n">
        <f aca="false">-(G3871*I3871+H3871*J3871)/$A$12/2</f>
        <v>-1.82285714285714</v>
      </c>
      <c r="L3871" s="0" t="n">
        <f aca="false">EXP(K3871)</f>
        <v>0.161563480917135</v>
      </c>
    </row>
    <row r="3872" customFormat="false" ht="12" hidden="false" customHeight="false" outlineLevel="0" collapsed="false">
      <c r="E3872" s="0" t="n">
        <f aca="false">E3771+0.1</f>
        <v>3.8</v>
      </c>
      <c r="F3872" s="0" t="n">
        <f aca="false">F3670</f>
        <v>3.2</v>
      </c>
      <c r="G3872" s="0" t="n">
        <f aca="false">E3872-$B$2</f>
        <v>-1.2</v>
      </c>
      <c r="H3872" s="0" t="n">
        <f aca="false">F3872-$B$3</f>
        <v>-1.8</v>
      </c>
      <c r="I3872" s="0" t="n">
        <f aca="false">$B$11*G3872+$C$11*H3872</f>
        <v>-0.299999999999999</v>
      </c>
      <c r="J3872" s="0" t="n">
        <f aca="false">$B$12*G3872+$C$12*H3872</f>
        <v>-3</v>
      </c>
      <c r="K3872" s="0" t="n">
        <f aca="false">-(G3872*I3872+H3872*J3872)/$A$12/2</f>
        <v>-1.64571428571428</v>
      </c>
      <c r="L3872" s="0" t="n">
        <f aca="false">EXP(K3872)</f>
        <v>0.192874745903658</v>
      </c>
    </row>
    <row r="3873" customFormat="false" ht="12" hidden="false" customHeight="false" outlineLevel="0" collapsed="false">
      <c r="E3873" s="0" t="n">
        <f aca="false">E3772+0.1</f>
        <v>3.8</v>
      </c>
      <c r="F3873" s="0" t="n">
        <f aca="false">F3671</f>
        <v>3.3</v>
      </c>
      <c r="G3873" s="0" t="n">
        <f aca="false">E3873-$B$2</f>
        <v>-1.2</v>
      </c>
      <c r="H3873" s="0" t="n">
        <f aca="false">F3873-$B$3</f>
        <v>-1.7</v>
      </c>
      <c r="I3873" s="0" t="n">
        <f aca="false">$B$11*G3873+$C$11*H3873</f>
        <v>-0.349999999999999</v>
      </c>
      <c r="J3873" s="0" t="n">
        <f aca="false">$B$12*G3873+$C$12*H3873</f>
        <v>-2.8</v>
      </c>
      <c r="K3873" s="0" t="n">
        <f aca="false">-(G3873*I3873+H3873*J3873)/$A$12/2</f>
        <v>-1.48</v>
      </c>
      <c r="L3873" s="0" t="n">
        <f aca="false">EXP(K3873)</f>
        <v>0.227637688383813</v>
      </c>
    </row>
    <row r="3874" customFormat="false" ht="12" hidden="false" customHeight="false" outlineLevel="0" collapsed="false">
      <c r="E3874" s="0" t="n">
        <f aca="false">E3773+0.1</f>
        <v>3.8</v>
      </c>
      <c r="F3874" s="0" t="n">
        <f aca="false">F3672</f>
        <v>3.4</v>
      </c>
      <c r="G3874" s="0" t="n">
        <f aca="false">E3874-$B$2</f>
        <v>-1.2</v>
      </c>
      <c r="H3874" s="0" t="n">
        <f aca="false">F3874-$B$3</f>
        <v>-1.6</v>
      </c>
      <c r="I3874" s="0" t="n">
        <f aca="false">$B$11*G3874+$C$11*H3874</f>
        <v>-0.399999999999999</v>
      </c>
      <c r="J3874" s="0" t="n">
        <f aca="false">$B$12*G3874+$C$12*H3874</f>
        <v>-2.6</v>
      </c>
      <c r="K3874" s="0" t="n">
        <f aca="false">-(G3874*I3874+H3874*J3874)/$A$12/2</f>
        <v>-1.32571428571428</v>
      </c>
      <c r="L3874" s="0" t="n">
        <f aca="false">EXP(K3874)</f>
        <v>0.265613167623171</v>
      </c>
    </row>
    <row r="3875" customFormat="false" ht="12" hidden="false" customHeight="false" outlineLevel="0" collapsed="false">
      <c r="E3875" s="0" t="n">
        <f aca="false">E3774+0.1</f>
        <v>3.8</v>
      </c>
      <c r="F3875" s="0" t="n">
        <f aca="false">F3673</f>
        <v>3.5</v>
      </c>
      <c r="G3875" s="0" t="n">
        <f aca="false">E3875-$B$2</f>
        <v>-1.2</v>
      </c>
      <c r="H3875" s="0" t="n">
        <f aca="false">F3875-$B$3</f>
        <v>-1.5</v>
      </c>
      <c r="I3875" s="0" t="n">
        <f aca="false">$B$11*G3875+$C$11*H3875</f>
        <v>-0.449999999999999</v>
      </c>
      <c r="J3875" s="0" t="n">
        <f aca="false">$B$12*G3875+$C$12*H3875</f>
        <v>-2.4</v>
      </c>
      <c r="K3875" s="0" t="n">
        <f aca="false">-(G3875*I3875+H3875*J3875)/$A$12/2</f>
        <v>-1.18285714285714</v>
      </c>
      <c r="L3875" s="0" t="n">
        <f aca="false">EXP(K3875)</f>
        <v>0.306402052353297</v>
      </c>
    </row>
    <row r="3876" customFormat="false" ht="12" hidden="false" customHeight="false" outlineLevel="0" collapsed="false">
      <c r="E3876" s="0" t="n">
        <f aca="false">E3775+0.1</f>
        <v>3.8</v>
      </c>
      <c r="F3876" s="0" t="n">
        <f aca="false">F3674</f>
        <v>3.6</v>
      </c>
      <c r="G3876" s="0" t="n">
        <f aca="false">E3876-$B$2</f>
        <v>-1.2</v>
      </c>
      <c r="H3876" s="0" t="n">
        <f aca="false">F3876-$B$3</f>
        <v>-1.4</v>
      </c>
      <c r="I3876" s="0" t="n">
        <f aca="false">$B$11*G3876+$C$11*H3876</f>
        <v>-0.499999999999999</v>
      </c>
      <c r="J3876" s="0" t="n">
        <f aca="false">$B$12*G3876+$C$12*H3876</f>
        <v>-2.2</v>
      </c>
      <c r="K3876" s="0" t="n">
        <f aca="false">-(G3876*I3876+H3876*J3876)/$A$12/2</f>
        <v>-1.05142857142857</v>
      </c>
      <c r="L3876" s="0" t="n">
        <f aca="false">EXP(K3876)</f>
        <v>0.349438194950356</v>
      </c>
    </row>
    <row r="3877" customFormat="false" ht="12" hidden="false" customHeight="false" outlineLevel="0" collapsed="false">
      <c r="E3877" s="0" t="n">
        <f aca="false">E3776+0.1</f>
        <v>3.8</v>
      </c>
      <c r="F3877" s="0" t="n">
        <f aca="false">F3675</f>
        <v>3.7</v>
      </c>
      <c r="G3877" s="0" t="n">
        <f aca="false">E3877-$B$2</f>
        <v>-1.2</v>
      </c>
      <c r="H3877" s="0" t="n">
        <f aca="false">F3877-$B$3</f>
        <v>-1.3</v>
      </c>
      <c r="I3877" s="0" t="n">
        <f aca="false">$B$11*G3877+$C$11*H3877</f>
        <v>-0.549999999999999</v>
      </c>
      <c r="J3877" s="0" t="n">
        <f aca="false">$B$12*G3877+$C$12*H3877</f>
        <v>-2</v>
      </c>
      <c r="K3877" s="0" t="n">
        <f aca="false">-(G3877*I3877+H3877*J3877)/$A$12/2</f>
        <v>-0.931428571428569</v>
      </c>
      <c r="L3877" s="0" t="n">
        <f aca="false">EXP(K3877)</f>
        <v>0.393990464628107</v>
      </c>
    </row>
    <row r="3878" customFormat="false" ht="12" hidden="false" customHeight="false" outlineLevel="0" collapsed="false">
      <c r="E3878" s="0" t="n">
        <f aca="false">E3777+0.1</f>
        <v>3.8</v>
      </c>
      <c r="F3878" s="0" t="n">
        <f aca="false">F3676</f>
        <v>3.8</v>
      </c>
      <c r="G3878" s="0" t="n">
        <f aca="false">E3878-$B$2</f>
        <v>-1.2</v>
      </c>
      <c r="H3878" s="0" t="n">
        <f aca="false">F3878-$B$3</f>
        <v>-1.2</v>
      </c>
      <c r="I3878" s="0" t="n">
        <f aca="false">$B$11*G3878+$C$11*H3878</f>
        <v>-0.599999999999999</v>
      </c>
      <c r="J3878" s="0" t="n">
        <f aca="false">$B$12*G3878+$C$12*H3878</f>
        <v>-1.8</v>
      </c>
      <c r="K3878" s="0" t="n">
        <f aca="false">-(G3878*I3878+H3878*J3878)/$A$12/2</f>
        <v>-0.82285714285714</v>
      </c>
      <c r="L3878" s="0" t="n">
        <f aca="false">EXP(K3878)</f>
        <v>0.439175074319637</v>
      </c>
    </row>
    <row r="3879" customFormat="false" ht="12" hidden="false" customHeight="false" outlineLevel="0" collapsed="false">
      <c r="E3879" s="0" t="n">
        <f aca="false">E3778+0.1</f>
        <v>3.8</v>
      </c>
      <c r="F3879" s="0" t="n">
        <f aca="false">F3677</f>
        <v>3.9</v>
      </c>
      <c r="G3879" s="0" t="n">
        <f aca="false">E3879-$B$2</f>
        <v>-1.2</v>
      </c>
      <c r="H3879" s="0" t="n">
        <f aca="false">F3879-$B$3</f>
        <v>-1.1</v>
      </c>
      <c r="I3879" s="0" t="n">
        <f aca="false">$B$11*G3879+$C$11*H3879</f>
        <v>-0.649999999999999</v>
      </c>
      <c r="J3879" s="0" t="n">
        <f aca="false">$B$12*G3879+$C$12*H3879</f>
        <v>-1.6</v>
      </c>
      <c r="K3879" s="0" t="n">
        <f aca="false">-(G3879*I3879+H3879*J3879)/$A$12/2</f>
        <v>-0.725714285714283</v>
      </c>
      <c r="L3879" s="0" t="n">
        <f aca="false">EXP(K3879)</f>
        <v>0.483978746357455</v>
      </c>
    </row>
    <row r="3880" customFormat="false" ht="12" hidden="false" customHeight="false" outlineLevel="0" collapsed="false">
      <c r="E3880" s="0" t="n">
        <f aca="false">E3779+0.1</f>
        <v>3.8</v>
      </c>
      <c r="F3880" s="0" t="n">
        <f aca="false">F3678</f>
        <v>4</v>
      </c>
      <c r="G3880" s="0" t="n">
        <f aca="false">E3880-$B$2</f>
        <v>-1.2</v>
      </c>
      <c r="H3880" s="0" t="n">
        <f aca="false">F3880-$B$3</f>
        <v>-0.999999999999998</v>
      </c>
      <c r="I3880" s="0" t="n">
        <f aca="false">$B$11*G3880+$C$11*H3880</f>
        <v>-0.699999999999999</v>
      </c>
      <c r="J3880" s="0" t="n">
        <f aca="false">$B$12*G3880+$C$12*H3880</f>
        <v>-1.4</v>
      </c>
      <c r="K3880" s="0" t="n">
        <f aca="false">-(G3880*I3880+H3880*J3880)/$A$12/2</f>
        <v>-0.639999999999998</v>
      </c>
      <c r="L3880" s="0" t="n">
        <f aca="false">EXP(K3880)</f>
        <v>0.52729242404305</v>
      </c>
    </row>
    <row r="3881" customFormat="false" ht="12" hidden="false" customHeight="false" outlineLevel="0" collapsed="false">
      <c r="E3881" s="0" t="n">
        <f aca="false">E3780+0.1</f>
        <v>3.8</v>
      </c>
      <c r="F3881" s="0" t="n">
        <f aca="false">F3679</f>
        <v>4.1</v>
      </c>
      <c r="G3881" s="0" t="n">
        <f aca="false">E3881-$B$2</f>
        <v>-1.2</v>
      </c>
      <c r="H3881" s="0" t="n">
        <f aca="false">F3881-$B$3</f>
        <v>-0.899999999999999</v>
      </c>
      <c r="I3881" s="0" t="n">
        <f aca="false">$B$11*G3881+$C$11*H3881</f>
        <v>-0.749999999999999</v>
      </c>
      <c r="J3881" s="0" t="n">
        <f aca="false">$B$12*G3881+$C$12*H3881</f>
        <v>-1.2</v>
      </c>
      <c r="K3881" s="0" t="n">
        <f aca="false">-(G3881*I3881+H3881*J3881)/$A$12/2</f>
        <v>-0.565714285714284</v>
      </c>
      <c r="L3881" s="0" t="n">
        <f aca="false">EXP(K3881)</f>
        <v>0.567954320179461</v>
      </c>
    </row>
    <row r="3882" customFormat="false" ht="12" hidden="false" customHeight="false" outlineLevel="0" collapsed="false">
      <c r="E3882" s="0" t="n">
        <f aca="false">E3781+0.1</f>
        <v>3.8</v>
      </c>
      <c r="F3882" s="0" t="n">
        <f aca="false">F3680</f>
        <v>4.2</v>
      </c>
      <c r="G3882" s="0" t="n">
        <f aca="false">E3882-$B$2</f>
        <v>-1.2</v>
      </c>
      <c r="H3882" s="0" t="n">
        <f aca="false">F3882-$B$3</f>
        <v>-0.799999999999999</v>
      </c>
      <c r="I3882" s="0" t="n">
        <f aca="false">$B$11*G3882+$C$11*H3882</f>
        <v>-0.799999999999999</v>
      </c>
      <c r="J3882" s="0" t="n">
        <f aca="false">$B$12*G3882+$C$12*H3882</f>
        <v>-0.999999999999999</v>
      </c>
      <c r="K3882" s="0" t="n">
        <f aca="false">-(G3882*I3882+H3882*J3882)/$A$12/2</f>
        <v>-0.502857142857141</v>
      </c>
      <c r="L3882" s="0" t="n">
        <f aca="false">EXP(K3882)</f>
        <v>0.604800188249879</v>
      </c>
    </row>
    <row r="3883" customFormat="false" ht="12" hidden="false" customHeight="false" outlineLevel="0" collapsed="false">
      <c r="E3883" s="0" t="n">
        <f aca="false">E3782+0.1</f>
        <v>3.8</v>
      </c>
      <c r="F3883" s="0" t="n">
        <f aca="false">F3681</f>
        <v>4.3</v>
      </c>
      <c r="G3883" s="0" t="n">
        <f aca="false">E3883-$B$2</f>
        <v>-1.2</v>
      </c>
      <c r="H3883" s="0" t="n">
        <f aca="false">F3883-$B$3</f>
        <v>-0.699999999999999</v>
      </c>
      <c r="I3883" s="0" t="n">
        <f aca="false">$B$11*G3883+$C$11*H3883</f>
        <v>-0.849999999999998</v>
      </c>
      <c r="J3883" s="0" t="n">
        <f aca="false">$B$12*G3883+$C$12*H3883</f>
        <v>-0.8</v>
      </c>
      <c r="K3883" s="0" t="n">
        <f aca="false">-(G3883*I3883+H3883*J3883)/$A$12/2</f>
        <v>-0.45142857142857</v>
      </c>
      <c r="L3883" s="0" t="n">
        <f aca="false">EXP(K3883)</f>
        <v>0.636717904593567</v>
      </c>
    </row>
    <row r="3884" customFormat="false" ht="12" hidden="false" customHeight="false" outlineLevel="0" collapsed="false">
      <c r="E3884" s="0" t="n">
        <f aca="false">E3783+0.1</f>
        <v>3.8</v>
      </c>
      <c r="F3884" s="0" t="n">
        <f aca="false">F3682</f>
        <v>4.4</v>
      </c>
      <c r="G3884" s="0" t="n">
        <f aca="false">E3884-$B$2</f>
        <v>-1.2</v>
      </c>
      <c r="H3884" s="0" t="n">
        <f aca="false">F3884-$B$3</f>
        <v>-0.6</v>
      </c>
      <c r="I3884" s="0" t="n">
        <f aca="false">$B$11*G3884+$C$11*H3884</f>
        <v>-0.899999999999998</v>
      </c>
      <c r="J3884" s="0" t="n">
        <f aca="false">$B$12*G3884+$C$12*H3884</f>
        <v>-0.6</v>
      </c>
      <c r="K3884" s="0" t="n">
        <f aca="false">-(G3884*I3884+H3884*J3884)/$A$12/2</f>
        <v>-0.41142857142857</v>
      </c>
      <c r="L3884" s="0" t="n">
        <f aca="false">EXP(K3884)</f>
        <v>0.662702855222186</v>
      </c>
    </row>
    <row r="3885" customFormat="false" ht="12" hidden="false" customHeight="false" outlineLevel="0" collapsed="false">
      <c r="E3885" s="0" t="n">
        <f aca="false">E3784+0.1</f>
        <v>3.8</v>
      </c>
      <c r="F3885" s="0" t="n">
        <f aca="false">F3683</f>
        <v>4.5</v>
      </c>
      <c r="G3885" s="0" t="n">
        <f aca="false">E3885-$B$2</f>
        <v>-1.2</v>
      </c>
      <c r="H3885" s="0" t="n">
        <f aca="false">F3885-$B$3</f>
        <v>-0.5</v>
      </c>
      <c r="I3885" s="0" t="n">
        <f aca="false">$B$11*G3885+$C$11*H3885</f>
        <v>-0.949999999999998</v>
      </c>
      <c r="J3885" s="0" t="n">
        <f aca="false">$B$12*G3885+$C$12*H3885</f>
        <v>-0.400000000000001</v>
      </c>
      <c r="K3885" s="0" t="n">
        <f aca="false">-(G3885*I3885+H3885*J3885)/$A$12/2</f>
        <v>-0.382857142857142</v>
      </c>
      <c r="L3885" s="0" t="n">
        <f aca="false">EXP(K3885)</f>
        <v>0.681910308086352</v>
      </c>
    </row>
    <row r="3886" customFormat="false" ht="12" hidden="false" customHeight="false" outlineLevel="0" collapsed="false">
      <c r="E3886" s="0" t="n">
        <f aca="false">E3785+0.1</f>
        <v>3.8</v>
      </c>
      <c r="F3886" s="0" t="n">
        <f aca="false">F3684</f>
        <v>4.6</v>
      </c>
      <c r="G3886" s="0" t="n">
        <f aca="false">E3886-$B$2</f>
        <v>-1.2</v>
      </c>
      <c r="H3886" s="0" t="n">
        <f aca="false">F3886-$B$3</f>
        <v>-0.4</v>
      </c>
      <c r="I3886" s="0" t="n">
        <f aca="false">$B$11*G3886+$C$11*H3886</f>
        <v>-0.999999999999998</v>
      </c>
      <c r="J3886" s="0" t="n">
        <f aca="false">$B$12*G3886+$C$12*H3886</f>
        <v>-0.200000000000002</v>
      </c>
      <c r="K3886" s="0" t="n">
        <f aca="false">-(G3886*I3886+H3886*J3886)/$A$12/2</f>
        <v>-0.365714285714285</v>
      </c>
      <c r="L3886" s="0" t="n">
        <f aca="false">EXP(K3886)</f>
        <v>0.693700973176178</v>
      </c>
    </row>
    <row r="3887" customFormat="false" ht="12" hidden="false" customHeight="false" outlineLevel="0" collapsed="false">
      <c r="E3887" s="0" t="n">
        <f aca="false">E3786+0.1</f>
        <v>3.8</v>
      </c>
      <c r="F3887" s="0" t="n">
        <f aca="false">F3685</f>
        <v>4.7</v>
      </c>
      <c r="G3887" s="0" t="n">
        <f aca="false">E3887-$B$2</f>
        <v>-1.2</v>
      </c>
      <c r="H3887" s="0" t="n">
        <f aca="false">F3887-$B$3</f>
        <v>-0.300000000000001</v>
      </c>
      <c r="I3887" s="0" t="n">
        <f aca="false">$B$11*G3887+$C$11*H3887</f>
        <v>-1.05</v>
      </c>
      <c r="J3887" s="0" t="n">
        <f aca="false">$B$12*G3887+$C$12*H3887</f>
        <v>-2.44249065417534E-015</v>
      </c>
      <c r="K3887" s="0" t="n">
        <f aca="false">-(G3887*I3887+H3887*J3887)/$A$12/2</f>
        <v>-0.359999999999999</v>
      </c>
      <c r="L3887" s="0" t="n">
        <f aca="false">EXP(K3887)</f>
        <v>0.697676326071032</v>
      </c>
    </row>
    <row r="3888" customFormat="false" ht="12" hidden="false" customHeight="false" outlineLevel="0" collapsed="false">
      <c r="E3888" s="0" t="n">
        <f aca="false">E3787+0.1</f>
        <v>3.8</v>
      </c>
      <c r="F3888" s="0" t="n">
        <f aca="false">F3686</f>
        <v>4.8</v>
      </c>
      <c r="G3888" s="0" t="n">
        <f aca="false">E3888-$B$2</f>
        <v>-1.2</v>
      </c>
      <c r="H3888" s="0" t="n">
        <f aca="false">F3888-$B$3</f>
        <v>-0.200000000000001</v>
      </c>
      <c r="I3888" s="0" t="n">
        <f aca="false">$B$11*G3888+$C$11*H3888</f>
        <v>-1.1</v>
      </c>
      <c r="J3888" s="0" t="n">
        <f aca="false">$B$12*G3888+$C$12*H3888</f>
        <v>0.199999999999997</v>
      </c>
      <c r="K3888" s="0" t="n">
        <f aca="false">-(G3888*I3888+H3888*J3888)/$A$12/2</f>
        <v>-0.365714285714284</v>
      </c>
      <c r="L3888" s="0" t="n">
        <f aca="false">EXP(K3888)</f>
        <v>0.693700973176178</v>
      </c>
    </row>
    <row r="3889" customFormat="false" ht="12" hidden="false" customHeight="false" outlineLevel="0" collapsed="false">
      <c r="E3889" s="0" t="n">
        <f aca="false">E3788+0.1</f>
        <v>3.8</v>
      </c>
      <c r="F3889" s="0" t="n">
        <f aca="false">F3687</f>
        <v>4.9</v>
      </c>
      <c r="G3889" s="0" t="n">
        <f aca="false">E3889-$B$2</f>
        <v>-1.2</v>
      </c>
      <c r="H3889" s="0" t="n">
        <f aca="false">F3889-$B$3</f>
        <v>-0.100000000000001</v>
      </c>
      <c r="I3889" s="0" t="n">
        <f aca="false">$B$11*G3889+$C$11*H3889</f>
        <v>-1.15</v>
      </c>
      <c r="J3889" s="0" t="n">
        <f aca="false">$B$12*G3889+$C$12*H3889</f>
        <v>0.399999999999996</v>
      </c>
      <c r="K3889" s="0" t="n">
        <f aca="false">-(G3889*I3889+H3889*J3889)/$A$12/2</f>
        <v>-0.382857142857141</v>
      </c>
      <c r="L3889" s="0" t="n">
        <f aca="false">EXP(K3889)</f>
        <v>0.681910308086353</v>
      </c>
    </row>
    <row r="3890" customFormat="false" ht="12" hidden="false" customHeight="false" outlineLevel="0" collapsed="false">
      <c r="E3890" s="0" t="n">
        <f aca="false">E3789+0.1</f>
        <v>3.8</v>
      </c>
      <c r="F3890" s="0" t="n">
        <f aca="false">F3688</f>
        <v>5</v>
      </c>
      <c r="G3890" s="0" t="n">
        <f aca="false">E3890-$B$2</f>
        <v>-1.2</v>
      </c>
      <c r="H3890" s="0" t="n">
        <f aca="false">F3890-$B$3</f>
        <v>0</v>
      </c>
      <c r="I3890" s="0" t="n">
        <f aca="false">$B$11*G3890+$C$11*H3890</f>
        <v>-1.2</v>
      </c>
      <c r="J3890" s="0" t="n">
        <f aca="false">$B$12*G3890+$C$12*H3890</f>
        <v>0.599999999999999</v>
      </c>
      <c r="K3890" s="0" t="n">
        <f aca="false">-(G3890*I3890+H3890*J3890)/$A$12/2</f>
        <v>-0.41142857142857</v>
      </c>
      <c r="L3890" s="0" t="n">
        <f aca="false">EXP(K3890)</f>
        <v>0.662702855222186</v>
      </c>
    </row>
    <row r="3891" customFormat="false" ht="12" hidden="false" customHeight="false" outlineLevel="0" collapsed="false">
      <c r="E3891" s="0" t="n">
        <f aca="false">E3790+0.1</f>
        <v>3.8</v>
      </c>
      <c r="F3891" s="0" t="n">
        <f aca="false">F3689</f>
        <v>5.1</v>
      </c>
      <c r="G3891" s="0" t="n">
        <f aca="false">E3891-$B$2</f>
        <v>-1.2</v>
      </c>
      <c r="H3891" s="0" t="n">
        <f aca="false">F3891-$B$3</f>
        <v>0.0999999999999979</v>
      </c>
      <c r="I3891" s="0" t="n">
        <f aca="false">$B$11*G3891+$C$11*H3891</f>
        <v>-1.25</v>
      </c>
      <c r="J3891" s="0" t="n">
        <f aca="false">$B$12*G3891+$C$12*H3891</f>
        <v>0.799999999999995</v>
      </c>
      <c r="K3891" s="0" t="n">
        <f aca="false">-(G3891*I3891+H3891*J3891)/$A$12/2</f>
        <v>-0.451428571428569</v>
      </c>
      <c r="L3891" s="0" t="n">
        <f aca="false">EXP(K3891)</f>
        <v>0.636717904593568</v>
      </c>
    </row>
    <row r="3892" customFormat="false" ht="12" hidden="false" customHeight="false" outlineLevel="0" collapsed="false">
      <c r="E3892" s="0" t="n">
        <f aca="false">E3791+0.1</f>
        <v>3.8</v>
      </c>
      <c r="F3892" s="0" t="n">
        <f aca="false">F3690</f>
        <v>5.2</v>
      </c>
      <c r="G3892" s="0" t="n">
        <f aca="false">E3892-$B$2</f>
        <v>-1.2</v>
      </c>
      <c r="H3892" s="0" t="n">
        <f aca="false">F3892-$B$3</f>
        <v>0.199999999999998</v>
      </c>
      <c r="I3892" s="0" t="n">
        <f aca="false">$B$11*G3892+$C$11*H3892</f>
        <v>-1.3</v>
      </c>
      <c r="J3892" s="0" t="n">
        <f aca="false">$B$12*G3892+$C$12*H3892</f>
        <v>0.999999999999994</v>
      </c>
      <c r="K3892" s="0" t="n">
        <f aca="false">-(G3892*I3892+H3892*J3892)/$A$12/2</f>
        <v>-0.50285714285714</v>
      </c>
      <c r="L3892" s="0" t="n">
        <f aca="false">EXP(K3892)</f>
        <v>0.60480018824988</v>
      </c>
    </row>
    <row r="3893" customFormat="false" ht="12" hidden="false" customHeight="false" outlineLevel="0" collapsed="false">
      <c r="E3893" s="0" t="n">
        <f aca="false">E3792+0.1</f>
        <v>3.8</v>
      </c>
      <c r="F3893" s="0" t="n">
        <f aca="false">F3691</f>
        <v>5.3</v>
      </c>
      <c r="G3893" s="0" t="n">
        <f aca="false">E3893-$B$2</f>
        <v>-1.2</v>
      </c>
      <c r="H3893" s="0" t="n">
        <f aca="false">F3893-$B$3</f>
        <v>0.299999999999997</v>
      </c>
      <c r="I3893" s="0" t="n">
        <f aca="false">$B$11*G3893+$C$11*H3893</f>
        <v>-1.35</v>
      </c>
      <c r="J3893" s="0" t="n">
        <f aca="false">$B$12*G3893+$C$12*H3893</f>
        <v>1.19999999999999</v>
      </c>
      <c r="K3893" s="0" t="n">
        <f aca="false">-(G3893*I3893+H3893*J3893)/$A$12/2</f>
        <v>-0.565714285714282</v>
      </c>
      <c r="L3893" s="0" t="n">
        <f aca="false">EXP(K3893)</f>
        <v>0.567954320179462</v>
      </c>
    </row>
    <row r="3894" customFormat="false" ht="12" hidden="false" customHeight="false" outlineLevel="0" collapsed="false">
      <c r="E3894" s="0" t="n">
        <f aca="false">E3793+0.1</f>
        <v>3.8</v>
      </c>
      <c r="F3894" s="0" t="n">
        <f aca="false">F3692</f>
        <v>5.4</v>
      </c>
      <c r="G3894" s="0" t="n">
        <f aca="false">E3894-$B$2</f>
        <v>-1.2</v>
      </c>
      <c r="H3894" s="0" t="n">
        <f aca="false">F3894-$B$3</f>
        <v>0.399999999999997</v>
      </c>
      <c r="I3894" s="0" t="n">
        <f aca="false">$B$11*G3894+$C$11*H3894</f>
        <v>-1.4</v>
      </c>
      <c r="J3894" s="0" t="n">
        <f aca="false">$B$12*G3894+$C$12*H3894</f>
        <v>1.39999999999999</v>
      </c>
      <c r="K3894" s="0" t="n">
        <f aca="false">-(G3894*I3894+H3894*J3894)/$A$12/2</f>
        <v>-0.639999999999996</v>
      </c>
      <c r="L3894" s="0" t="n">
        <f aca="false">EXP(K3894)</f>
        <v>0.527292424043051</v>
      </c>
    </row>
    <row r="3895" customFormat="false" ht="12" hidden="false" customHeight="false" outlineLevel="0" collapsed="false">
      <c r="E3895" s="0" t="n">
        <f aca="false">E3794+0.1</f>
        <v>3.8</v>
      </c>
      <c r="F3895" s="0" t="n">
        <f aca="false">F3693</f>
        <v>5.5</v>
      </c>
      <c r="G3895" s="0" t="n">
        <f aca="false">E3895-$B$2</f>
        <v>-1.2</v>
      </c>
      <c r="H3895" s="0" t="n">
        <f aca="false">F3895-$B$3</f>
        <v>0.499999999999996</v>
      </c>
      <c r="I3895" s="0" t="n">
        <f aca="false">$B$11*G3895+$C$11*H3895</f>
        <v>-1.45</v>
      </c>
      <c r="J3895" s="0" t="n">
        <f aca="false">$B$12*G3895+$C$12*H3895</f>
        <v>1.59999999999999</v>
      </c>
      <c r="K3895" s="0" t="n">
        <f aca="false">-(G3895*I3895+H3895*J3895)/$A$12/2</f>
        <v>-0.725714285714281</v>
      </c>
      <c r="L3895" s="0" t="n">
        <f aca="false">EXP(K3895)</f>
        <v>0.483978746357456</v>
      </c>
    </row>
    <row r="3896" customFormat="false" ht="12" hidden="false" customHeight="false" outlineLevel="0" collapsed="false">
      <c r="E3896" s="0" t="n">
        <f aca="false">E3795+0.1</f>
        <v>3.8</v>
      </c>
      <c r="F3896" s="0" t="n">
        <f aca="false">F3694</f>
        <v>5.6</v>
      </c>
      <c r="G3896" s="0" t="n">
        <f aca="false">E3896-$B$2</f>
        <v>-1.2</v>
      </c>
      <c r="H3896" s="0" t="n">
        <f aca="false">F3896-$B$3</f>
        <v>0.599999999999996</v>
      </c>
      <c r="I3896" s="0" t="n">
        <f aca="false">$B$11*G3896+$C$11*H3896</f>
        <v>-1.5</v>
      </c>
      <c r="J3896" s="0" t="n">
        <f aca="false">$B$12*G3896+$C$12*H3896</f>
        <v>1.79999999999999</v>
      </c>
      <c r="K3896" s="0" t="n">
        <f aca="false">-(G3896*I3896+H3896*J3896)/$A$12/2</f>
        <v>-0.822857142857137</v>
      </c>
      <c r="L3896" s="0" t="n">
        <f aca="false">EXP(K3896)</f>
        <v>0.439175074319639</v>
      </c>
    </row>
    <row r="3897" customFormat="false" ht="12" hidden="false" customHeight="false" outlineLevel="0" collapsed="false">
      <c r="E3897" s="0" t="n">
        <f aca="false">E3796+0.1</f>
        <v>3.8</v>
      </c>
      <c r="F3897" s="0" t="n">
        <f aca="false">F3695</f>
        <v>5.7</v>
      </c>
      <c r="G3897" s="0" t="n">
        <f aca="false">E3897-$B$2</f>
        <v>-1.2</v>
      </c>
      <c r="H3897" s="0" t="n">
        <f aca="false">F3897-$B$3</f>
        <v>0.699999999999996</v>
      </c>
      <c r="I3897" s="0" t="n">
        <f aca="false">$B$11*G3897+$C$11*H3897</f>
        <v>-1.55</v>
      </c>
      <c r="J3897" s="0" t="n">
        <f aca="false">$B$12*G3897+$C$12*H3897</f>
        <v>1.99999999999999</v>
      </c>
      <c r="K3897" s="0" t="n">
        <f aca="false">-(G3897*I3897+H3897*J3897)/$A$12/2</f>
        <v>-0.931428571428565</v>
      </c>
      <c r="L3897" s="0" t="n">
        <f aca="false">EXP(K3897)</f>
        <v>0.393990464628108</v>
      </c>
    </row>
    <row r="3898" customFormat="false" ht="12" hidden="false" customHeight="false" outlineLevel="0" collapsed="false">
      <c r="E3898" s="0" t="n">
        <f aca="false">E3797+0.1</f>
        <v>3.8</v>
      </c>
      <c r="F3898" s="0" t="n">
        <f aca="false">F3696</f>
        <v>5.8</v>
      </c>
      <c r="G3898" s="0" t="n">
        <f aca="false">E3898-$B$2</f>
        <v>-1.2</v>
      </c>
      <c r="H3898" s="0" t="n">
        <f aca="false">F3898-$B$3</f>
        <v>0.799999999999995</v>
      </c>
      <c r="I3898" s="0" t="n">
        <f aca="false">$B$11*G3898+$C$11*H3898</f>
        <v>-1.6</v>
      </c>
      <c r="J3898" s="0" t="n">
        <f aca="false">$B$12*G3898+$C$12*H3898</f>
        <v>2.19999999999999</v>
      </c>
      <c r="K3898" s="0" t="n">
        <f aca="false">-(G3898*I3898+H3898*J3898)/$A$12/2</f>
        <v>-1.05142857142856</v>
      </c>
      <c r="L3898" s="0" t="n">
        <f aca="false">EXP(K3898)</f>
        <v>0.349438194950358</v>
      </c>
    </row>
    <row r="3899" customFormat="false" ht="12" hidden="false" customHeight="false" outlineLevel="0" collapsed="false">
      <c r="E3899" s="0" t="n">
        <f aca="false">E3798+0.1</f>
        <v>3.8</v>
      </c>
      <c r="F3899" s="0" t="n">
        <f aca="false">F3697</f>
        <v>5.9</v>
      </c>
      <c r="G3899" s="0" t="n">
        <f aca="false">E3899-$B$2</f>
        <v>-1.2</v>
      </c>
      <c r="H3899" s="0" t="n">
        <f aca="false">F3899-$B$3</f>
        <v>0.899999999999995</v>
      </c>
      <c r="I3899" s="0" t="n">
        <f aca="false">$B$11*G3899+$C$11*H3899</f>
        <v>-1.65</v>
      </c>
      <c r="J3899" s="0" t="n">
        <f aca="false">$B$12*G3899+$C$12*H3899</f>
        <v>2.39999999999999</v>
      </c>
      <c r="K3899" s="0" t="n">
        <f aca="false">-(G3899*I3899+H3899*J3899)/$A$12/2</f>
        <v>-1.18285714285713</v>
      </c>
      <c r="L3899" s="0" t="n">
        <f aca="false">EXP(K3899)</f>
        <v>0.306402052353299</v>
      </c>
    </row>
    <row r="3900" customFormat="false" ht="12" hidden="false" customHeight="false" outlineLevel="0" collapsed="false">
      <c r="E3900" s="0" t="n">
        <f aca="false">E3799+0.1</f>
        <v>3.8</v>
      </c>
      <c r="F3900" s="0" t="n">
        <f aca="false">F3698</f>
        <v>6</v>
      </c>
      <c r="G3900" s="0" t="n">
        <f aca="false">E3900-$B$2</f>
        <v>-1.2</v>
      </c>
      <c r="H3900" s="0" t="n">
        <f aca="false">F3900-$B$3</f>
        <v>0.999999999999995</v>
      </c>
      <c r="I3900" s="0" t="n">
        <f aca="false">$B$11*G3900+$C$11*H3900</f>
        <v>-1.7</v>
      </c>
      <c r="J3900" s="0" t="n">
        <f aca="false">$B$12*G3900+$C$12*H3900</f>
        <v>2.59999999999999</v>
      </c>
      <c r="K3900" s="0" t="n">
        <f aca="false">-(G3900*I3900+H3900*J3900)/$A$12/2</f>
        <v>-1.32571428571428</v>
      </c>
      <c r="L3900" s="0" t="n">
        <f aca="false">EXP(K3900)</f>
        <v>0.265613167623173</v>
      </c>
    </row>
    <row r="3901" customFormat="false" ht="12" hidden="false" customHeight="false" outlineLevel="0" collapsed="false">
      <c r="E3901" s="0" t="n">
        <f aca="false">E3800+0.1</f>
        <v>3.8</v>
      </c>
      <c r="F3901" s="0" t="n">
        <f aca="false">F3699</f>
        <v>6.09999999999999</v>
      </c>
      <c r="G3901" s="0" t="n">
        <f aca="false">E3901-$B$2</f>
        <v>-1.2</v>
      </c>
      <c r="H3901" s="0" t="n">
        <f aca="false">F3901-$B$3</f>
        <v>1.09999999999999</v>
      </c>
      <c r="I3901" s="0" t="n">
        <f aca="false">$B$11*G3901+$C$11*H3901</f>
        <v>-1.75</v>
      </c>
      <c r="J3901" s="0" t="n">
        <f aca="false">$B$12*G3901+$C$12*H3901</f>
        <v>2.79999999999999</v>
      </c>
      <c r="K3901" s="0" t="n">
        <f aca="false">-(G3901*I3901+H3901*J3901)/$A$12/2</f>
        <v>-1.47999999999999</v>
      </c>
      <c r="L3901" s="0" t="n">
        <f aca="false">EXP(K3901)</f>
        <v>0.227637688383815</v>
      </c>
    </row>
    <row r="3902" customFormat="false" ht="12" hidden="false" customHeight="false" outlineLevel="0" collapsed="false">
      <c r="E3902" s="0" t="n">
        <f aca="false">E3801+0.1</f>
        <v>3.8</v>
      </c>
      <c r="F3902" s="0" t="n">
        <f aca="false">F3700</f>
        <v>6.19999999999999</v>
      </c>
      <c r="G3902" s="0" t="n">
        <f aca="false">E3902-$B$2</f>
        <v>-1.2</v>
      </c>
      <c r="H3902" s="0" t="n">
        <f aca="false">F3902-$B$3</f>
        <v>1.19999999999999</v>
      </c>
      <c r="I3902" s="0" t="n">
        <f aca="false">$B$11*G3902+$C$11*H3902</f>
        <v>-1.8</v>
      </c>
      <c r="J3902" s="0" t="n">
        <f aca="false">$B$12*G3902+$C$12*H3902</f>
        <v>2.99999999999999</v>
      </c>
      <c r="K3902" s="0" t="n">
        <f aca="false">-(G3902*I3902+H3902*J3902)/$A$12/2</f>
        <v>-1.64571428571427</v>
      </c>
      <c r="L3902" s="0" t="n">
        <f aca="false">EXP(K3902)</f>
        <v>0.19287474590366</v>
      </c>
    </row>
    <row r="3903" customFormat="false" ht="12" hidden="false" customHeight="false" outlineLevel="0" collapsed="false">
      <c r="E3903" s="0" t="n">
        <f aca="false">E3802+0.1</f>
        <v>3.8</v>
      </c>
      <c r="F3903" s="0" t="n">
        <f aca="false">F3701</f>
        <v>6.29999999999999</v>
      </c>
      <c r="G3903" s="0" t="n">
        <f aca="false">E3903-$B$2</f>
        <v>-1.2</v>
      </c>
      <c r="H3903" s="0" t="n">
        <f aca="false">F3903-$B$3</f>
        <v>1.29999999999999</v>
      </c>
      <c r="I3903" s="0" t="n">
        <f aca="false">$B$11*G3903+$C$11*H3903</f>
        <v>-1.84999999999999</v>
      </c>
      <c r="J3903" s="0" t="n">
        <f aca="false">$B$12*G3903+$C$12*H3903</f>
        <v>3.19999999999999</v>
      </c>
      <c r="K3903" s="0" t="n">
        <f aca="false">-(G3903*I3903+H3903*J3903)/$A$12/2</f>
        <v>-1.82285714285713</v>
      </c>
      <c r="L3903" s="0" t="n">
        <f aca="false">EXP(K3903)</f>
        <v>0.161563480917137</v>
      </c>
    </row>
    <row r="3904" customFormat="false" ht="12" hidden="false" customHeight="false" outlineLevel="0" collapsed="false">
      <c r="E3904" s="0" t="n">
        <f aca="false">E3803+0.1</f>
        <v>3.8</v>
      </c>
      <c r="F3904" s="0" t="n">
        <f aca="false">F3702</f>
        <v>6.39999999999999</v>
      </c>
      <c r="G3904" s="0" t="n">
        <f aca="false">E3904-$B$2</f>
        <v>-1.2</v>
      </c>
      <c r="H3904" s="0" t="n">
        <f aca="false">F3904-$B$3</f>
        <v>1.39999999999999</v>
      </c>
      <c r="I3904" s="0" t="n">
        <f aca="false">$B$11*G3904+$C$11*H3904</f>
        <v>-1.89999999999999</v>
      </c>
      <c r="J3904" s="0" t="n">
        <f aca="false">$B$12*G3904+$C$12*H3904</f>
        <v>3.39999999999999</v>
      </c>
      <c r="K3904" s="0" t="n">
        <f aca="false">-(G3904*I3904+H3904*J3904)/$A$12/2</f>
        <v>-2.01142857142856</v>
      </c>
      <c r="L3904" s="0" t="n">
        <f aca="false">EXP(K3904)</f>
        <v>0.133797398934477</v>
      </c>
    </row>
    <row r="3905" customFormat="false" ht="12" hidden="false" customHeight="false" outlineLevel="0" collapsed="false">
      <c r="E3905" s="0" t="n">
        <f aca="false">E3804+0.1</f>
        <v>3.8</v>
      </c>
      <c r="F3905" s="0" t="n">
        <f aca="false">F3703</f>
        <v>6.49999999999999</v>
      </c>
      <c r="G3905" s="0" t="n">
        <f aca="false">E3905-$B$2</f>
        <v>-1.2</v>
      </c>
      <c r="H3905" s="0" t="n">
        <f aca="false">F3905-$B$3</f>
        <v>1.49999999999999</v>
      </c>
      <c r="I3905" s="0" t="n">
        <f aca="false">$B$11*G3905+$C$11*H3905</f>
        <v>-1.94999999999999</v>
      </c>
      <c r="J3905" s="0" t="n">
        <f aca="false">$B$12*G3905+$C$12*H3905</f>
        <v>3.59999999999998</v>
      </c>
      <c r="K3905" s="0" t="n">
        <f aca="false">-(G3905*I3905+H3905*J3905)/$A$12/2</f>
        <v>-2.21142857142855</v>
      </c>
      <c r="L3905" s="0" t="n">
        <f aca="false">EXP(K3905)</f>
        <v>0.1095440451895</v>
      </c>
    </row>
    <row r="3906" customFormat="false" ht="12" hidden="false" customHeight="false" outlineLevel="0" collapsed="false">
      <c r="E3906" s="0" t="n">
        <f aca="false">E3805+0.1</f>
        <v>3.8</v>
      </c>
      <c r="F3906" s="0" t="n">
        <f aca="false">F3704</f>
        <v>6.59999999999999</v>
      </c>
      <c r="G3906" s="0" t="n">
        <f aca="false">E3906-$B$2</f>
        <v>-1.2</v>
      </c>
      <c r="H3906" s="0" t="n">
        <f aca="false">F3906-$B$3</f>
        <v>1.59999999999999</v>
      </c>
      <c r="I3906" s="0" t="n">
        <f aca="false">$B$11*G3906+$C$11*H3906</f>
        <v>-1.99999999999999</v>
      </c>
      <c r="J3906" s="0" t="n">
        <f aca="false">$B$12*G3906+$C$12*H3906</f>
        <v>3.79999999999998</v>
      </c>
      <c r="K3906" s="0" t="n">
        <f aca="false">-(G3906*I3906+H3906*J3906)/$A$12/2</f>
        <v>-2.42285714285712</v>
      </c>
      <c r="L3906" s="0" t="n">
        <f aca="false">EXP(K3906)</f>
        <v>0.0886679182951802</v>
      </c>
    </row>
    <row r="3907" customFormat="false" ht="12" hidden="false" customHeight="false" outlineLevel="0" collapsed="false">
      <c r="E3907" s="0" t="n">
        <f aca="false">E3806+0.1</f>
        <v>3.8</v>
      </c>
      <c r="F3907" s="0" t="n">
        <f aca="false">F3705</f>
        <v>6.69999999999999</v>
      </c>
      <c r="G3907" s="0" t="n">
        <f aca="false">E3907-$B$2</f>
        <v>-1.2</v>
      </c>
      <c r="H3907" s="0" t="n">
        <f aca="false">F3907-$B$3</f>
        <v>1.69999999999999</v>
      </c>
      <c r="I3907" s="0" t="n">
        <f aca="false">$B$11*G3907+$C$11*H3907</f>
        <v>-2.04999999999999</v>
      </c>
      <c r="J3907" s="0" t="n">
        <f aca="false">$B$12*G3907+$C$12*H3907</f>
        <v>3.99999999999998</v>
      </c>
      <c r="K3907" s="0" t="n">
        <f aca="false">-(G3907*I3907+H3907*J3907)/$A$12/2</f>
        <v>-2.64571428571427</v>
      </c>
      <c r="L3907" s="0" t="n">
        <f aca="false">EXP(K3907)</f>
        <v>0.0709546537391231</v>
      </c>
    </row>
    <row r="3908" customFormat="false" ht="12" hidden="false" customHeight="false" outlineLevel="0" collapsed="false">
      <c r="E3908" s="0" t="n">
        <f aca="false">E3807+0.1</f>
        <v>3.8</v>
      </c>
      <c r="F3908" s="0" t="n">
        <f aca="false">F3706</f>
        <v>6.79999999999999</v>
      </c>
      <c r="G3908" s="0" t="n">
        <f aca="false">E3908-$B$2</f>
        <v>-1.2</v>
      </c>
      <c r="H3908" s="0" t="n">
        <f aca="false">F3908-$B$3</f>
        <v>1.79999999999999</v>
      </c>
      <c r="I3908" s="0" t="n">
        <f aca="false">$B$11*G3908+$C$11*H3908</f>
        <v>-2.09999999999999</v>
      </c>
      <c r="J3908" s="0" t="n">
        <f aca="false">$B$12*G3908+$C$12*H3908</f>
        <v>4.19999999999998</v>
      </c>
      <c r="K3908" s="0" t="n">
        <f aca="false">-(G3908*I3908+H3908*J3908)/$A$12/2</f>
        <v>-2.87999999999998</v>
      </c>
      <c r="L3908" s="0" t="n">
        <f aca="false">EXP(K3908)</f>
        <v>0.056134762834135</v>
      </c>
    </row>
    <row r="3909" customFormat="false" ht="12" hidden="false" customHeight="false" outlineLevel="0" collapsed="false">
      <c r="E3909" s="0" t="n">
        <f aca="false">E3808+0.1</f>
        <v>3.8</v>
      </c>
      <c r="F3909" s="0" t="n">
        <f aca="false">F3707</f>
        <v>6.89999999999999</v>
      </c>
      <c r="G3909" s="0" t="n">
        <f aca="false">E3909-$B$2</f>
        <v>-1.2</v>
      </c>
      <c r="H3909" s="0" t="n">
        <f aca="false">F3909-$B$3</f>
        <v>1.89999999999999</v>
      </c>
      <c r="I3909" s="0" t="n">
        <f aca="false">$B$11*G3909+$C$11*H3909</f>
        <v>-2.14999999999999</v>
      </c>
      <c r="J3909" s="0" t="n">
        <f aca="false">$B$12*G3909+$C$12*H3909</f>
        <v>4.39999999999998</v>
      </c>
      <c r="K3909" s="0" t="n">
        <f aca="false">-(G3909*I3909+H3909*J3909)/$A$12/2</f>
        <v>-3.12571428571426</v>
      </c>
      <c r="L3909" s="0" t="n">
        <f aca="false">EXP(K3909)</f>
        <v>0.043905561305125</v>
      </c>
    </row>
    <row r="3910" customFormat="false" ht="12" hidden="false" customHeight="false" outlineLevel="0" collapsed="false">
      <c r="E3910" s="0" t="n">
        <f aca="false">E3809+0.1</f>
        <v>3.8</v>
      </c>
      <c r="F3910" s="0" t="n">
        <f aca="false">F3708</f>
        <v>6.99999999999999</v>
      </c>
      <c r="G3910" s="0" t="n">
        <f aca="false">E3910-$B$2</f>
        <v>-1.2</v>
      </c>
      <c r="H3910" s="0" t="n">
        <f aca="false">F3910-$B$3</f>
        <v>1.99999999999999</v>
      </c>
      <c r="I3910" s="0" t="n">
        <f aca="false">$B$11*G3910+$C$11*H3910</f>
        <v>-2.19999999999999</v>
      </c>
      <c r="J3910" s="0" t="n">
        <f aca="false">$B$12*G3910+$C$12*H3910</f>
        <v>4.59999999999998</v>
      </c>
      <c r="K3910" s="0" t="n">
        <f aca="false">-(G3910*I3910+H3910*J3910)/$A$12/2</f>
        <v>-3.38285714285712</v>
      </c>
      <c r="L3910" s="0" t="n">
        <f aca="false">EXP(K3910)</f>
        <v>0.0339503151294472</v>
      </c>
    </row>
    <row r="3911" customFormat="false" ht="12" hidden="false" customHeight="false" outlineLevel="0" collapsed="false">
      <c r="E3911" s="0" t="n">
        <f aca="false">E3810+0.1</f>
        <v>3.8</v>
      </c>
      <c r="F3911" s="0" t="n">
        <f aca="false">F3709</f>
        <v>7.09999999999999</v>
      </c>
      <c r="G3911" s="0" t="n">
        <f aca="false">E3911-$B$2</f>
        <v>-1.2</v>
      </c>
      <c r="H3911" s="0" t="n">
        <f aca="false">F3911-$B$3</f>
        <v>2.09999999999999</v>
      </c>
      <c r="I3911" s="0" t="n">
        <f aca="false">$B$11*G3911+$C$11*H3911</f>
        <v>-2.24999999999999</v>
      </c>
      <c r="J3911" s="0" t="n">
        <f aca="false">$B$12*G3911+$C$12*H3911</f>
        <v>4.79999999999998</v>
      </c>
      <c r="K3911" s="0" t="n">
        <f aca="false">-(G3911*I3911+H3911*J3911)/$A$12/2</f>
        <v>-3.65142857142854</v>
      </c>
      <c r="L3911" s="0" t="n">
        <f aca="false">EXP(K3911)</f>
        <v>0.0259540251037216</v>
      </c>
    </row>
    <row r="3912" customFormat="false" ht="12" hidden="false" customHeight="false" outlineLevel="0" collapsed="false">
      <c r="E3912" s="0" t="n">
        <f aca="false">E3811+0.1</f>
        <v>3.8</v>
      </c>
      <c r="F3912" s="0" t="n">
        <f aca="false">F3710</f>
        <v>7.19999999999999</v>
      </c>
      <c r="G3912" s="0" t="n">
        <f aca="false">E3912-$B$2</f>
        <v>-1.2</v>
      </c>
      <c r="H3912" s="0" t="n">
        <f aca="false">F3912-$B$3</f>
        <v>2.19999999999999</v>
      </c>
      <c r="I3912" s="0" t="n">
        <f aca="false">$B$11*G3912+$C$11*H3912</f>
        <v>-2.29999999999999</v>
      </c>
      <c r="J3912" s="0" t="n">
        <f aca="false">$B$12*G3912+$C$12*H3912</f>
        <v>4.99999999999998</v>
      </c>
      <c r="K3912" s="0" t="n">
        <f aca="false">-(G3912*I3912+H3912*J3912)/$A$12/2</f>
        <v>-3.93142857142854</v>
      </c>
      <c r="L3912" s="0" t="n">
        <f aca="false">EXP(K3912)</f>
        <v>0.0196156301987266</v>
      </c>
    </row>
    <row r="3913" customFormat="false" ht="12" hidden="false" customHeight="false" outlineLevel="0" collapsed="false">
      <c r="E3913" s="0" t="n">
        <f aca="false">E3812+0.1</f>
        <v>3.8</v>
      </c>
      <c r="F3913" s="0" t="n">
        <f aca="false">F3711</f>
        <v>7.29999999999999</v>
      </c>
      <c r="G3913" s="0" t="n">
        <f aca="false">E3913-$B$2</f>
        <v>-1.2</v>
      </c>
      <c r="H3913" s="0" t="n">
        <f aca="false">F3913-$B$3</f>
        <v>2.29999999999999</v>
      </c>
      <c r="I3913" s="0" t="n">
        <f aca="false">$B$11*G3913+$C$11*H3913</f>
        <v>-2.34999999999999</v>
      </c>
      <c r="J3913" s="0" t="n">
        <f aca="false">$B$12*G3913+$C$12*H3913</f>
        <v>5.19999999999998</v>
      </c>
      <c r="K3913" s="0" t="n">
        <f aca="false">-(G3913*I3913+H3913*J3913)/$A$12/2</f>
        <v>-4.22285714285711</v>
      </c>
      <c r="L3913" s="0" t="n">
        <f aca="false">EXP(K3913)</f>
        <v>0.014656708315116</v>
      </c>
    </row>
    <row r="3914" customFormat="false" ht="12" hidden="false" customHeight="false" outlineLevel="0" collapsed="false">
      <c r="E3914" s="0" t="n">
        <f aca="false">E3813+0.1</f>
        <v>3.8</v>
      </c>
      <c r="F3914" s="0" t="n">
        <f aca="false">F3712</f>
        <v>7.39999999999999</v>
      </c>
      <c r="G3914" s="0" t="n">
        <f aca="false">E3914-$B$2</f>
        <v>-1.2</v>
      </c>
      <c r="H3914" s="0" t="n">
        <f aca="false">F3914-$B$3</f>
        <v>2.39999999999999</v>
      </c>
      <c r="I3914" s="0" t="n">
        <f aca="false">$B$11*G3914+$C$11*H3914</f>
        <v>-2.39999999999999</v>
      </c>
      <c r="J3914" s="0" t="n">
        <f aca="false">$B$12*G3914+$C$12*H3914</f>
        <v>5.39999999999998</v>
      </c>
      <c r="K3914" s="0" t="n">
        <f aca="false">-(G3914*I3914+H3914*J3914)/$A$12/2</f>
        <v>-4.52571428571425</v>
      </c>
      <c r="L3914" s="0" t="n">
        <f aca="false">EXP(K3914)</f>
        <v>0.010826978117996</v>
      </c>
    </row>
    <row r="3915" customFormat="false" ht="12" hidden="false" customHeight="false" outlineLevel="0" collapsed="false">
      <c r="E3915" s="0" t="n">
        <f aca="false">E3814+0.1</f>
        <v>3.8</v>
      </c>
      <c r="F3915" s="0" t="n">
        <f aca="false">F3713</f>
        <v>7.49999999999999</v>
      </c>
      <c r="G3915" s="0" t="n">
        <f aca="false">E3915-$B$2</f>
        <v>-1.2</v>
      </c>
      <c r="H3915" s="0" t="n">
        <f aca="false">F3915-$B$3</f>
        <v>2.49999999999999</v>
      </c>
      <c r="I3915" s="0" t="n">
        <f aca="false">$B$11*G3915+$C$11*H3915</f>
        <v>-2.44999999999999</v>
      </c>
      <c r="J3915" s="0" t="n">
        <f aca="false">$B$12*G3915+$C$12*H3915</f>
        <v>5.59999999999998</v>
      </c>
      <c r="K3915" s="0" t="n">
        <f aca="false">-(G3915*I3915+H3915*J3915)/$A$12/2</f>
        <v>-4.83999999999996</v>
      </c>
      <c r="L3915" s="0" t="n">
        <f aca="false">EXP(K3915)</f>
        <v>0.00790705405159374</v>
      </c>
    </row>
    <row r="3916" customFormat="false" ht="12" hidden="false" customHeight="false" outlineLevel="0" collapsed="false">
      <c r="E3916" s="0" t="n">
        <f aca="false">E3815+0.1</f>
        <v>3.8</v>
      </c>
      <c r="F3916" s="0" t="n">
        <f aca="false">F3714</f>
        <v>7.59999999999999</v>
      </c>
      <c r="G3916" s="0" t="n">
        <f aca="false">E3916-$B$2</f>
        <v>-1.2</v>
      </c>
      <c r="H3916" s="0" t="n">
        <f aca="false">F3916-$B$3</f>
        <v>2.59999999999999</v>
      </c>
      <c r="I3916" s="0" t="n">
        <f aca="false">$B$11*G3916+$C$11*H3916</f>
        <v>-2.49999999999999</v>
      </c>
      <c r="J3916" s="0" t="n">
        <f aca="false">$B$12*G3916+$C$12*H3916</f>
        <v>5.79999999999998</v>
      </c>
      <c r="K3916" s="0" t="n">
        <f aca="false">-(G3916*I3916+H3916*J3916)/$A$12/2</f>
        <v>-5.16571428571425</v>
      </c>
      <c r="L3916" s="0" t="n">
        <f aca="false">EXP(K3916)</f>
        <v>0.00570898353689919</v>
      </c>
    </row>
    <row r="3917" customFormat="false" ht="12" hidden="false" customHeight="false" outlineLevel="0" collapsed="false">
      <c r="E3917" s="0" t="n">
        <f aca="false">E3816+0.1</f>
        <v>3.8</v>
      </c>
      <c r="F3917" s="0" t="n">
        <f aca="false">F3715</f>
        <v>7.69999999999999</v>
      </c>
      <c r="G3917" s="0" t="n">
        <f aca="false">E3917-$B$2</f>
        <v>-1.2</v>
      </c>
      <c r="H3917" s="0" t="n">
        <f aca="false">F3917-$B$3</f>
        <v>2.69999999999999</v>
      </c>
      <c r="I3917" s="0" t="n">
        <f aca="false">$B$11*G3917+$C$11*H3917</f>
        <v>-2.54999999999999</v>
      </c>
      <c r="J3917" s="0" t="n">
        <f aca="false">$B$12*G3917+$C$12*H3917</f>
        <v>5.99999999999998</v>
      </c>
      <c r="K3917" s="0" t="n">
        <f aca="false">-(G3917*I3917+H3917*J3917)/$A$12/2</f>
        <v>-5.5028571428571</v>
      </c>
      <c r="L3917" s="0" t="n">
        <f aca="false">EXP(K3917)</f>
        <v>0.00407511161346476</v>
      </c>
    </row>
    <row r="3918" customFormat="false" ht="12" hidden="false" customHeight="false" outlineLevel="0" collapsed="false">
      <c r="E3918" s="0" t="n">
        <f aca="false">E3817+0.1</f>
        <v>3.8</v>
      </c>
      <c r="F3918" s="0" t="n">
        <f aca="false">F3716</f>
        <v>7.79999999999999</v>
      </c>
      <c r="G3918" s="0" t="n">
        <f aca="false">E3918-$B$2</f>
        <v>-1.2</v>
      </c>
      <c r="H3918" s="0" t="n">
        <f aca="false">F3918-$B$3</f>
        <v>2.79999999999999</v>
      </c>
      <c r="I3918" s="0" t="n">
        <f aca="false">$B$11*G3918+$C$11*H3918</f>
        <v>-2.59999999999999</v>
      </c>
      <c r="J3918" s="0" t="n">
        <f aca="false">$B$12*G3918+$C$12*H3918</f>
        <v>6.19999999999998</v>
      </c>
      <c r="K3918" s="0" t="n">
        <f aca="false">-(G3918*I3918+H3918*J3918)/$A$12/2</f>
        <v>-5.85142857142853</v>
      </c>
      <c r="L3918" s="0" t="n">
        <f aca="false">EXP(K3918)</f>
        <v>0.0028757879537077</v>
      </c>
    </row>
    <row r="3919" customFormat="false" ht="12" hidden="false" customHeight="false" outlineLevel="0" collapsed="false">
      <c r="E3919" s="0" t="n">
        <f aca="false">E3818+0.1</f>
        <v>3.8</v>
      </c>
      <c r="F3919" s="0" t="n">
        <f aca="false">F3717</f>
        <v>7.89999999999999</v>
      </c>
      <c r="G3919" s="0" t="n">
        <f aca="false">E3919-$B$2</f>
        <v>-1.2</v>
      </c>
      <c r="H3919" s="0" t="n">
        <f aca="false">F3919-$B$3</f>
        <v>2.89999999999999</v>
      </c>
      <c r="I3919" s="0" t="n">
        <f aca="false">$B$11*G3919+$C$11*H3919</f>
        <v>-2.64999999999999</v>
      </c>
      <c r="J3919" s="0" t="n">
        <f aca="false">$B$12*G3919+$C$12*H3919</f>
        <v>6.39999999999998</v>
      </c>
      <c r="K3919" s="0" t="n">
        <f aca="false">-(G3919*I3919+H3919*J3919)/$A$12/2</f>
        <v>-6.21142857142853</v>
      </c>
      <c r="L3919" s="0" t="n">
        <f aca="false">EXP(K3919)</f>
        <v>0.00200636917410212</v>
      </c>
    </row>
    <row r="3920" customFormat="false" ht="12" hidden="false" customHeight="false" outlineLevel="0" collapsed="false">
      <c r="E3920" s="0" t="n">
        <f aca="false">E3819+0.1</f>
        <v>3.8</v>
      </c>
      <c r="F3920" s="0" t="n">
        <f aca="false">F3718</f>
        <v>7.99999999999999</v>
      </c>
      <c r="G3920" s="0" t="n">
        <f aca="false">E3920-$B$2</f>
        <v>-1.2</v>
      </c>
      <c r="H3920" s="0" t="n">
        <f aca="false">F3920-$B$3</f>
        <v>2.99999999999999</v>
      </c>
      <c r="I3920" s="0" t="n">
        <f aca="false">$B$11*G3920+$C$11*H3920</f>
        <v>-2.69999999999999</v>
      </c>
      <c r="J3920" s="0" t="n">
        <f aca="false">$B$12*G3920+$C$12*H3920</f>
        <v>6.59999999999997</v>
      </c>
      <c r="K3920" s="0" t="n">
        <f aca="false">-(G3920*I3920+H3920*J3920)/$A$12/2</f>
        <v>-6.58285714285709</v>
      </c>
      <c r="L3920" s="0" t="n">
        <f aca="false">EXP(K3920)</f>
        <v>0.00138388967043637</v>
      </c>
    </row>
    <row r="3921" customFormat="false" ht="12" hidden="false" customHeight="false" outlineLevel="0" collapsed="false">
      <c r="E3921" s="0" t="n">
        <f aca="false">E3820+0.1</f>
        <v>3.8</v>
      </c>
      <c r="F3921" s="0" t="n">
        <f aca="false">F3719</f>
        <v>8.09999999999999</v>
      </c>
      <c r="G3921" s="0" t="n">
        <f aca="false">E3921-$B$2</f>
        <v>-1.2</v>
      </c>
      <c r="H3921" s="0" t="n">
        <f aca="false">F3921-$B$3</f>
        <v>3.09999999999999</v>
      </c>
      <c r="I3921" s="0" t="n">
        <f aca="false">$B$11*G3921+$C$11*H3921</f>
        <v>-2.74999999999999</v>
      </c>
      <c r="J3921" s="0" t="n">
        <f aca="false">$B$12*G3921+$C$12*H3921</f>
        <v>6.79999999999997</v>
      </c>
      <c r="K3921" s="0" t="n">
        <f aca="false">-(G3921*I3921+H3921*J3921)/$A$12/2</f>
        <v>-6.96571428571423</v>
      </c>
      <c r="L3921" s="0" t="n">
        <f aca="false">EXP(K3921)</f>
        <v>0.00094368863152479</v>
      </c>
    </row>
    <row r="3922" customFormat="false" ht="12" hidden="false" customHeight="false" outlineLevel="0" collapsed="false">
      <c r="E3922" s="0" t="n">
        <f aca="false">E3821+0.1</f>
        <v>3.8</v>
      </c>
      <c r="F3922" s="0" t="n">
        <f aca="false">F3720</f>
        <v>8.19999999999999</v>
      </c>
      <c r="G3922" s="0" t="n">
        <f aca="false">E3922-$B$2</f>
        <v>-1.2</v>
      </c>
      <c r="H3922" s="0" t="n">
        <f aca="false">F3922-$B$3</f>
        <v>3.19999999999999</v>
      </c>
      <c r="I3922" s="0" t="n">
        <f aca="false">$B$11*G3922+$C$11*H3922</f>
        <v>-2.79999999999999</v>
      </c>
      <c r="J3922" s="0" t="n">
        <f aca="false">$B$12*G3922+$C$12*H3922</f>
        <v>6.99999999999997</v>
      </c>
      <c r="K3922" s="0" t="n">
        <f aca="false">-(G3922*I3922+H3922*J3922)/$A$12/2</f>
        <v>-7.35999999999994</v>
      </c>
      <c r="L3922" s="0" t="n">
        <f aca="false">EXP(K3922)</f>
        <v>0.000636198459538541</v>
      </c>
    </row>
    <row r="3923" customFormat="false" ht="12" hidden="false" customHeight="false" outlineLevel="0" collapsed="false">
      <c r="E3923" s="0" t="n">
        <f aca="false">E3822+0.1</f>
        <v>3.8</v>
      </c>
      <c r="F3923" s="0" t="n">
        <f aca="false">F3721</f>
        <v>8.29999999999999</v>
      </c>
      <c r="G3923" s="0" t="n">
        <f aca="false">E3923-$B$2</f>
        <v>-1.2</v>
      </c>
      <c r="H3923" s="0" t="n">
        <f aca="false">F3923-$B$3</f>
        <v>3.29999999999999</v>
      </c>
      <c r="I3923" s="0" t="n">
        <f aca="false">$B$11*G3923+$C$11*H3923</f>
        <v>-2.84999999999999</v>
      </c>
      <c r="J3923" s="0" t="n">
        <f aca="false">$B$12*G3923+$C$12*H3923</f>
        <v>7.19999999999997</v>
      </c>
      <c r="K3923" s="0" t="n">
        <f aca="false">-(G3923*I3923+H3923*J3923)/$A$12/2</f>
        <v>-7.76571428571423</v>
      </c>
      <c r="L3923" s="0" t="n">
        <f aca="false">EXP(K3923)</f>
        <v>0.000424026635252235</v>
      </c>
    </row>
    <row r="3924" customFormat="false" ht="12" hidden="false" customHeight="false" outlineLevel="0" collapsed="false">
      <c r="E3924" s="0" t="n">
        <f aca="false">E3823+0.1</f>
        <v>3.8</v>
      </c>
      <c r="F3924" s="0" t="n">
        <f aca="false">F3722</f>
        <v>8.39999999999999</v>
      </c>
      <c r="G3924" s="0" t="n">
        <f aca="false">E3924-$B$2</f>
        <v>-1.2</v>
      </c>
      <c r="H3924" s="0" t="n">
        <f aca="false">F3924-$B$3</f>
        <v>3.39999999999999</v>
      </c>
      <c r="I3924" s="0" t="n">
        <f aca="false">$B$11*G3924+$C$11*H3924</f>
        <v>-2.89999999999999</v>
      </c>
      <c r="J3924" s="0" t="n">
        <f aca="false">$B$12*G3924+$C$12*H3924</f>
        <v>7.39999999999997</v>
      </c>
      <c r="K3924" s="0" t="n">
        <f aca="false">-(G3924*I3924+H3924*J3924)/$A$12/2</f>
        <v>-8.18285714285708</v>
      </c>
      <c r="L3924" s="0" t="n">
        <f aca="false">EXP(K3924)</f>
        <v>0.000279402505749879</v>
      </c>
    </row>
    <row r="3925" customFormat="false" ht="12" hidden="false" customHeight="false" outlineLevel="0" collapsed="false">
      <c r="E3925" s="0" t="n">
        <f aca="false">E3824+0.1</f>
        <v>3.8</v>
      </c>
      <c r="F3925" s="0" t="n">
        <f aca="false">F3723</f>
        <v>8.49999999999999</v>
      </c>
      <c r="G3925" s="0" t="n">
        <f aca="false">E3925-$B$2</f>
        <v>-1.2</v>
      </c>
      <c r="H3925" s="0" t="n">
        <f aca="false">F3925-$B$3</f>
        <v>3.49999999999999</v>
      </c>
      <c r="I3925" s="0" t="n">
        <f aca="false">$B$11*G3925+$C$11*H3925</f>
        <v>-2.94999999999999</v>
      </c>
      <c r="J3925" s="0" t="n">
        <f aca="false">$B$12*G3925+$C$12*H3925</f>
        <v>7.59999999999997</v>
      </c>
      <c r="K3925" s="0" t="n">
        <f aca="false">-(G3925*I3925+H3925*J3925)/$A$12/2</f>
        <v>-8.61142857142851</v>
      </c>
      <c r="L3925" s="0" t="n">
        <f aca="false">EXP(K3925)</f>
        <v>0.000182013705017517</v>
      </c>
    </row>
    <row r="3926" customFormat="false" ht="12" hidden="false" customHeight="false" outlineLevel="0" collapsed="false">
      <c r="E3926" s="0" t="n">
        <f aca="false">E3825+0.1</f>
        <v>3.8</v>
      </c>
      <c r="F3926" s="0" t="n">
        <f aca="false">F3724</f>
        <v>8.59999999999999</v>
      </c>
      <c r="G3926" s="0" t="n">
        <f aca="false">E3926-$B$2</f>
        <v>-1.2</v>
      </c>
      <c r="H3926" s="0" t="n">
        <f aca="false">F3926-$B$3</f>
        <v>3.59999999999999</v>
      </c>
      <c r="I3926" s="0" t="n">
        <f aca="false">$B$11*G3926+$C$11*H3926</f>
        <v>-2.99999999999999</v>
      </c>
      <c r="J3926" s="0" t="n">
        <f aca="false">$B$12*G3926+$C$12*H3926</f>
        <v>7.79999999999997</v>
      </c>
      <c r="K3926" s="0" t="n">
        <f aca="false">-(G3926*I3926+H3926*J3926)/$A$12/2</f>
        <v>-9.0514285714285</v>
      </c>
      <c r="L3926" s="0" t="n">
        <f aca="false">EXP(K3926)</f>
        <v>0.000117223455167564</v>
      </c>
    </row>
    <row r="3927" customFormat="false" ht="12" hidden="false" customHeight="false" outlineLevel="0" collapsed="false">
      <c r="E3927" s="0" t="n">
        <f aca="false">E3826+0.1</f>
        <v>3.8</v>
      </c>
      <c r="F3927" s="0" t="n">
        <f aca="false">F3725</f>
        <v>8.69999999999999</v>
      </c>
      <c r="G3927" s="0" t="n">
        <f aca="false">E3927-$B$2</f>
        <v>-1.2</v>
      </c>
      <c r="H3927" s="0" t="n">
        <f aca="false">F3927-$B$3</f>
        <v>3.69999999999999</v>
      </c>
      <c r="I3927" s="0" t="n">
        <f aca="false">$B$11*G3927+$C$11*H3927</f>
        <v>-3.04999999999999</v>
      </c>
      <c r="J3927" s="0" t="n">
        <f aca="false">$B$12*G3927+$C$12*H3927</f>
        <v>7.99999999999997</v>
      </c>
      <c r="K3927" s="0" t="n">
        <f aca="false">-(G3927*I3927+H3927*J3927)/$A$12/2</f>
        <v>-9.50285714285707</v>
      </c>
      <c r="L3927" s="0" t="n">
        <f aca="false">EXP(K3927)</f>
        <v>7.46382727435098E-005</v>
      </c>
    </row>
    <row r="3928" customFormat="false" ht="12" hidden="false" customHeight="false" outlineLevel="0" collapsed="false">
      <c r="E3928" s="0" t="n">
        <f aca="false">E3827+0.1</f>
        <v>3.8</v>
      </c>
      <c r="F3928" s="0" t="n">
        <f aca="false">F3726</f>
        <v>8.79999999999999</v>
      </c>
      <c r="G3928" s="0" t="n">
        <f aca="false">E3928-$B$2</f>
        <v>-1.2</v>
      </c>
      <c r="H3928" s="0" t="n">
        <f aca="false">F3928-$B$3</f>
        <v>3.79999999999998</v>
      </c>
      <c r="I3928" s="0" t="n">
        <f aca="false">$B$11*G3928+$C$11*H3928</f>
        <v>-3.09999999999999</v>
      </c>
      <c r="J3928" s="0" t="n">
        <f aca="false">$B$12*G3928+$C$12*H3928</f>
        <v>8.19999999999997</v>
      </c>
      <c r="K3928" s="0" t="n">
        <f aca="false">-(G3928*I3928+H3928*J3928)/$A$12/2</f>
        <v>-9.96571428571421</v>
      </c>
      <c r="L3928" s="0" t="n">
        <f aca="false">EXP(K3928)</f>
        <v>4.69834904157017E-005</v>
      </c>
    </row>
    <row r="3929" customFormat="false" ht="12" hidden="false" customHeight="false" outlineLevel="0" collapsed="false">
      <c r="E3929" s="0" t="n">
        <f aca="false">E3828+0.1</f>
        <v>3.8</v>
      </c>
      <c r="F3929" s="0" t="n">
        <f aca="false">F3727</f>
        <v>8.89999999999998</v>
      </c>
      <c r="G3929" s="0" t="n">
        <f aca="false">E3929-$B$2</f>
        <v>-1.2</v>
      </c>
      <c r="H3929" s="0" t="n">
        <f aca="false">F3929-$B$3</f>
        <v>3.89999999999998</v>
      </c>
      <c r="I3929" s="0" t="n">
        <f aca="false">$B$11*G3929+$C$11*H3929</f>
        <v>-3.14999999999999</v>
      </c>
      <c r="J3929" s="0" t="n">
        <f aca="false">$B$12*G3929+$C$12*H3929</f>
        <v>8.39999999999997</v>
      </c>
      <c r="K3929" s="0" t="n">
        <f aca="false">-(G3929*I3929+H3929*J3929)/$A$12/2</f>
        <v>-10.4399999999999</v>
      </c>
      <c r="L3929" s="0" t="n">
        <f aca="false">EXP(K3929)</f>
        <v>2.9239208281659E-005</v>
      </c>
    </row>
    <row r="3930" customFormat="false" ht="12" hidden="false" customHeight="false" outlineLevel="0" collapsed="false">
      <c r="E3930" s="0" t="n">
        <f aca="false">E3829+0.1</f>
        <v>3.8</v>
      </c>
      <c r="F3930" s="0" t="n">
        <f aca="false">F3728</f>
        <v>8.99999999999998</v>
      </c>
      <c r="G3930" s="0" t="n">
        <f aca="false">E3930-$B$2</f>
        <v>-1.2</v>
      </c>
      <c r="H3930" s="0" t="n">
        <f aca="false">F3930-$B$3</f>
        <v>3.99999999999998</v>
      </c>
      <c r="I3930" s="0" t="n">
        <f aca="false">$B$11*G3930+$C$11*H3930</f>
        <v>-3.19999999999999</v>
      </c>
      <c r="J3930" s="0" t="n">
        <f aca="false">$B$12*G3930+$C$12*H3930</f>
        <v>8.59999999999997</v>
      </c>
      <c r="K3930" s="0" t="n">
        <f aca="false">-(G3930*I3930+H3930*J3930)/$A$12/2</f>
        <v>-10.9257142857142</v>
      </c>
      <c r="L3930" s="0" t="n">
        <f aca="false">EXP(K3930)</f>
        <v>1.79896442384521E-005</v>
      </c>
    </row>
    <row r="3931" customFormat="false" ht="12" hidden="false" customHeight="false" outlineLevel="0" collapsed="false">
      <c r="E3931" s="0" t="n">
        <f aca="false">E3830+0.1</f>
        <v>3.8</v>
      </c>
      <c r="F3931" s="0" t="n">
        <f aca="false">F3729</f>
        <v>9.09999999999998</v>
      </c>
      <c r="G3931" s="0" t="n">
        <f aca="false">E3931-$B$2</f>
        <v>-1.2</v>
      </c>
      <c r="H3931" s="0" t="n">
        <f aca="false">F3931-$B$3</f>
        <v>4.09999999999998</v>
      </c>
      <c r="I3931" s="0" t="n">
        <f aca="false">$B$11*G3931+$C$11*H3931</f>
        <v>-3.24999999999999</v>
      </c>
      <c r="J3931" s="0" t="n">
        <f aca="false">$B$12*G3931+$C$12*H3931</f>
        <v>8.79999999999997</v>
      </c>
      <c r="K3931" s="0" t="n">
        <f aca="false">-(G3931*I3931+H3931*J3931)/$A$12/2</f>
        <v>-11.4228571428571</v>
      </c>
      <c r="L3931" s="0" t="n">
        <f aca="false">EXP(K3931)</f>
        <v>1.09424904255826E-005</v>
      </c>
    </row>
    <row r="3932" customFormat="false" ht="12" hidden="false" customHeight="false" outlineLevel="0" collapsed="false">
      <c r="E3932" s="0" t="n">
        <f aca="false">E3831+0.1</f>
        <v>3.8</v>
      </c>
      <c r="F3932" s="0" t="n">
        <f aca="false">F3730</f>
        <v>9.19999999999998</v>
      </c>
      <c r="G3932" s="0" t="n">
        <f aca="false">E3932-$B$2</f>
        <v>-1.2</v>
      </c>
      <c r="H3932" s="0" t="n">
        <f aca="false">F3932-$B$3</f>
        <v>4.19999999999998</v>
      </c>
      <c r="I3932" s="0" t="n">
        <f aca="false">$B$11*G3932+$C$11*H3932</f>
        <v>-3.29999999999999</v>
      </c>
      <c r="J3932" s="0" t="n">
        <f aca="false">$B$12*G3932+$C$12*H3932</f>
        <v>8.99999999999997</v>
      </c>
      <c r="K3932" s="0" t="n">
        <f aca="false">-(G3932*I3932+H3932*J3932)/$A$12/2</f>
        <v>-11.9314285714285</v>
      </c>
      <c r="L3932" s="0" t="n">
        <f aca="false">EXP(K3932)</f>
        <v>6.58031085442908E-006</v>
      </c>
    </row>
    <row r="3933" customFormat="false" ht="12" hidden="false" customHeight="false" outlineLevel="0" collapsed="false">
      <c r="E3933" s="0" t="n">
        <f aca="false">E3832+0.1</f>
        <v>3.8</v>
      </c>
      <c r="F3933" s="0" t="n">
        <f aca="false">F3731</f>
        <v>9.29999999999998</v>
      </c>
      <c r="G3933" s="0" t="n">
        <f aca="false">E3933-$B$2</f>
        <v>-1.2</v>
      </c>
      <c r="H3933" s="0" t="n">
        <f aca="false">F3933-$B$3</f>
        <v>4.29999999999998</v>
      </c>
      <c r="I3933" s="0" t="n">
        <f aca="false">$B$11*G3933+$C$11*H3933</f>
        <v>-3.34999999999999</v>
      </c>
      <c r="J3933" s="0" t="n">
        <f aca="false">$B$12*G3933+$C$12*H3933</f>
        <v>9.19999999999997</v>
      </c>
      <c r="K3933" s="0" t="n">
        <f aca="false">-(G3933*I3933+H3933*J3933)/$A$12/2</f>
        <v>-12.4514285714285</v>
      </c>
      <c r="L3933" s="0" t="n">
        <f aca="false">EXP(K3933)</f>
        <v>3.9121300149894E-006</v>
      </c>
    </row>
    <row r="3934" customFormat="false" ht="12" hidden="false" customHeight="false" outlineLevel="0" collapsed="false">
      <c r="E3934" s="0" t="n">
        <f aca="false">E3833+0.1</f>
        <v>3.8</v>
      </c>
      <c r="F3934" s="0" t="n">
        <f aca="false">F3732</f>
        <v>9.39999999999998</v>
      </c>
      <c r="G3934" s="0" t="n">
        <f aca="false">E3934-$B$2</f>
        <v>-1.2</v>
      </c>
      <c r="H3934" s="0" t="n">
        <f aca="false">F3934-$B$3</f>
        <v>4.39999999999998</v>
      </c>
      <c r="I3934" s="0" t="n">
        <f aca="false">$B$11*G3934+$C$11*H3934</f>
        <v>-3.39999999999999</v>
      </c>
      <c r="J3934" s="0" t="n">
        <f aca="false">$B$12*G3934+$C$12*H3934</f>
        <v>9.39999999999997</v>
      </c>
      <c r="K3934" s="0" t="n">
        <f aca="false">-(G3934*I3934+H3934*J3934)/$A$12/2</f>
        <v>-12.982857142857</v>
      </c>
      <c r="L3934" s="0" t="n">
        <f aca="false">EXP(K3934)</f>
        <v>2.29941194718395E-006</v>
      </c>
    </row>
    <row r="3935" customFormat="false" ht="12" hidden="false" customHeight="false" outlineLevel="0" collapsed="false">
      <c r="E3935" s="0" t="n">
        <f aca="false">E3834+0.1</f>
        <v>3.8</v>
      </c>
      <c r="F3935" s="0" t="n">
        <f aca="false">F3733</f>
        <v>9.49999999999998</v>
      </c>
      <c r="G3935" s="0" t="n">
        <f aca="false">E3935-$B$2</f>
        <v>-1.2</v>
      </c>
      <c r="H3935" s="0" t="n">
        <f aca="false">F3935-$B$3</f>
        <v>4.49999999999998</v>
      </c>
      <c r="I3935" s="0" t="n">
        <f aca="false">$B$11*G3935+$C$11*H3935</f>
        <v>-3.44999999999999</v>
      </c>
      <c r="J3935" s="0" t="n">
        <f aca="false">$B$12*G3935+$C$12*H3935</f>
        <v>9.59999999999996</v>
      </c>
      <c r="K3935" s="0" t="n">
        <f aca="false">-(G3935*I3935+H3935*J3935)/$A$12/2</f>
        <v>-13.5257142857142</v>
      </c>
      <c r="L3935" s="0" t="n">
        <f aca="false">EXP(K3935)</f>
        <v>1.33615524839274E-006</v>
      </c>
    </row>
    <row r="3936" customFormat="false" ht="12" hidden="false" customHeight="false" outlineLevel="0" collapsed="false">
      <c r="E3936" s="0" t="n">
        <f aca="false">E3835+0.1</f>
        <v>3.8</v>
      </c>
      <c r="F3936" s="0" t="n">
        <f aca="false">F3734</f>
        <v>9.59999999999998</v>
      </c>
      <c r="G3936" s="0" t="n">
        <f aca="false">E3936-$B$2</f>
        <v>-1.2</v>
      </c>
      <c r="H3936" s="0" t="n">
        <f aca="false">F3936-$B$3</f>
        <v>4.59999999999998</v>
      </c>
      <c r="I3936" s="0" t="n">
        <f aca="false">$B$11*G3936+$C$11*H3936</f>
        <v>-3.49999999999999</v>
      </c>
      <c r="J3936" s="0" t="n">
        <f aca="false">$B$12*G3936+$C$12*H3936</f>
        <v>9.79999999999996</v>
      </c>
      <c r="K3936" s="0" t="n">
        <f aca="false">-(G3936*I3936+H3936*J3936)/$A$12/2</f>
        <v>-14.0799999999999</v>
      </c>
      <c r="L3936" s="0" t="n">
        <f aca="false">EXP(K3936)</f>
        <v>7.67597753094524E-007</v>
      </c>
    </row>
    <row r="3937" customFormat="false" ht="12" hidden="false" customHeight="false" outlineLevel="0" collapsed="false">
      <c r="E3937" s="0" t="n">
        <f aca="false">E3836+0.1</f>
        <v>3.8</v>
      </c>
      <c r="F3937" s="0" t="n">
        <f aca="false">F3735</f>
        <v>9.69999999999998</v>
      </c>
      <c r="G3937" s="0" t="n">
        <f aca="false">E3937-$B$2</f>
        <v>-1.2</v>
      </c>
      <c r="H3937" s="0" t="n">
        <f aca="false">F3937-$B$3</f>
        <v>4.69999999999998</v>
      </c>
      <c r="I3937" s="0" t="n">
        <f aca="false">$B$11*G3937+$C$11*H3937</f>
        <v>-3.54999999999999</v>
      </c>
      <c r="J3937" s="0" t="n">
        <f aca="false">$B$12*G3937+$C$12*H3937</f>
        <v>9.99999999999996</v>
      </c>
      <c r="K3937" s="0" t="n">
        <f aca="false">-(G3937*I3937+H3937*J3937)/$A$12/2</f>
        <v>-14.6457142857142</v>
      </c>
      <c r="L3937" s="0" t="n">
        <f aca="false">EXP(K3937)</f>
        <v>4.35960460030085E-007</v>
      </c>
    </row>
    <row r="3938" customFormat="false" ht="12" hidden="false" customHeight="false" outlineLevel="0" collapsed="false">
      <c r="E3938" s="0" t="n">
        <f aca="false">E3837+0.1</f>
        <v>3.8</v>
      </c>
      <c r="F3938" s="0" t="n">
        <f aca="false">F3736</f>
        <v>9.79999999999998</v>
      </c>
      <c r="G3938" s="0" t="n">
        <f aca="false">E3938-$B$2</f>
        <v>-1.2</v>
      </c>
      <c r="H3938" s="0" t="n">
        <f aca="false">F3938-$B$3</f>
        <v>4.79999999999998</v>
      </c>
      <c r="I3938" s="0" t="n">
        <f aca="false">$B$11*G3938+$C$11*H3938</f>
        <v>-3.59999999999999</v>
      </c>
      <c r="J3938" s="0" t="n">
        <f aca="false">$B$12*G3938+$C$12*H3938</f>
        <v>10.2</v>
      </c>
      <c r="K3938" s="0" t="n">
        <f aca="false">-(G3938*I3938+H3938*J3938)/$A$12/2</f>
        <v>-15.222857142857</v>
      </c>
      <c r="L3938" s="0" t="n">
        <f aca="false">EXP(K3938)</f>
        <v>2.44791956848992E-007</v>
      </c>
    </row>
    <row r="3939" customFormat="false" ht="12" hidden="false" customHeight="false" outlineLevel="0" collapsed="false">
      <c r="E3939" s="0" t="n">
        <f aca="false">E3838+0.1</f>
        <v>3.8</v>
      </c>
      <c r="F3939" s="0" t="n">
        <f aca="false">F3737</f>
        <v>9.89999999999998</v>
      </c>
      <c r="G3939" s="0" t="n">
        <f aca="false">E3939-$B$2</f>
        <v>-1.2</v>
      </c>
      <c r="H3939" s="0" t="n">
        <f aca="false">F3939-$B$3</f>
        <v>4.89999999999998</v>
      </c>
      <c r="I3939" s="0" t="n">
        <f aca="false">$B$11*G3939+$C$11*H3939</f>
        <v>-3.64999999999999</v>
      </c>
      <c r="J3939" s="0" t="n">
        <f aca="false">$B$12*G3939+$C$12*H3939</f>
        <v>10.4</v>
      </c>
      <c r="K3939" s="0" t="n">
        <f aca="false">-(G3939*I3939+H3939*J3939)/$A$12/2</f>
        <v>-15.8114285714285</v>
      </c>
      <c r="L3939" s="0" t="n">
        <f aca="false">EXP(K3939)</f>
        <v>1.35888849096144E-007</v>
      </c>
    </row>
    <row r="3940" customFormat="false" ht="12" hidden="false" customHeight="false" outlineLevel="0" collapsed="false">
      <c r="E3940" s="0" t="n">
        <f aca="false">E3839+0.1</f>
        <v>3.8</v>
      </c>
      <c r="F3940" s="0" t="n">
        <f aca="false">F3738</f>
        <v>9.99999999999998</v>
      </c>
      <c r="G3940" s="0" t="n">
        <f aca="false">E3940-$B$2</f>
        <v>-1.2</v>
      </c>
      <c r="H3940" s="0" t="n">
        <f aca="false">F3940-$B$3</f>
        <v>4.99999999999998</v>
      </c>
      <c r="I3940" s="0" t="n">
        <f aca="false">$B$11*G3940+$C$11*H3940</f>
        <v>-3.69999999999999</v>
      </c>
      <c r="J3940" s="0" t="n">
        <f aca="false">$B$12*G3940+$C$12*H3940</f>
        <v>10.6</v>
      </c>
      <c r="K3940" s="0" t="n">
        <f aca="false">-(G3940*I3940+H3940*J3940)/$A$12/2</f>
        <v>-16.4114285714285</v>
      </c>
      <c r="L3940" s="0" t="n">
        <f aca="false">EXP(K3940)</f>
        <v>7.45773815993896E-008</v>
      </c>
    </row>
    <row r="3941" customFormat="false" ht="12" hidden="false" customHeight="false" outlineLevel="0" collapsed="false">
      <c r="E3941" s="0" t="n">
        <f aca="false">E3840+0.1</f>
        <v>3.9</v>
      </c>
      <c r="F3941" s="0" t="n">
        <f aca="false">F3739</f>
        <v>0</v>
      </c>
      <c r="G3941" s="0" t="n">
        <f aca="false">E3941-$B$2</f>
        <v>-1.1</v>
      </c>
      <c r="H3941" s="0" t="n">
        <f aca="false">F3941-$B$3</f>
        <v>-5</v>
      </c>
      <c r="I3941" s="0" t="n">
        <f aca="false">$B$11*G3941+$C$11*H3941</f>
        <v>1.4</v>
      </c>
      <c r="J3941" s="0" t="n">
        <f aca="false">$B$12*G3941+$C$12*H3941</f>
        <v>-9.45</v>
      </c>
      <c r="K3941" s="0" t="n">
        <f aca="false">-(G3941*I3941+H3941*J3941)/$A$12/2</f>
        <v>-13.06</v>
      </c>
      <c r="L3941" s="0" t="n">
        <f aca="false">EXP(K3941)</f>
        <v>2.12869806971227E-006</v>
      </c>
    </row>
    <row r="3942" customFormat="false" ht="12" hidden="false" customHeight="false" outlineLevel="0" collapsed="false">
      <c r="E3942" s="0" t="n">
        <f aca="false">E3841+0.1</f>
        <v>3.9</v>
      </c>
      <c r="F3942" s="0" t="n">
        <f aca="false">F3740</f>
        <v>0.1</v>
      </c>
      <c r="G3942" s="0" t="n">
        <f aca="false">E3942-$B$2</f>
        <v>-1.1</v>
      </c>
      <c r="H3942" s="0" t="n">
        <f aca="false">F3942-$B$3</f>
        <v>-4.9</v>
      </c>
      <c r="I3942" s="0" t="n">
        <f aca="false">$B$11*G3942+$C$11*H3942</f>
        <v>1.35</v>
      </c>
      <c r="J3942" s="0" t="n">
        <f aca="false">$B$12*G3942+$C$12*H3942</f>
        <v>-9.25</v>
      </c>
      <c r="K3942" s="0" t="n">
        <f aca="false">-(G3942*I3942+H3942*J3942)/$A$12/2</f>
        <v>-12.5257142857143</v>
      </c>
      <c r="L3942" s="0" t="n">
        <f aca="false">EXP(K3942)</f>
        <v>3.6320465317058E-006</v>
      </c>
    </row>
    <row r="3943" customFormat="false" ht="12" hidden="false" customHeight="false" outlineLevel="0" collapsed="false">
      <c r="E3943" s="0" t="n">
        <f aca="false">E3842+0.1</f>
        <v>3.9</v>
      </c>
      <c r="F3943" s="0" t="n">
        <f aca="false">F3741</f>
        <v>0.2</v>
      </c>
      <c r="G3943" s="0" t="n">
        <f aca="false">E3943-$B$2</f>
        <v>-1.1</v>
      </c>
      <c r="H3943" s="0" t="n">
        <f aca="false">F3943-$B$3</f>
        <v>-4.8</v>
      </c>
      <c r="I3943" s="0" t="n">
        <f aca="false">$B$11*G3943+$C$11*H3943</f>
        <v>1.3</v>
      </c>
      <c r="J3943" s="0" t="n">
        <f aca="false">$B$12*G3943+$C$12*H3943</f>
        <v>-9.05</v>
      </c>
      <c r="K3943" s="0" t="n">
        <f aca="false">-(G3943*I3943+H3943*J3943)/$A$12/2</f>
        <v>-12.0028571428571</v>
      </c>
      <c r="L3943" s="0" t="n">
        <f aca="false">EXP(K3943)</f>
        <v>6.12668251544074E-006</v>
      </c>
    </row>
    <row r="3944" customFormat="false" ht="12" hidden="false" customHeight="false" outlineLevel="0" collapsed="false">
      <c r="E3944" s="0" t="n">
        <f aca="false">E3843+0.1</f>
        <v>3.9</v>
      </c>
      <c r="F3944" s="0" t="n">
        <f aca="false">F3742</f>
        <v>0.3</v>
      </c>
      <c r="G3944" s="0" t="n">
        <f aca="false">E3944-$B$2</f>
        <v>-1.1</v>
      </c>
      <c r="H3944" s="0" t="n">
        <f aca="false">F3944-$B$3</f>
        <v>-4.7</v>
      </c>
      <c r="I3944" s="0" t="n">
        <f aca="false">$B$11*G3944+$C$11*H3944</f>
        <v>1.25</v>
      </c>
      <c r="J3944" s="0" t="n">
        <f aca="false">$B$12*G3944+$C$12*H3944</f>
        <v>-8.85</v>
      </c>
      <c r="K3944" s="0" t="n">
        <f aca="false">-(G3944*I3944+H3944*J3944)/$A$12/2</f>
        <v>-11.4914285714286</v>
      </c>
      <c r="L3944" s="0" t="n">
        <f aca="false">EXP(K3944)</f>
        <v>1.02172961637196E-005</v>
      </c>
    </row>
    <row r="3945" customFormat="false" ht="12" hidden="false" customHeight="false" outlineLevel="0" collapsed="false">
      <c r="E3945" s="0" t="n">
        <f aca="false">E3844+0.1</f>
        <v>3.9</v>
      </c>
      <c r="F3945" s="0" t="n">
        <f aca="false">F3743</f>
        <v>0.4</v>
      </c>
      <c r="G3945" s="0" t="n">
        <f aca="false">E3945-$B$2</f>
        <v>-1.1</v>
      </c>
      <c r="H3945" s="0" t="n">
        <f aca="false">F3945-$B$3</f>
        <v>-4.6</v>
      </c>
      <c r="I3945" s="0" t="n">
        <f aca="false">$B$11*G3945+$C$11*H3945</f>
        <v>1.2</v>
      </c>
      <c r="J3945" s="0" t="n">
        <f aca="false">$B$12*G3945+$C$12*H3945</f>
        <v>-8.65</v>
      </c>
      <c r="K3945" s="0" t="n">
        <f aca="false">-(G3945*I3945+H3945*J3945)/$A$12/2</f>
        <v>-10.9914285714286</v>
      </c>
      <c r="L3945" s="0" t="n">
        <f aca="false">EXP(K3945)</f>
        <v>1.68454735141673E-005</v>
      </c>
    </row>
    <row r="3946" customFormat="false" ht="12" hidden="false" customHeight="false" outlineLevel="0" collapsed="false">
      <c r="E3946" s="0" t="n">
        <f aca="false">E3845+0.1</f>
        <v>3.9</v>
      </c>
      <c r="F3946" s="0" t="n">
        <f aca="false">F3744</f>
        <v>0.5</v>
      </c>
      <c r="G3946" s="0" t="n">
        <f aca="false">E3946-$B$2</f>
        <v>-1.1</v>
      </c>
      <c r="H3946" s="0" t="n">
        <f aca="false">F3946-$B$3</f>
        <v>-4.5</v>
      </c>
      <c r="I3946" s="0" t="n">
        <f aca="false">$B$11*G3946+$C$11*H3946</f>
        <v>1.15</v>
      </c>
      <c r="J3946" s="0" t="n">
        <f aca="false">$B$12*G3946+$C$12*H3946</f>
        <v>-8.45</v>
      </c>
      <c r="K3946" s="0" t="n">
        <f aca="false">-(G3946*I3946+H3946*J3946)/$A$12/2</f>
        <v>-10.5028571428571</v>
      </c>
      <c r="L3946" s="0" t="n">
        <f aca="false">EXP(K3946)</f>
        <v>2.74578860668821E-005</v>
      </c>
    </row>
    <row r="3947" customFormat="false" ht="12" hidden="false" customHeight="false" outlineLevel="0" collapsed="false">
      <c r="E3947" s="0" t="n">
        <f aca="false">E3846+0.1</f>
        <v>3.9</v>
      </c>
      <c r="F3947" s="0" t="n">
        <f aca="false">F3745</f>
        <v>0.6</v>
      </c>
      <c r="G3947" s="0" t="n">
        <f aca="false">E3947-$B$2</f>
        <v>-1.1</v>
      </c>
      <c r="H3947" s="0" t="n">
        <f aca="false">F3947-$B$3</f>
        <v>-4.4</v>
      </c>
      <c r="I3947" s="0" t="n">
        <f aca="false">$B$11*G3947+$C$11*H3947</f>
        <v>1.1</v>
      </c>
      <c r="J3947" s="0" t="n">
        <f aca="false">$B$12*G3947+$C$12*H3947</f>
        <v>-8.25</v>
      </c>
      <c r="K3947" s="0" t="n">
        <f aca="false">-(G3947*I3947+H3947*J3947)/$A$12/2</f>
        <v>-10.0257142857143</v>
      </c>
      <c r="L3947" s="0" t="n">
        <f aca="false">EXP(K3947)</f>
        <v>4.42473849374999E-005</v>
      </c>
    </row>
    <row r="3948" customFormat="false" ht="12" hidden="false" customHeight="false" outlineLevel="0" collapsed="false">
      <c r="E3948" s="0" t="n">
        <f aca="false">E3847+0.1</f>
        <v>3.9</v>
      </c>
      <c r="F3948" s="0" t="n">
        <f aca="false">F3746</f>
        <v>0.7</v>
      </c>
      <c r="G3948" s="0" t="n">
        <f aca="false">E3948-$B$2</f>
        <v>-1.1</v>
      </c>
      <c r="H3948" s="0" t="n">
        <f aca="false">F3948-$B$3</f>
        <v>-4.3</v>
      </c>
      <c r="I3948" s="0" t="n">
        <f aca="false">$B$11*G3948+$C$11*H3948</f>
        <v>1.05</v>
      </c>
      <c r="J3948" s="0" t="n">
        <f aca="false">$B$12*G3948+$C$12*H3948</f>
        <v>-8.05</v>
      </c>
      <c r="K3948" s="0" t="n">
        <f aca="false">-(G3948*I3948+H3948*J3948)/$A$12/2</f>
        <v>-9.56</v>
      </c>
      <c r="L3948" s="0" t="n">
        <f aca="false">EXP(K3948)</f>
        <v>7.04927986621178E-005</v>
      </c>
    </row>
    <row r="3949" customFormat="false" ht="12" hidden="false" customHeight="false" outlineLevel="0" collapsed="false">
      <c r="E3949" s="0" t="n">
        <f aca="false">E3848+0.1</f>
        <v>3.9</v>
      </c>
      <c r="F3949" s="0" t="n">
        <f aca="false">F3747</f>
        <v>0.8</v>
      </c>
      <c r="G3949" s="0" t="n">
        <f aca="false">E3949-$B$2</f>
        <v>-1.1</v>
      </c>
      <c r="H3949" s="0" t="n">
        <f aca="false">F3949-$B$3</f>
        <v>-4.2</v>
      </c>
      <c r="I3949" s="0" t="n">
        <f aca="false">$B$11*G3949+$C$11*H3949</f>
        <v>1</v>
      </c>
      <c r="J3949" s="0" t="n">
        <f aca="false">$B$12*G3949+$C$12*H3949</f>
        <v>-7.85</v>
      </c>
      <c r="K3949" s="0" t="n">
        <f aca="false">-(G3949*I3949+H3949*J3949)/$A$12/2</f>
        <v>-9.10571428571429</v>
      </c>
      <c r="L3949" s="0" t="n">
        <f aca="false">EXP(K3949)</f>
        <v>0.000111029537803481</v>
      </c>
    </row>
    <row r="3950" customFormat="false" ht="12" hidden="false" customHeight="false" outlineLevel="0" collapsed="false">
      <c r="E3950" s="0" t="n">
        <f aca="false">E3849+0.1</f>
        <v>3.9</v>
      </c>
      <c r="F3950" s="0" t="n">
        <f aca="false">F3748</f>
        <v>0.9</v>
      </c>
      <c r="G3950" s="0" t="n">
        <f aca="false">E3950-$B$2</f>
        <v>-1.1</v>
      </c>
      <c r="H3950" s="0" t="n">
        <f aca="false">F3950-$B$3</f>
        <v>-4.1</v>
      </c>
      <c r="I3950" s="0" t="n">
        <f aca="false">$B$11*G3950+$C$11*H3950</f>
        <v>0.950000000000002</v>
      </c>
      <c r="J3950" s="0" t="n">
        <f aca="false">$B$12*G3950+$C$12*H3950</f>
        <v>-7.65</v>
      </c>
      <c r="K3950" s="0" t="n">
        <f aca="false">-(G3950*I3950+H3950*J3950)/$A$12/2</f>
        <v>-8.66285714285714</v>
      </c>
      <c r="L3950" s="0" t="n">
        <f aca="false">EXP(K3950)</f>
        <v>0.000172889630187034</v>
      </c>
    </row>
    <row r="3951" customFormat="false" ht="12" hidden="false" customHeight="false" outlineLevel="0" collapsed="false">
      <c r="E3951" s="0" t="n">
        <f aca="false">E3850+0.1</f>
        <v>3.9</v>
      </c>
      <c r="F3951" s="0" t="n">
        <f aca="false">F3749</f>
        <v>1</v>
      </c>
      <c r="G3951" s="0" t="n">
        <f aca="false">E3951-$B$2</f>
        <v>-1.1</v>
      </c>
      <c r="H3951" s="0" t="n">
        <f aca="false">F3951-$B$3</f>
        <v>-4</v>
      </c>
      <c r="I3951" s="0" t="n">
        <f aca="false">$B$11*G3951+$C$11*H3951</f>
        <v>0.900000000000002</v>
      </c>
      <c r="J3951" s="0" t="n">
        <f aca="false">$B$12*G3951+$C$12*H3951</f>
        <v>-7.45</v>
      </c>
      <c r="K3951" s="0" t="n">
        <f aca="false">-(G3951*I3951+H3951*J3951)/$A$12/2</f>
        <v>-8.23142857142857</v>
      </c>
      <c r="L3951" s="0" t="n">
        <f aca="false">EXP(K3951)</f>
        <v>0.000266155835912924</v>
      </c>
    </row>
    <row r="3952" customFormat="false" ht="12" hidden="false" customHeight="false" outlineLevel="0" collapsed="false">
      <c r="E3952" s="0" t="n">
        <f aca="false">E3851+0.1</f>
        <v>3.9</v>
      </c>
      <c r="F3952" s="0" t="n">
        <f aca="false">F3750</f>
        <v>1.1</v>
      </c>
      <c r="G3952" s="0" t="n">
        <f aca="false">E3952-$B$2</f>
        <v>-1.1</v>
      </c>
      <c r="H3952" s="0" t="n">
        <f aca="false">F3952-$B$3</f>
        <v>-3.9</v>
      </c>
      <c r="I3952" s="0" t="n">
        <f aca="false">$B$11*G3952+$C$11*H3952</f>
        <v>0.850000000000002</v>
      </c>
      <c r="J3952" s="0" t="n">
        <f aca="false">$B$12*G3952+$C$12*H3952</f>
        <v>-7.25</v>
      </c>
      <c r="K3952" s="0" t="n">
        <f aca="false">-(G3952*I3952+H3952*J3952)/$A$12/2</f>
        <v>-7.81142857142857</v>
      </c>
      <c r="L3952" s="0" t="n">
        <f aca="false">EXP(K3952)</f>
        <v>0.000405078950063011</v>
      </c>
    </row>
    <row r="3953" customFormat="false" ht="12" hidden="false" customHeight="false" outlineLevel="0" collapsed="false">
      <c r="E3953" s="0" t="n">
        <f aca="false">E3852+0.1</f>
        <v>3.9</v>
      </c>
      <c r="F3953" s="0" t="n">
        <f aca="false">F3751</f>
        <v>1.2</v>
      </c>
      <c r="G3953" s="0" t="n">
        <f aca="false">E3953-$B$2</f>
        <v>-1.1</v>
      </c>
      <c r="H3953" s="0" t="n">
        <f aca="false">F3953-$B$3</f>
        <v>-3.8</v>
      </c>
      <c r="I3953" s="0" t="n">
        <f aca="false">$B$11*G3953+$C$11*H3953</f>
        <v>0.800000000000002</v>
      </c>
      <c r="J3953" s="0" t="n">
        <f aca="false">$B$12*G3953+$C$12*H3953</f>
        <v>-7.05</v>
      </c>
      <c r="K3953" s="0" t="n">
        <f aca="false">-(G3953*I3953+H3953*J3953)/$A$12/2</f>
        <v>-7.40285714285714</v>
      </c>
      <c r="L3953" s="0" t="n">
        <f aca="false">EXP(K3953)</f>
        <v>0.000609508817204023</v>
      </c>
    </row>
    <row r="3954" customFormat="false" ht="12" hidden="false" customHeight="false" outlineLevel="0" collapsed="false">
      <c r="E3954" s="0" t="n">
        <f aca="false">E3853+0.1</f>
        <v>3.9</v>
      </c>
      <c r="F3954" s="0" t="n">
        <f aca="false">F3752</f>
        <v>1.3</v>
      </c>
      <c r="G3954" s="0" t="n">
        <f aca="false">E3954-$B$2</f>
        <v>-1.1</v>
      </c>
      <c r="H3954" s="0" t="n">
        <f aca="false">F3954-$B$3</f>
        <v>-3.7</v>
      </c>
      <c r="I3954" s="0" t="n">
        <f aca="false">$B$11*G3954+$C$11*H3954</f>
        <v>0.750000000000002</v>
      </c>
      <c r="J3954" s="0" t="n">
        <f aca="false">$B$12*G3954+$C$12*H3954</f>
        <v>-6.85</v>
      </c>
      <c r="K3954" s="0" t="n">
        <f aca="false">-(G3954*I3954+H3954*J3954)/$A$12/2</f>
        <v>-7.00571428571429</v>
      </c>
      <c r="L3954" s="0" t="n">
        <f aca="false">EXP(K3954)</f>
        <v>0.000906686071017076</v>
      </c>
    </row>
    <row r="3955" customFormat="false" ht="12" hidden="false" customHeight="false" outlineLevel="0" collapsed="false">
      <c r="E3955" s="0" t="n">
        <f aca="false">E3854+0.1</f>
        <v>3.9</v>
      </c>
      <c r="F3955" s="0" t="n">
        <f aca="false">F3753</f>
        <v>1.4</v>
      </c>
      <c r="G3955" s="0" t="n">
        <f aca="false">E3955-$B$2</f>
        <v>-1.1</v>
      </c>
      <c r="H3955" s="0" t="n">
        <f aca="false">F3955-$B$3</f>
        <v>-3.6</v>
      </c>
      <c r="I3955" s="0" t="n">
        <f aca="false">$B$11*G3955+$C$11*H3955</f>
        <v>0.700000000000002</v>
      </c>
      <c r="J3955" s="0" t="n">
        <f aca="false">$B$12*G3955+$C$12*H3955</f>
        <v>-6.65</v>
      </c>
      <c r="K3955" s="0" t="n">
        <f aca="false">-(G3955*I3955+H3955*J3955)/$A$12/2</f>
        <v>-6.62</v>
      </c>
      <c r="L3955" s="0" t="n">
        <f aca="false">EXP(K3955)</f>
        <v>0.00133343094561336</v>
      </c>
    </row>
    <row r="3956" customFormat="false" ht="12" hidden="false" customHeight="false" outlineLevel="0" collapsed="false">
      <c r="E3956" s="0" t="n">
        <f aca="false">E3855+0.1</f>
        <v>3.9</v>
      </c>
      <c r="F3956" s="0" t="n">
        <f aca="false">F3754</f>
        <v>1.5</v>
      </c>
      <c r="G3956" s="0" t="n">
        <f aca="false">E3956-$B$2</f>
        <v>-1.1</v>
      </c>
      <c r="H3956" s="0" t="n">
        <f aca="false">F3956-$B$3</f>
        <v>-3.5</v>
      </c>
      <c r="I3956" s="0" t="n">
        <f aca="false">$B$11*G3956+$C$11*H3956</f>
        <v>0.650000000000002</v>
      </c>
      <c r="J3956" s="0" t="n">
        <f aca="false">$B$12*G3956+$C$12*H3956</f>
        <v>-6.45</v>
      </c>
      <c r="K3956" s="0" t="n">
        <f aca="false">-(G3956*I3956+H3956*J3956)/$A$12/2</f>
        <v>-6.24571428571429</v>
      </c>
      <c r="L3956" s="0" t="n">
        <f aca="false">EXP(K3956)</f>
        <v>0.00193874526511151</v>
      </c>
    </row>
    <row r="3957" customFormat="false" ht="12" hidden="false" customHeight="false" outlineLevel="0" collapsed="false">
      <c r="E3957" s="0" t="n">
        <f aca="false">E3856+0.1</f>
        <v>3.9</v>
      </c>
      <c r="F3957" s="0" t="n">
        <f aca="false">F3755</f>
        <v>1.6</v>
      </c>
      <c r="G3957" s="0" t="n">
        <f aca="false">E3957-$B$2</f>
        <v>-1.1</v>
      </c>
      <c r="H3957" s="0" t="n">
        <f aca="false">F3957-$B$3</f>
        <v>-3.4</v>
      </c>
      <c r="I3957" s="0" t="n">
        <f aca="false">$B$11*G3957+$C$11*H3957</f>
        <v>0.600000000000002</v>
      </c>
      <c r="J3957" s="0" t="n">
        <f aca="false">$B$12*G3957+$C$12*H3957</f>
        <v>-6.25</v>
      </c>
      <c r="K3957" s="0" t="n">
        <f aca="false">-(G3957*I3957+H3957*J3957)/$A$12/2</f>
        <v>-5.88285714285714</v>
      </c>
      <c r="L3957" s="0" t="n">
        <f aca="false">EXP(K3957)</f>
        <v>0.00278681157068154</v>
      </c>
    </row>
    <row r="3958" customFormat="false" ht="12" hidden="false" customHeight="false" outlineLevel="0" collapsed="false">
      <c r="E3958" s="0" t="n">
        <f aca="false">E3857+0.1</f>
        <v>3.9</v>
      </c>
      <c r="F3958" s="0" t="n">
        <f aca="false">F3756</f>
        <v>1.7</v>
      </c>
      <c r="G3958" s="0" t="n">
        <f aca="false">E3958-$B$2</f>
        <v>-1.1</v>
      </c>
      <c r="H3958" s="0" t="n">
        <f aca="false">F3958-$B$3</f>
        <v>-3.3</v>
      </c>
      <c r="I3958" s="0" t="n">
        <f aca="false">$B$11*G3958+$C$11*H3958</f>
        <v>0.550000000000002</v>
      </c>
      <c r="J3958" s="0" t="n">
        <f aca="false">$B$12*G3958+$C$12*H3958</f>
        <v>-6.05</v>
      </c>
      <c r="K3958" s="0" t="n">
        <f aca="false">-(G3958*I3958+H3958*J3958)/$A$12/2</f>
        <v>-5.53142857142857</v>
      </c>
      <c r="L3958" s="0" t="n">
        <f aca="false">EXP(K3958)</f>
        <v>0.00396032743539359</v>
      </c>
    </row>
    <row r="3959" customFormat="false" ht="12" hidden="false" customHeight="false" outlineLevel="0" collapsed="false">
      <c r="E3959" s="0" t="n">
        <f aca="false">E3858+0.1</f>
        <v>3.9</v>
      </c>
      <c r="F3959" s="0" t="n">
        <f aca="false">F3757</f>
        <v>1.8</v>
      </c>
      <c r="G3959" s="0" t="n">
        <f aca="false">E3959-$B$2</f>
        <v>-1.1</v>
      </c>
      <c r="H3959" s="0" t="n">
        <f aca="false">F3959-$B$3</f>
        <v>-3.2</v>
      </c>
      <c r="I3959" s="0" t="n">
        <f aca="false">$B$11*G3959+$C$11*H3959</f>
        <v>0.500000000000002</v>
      </c>
      <c r="J3959" s="0" t="n">
        <f aca="false">$B$12*G3959+$C$12*H3959</f>
        <v>-5.85</v>
      </c>
      <c r="K3959" s="0" t="n">
        <f aca="false">-(G3959*I3959+H3959*J3959)/$A$12/2</f>
        <v>-5.19142857142857</v>
      </c>
      <c r="L3959" s="0" t="n">
        <f aca="false">EXP(K3959)</f>
        <v>0.00556405248819913</v>
      </c>
    </row>
    <row r="3960" customFormat="false" ht="12" hidden="false" customHeight="false" outlineLevel="0" collapsed="false">
      <c r="E3960" s="0" t="n">
        <f aca="false">E3859+0.1</f>
        <v>3.9</v>
      </c>
      <c r="F3960" s="0" t="n">
        <f aca="false">F3758</f>
        <v>1.9</v>
      </c>
      <c r="G3960" s="0" t="n">
        <f aca="false">E3960-$B$2</f>
        <v>-1.1</v>
      </c>
      <c r="H3960" s="0" t="n">
        <f aca="false">F3960-$B$3</f>
        <v>-3.1</v>
      </c>
      <c r="I3960" s="0" t="n">
        <f aca="false">$B$11*G3960+$C$11*H3960</f>
        <v>0.450000000000002</v>
      </c>
      <c r="J3960" s="0" t="n">
        <f aca="false">$B$12*G3960+$C$12*H3960</f>
        <v>-5.65</v>
      </c>
      <c r="K3960" s="0" t="n">
        <f aca="false">-(G3960*I3960+H3960*J3960)/$A$12/2</f>
        <v>-4.86285714285714</v>
      </c>
      <c r="L3960" s="0" t="n">
        <f aca="false">EXP(K3960)</f>
        <v>0.00772837125596915</v>
      </c>
    </row>
    <row r="3961" customFormat="false" ht="12" hidden="false" customHeight="false" outlineLevel="0" collapsed="false">
      <c r="E3961" s="0" t="n">
        <f aca="false">E3860+0.1</f>
        <v>3.9</v>
      </c>
      <c r="F3961" s="0" t="n">
        <f aca="false">F3759</f>
        <v>2</v>
      </c>
      <c r="G3961" s="0" t="n">
        <f aca="false">E3961-$B$2</f>
        <v>-1.1</v>
      </c>
      <c r="H3961" s="0" t="n">
        <f aca="false">F3961-$B$3</f>
        <v>-3</v>
      </c>
      <c r="I3961" s="0" t="n">
        <f aca="false">$B$11*G3961+$C$11*H3961</f>
        <v>0.400000000000002</v>
      </c>
      <c r="J3961" s="0" t="n">
        <f aca="false">$B$12*G3961+$C$12*H3961</f>
        <v>-5.45</v>
      </c>
      <c r="K3961" s="0" t="n">
        <f aca="false">-(G3961*I3961+H3961*J3961)/$A$12/2</f>
        <v>-4.54571428571428</v>
      </c>
      <c r="L3961" s="0" t="n">
        <f aca="false">EXP(K3961)</f>
        <v>0.0106125895871806</v>
      </c>
    </row>
    <row r="3962" customFormat="false" ht="12" hidden="false" customHeight="false" outlineLevel="0" collapsed="false">
      <c r="E3962" s="0" t="n">
        <f aca="false">E3861+0.1</f>
        <v>3.9</v>
      </c>
      <c r="F3962" s="0" t="n">
        <f aca="false">F3760</f>
        <v>2.1</v>
      </c>
      <c r="G3962" s="0" t="n">
        <f aca="false">E3962-$B$2</f>
        <v>-1.1</v>
      </c>
      <c r="H3962" s="0" t="n">
        <f aca="false">F3962-$B$3</f>
        <v>-2.9</v>
      </c>
      <c r="I3962" s="0" t="n">
        <f aca="false">$B$11*G3962+$C$11*H3962</f>
        <v>0.350000000000002</v>
      </c>
      <c r="J3962" s="0" t="n">
        <f aca="false">$B$12*G3962+$C$12*H3962</f>
        <v>-5.25</v>
      </c>
      <c r="K3962" s="0" t="n">
        <f aca="false">-(G3962*I3962+H3962*J3962)/$A$12/2</f>
        <v>-4.24</v>
      </c>
      <c r="L3962" s="0" t="n">
        <f aca="false">EXP(K3962)</f>
        <v>0.0144075918431124</v>
      </c>
    </row>
    <row r="3963" customFormat="false" ht="12" hidden="false" customHeight="false" outlineLevel="0" collapsed="false">
      <c r="E3963" s="0" t="n">
        <f aca="false">E3862+0.1</f>
        <v>3.9</v>
      </c>
      <c r="F3963" s="0" t="n">
        <f aca="false">F3761</f>
        <v>2.2</v>
      </c>
      <c r="G3963" s="0" t="n">
        <f aca="false">E3963-$B$2</f>
        <v>-1.1</v>
      </c>
      <c r="H3963" s="0" t="n">
        <f aca="false">F3963-$B$3</f>
        <v>-2.8</v>
      </c>
      <c r="I3963" s="0" t="n">
        <f aca="false">$B$11*G3963+$C$11*H3963</f>
        <v>0.300000000000002</v>
      </c>
      <c r="J3963" s="0" t="n">
        <f aca="false">$B$12*G3963+$C$12*H3963</f>
        <v>-5.05</v>
      </c>
      <c r="K3963" s="0" t="n">
        <f aca="false">-(G3963*I3963+H3963*J3963)/$A$12/2</f>
        <v>-3.94571428571428</v>
      </c>
      <c r="L3963" s="0" t="n">
        <f aca="false">EXP(K3963)</f>
        <v>0.0193373990076303</v>
      </c>
    </row>
    <row r="3964" customFormat="false" ht="12" hidden="false" customHeight="false" outlineLevel="0" collapsed="false">
      <c r="E3964" s="0" t="n">
        <f aca="false">E3863+0.1</f>
        <v>3.9</v>
      </c>
      <c r="F3964" s="0" t="n">
        <f aca="false">F3762</f>
        <v>2.3</v>
      </c>
      <c r="G3964" s="0" t="n">
        <f aca="false">E3964-$B$2</f>
        <v>-1.1</v>
      </c>
      <c r="H3964" s="0" t="n">
        <f aca="false">F3964-$B$3</f>
        <v>-2.7</v>
      </c>
      <c r="I3964" s="0" t="n">
        <f aca="false">$B$11*G3964+$C$11*H3964</f>
        <v>0.250000000000002</v>
      </c>
      <c r="J3964" s="0" t="n">
        <f aca="false">$B$12*G3964+$C$12*H3964</f>
        <v>-4.85</v>
      </c>
      <c r="K3964" s="0" t="n">
        <f aca="false">-(G3964*I3964+H3964*J3964)/$A$12/2</f>
        <v>-3.66285714285714</v>
      </c>
      <c r="L3964" s="0" t="n">
        <f aca="false">EXP(K3964)</f>
        <v>0.0256590961921339</v>
      </c>
    </row>
    <row r="3965" customFormat="false" ht="12" hidden="false" customHeight="false" outlineLevel="0" collapsed="false">
      <c r="E3965" s="0" t="n">
        <f aca="false">E3864+0.1</f>
        <v>3.9</v>
      </c>
      <c r="F3965" s="0" t="n">
        <f aca="false">F3763</f>
        <v>2.4</v>
      </c>
      <c r="G3965" s="0" t="n">
        <f aca="false">E3965-$B$2</f>
        <v>-1.1</v>
      </c>
      <c r="H3965" s="0" t="n">
        <f aca="false">F3965-$B$3</f>
        <v>-2.6</v>
      </c>
      <c r="I3965" s="0" t="n">
        <f aca="false">$B$11*G3965+$C$11*H3965</f>
        <v>0.200000000000002</v>
      </c>
      <c r="J3965" s="0" t="n">
        <f aca="false">$B$12*G3965+$C$12*H3965</f>
        <v>-4.65</v>
      </c>
      <c r="K3965" s="0" t="n">
        <f aca="false">-(G3965*I3965+H3965*J3965)/$A$12/2</f>
        <v>-3.39142857142857</v>
      </c>
      <c r="L3965" s="0" t="n">
        <f aca="false">EXP(K3965)</f>
        <v>0.0336605560270944</v>
      </c>
    </row>
    <row r="3966" customFormat="false" ht="12" hidden="false" customHeight="false" outlineLevel="0" collapsed="false">
      <c r="E3966" s="0" t="n">
        <f aca="false">E3865+0.1</f>
        <v>3.9</v>
      </c>
      <c r="F3966" s="0" t="n">
        <f aca="false">F3764</f>
        <v>2.5</v>
      </c>
      <c r="G3966" s="0" t="n">
        <f aca="false">E3966-$B$2</f>
        <v>-1.1</v>
      </c>
      <c r="H3966" s="0" t="n">
        <f aca="false">F3966-$B$3</f>
        <v>-2.5</v>
      </c>
      <c r="I3966" s="0" t="n">
        <f aca="false">$B$11*G3966+$C$11*H3966</f>
        <v>0.150000000000002</v>
      </c>
      <c r="J3966" s="0" t="n">
        <f aca="false">$B$12*G3966+$C$12*H3966</f>
        <v>-4.45</v>
      </c>
      <c r="K3966" s="0" t="n">
        <f aca="false">-(G3966*I3966+H3966*J3966)/$A$12/2</f>
        <v>-3.13142857142857</v>
      </c>
      <c r="L3966" s="0" t="n">
        <f aca="false">EXP(K3966)</f>
        <v>0.0436553878454376</v>
      </c>
    </row>
    <row r="3967" customFormat="false" ht="12" hidden="false" customHeight="false" outlineLevel="0" collapsed="false">
      <c r="E3967" s="0" t="n">
        <f aca="false">E3866+0.1</f>
        <v>3.9</v>
      </c>
      <c r="F3967" s="0" t="n">
        <f aca="false">F3765</f>
        <v>2.6</v>
      </c>
      <c r="G3967" s="0" t="n">
        <f aca="false">E3967-$B$2</f>
        <v>-1.1</v>
      </c>
      <c r="H3967" s="0" t="n">
        <f aca="false">F3967-$B$3</f>
        <v>-2.4</v>
      </c>
      <c r="I3967" s="0" t="n">
        <f aca="false">$B$11*G3967+$C$11*H3967</f>
        <v>0.100000000000002</v>
      </c>
      <c r="J3967" s="0" t="n">
        <f aca="false">$B$12*G3967+$C$12*H3967</f>
        <v>-4.25</v>
      </c>
      <c r="K3967" s="0" t="n">
        <f aca="false">-(G3967*I3967+H3967*J3967)/$A$12/2</f>
        <v>-2.88285714285714</v>
      </c>
      <c r="L3967" s="0" t="n">
        <f aca="false">EXP(K3967)</f>
        <v>0.0559746067008907</v>
      </c>
    </row>
    <row r="3968" customFormat="false" ht="12" hidden="false" customHeight="false" outlineLevel="0" collapsed="false">
      <c r="E3968" s="0" t="n">
        <f aca="false">E3867+0.1</f>
        <v>3.9</v>
      </c>
      <c r="F3968" s="0" t="n">
        <f aca="false">F3766</f>
        <v>2.7</v>
      </c>
      <c r="G3968" s="0" t="n">
        <f aca="false">E3968-$B$2</f>
        <v>-1.1</v>
      </c>
      <c r="H3968" s="0" t="n">
        <f aca="false">F3968-$B$3</f>
        <v>-2.3</v>
      </c>
      <c r="I3968" s="0" t="n">
        <f aca="false">$B$11*G3968+$C$11*H3968</f>
        <v>0.0500000000000016</v>
      </c>
      <c r="J3968" s="0" t="n">
        <f aca="false">$B$12*G3968+$C$12*H3968</f>
        <v>-4.05</v>
      </c>
      <c r="K3968" s="0" t="n">
        <f aca="false">-(G3968*I3968+H3968*J3968)/$A$12/2</f>
        <v>-2.64571428571428</v>
      </c>
      <c r="L3968" s="0" t="n">
        <f aca="false">EXP(K3968)</f>
        <v>0.0709546537391218</v>
      </c>
    </row>
    <row r="3969" customFormat="false" ht="12" hidden="false" customHeight="false" outlineLevel="0" collapsed="false">
      <c r="E3969" s="0" t="n">
        <f aca="false">E3868+0.1</f>
        <v>3.9</v>
      </c>
      <c r="F3969" s="0" t="n">
        <f aca="false">F3767</f>
        <v>2.8</v>
      </c>
      <c r="G3969" s="0" t="n">
        <f aca="false">E3969-$B$2</f>
        <v>-1.1</v>
      </c>
      <c r="H3969" s="0" t="n">
        <f aca="false">F3969-$B$3</f>
        <v>-2.2</v>
      </c>
      <c r="I3969" s="0" t="n">
        <f aca="false">$B$11*G3969+$C$11*H3969</f>
        <v>0</v>
      </c>
      <c r="J3969" s="0" t="n">
        <f aca="false">$B$12*G3969+$C$12*H3969</f>
        <v>-3.85</v>
      </c>
      <c r="K3969" s="0" t="n">
        <f aca="false">-(G3969*I3969+H3969*J3969)/$A$12/2</f>
        <v>-2.42</v>
      </c>
      <c r="L3969" s="0" t="n">
        <f aca="false">EXP(K3969)</f>
        <v>0.0889216174593865</v>
      </c>
    </row>
    <row r="3970" customFormat="false" ht="12" hidden="false" customHeight="false" outlineLevel="0" collapsed="false">
      <c r="E3970" s="0" t="n">
        <f aca="false">E3869+0.1</f>
        <v>3.9</v>
      </c>
      <c r="F3970" s="0" t="n">
        <f aca="false">F3768</f>
        <v>2.9</v>
      </c>
      <c r="G3970" s="0" t="n">
        <f aca="false">E3970-$B$2</f>
        <v>-1.1</v>
      </c>
      <c r="H3970" s="0" t="n">
        <f aca="false">F3970-$B$3</f>
        <v>-2.1</v>
      </c>
      <c r="I3970" s="0" t="n">
        <f aca="false">$B$11*G3970+$C$11*H3970</f>
        <v>-0.0499999999999985</v>
      </c>
      <c r="J3970" s="0" t="n">
        <f aca="false">$B$12*G3970+$C$12*H3970</f>
        <v>-3.65</v>
      </c>
      <c r="K3970" s="0" t="n">
        <f aca="false">-(G3970*I3970+H3970*J3970)/$A$12/2</f>
        <v>-2.20571428571428</v>
      </c>
      <c r="L3970" s="0" t="n">
        <f aca="false">EXP(K3970)</f>
        <v>0.110171803047707</v>
      </c>
    </row>
    <row r="3971" customFormat="false" ht="12" hidden="false" customHeight="false" outlineLevel="0" collapsed="false">
      <c r="E3971" s="0" t="n">
        <f aca="false">E3870+0.1</f>
        <v>3.9</v>
      </c>
      <c r="F3971" s="0" t="n">
        <f aca="false">F3769</f>
        <v>3</v>
      </c>
      <c r="G3971" s="0" t="n">
        <f aca="false">E3971-$B$2</f>
        <v>-1.1</v>
      </c>
      <c r="H3971" s="0" t="n">
        <f aca="false">F3971-$B$3</f>
        <v>-2</v>
      </c>
      <c r="I3971" s="0" t="n">
        <f aca="false">$B$11*G3971+$C$11*H3971</f>
        <v>-0.0999999999999985</v>
      </c>
      <c r="J3971" s="0" t="n">
        <f aca="false">$B$12*G3971+$C$12*H3971</f>
        <v>-3.45</v>
      </c>
      <c r="K3971" s="0" t="n">
        <f aca="false">-(G3971*I3971+H3971*J3971)/$A$12/2</f>
        <v>-2.00285714285714</v>
      </c>
      <c r="L3971" s="0" t="n">
        <f aca="false">EXP(K3971)</f>
        <v>0.134949162861996</v>
      </c>
    </row>
    <row r="3972" customFormat="false" ht="12" hidden="false" customHeight="false" outlineLevel="0" collapsed="false">
      <c r="E3972" s="0" t="n">
        <f aca="false">E3871+0.1</f>
        <v>3.9</v>
      </c>
      <c r="F3972" s="0" t="n">
        <f aca="false">F3770</f>
        <v>3.1</v>
      </c>
      <c r="G3972" s="0" t="n">
        <f aca="false">E3972-$B$2</f>
        <v>-1.1</v>
      </c>
      <c r="H3972" s="0" t="n">
        <f aca="false">F3972-$B$3</f>
        <v>-1.9</v>
      </c>
      <c r="I3972" s="0" t="n">
        <f aca="false">$B$11*G3972+$C$11*H3972</f>
        <v>-0.149999999999999</v>
      </c>
      <c r="J3972" s="0" t="n">
        <f aca="false">$B$12*G3972+$C$12*H3972</f>
        <v>-3.25</v>
      </c>
      <c r="K3972" s="0" t="n">
        <f aca="false">-(G3972*I3972+H3972*J3972)/$A$12/2</f>
        <v>-1.81142857142857</v>
      </c>
      <c r="L3972" s="0" t="n">
        <f aca="false">EXP(K3972)</f>
        <v>0.163420512093225</v>
      </c>
    </row>
    <row r="3973" customFormat="false" ht="12" hidden="false" customHeight="false" outlineLevel="0" collapsed="false">
      <c r="E3973" s="0" t="n">
        <f aca="false">E3872+0.1</f>
        <v>3.9</v>
      </c>
      <c r="F3973" s="0" t="n">
        <f aca="false">F3771</f>
        <v>3.2</v>
      </c>
      <c r="G3973" s="0" t="n">
        <f aca="false">E3973-$B$2</f>
        <v>-1.1</v>
      </c>
      <c r="H3973" s="0" t="n">
        <f aca="false">F3973-$B$3</f>
        <v>-1.8</v>
      </c>
      <c r="I3973" s="0" t="n">
        <f aca="false">$B$11*G3973+$C$11*H3973</f>
        <v>-0.199999999999999</v>
      </c>
      <c r="J3973" s="0" t="n">
        <f aca="false">$B$12*G3973+$C$12*H3973</f>
        <v>-3.05</v>
      </c>
      <c r="K3973" s="0" t="n">
        <f aca="false">-(G3973*I3973+H3973*J3973)/$A$12/2</f>
        <v>-1.63142857142857</v>
      </c>
      <c r="L3973" s="0" t="n">
        <f aca="false">EXP(K3973)</f>
        <v>0.195649874568267</v>
      </c>
    </row>
    <row r="3974" customFormat="false" ht="12" hidden="false" customHeight="false" outlineLevel="0" collapsed="false">
      <c r="E3974" s="0" t="n">
        <f aca="false">E3873+0.1</f>
        <v>3.9</v>
      </c>
      <c r="F3974" s="0" t="n">
        <f aca="false">F3772</f>
        <v>3.3</v>
      </c>
      <c r="G3974" s="0" t="n">
        <f aca="false">E3974-$B$2</f>
        <v>-1.1</v>
      </c>
      <c r="H3974" s="0" t="n">
        <f aca="false">F3974-$B$3</f>
        <v>-1.7</v>
      </c>
      <c r="I3974" s="0" t="n">
        <f aca="false">$B$11*G3974+$C$11*H3974</f>
        <v>-0.249999999999999</v>
      </c>
      <c r="J3974" s="0" t="n">
        <f aca="false">$B$12*G3974+$C$12*H3974</f>
        <v>-2.85</v>
      </c>
      <c r="K3974" s="0" t="n">
        <f aca="false">-(G3974*I3974+H3974*J3974)/$A$12/2</f>
        <v>-1.46285714285714</v>
      </c>
      <c r="L3974" s="0" t="n">
        <f aca="false">EXP(K3974)</f>
        <v>0.231573689517288</v>
      </c>
    </row>
    <row r="3975" customFormat="false" ht="12" hidden="false" customHeight="false" outlineLevel="0" collapsed="false">
      <c r="E3975" s="0" t="n">
        <f aca="false">E3874+0.1</f>
        <v>3.9</v>
      </c>
      <c r="F3975" s="0" t="n">
        <f aca="false">F3773</f>
        <v>3.4</v>
      </c>
      <c r="G3975" s="0" t="n">
        <f aca="false">E3975-$B$2</f>
        <v>-1.1</v>
      </c>
      <c r="H3975" s="0" t="n">
        <f aca="false">F3975-$B$3</f>
        <v>-1.6</v>
      </c>
      <c r="I3975" s="0" t="n">
        <f aca="false">$B$11*G3975+$C$11*H3975</f>
        <v>-0.299999999999999</v>
      </c>
      <c r="J3975" s="0" t="n">
        <f aca="false">$B$12*G3975+$C$12*H3975</f>
        <v>-2.65</v>
      </c>
      <c r="K3975" s="0" t="n">
        <f aca="false">-(G3975*I3975+H3975*J3975)/$A$12/2</f>
        <v>-1.30571428571428</v>
      </c>
      <c r="L3975" s="0" t="n">
        <f aca="false">EXP(K3975)</f>
        <v>0.27097890953791</v>
      </c>
    </row>
    <row r="3976" customFormat="false" ht="12" hidden="false" customHeight="false" outlineLevel="0" collapsed="false">
      <c r="E3976" s="0" t="n">
        <f aca="false">E3875+0.1</f>
        <v>3.9</v>
      </c>
      <c r="F3976" s="0" t="n">
        <f aca="false">F3774</f>
        <v>3.5</v>
      </c>
      <c r="G3976" s="0" t="n">
        <f aca="false">E3976-$B$2</f>
        <v>-1.1</v>
      </c>
      <c r="H3976" s="0" t="n">
        <f aca="false">F3976-$B$3</f>
        <v>-1.5</v>
      </c>
      <c r="I3976" s="0" t="n">
        <f aca="false">$B$11*G3976+$C$11*H3976</f>
        <v>-0.349999999999999</v>
      </c>
      <c r="J3976" s="0" t="n">
        <f aca="false">$B$12*G3976+$C$12*H3976</f>
        <v>-2.45</v>
      </c>
      <c r="K3976" s="0" t="n">
        <f aca="false">-(G3976*I3976+H3976*J3976)/$A$12/2</f>
        <v>-1.16</v>
      </c>
      <c r="L3976" s="0" t="n">
        <f aca="false">EXP(K3976)</f>
        <v>0.313486180882606</v>
      </c>
    </row>
    <row r="3977" customFormat="false" ht="12" hidden="false" customHeight="false" outlineLevel="0" collapsed="false">
      <c r="E3977" s="0" t="n">
        <f aca="false">E3876+0.1</f>
        <v>3.9</v>
      </c>
      <c r="F3977" s="0" t="n">
        <f aca="false">F3775</f>
        <v>3.6</v>
      </c>
      <c r="G3977" s="0" t="n">
        <f aca="false">E3977-$B$2</f>
        <v>-1.1</v>
      </c>
      <c r="H3977" s="0" t="n">
        <f aca="false">F3977-$B$3</f>
        <v>-1.4</v>
      </c>
      <c r="I3977" s="0" t="n">
        <f aca="false">$B$11*G3977+$C$11*H3977</f>
        <v>-0.399999999999999</v>
      </c>
      <c r="J3977" s="0" t="n">
        <f aca="false">$B$12*G3977+$C$12*H3977</f>
        <v>-2.25</v>
      </c>
      <c r="K3977" s="0" t="n">
        <f aca="false">-(G3977*I3977+H3977*J3977)/$A$12/2</f>
        <v>-1.02571428571428</v>
      </c>
      <c r="L3977" s="0" t="n">
        <f aca="false">EXP(K3977)</f>
        <v>0.358540273724299</v>
      </c>
    </row>
    <row r="3978" customFormat="false" ht="12" hidden="false" customHeight="false" outlineLevel="0" collapsed="false">
      <c r="E3978" s="0" t="n">
        <f aca="false">E3877+0.1</f>
        <v>3.9</v>
      </c>
      <c r="F3978" s="0" t="n">
        <f aca="false">F3776</f>
        <v>3.7</v>
      </c>
      <c r="G3978" s="0" t="n">
        <f aca="false">E3978-$B$2</f>
        <v>-1.1</v>
      </c>
      <c r="H3978" s="0" t="n">
        <f aca="false">F3978-$B$3</f>
        <v>-1.3</v>
      </c>
      <c r="I3978" s="0" t="n">
        <f aca="false">$B$11*G3978+$C$11*H3978</f>
        <v>-0.449999999999999</v>
      </c>
      <c r="J3978" s="0" t="n">
        <f aca="false">$B$12*G3978+$C$12*H3978</f>
        <v>-2.05</v>
      </c>
      <c r="K3978" s="0" t="n">
        <f aca="false">-(G3978*I3978+H3978*J3978)/$A$12/2</f>
        <v>-0.90285714285714</v>
      </c>
      <c r="L3978" s="0" t="n">
        <f aca="false">EXP(K3978)</f>
        <v>0.405409690030023</v>
      </c>
    </row>
    <row r="3979" customFormat="false" ht="12" hidden="false" customHeight="false" outlineLevel="0" collapsed="false">
      <c r="E3979" s="0" t="n">
        <f aca="false">E3878+0.1</f>
        <v>3.9</v>
      </c>
      <c r="F3979" s="0" t="n">
        <f aca="false">F3777</f>
        <v>3.8</v>
      </c>
      <c r="G3979" s="0" t="n">
        <f aca="false">E3979-$B$2</f>
        <v>-1.1</v>
      </c>
      <c r="H3979" s="0" t="n">
        <f aca="false">F3979-$B$3</f>
        <v>-1.2</v>
      </c>
      <c r="I3979" s="0" t="n">
        <f aca="false">$B$11*G3979+$C$11*H3979</f>
        <v>-0.499999999999999</v>
      </c>
      <c r="J3979" s="0" t="n">
        <f aca="false">$B$12*G3979+$C$12*H3979</f>
        <v>-1.85</v>
      </c>
      <c r="K3979" s="0" t="n">
        <f aca="false">-(G3979*I3979+H3979*J3979)/$A$12/2</f>
        <v>-0.791428571428569</v>
      </c>
      <c r="L3979" s="0" t="n">
        <f aca="false">EXP(K3979)</f>
        <v>0.453196908461296</v>
      </c>
    </row>
    <row r="3980" customFormat="false" ht="12" hidden="false" customHeight="false" outlineLevel="0" collapsed="false">
      <c r="E3980" s="0" t="n">
        <f aca="false">E3879+0.1</f>
        <v>3.9</v>
      </c>
      <c r="F3980" s="0" t="n">
        <f aca="false">F3778</f>
        <v>3.9</v>
      </c>
      <c r="G3980" s="0" t="n">
        <f aca="false">E3980-$B$2</f>
        <v>-1.1</v>
      </c>
      <c r="H3980" s="0" t="n">
        <f aca="false">F3980-$B$3</f>
        <v>-1.1</v>
      </c>
      <c r="I3980" s="0" t="n">
        <f aca="false">$B$11*G3980+$C$11*H3980</f>
        <v>-0.549999999999999</v>
      </c>
      <c r="J3980" s="0" t="n">
        <f aca="false">$B$12*G3980+$C$12*H3980</f>
        <v>-1.65</v>
      </c>
      <c r="K3980" s="0" t="n">
        <f aca="false">-(G3980*I3980+H3980*J3980)/$A$12/2</f>
        <v>-0.691428571428569</v>
      </c>
      <c r="L3980" s="0" t="n">
        <f aca="false">EXP(K3980)</f>
        <v>0.500860043393216</v>
      </c>
    </row>
    <row r="3981" customFormat="false" ht="12" hidden="false" customHeight="false" outlineLevel="0" collapsed="false">
      <c r="E3981" s="0" t="n">
        <f aca="false">E3880+0.1</f>
        <v>3.9</v>
      </c>
      <c r="F3981" s="0" t="n">
        <f aca="false">F3779</f>
        <v>4</v>
      </c>
      <c r="G3981" s="0" t="n">
        <f aca="false">E3981-$B$2</f>
        <v>-1.1</v>
      </c>
      <c r="H3981" s="0" t="n">
        <f aca="false">F3981-$B$3</f>
        <v>-0.999999999999998</v>
      </c>
      <c r="I3981" s="0" t="n">
        <f aca="false">$B$11*G3981+$C$11*H3981</f>
        <v>-0.599999999999999</v>
      </c>
      <c r="J3981" s="0" t="n">
        <f aca="false">$B$12*G3981+$C$12*H3981</f>
        <v>-1.45</v>
      </c>
      <c r="K3981" s="0" t="n">
        <f aca="false">-(G3981*I3981+H3981*J3981)/$A$12/2</f>
        <v>-0.602857142857141</v>
      </c>
      <c r="L3981" s="0" t="n">
        <f aca="false">EXP(K3981)</f>
        <v>0.547245840763683</v>
      </c>
    </row>
    <row r="3982" customFormat="false" ht="12" hidden="false" customHeight="false" outlineLevel="0" collapsed="false">
      <c r="E3982" s="0" t="n">
        <f aca="false">E3881+0.1</f>
        <v>3.9</v>
      </c>
      <c r="F3982" s="0" t="n">
        <f aca="false">F3780</f>
        <v>4.1</v>
      </c>
      <c r="G3982" s="0" t="n">
        <f aca="false">E3982-$B$2</f>
        <v>-1.1</v>
      </c>
      <c r="H3982" s="0" t="n">
        <f aca="false">F3982-$B$3</f>
        <v>-0.899999999999999</v>
      </c>
      <c r="I3982" s="0" t="n">
        <f aca="false">$B$11*G3982+$C$11*H3982</f>
        <v>-0.649999999999999</v>
      </c>
      <c r="J3982" s="0" t="n">
        <f aca="false">$B$12*G3982+$C$12*H3982</f>
        <v>-1.25</v>
      </c>
      <c r="K3982" s="0" t="n">
        <f aca="false">-(G3982*I3982+H3982*J3982)/$A$12/2</f>
        <v>-0.525714285714284</v>
      </c>
      <c r="L3982" s="0" t="n">
        <f aca="false">EXP(K3982)</f>
        <v>0.591132975691897</v>
      </c>
    </row>
    <row r="3983" customFormat="false" ht="12" hidden="false" customHeight="false" outlineLevel="0" collapsed="false">
      <c r="E3983" s="0" t="n">
        <f aca="false">E3882+0.1</f>
        <v>3.9</v>
      </c>
      <c r="F3983" s="0" t="n">
        <f aca="false">F3781</f>
        <v>4.2</v>
      </c>
      <c r="G3983" s="0" t="n">
        <f aca="false">E3983-$B$2</f>
        <v>-1.1</v>
      </c>
      <c r="H3983" s="0" t="n">
        <f aca="false">F3983-$B$3</f>
        <v>-0.799999999999999</v>
      </c>
      <c r="I3983" s="0" t="n">
        <f aca="false">$B$11*G3983+$C$11*H3983</f>
        <v>-0.699999999999998</v>
      </c>
      <c r="J3983" s="0" t="n">
        <f aca="false">$B$12*G3983+$C$12*H3983</f>
        <v>-1.05</v>
      </c>
      <c r="K3983" s="0" t="n">
        <f aca="false">-(G3983*I3983+H3983*J3983)/$A$12/2</f>
        <v>-0.459999999999999</v>
      </c>
      <c r="L3983" s="0" t="n">
        <f aca="false">EXP(K3983)</f>
        <v>0.631283645506927</v>
      </c>
    </row>
    <row r="3984" customFormat="false" ht="12" hidden="false" customHeight="false" outlineLevel="0" collapsed="false">
      <c r="E3984" s="0" t="n">
        <f aca="false">E3883+0.1</f>
        <v>3.9</v>
      </c>
      <c r="F3984" s="0" t="n">
        <f aca="false">F3782</f>
        <v>4.3</v>
      </c>
      <c r="G3984" s="0" t="n">
        <f aca="false">E3984-$B$2</f>
        <v>-1.1</v>
      </c>
      <c r="H3984" s="0" t="n">
        <f aca="false">F3984-$B$3</f>
        <v>-0.699999999999999</v>
      </c>
      <c r="I3984" s="0" t="n">
        <f aca="false">$B$11*G3984+$C$11*H3984</f>
        <v>-0.749999999999998</v>
      </c>
      <c r="J3984" s="0" t="n">
        <f aca="false">$B$12*G3984+$C$12*H3984</f>
        <v>-0.85</v>
      </c>
      <c r="K3984" s="0" t="n">
        <f aca="false">-(G3984*I3984+H3984*J3984)/$A$12/2</f>
        <v>-0.405714285714284</v>
      </c>
      <c r="L3984" s="0" t="n">
        <f aca="false">EXP(K3984)</f>
        <v>0.666500568957361</v>
      </c>
    </row>
    <row r="3985" customFormat="false" ht="12" hidden="false" customHeight="false" outlineLevel="0" collapsed="false">
      <c r="E3985" s="0" t="n">
        <f aca="false">E3884+0.1</f>
        <v>3.9</v>
      </c>
      <c r="F3985" s="0" t="n">
        <f aca="false">F3783</f>
        <v>4.4</v>
      </c>
      <c r="G3985" s="0" t="n">
        <f aca="false">E3985-$B$2</f>
        <v>-1.1</v>
      </c>
      <c r="H3985" s="0" t="n">
        <f aca="false">F3985-$B$3</f>
        <v>-0.6</v>
      </c>
      <c r="I3985" s="0" t="n">
        <f aca="false">$B$11*G3985+$C$11*H3985</f>
        <v>-0.799999999999998</v>
      </c>
      <c r="J3985" s="0" t="n">
        <f aca="false">$B$12*G3985+$C$12*H3985</f>
        <v>-0.65</v>
      </c>
      <c r="K3985" s="0" t="n">
        <f aca="false">-(G3985*I3985+H3985*J3985)/$A$12/2</f>
        <v>-0.362857142857142</v>
      </c>
      <c r="L3985" s="0" t="n">
        <f aca="false">EXP(K3985)</f>
        <v>0.695685810087754</v>
      </c>
    </row>
    <row r="3986" customFormat="false" ht="12" hidden="false" customHeight="false" outlineLevel="0" collapsed="false">
      <c r="E3986" s="0" t="n">
        <f aca="false">E3885+0.1</f>
        <v>3.9</v>
      </c>
      <c r="F3986" s="0" t="n">
        <f aca="false">F3784</f>
        <v>4.5</v>
      </c>
      <c r="G3986" s="0" t="n">
        <f aca="false">E3986-$B$2</f>
        <v>-1.1</v>
      </c>
      <c r="H3986" s="0" t="n">
        <f aca="false">F3986-$B$3</f>
        <v>-0.5</v>
      </c>
      <c r="I3986" s="0" t="n">
        <f aca="false">$B$11*G3986+$C$11*H3986</f>
        <v>-0.849999999999998</v>
      </c>
      <c r="J3986" s="0" t="n">
        <f aca="false">$B$12*G3986+$C$12*H3986</f>
        <v>-0.450000000000001</v>
      </c>
      <c r="K3986" s="0" t="n">
        <f aca="false">-(G3986*I3986+H3986*J3986)/$A$12/2</f>
        <v>-0.33142857142857</v>
      </c>
      <c r="L3986" s="0" t="n">
        <f aca="false">EXP(K3986)</f>
        <v>0.717897432773464</v>
      </c>
    </row>
    <row r="3987" customFormat="false" ht="12" hidden="false" customHeight="false" outlineLevel="0" collapsed="false">
      <c r="E3987" s="0" t="n">
        <f aca="false">E3886+0.1</f>
        <v>3.9</v>
      </c>
      <c r="F3987" s="0" t="n">
        <f aca="false">F3785</f>
        <v>4.6</v>
      </c>
      <c r="G3987" s="0" t="n">
        <f aca="false">E3987-$B$2</f>
        <v>-1.1</v>
      </c>
      <c r="H3987" s="0" t="n">
        <f aca="false">F3987-$B$3</f>
        <v>-0.4</v>
      </c>
      <c r="I3987" s="0" t="n">
        <f aca="false">$B$11*G3987+$C$11*H3987</f>
        <v>-0.899999999999998</v>
      </c>
      <c r="J3987" s="0" t="n">
        <f aca="false">$B$12*G3987+$C$12*H3987</f>
        <v>-0.250000000000002</v>
      </c>
      <c r="K3987" s="0" t="n">
        <f aca="false">-(G3987*I3987+H3987*J3987)/$A$12/2</f>
        <v>-0.31142857142857</v>
      </c>
      <c r="L3987" s="0" t="n">
        <f aca="false">EXP(K3987)</f>
        <v>0.732399922917256</v>
      </c>
    </row>
    <row r="3988" customFormat="false" ht="12" hidden="false" customHeight="false" outlineLevel="0" collapsed="false">
      <c r="E3988" s="0" t="n">
        <f aca="false">E3887+0.1</f>
        <v>3.9</v>
      </c>
      <c r="F3988" s="0" t="n">
        <f aca="false">F3786</f>
        <v>4.7</v>
      </c>
      <c r="G3988" s="0" t="n">
        <f aca="false">E3988-$B$2</f>
        <v>-1.1</v>
      </c>
      <c r="H3988" s="0" t="n">
        <f aca="false">F3988-$B$3</f>
        <v>-0.300000000000001</v>
      </c>
      <c r="I3988" s="0" t="n">
        <f aca="false">$B$11*G3988+$C$11*H3988</f>
        <v>-0.949999999999998</v>
      </c>
      <c r="J3988" s="0" t="n">
        <f aca="false">$B$12*G3988+$C$12*H3988</f>
        <v>-0.0500000000000025</v>
      </c>
      <c r="K3988" s="0" t="n">
        <f aca="false">-(G3988*I3988+H3988*J3988)/$A$12/2</f>
        <v>-0.302857142857142</v>
      </c>
      <c r="L3988" s="0" t="n">
        <f aca="false">EXP(K3988)</f>
        <v>0.738704618064192</v>
      </c>
    </row>
    <row r="3989" customFormat="false" ht="12" hidden="false" customHeight="false" outlineLevel="0" collapsed="false">
      <c r="E3989" s="0" t="n">
        <f aca="false">E3888+0.1</f>
        <v>3.9</v>
      </c>
      <c r="F3989" s="0" t="n">
        <f aca="false">F3787</f>
        <v>4.8</v>
      </c>
      <c r="G3989" s="0" t="n">
        <f aca="false">E3989-$B$2</f>
        <v>-1.1</v>
      </c>
      <c r="H3989" s="0" t="n">
        <f aca="false">F3989-$B$3</f>
        <v>-0.200000000000001</v>
      </c>
      <c r="I3989" s="0" t="n">
        <f aca="false">$B$11*G3989+$C$11*H3989</f>
        <v>-0.999999999999997</v>
      </c>
      <c r="J3989" s="0" t="n">
        <f aca="false">$B$12*G3989+$C$12*H3989</f>
        <v>0.149999999999997</v>
      </c>
      <c r="K3989" s="0" t="n">
        <f aca="false">-(G3989*I3989+H3989*J3989)/$A$12/2</f>
        <v>-0.305714285714284</v>
      </c>
      <c r="L3989" s="0" t="n">
        <f aca="false">EXP(K3989)</f>
        <v>0.736597045692548</v>
      </c>
    </row>
    <row r="3990" customFormat="false" ht="12" hidden="false" customHeight="false" outlineLevel="0" collapsed="false">
      <c r="E3990" s="0" t="n">
        <f aca="false">E3889+0.1</f>
        <v>3.9</v>
      </c>
      <c r="F3990" s="0" t="n">
        <f aca="false">F3788</f>
        <v>4.9</v>
      </c>
      <c r="G3990" s="0" t="n">
        <f aca="false">E3990-$B$2</f>
        <v>-1.1</v>
      </c>
      <c r="H3990" s="0" t="n">
        <f aca="false">F3990-$B$3</f>
        <v>-0.100000000000001</v>
      </c>
      <c r="I3990" s="0" t="n">
        <f aca="false">$B$11*G3990+$C$11*H3990</f>
        <v>-1.05</v>
      </c>
      <c r="J3990" s="0" t="n">
        <f aca="false">$B$12*G3990+$C$12*H3990</f>
        <v>0.349999999999996</v>
      </c>
      <c r="K3990" s="0" t="n">
        <f aca="false">-(G3990*I3990+H3990*J3990)/$A$12/2</f>
        <v>-0.319999999999998</v>
      </c>
      <c r="L3990" s="0" t="n">
        <f aca="false">EXP(K3990)</f>
        <v>0.726149037073692</v>
      </c>
    </row>
    <row r="3991" customFormat="false" ht="12" hidden="false" customHeight="false" outlineLevel="0" collapsed="false">
      <c r="E3991" s="0" t="n">
        <f aca="false">E3890+0.1</f>
        <v>3.9</v>
      </c>
      <c r="F3991" s="0" t="n">
        <f aca="false">F3789</f>
        <v>5</v>
      </c>
      <c r="G3991" s="0" t="n">
        <f aca="false">E3991-$B$2</f>
        <v>-1.1</v>
      </c>
      <c r="H3991" s="0" t="n">
        <f aca="false">F3991-$B$3</f>
        <v>0</v>
      </c>
      <c r="I3991" s="0" t="n">
        <f aca="false">$B$11*G3991+$C$11*H3991</f>
        <v>-1.1</v>
      </c>
      <c r="J3991" s="0" t="n">
        <f aca="false">$B$12*G3991+$C$12*H3991</f>
        <v>0.549999999999999</v>
      </c>
      <c r="K3991" s="0" t="n">
        <f aca="false">-(G3991*I3991+H3991*J3991)/$A$12/2</f>
        <v>-0.345714285714284</v>
      </c>
      <c r="L3991" s="0" t="n">
        <f aca="false">EXP(K3991)</f>
        <v>0.707714662412201</v>
      </c>
    </row>
    <row r="3992" customFormat="false" ht="12" hidden="false" customHeight="false" outlineLevel="0" collapsed="false">
      <c r="E3992" s="0" t="n">
        <f aca="false">E3891+0.1</f>
        <v>3.9</v>
      </c>
      <c r="F3992" s="0" t="n">
        <f aca="false">F3790</f>
        <v>5.1</v>
      </c>
      <c r="G3992" s="0" t="n">
        <f aca="false">E3992-$B$2</f>
        <v>-1.1</v>
      </c>
      <c r="H3992" s="0" t="n">
        <f aca="false">F3992-$B$3</f>
        <v>0.0999999999999979</v>
      </c>
      <c r="I3992" s="0" t="n">
        <f aca="false">$B$11*G3992+$C$11*H3992</f>
        <v>-1.15</v>
      </c>
      <c r="J3992" s="0" t="n">
        <f aca="false">$B$12*G3992+$C$12*H3992</f>
        <v>0.749999999999995</v>
      </c>
      <c r="K3992" s="0" t="n">
        <f aca="false">-(G3992*I3992+H3992*J3992)/$A$12/2</f>
        <v>-0.382857142857141</v>
      </c>
      <c r="L3992" s="0" t="n">
        <f aca="false">EXP(K3992)</f>
        <v>0.681910308086353</v>
      </c>
    </row>
    <row r="3993" customFormat="false" ht="12" hidden="false" customHeight="false" outlineLevel="0" collapsed="false">
      <c r="E3993" s="0" t="n">
        <f aca="false">E3892+0.1</f>
        <v>3.9</v>
      </c>
      <c r="F3993" s="0" t="n">
        <f aca="false">F3791</f>
        <v>5.2</v>
      </c>
      <c r="G3993" s="0" t="n">
        <f aca="false">E3993-$B$2</f>
        <v>-1.1</v>
      </c>
      <c r="H3993" s="0" t="n">
        <f aca="false">F3993-$B$3</f>
        <v>0.199999999999998</v>
      </c>
      <c r="I3993" s="0" t="n">
        <f aca="false">$B$11*G3993+$C$11*H3993</f>
        <v>-1.2</v>
      </c>
      <c r="J3993" s="0" t="n">
        <f aca="false">$B$12*G3993+$C$12*H3993</f>
        <v>0.949999999999994</v>
      </c>
      <c r="K3993" s="0" t="n">
        <f aca="false">-(G3993*I3993+H3993*J3993)/$A$12/2</f>
        <v>-0.431428571428569</v>
      </c>
      <c r="L3993" s="0" t="n">
        <f aca="false">EXP(K3993)</f>
        <v>0.649580459485386</v>
      </c>
    </row>
    <row r="3994" customFormat="false" ht="12" hidden="false" customHeight="false" outlineLevel="0" collapsed="false">
      <c r="E3994" s="0" t="n">
        <f aca="false">E3893+0.1</f>
        <v>3.9</v>
      </c>
      <c r="F3994" s="0" t="n">
        <f aca="false">F3792</f>
        <v>5.3</v>
      </c>
      <c r="G3994" s="0" t="n">
        <f aca="false">E3994-$B$2</f>
        <v>-1.1</v>
      </c>
      <c r="H3994" s="0" t="n">
        <f aca="false">F3994-$B$3</f>
        <v>0.299999999999997</v>
      </c>
      <c r="I3994" s="0" t="n">
        <f aca="false">$B$11*G3994+$C$11*H3994</f>
        <v>-1.25</v>
      </c>
      <c r="J3994" s="0" t="n">
        <f aca="false">$B$12*G3994+$C$12*H3994</f>
        <v>1.14999999999999</v>
      </c>
      <c r="K3994" s="0" t="n">
        <f aca="false">-(G3994*I3994+H3994*J3994)/$A$12/2</f>
        <v>-0.491428571428568</v>
      </c>
      <c r="L3994" s="0" t="n">
        <f aca="false">EXP(K3994)</f>
        <v>0.611751838452697</v>
      </c>
    </row>
    <row r="3995" customFormat="false" ht="12" hidden="false" customHeight="false" outlineLevel="0" collapsed="false">
      <c r="E3995" s="0" t="n">
        <f aca="false">E3894+0.1</f>
        <v>3.9</v>
      </c>
      <c r="F3995" s="0" t="n">
        <f aca="false">F3793</f>
        <v>5.4</v>
      </c>
      <c r="G3995" s="0" t="n">
        <f aca="false">E3995-$B$2</f>
        <v>-1.1</v>
      </c>
      <c r="H3995" s="0" t="n">
        <f aca="false">F3995-$B$3</f>
        <v>0.399999999999997</v>
      </c>
      <c r="I3995" s="0" t="n">
        <f aca="false">$B$11*G3995+$C$11*H3995</f>
        <v>-1.3</v>
      </c>
      <c r="J3995" s="0" t="n">
        <f aca="false">$B$12*G3995+$C$12*H3995</f>
        <v>1.34999999999999</v>
      </c>
      <c r="K3995" s="0" t="n">
        <f aca="false">-(G3995*I3995+H3995*J3995)/$A$12/2</f>
        <v>-0.562857142857139</v>
      </c>
      <c r="L3995" s="0" t="n">
        <f aca="false">EXP(K3995)</f>
        <v>0.569579367198815</v>
      </c>
    </row>
    <row r="3996" customFormat="false" ht="12" hidden="false" customHeight="false" outlineLevel="0" collapsed="false">
      <c r="E3996" s="0" t="n">
        <f aca="false">E3895+0.1</f>
        <v>3.9</v>
      </c>
      <c r="F3996" s="0" t="n">
        <f aca="false">F3794</f>
        <v>5.5</v>
      </c>
      <c r="G3996" s="0" t="n">
        <f aca="false">E3996-$B$2</f>
        <v>-1.1</v>
      </c>
      <c r="H3996" s="0" t="n">
        <f aca="false">F3996-$B$3</f>
        <v>0.499999999999996</v>
      </c>
      <c r="I3996" s="0" t="n">
        <f aca="false">$B$11*G3996+$C$11*H3996</f>
        <v>-1.35</v>
      </c>
      <c r="J3996" s="0" t="n">
        <f aca="false">$B$12*G3996+$C$12*H3996</f>
        <v>1.54999999999999</v>
      </c>
      <c r="K3996" s="0" t="n">
        <f aca="false">-(G3996*I3996+H3996*J3996)/$A$12/2</f>
        <v>-0.645714285714281</v>
      </c>
      <c r="L3996" s="0" t="n">
        <f aca="false">EXP(K3996)</f>
        <v>0.524287916958572</v>
      </c>
    </row>
    <row r="3997" customFormat="false" ht="12" hidden="false" customHeight="false" outlineLevel="0" collapsed="false">
      <c r="E3997" s="0" t="n">
        <f aca="false">E3896+0.1</f>
        <v>3.9</v>
      </c>
      <c r="F3997" s="0" t="n">
        <f aca="false">F3795</f>
        <v>5.6</v>
      </c>
      <c r="G3997" s="0" t="n">
        <f aca="false">E3997-$B$2</f>
        <v>-1.1</v>
      </c>
      <c r="H3997" s="0" t="n">
        <f aca="false">F3997-$B$3</f>
        <v>0.599999999999996</v>
      </c>
      <c r="I3997" s="0" t="n">
        <f aca="false">$B$11*G3997+$C$11*H3997</f>
        <v>-1.4</v>
      </c>
      <c r="J3997" s="0" t="n">
        <f aca="false">$B$12*G3997+$C$12*H3997</f>
        <v>1.74999999999999</v>
      </c>
      <c r="K3997" s="0" t="n">
        <f aca="false">-(G3997*I3997+H3997*J3997)/$A$12/2</f>
        <v>-0.739999999999994</v>
      </c>
      <c r="L3997" s="0" t="n">
        <f aca="false">EXP(K3997)</f>
        <v>0.477113915521037</v>
      </c>
    </row>
    <row r="3998" customFormat="false" ht="12" hidden="false" customHeight="false" outlineLevel="0" collapsed="false">
      <c r="E3998" s="0" t="n">
        <f aca="false">E3897+0.1</f>
        <v>3.9</v>
      </c>
      <c r="F3998" s="0" t="n">
        <f aca="false">F3796</f>
        <v>5.7</v>
      </c>
      <c r="G3998" s="0" t="n">
        <f aca="false">E3998-$B$2</f>
        <v>-1.1</v>
      </c>
      <c r="H3998" s="0" t="n">
        <f aca="false">F3998-$B$3</f>
        <v>0.699999999999996</v>
      </c>
      <c r="I3998" s="0" t="n">
        <f aca="false">$B$11*G3998+$C$11*H3998</f>
        <v>-1.45</v>
      </c>
      <c r="J3998" s="0" t="n">
        <f aca="false">$B$12*G3998+$C$12*H3998</f>
        <v>1.94999999999999</v>
      </c>
      <c r="K3998" s="0" t="n">
        <f aca="false">-(G3998*I3998+H3998*J3998)/$A$12/2</f>
        <v>-0.845714285714279</v>
      </c>
      <c r="L3998" s="0" t="n">
        <f aca="false">EXP(K3998)</f>
        <v>0.429250641081178</v>
      </c>
    </row>
    <row r="3999" customFormat="false" ht="12" hidden="false" customHeight="false" outlineLevel="0" collapsed="false">
      <c r="E3999" s="0" t="n">
        <f aca="false">E3898+0.1</f>
        <v>3.9</v>
      </c>
      <c r="F3999" s="0" t="n">
        <f aca="false">F3797</f>
        <v>5.8</v>
      </c>
      <c r="G3999" s="0" t="n">
        <f aca="false">E3999-$B$2</f>
        <v>-1.1</v>
      </c>
      <c r="H3999" s="0" t="n">
        <f aca="false">F3999-$B$3</f>
        <v>0.799999999999995</v>
      </c>
      <c r="I3999" s="0" t="n">
        <f aca="false">$B$11*G3999+$C$11*H3999</f>
        <v>-1.5</v>
      </c>
      <c r="J3999" s="0" t="n">
        <f aca="false">$B$12*G3999+$C$12*H3999</f>
        <v>2.14999999999999</v>
      </c>
      <c r="K3999" s="0" t="n">
        <f aca="false">-(G3999*I3999+H3999*J3999)/$A$12/2</f>
        <v>-0.962857142857135</v>
      </c>
      <c r="L3999" s="0" t="n">
        <f aca="false">EXP(K3999)</f>
        <v>0.381800467641661</v>
      </c>
    </row>
    <row r="4000" customFormat="false" ht="12" hidden="false" customHeight="false" outlineLevel="0" collapsed="false">
      <c r="E4000" s="0" t="n">
        <f aca="false">E3899+0.1</f>
        <v>3.9</v>
      </c>
      <c r="F4000" s="0" t="n">
        <f aca="false">F3798</f>
        <v>5.9</v>
      </c>
      <c r="G4000" s="0" t="n">
        <f aca="false">E4000-$B$2</f>
        <v>-1.1</v>
      </c>
      <c r="H4000" s="0" t="n">
        <f aca="false">F4000-$B$3</f>
        <v>0.899999999999995</v>
      </c>
      <c r="I4000" s="0" t="n">
        <f aca="false">$B$11*G4000+$C$11*H4000</f>
        <v>-1.55</v>
      </c>
      <c r="J4000" s="0" t="n">
        <f aca="false">$B$12*G4000+$C$12*H4000</f>
        <v>2.34999999999999</v>
      </c>
      <c r="K4000" s="0" t="n">
        <f aca="false">-(G4000*I4000+H4000*J4000)/$A$12/2</f>
        <v>-1.09142857142856</v>
      </c>
      <c r="L4000" s="0" t="n">
        <f aca="false">EXP(K4000)</f>
        <v>0.335736527344755</v>
      </c>
    </row>
    <row r="4001" customFormat="false" ht="12" hidden="false" customHeight="false" outlineLevel="0" collapsed="false">
      <c r="E4001" s="0" t="n">
        <f aca="false">E3900+0.1</f>
        <v>3.9</v>
      </c>
      <c r="F4001" s="0" t="n">
        <f aca="false">F3799</f>
        <v>6</v>
      </c>
      <c r="G4001" s="0" t="n">
        <f aca="false">E4001-$B$2</f>
        <v>-1.1</v>
      </c>
      <c r="H4001" s="0" t="n">
        <f aca="false">F4001-$B$3</f>
        <v>0.999999999999995</v>
      </c>
      <c r="I4001" s="0" t="n">
        <f aca="false">$B$11*G4001+$C$11*H4001</f>
        <v>-1.6</v>
      </c>
      <c r="J4001" s="0" t="n">
        <f aca="false">$B$12*G4001+$C$12*H4001</f>
        <v>2.54999999999999</v>
      </c>
      <c r="K4001" s="0" t="n">
        <f aca="false">-(G4001*I4001+H4001*J4001)/$A$12/2</f>
        <v>-1.23142857142856</v>
      </c>
      <c r="L4001" s="0" t="n">
        <f aca="false">EXP(K4001)</f>
        <v>0.291875314971359</v>
      </c>
    </row>
    <row r="4002" customFormat="false" ht="12" hidden="false" customHeight="false" outlineLevel="0" collapsed="false">
      <c r="E4002" s="0" t="n">
        <f aca="false">E3901+0.1</f>
        <v>3.9</v>
      </c>
      <c r="F4002" s="0" t="n">
        <f aca="false">F3800</f>
        <v>6.09999999999999</v>
      </c>
      <c r="G4002" s="0" t="n">
        <f aca="false">E4002-$B$2</f>
        <v>-1.1</v>
      </c>
      <c r="H4002" s="0" t="n">
        <f aca="false">F4002-$B$3</f>
        <v>1.09999999999999</v>
      </c>
      <c r="I4002" s="0" t="n">
        <f aca="false">$B$11*G4002+$C$11*H4002</f>
        <v>-1.65</v>
      </c>
      <c r="J4002" s="0" t="n">
        <f aca="false">$B$12*G4002+$C$12*H4002</f>
        <v>2.74999999999999</v>
      </c>
      <c r="K4002" s="0" t="n">
        <f aca="false">-(G4002*I4002+H4002*J4002)/$A$12/2</f>
        <v>-1.38285714285713</v>
      </c>
      <c r="L4002" s="0" t="n">
        <f aca="false">EXP(K4002)</f>
        <v>0.250860783067856</v>
      </c>
    </row>
    <row r="4003" customFormat="false" ht="12" hidden="false" customHeight="false" outlineLevel="0" collapsed="false">
      <c r="E4003" s="0" t="n">
        <f aca="false">E3902+0.1</f>
        <v>3.9</v>
      </c>
      <c r="F4003" s="0" t="n">
        <f aca="false">F3801</f>
        <v>6.19999999999999</v>
      </c>
      <c r="G4003" s="0" t="n">
        <f aca="false">E4003-$B$2</f>
        <v>-1.1</v>
      </c>
      <c r="H4003" s="0" t="n">
        <f aca="false">F4003-$B$3</f>
        <v>1.19999999999999</v>
      </c>
      <c r="I4003" s="0" t="n">
        <f aca="false">$B$11*G4003+$C$11*H4003</f>
        <v>-1.69999999999999</v>
      </c>
      <c r="J4003" s="0" t="n">
        <f aca="false">$B$12*G4003+$C$12*H4003</f>
        <v>2.94999999999999</v>
      </c>
      <c r="K4003" s="0" t="n">
        <f aca="false">-(G4003*I4003+H4003*J4003)/$A$12/2</f>
        <v>-1.54571428571427</v>
      </c>
      <c r="L4003" s="0" t="n">
        <f aca="false">EXP(K4003)</f>
        <v>0.213159560003955</v>
      </c>
    </row>
    <row r="4004" customFormat="false" ht="12" hidden="false" customHeight="false" outlineLevel="0" collapsed="false">
      <c r="E4004" s="0" t="n">
        <f aca="false">E3903+0.1</f>
        <v>3.9</v>
      </c>
      <c r="F4004" s="0" t="n">
        <f aca="false">F3802</f>
        <v>6.29999999999999</v>
      </c>
      <c r="G4004" s="0" t="n">
        <f aca="false">E4004-$B$2</f>
        <v>-1.1</v>
      </c>
      <c r="H4004" s="0" t="n">
        <f aca="false">F4004-$B$3</f>
        <v>1.29999999999999</v>
      </c>
      <c r="I4004" s="0" t="n">
        <f aca="false">$B$11*G4004+$C$11*H4004</f>
        <v>-1.74999999999999</v>
      </c>
      <c r="J4004" s="0" t="n">
        <f aca="false">$B$12*G4004+$C$12*H4004</f>
        <v>3.14999999999999</v>
      </c>
      <c r="K4004" s="0" t="n">
        <f aca="false">-(G4004*I4004+H4004*J4004)/$A$12/2</f>
        <v>-1.71999999999999</v>
      </c>
      <c r="L4004" s="0" t="n">
        <f aca="false">EXP(K4004)</f>
        <v>0.179066147911496</v>
      </c>
    </row>
    <row r="4005" customFormat="false" ht="12" hidden="false" customHeight="false" outlineLevel="0" collapsed="false">
      <c r="E4005" s="0" t="n">
        <f aca="false">E3904+0.1</f>
        <v>3.9</v>
      </c>
      <c r="F4005" s="0" t="n">
        <f aca="false">F3803</f>
        <v>6.39999999999999</v>
      </c>
      <c r="G4005" s="0" t="n">
        <f aca="false">E4005-$B$2</f>
        <v>-1.1</v>
      </c>
      <c r="H4005" s="0" t="n">
        <f aca="false">F4005-$B$3</f>
        <v>1.39999999999999</v>
      </c>
      <c r="I4005" s="0" t="n">
        <f aca="false">$B$11*G4005+$C$11*H4005</f>
        <v>-1.79999999999999</v>
      </c>
      <c r="J4005" s="0" t="n">
        <f aca="false">$B$12*G4005+$C$12*H4005</f>
        <v>3.34999999999999</v>
      </c>
      <c r="K4005" s="0" t="n">
        <f aca="false">-(G4005*I4005+H4005*J4005)/$A$12/2</f>
        <v>-1.90571428571427</v>
      </c>
      <c r="L4005" s="0" t="n">
        <f aca="false">EXP(K4005)</f>
        <v>0.148716378690478</v>
      </c>
    </row>
    <row r="4006" customFormat="false" ht="12" hidden="false" customHeight="false" outlineLevel="0" collapsed="false">
      <c r="E4006" s="0" t="n">
        <f aca="false">E3905+0.1</f>
        <v>3.9</v>
      </c>
      <c r="F4006" s="0" t="n">
        <f aca="false">F3804</f>
        <v>6.49999999999999</v>
      </c>
      <c r="G4006" s="0" t="n">
        <f aca="false">E4006-$B$2</f>
        <v>-1.1</v>
      </c>
      <c r="H4006" s="0" t="n">
        <f aca="false">F4006-$B$3</f>
        <v>1.49999999999999</v>
      </c>
      <c r="I4006" s="0" t="n">
        <f aca="false">$B$11*G4006+$C$11*H4006</f>
        <v>-1.84999999999999</v>
      </c>
      <c r="J4006" s="0" t="n">
        <f aca="false">$B$12*G4006+$C$12*H4006</f>
        <v>3.54999999999998</v>
      </c>
      <c r="K4006" s="0" t="n">
        <f aca="false">-(G4006*I4006+H4006*J4006)/$A$12/2</f>
        <v>-2.10285714285713</v>
      </c>
      <c r="L4006" s="0" t="n">
        <f aca="false">EXP(K4006)</f>
        <v>0.122107052090165</v>
      </c>
    </row>
    <row r="4007" customFormat="false" ht="12" hidden="false" customHeight="false" outlineLevel="0" collapsed="false">
      <c r="E4007" s="0" t="n">
        <f aca="false">E3906+0.1</f>
        <v>3.9</v>
      </c>
      <c r="F4007" s="0" t="n">
        <f aca="false">F3805</f>
        <v>6.59999999999999</v>
      </c>
      <c r="G4007" s="0" t="n">
        <f aca="false">E4007-$B$2</f>
        <v>-1.1</v>
      </c>
      <c r="H4007" s="0" t="n">
        <f aca="false">F4007-$B$3</f>
        <v>1.59999999999999</v>
      </c>
      <c r="I4007" s="0" t="n">
        <f aca="false">$B$11*G4007+$C$11*H4007</f>
        <v>-1.89999999999999</v>
      </c>
      <c r="J4007" s="0" t="n">
        <f aca="false">$B$12*G4007+$C$12*H4007</f>
        <v>3.74999999999998</v>
      </c>
      <c r="K4007" s="0" t="n">
        <f aca="false">-(G4007*I4007+H4007*J4007)/$A$12/2</f>
        <v>-2.31142857142855</v>
      </c>
      <c r="L4007" s="0" t="n">
        <f aca="false">EXP(K4007)</f>
        <v>0.0991195510104818</v>
      </c>
    </row>
    <row r="4008" customFormat="false" ht="12" hidden="false" customHeight="false" outlineLevel="0" collapsed="false">
      <c r="E4008" s="0" t="n">
        <f aca="false">E3907+0.1</f>
        <v>3.9</v>
      </c>
      <c r="F4008" s="0" t="n">
        <f aca="false">F3806</f>
        <v>6.69999999999999</v>
      </c>
      <c r="G4008" s="0" t="n">
        <f aca="false">E4008-$B$2</f>
        <v>-1.1</v>
      </c>
      <c r="H4008" s="0" t="n">
        <f aca="false">F4008-$B$3</f>
        <v>1.69999999999999</v>
      </c>
      <c r="I4008" s="0" t="n">
        <f aca="false">$B$11*G4008+$C$11*H4008</f>
        <v>-1.94999999999999</v>
      </c>
      <c r="J4008" s="0" t="n">
        <f aca="false">$B$12*G4008+$C$12*H4008</f>
        <v>3.94999999999998</v>
      </c>
      <c r="K4008" s="0" t="n">
        <f aca="false">-(G4008*I4008+H4008*J4008)/$A$12/2</f>
        <v>-2.53142857142855</v>
      </c>
      <c r="L4008" s="0" t="n">
        <f aca="false">EXP(K4008)</f>
        <v>0.0795453029315126</v>
      </c>
    </row>
    <row r="4009" customFormat="false" ht="12" hidden="false" customHeight="false" outlineLevel="0" collapsed="false">
      <c r="E4009" s="0" t="n">
        <f aca="false">E3908+0.1</f>
        <v>3.9</v>
      </c>
      <c r="F4009" s="0" t="n">
        <f aca="false">F3807</f>
        <v>6.79999999999999</v>
      </c>
      <c r="G4009" s="0" t="n">
        <f aca="false">E4009-$B$2</f>
        <v>-1.1</v>
      </c>
      <c r="H4009" s="0" t="n">
        <f aca="false">F4009-$B$3</f>
        <v>1.79999999999999</v>
      </c>
      <c r="I4009" s="0" t="n">
        <f aca="false">$B$11*G4009+$C$11*H4009</f>
        <v>-1.99999999999999</v>
      </c>
      <c r="J4009" s="0" t="n">
        <f aca="false">$B$12*G4009+$C$12*H4009</f>
        <v>4.14999999999998</v>
      </c>
      <c r="K4009" s="0" t="n">
        <f aca="false">-(G4009*I4009+H4009*J4009)/$A$12/2</f>
        <v>-2.76285714285712</v>
      </c>
      <c r="L4009" s="0" t="n">
        <f aca="false">EXP(K4009)</f>
        <v>0.0631111928236493</v>
      </c>
    </row>
    <row r="4010" customFormat="false" ht="12" hidden="false" customHeight="false" outlineLevel="0" collapsed="false">
      <c r="E4010" s="0" t="n">
        <f aca="false">E3909+0.1</f>
        <v>3.9</v>
      </c>
      <c r="F4010" s="0" t="n">
        <f aca="false">F3808</f>
        <v>6.89999999999999</v>
      </c>
      <c r="G4010" s="0" t="n">
        <f aca="false">E4010-$B$2</f>
        <v>-1.1</v>
      </c>
      <c r="H4010" s="0" t="n">
        <f aca="false">F4010-$B$3</f>
        <v>1.89999999999999</v>
      </c>
      <c r="I4010" s="0" t="n">
        <f aca="false">$B$11*G4010+$C$11*H4010</f>
        <v>-2.04999999999999</v>
      </c>
      <c r="J4010" s="0" t="n">
        <f aca="false">$B$12*G4010+$C$12*H4010</f>
        <v>4.34999999999998</v>
      </c>
      <c r="K4010" s="0" t="n">
        <f aca="false">-(G4010*I4010+H4010*J4010)/$A$12/2</f>
        <v>-3.00571428571426</v>
      </c>
      <c r="L4010" s="0" t="n">
        <f aca="false">EXP(K4010)</f>
        <v>0.0495033821383537</v>
      </c>
    </row>
    <row r="4011" customFormat="false" ht="12" hidden="false" customHeight="false" outlineLevel="0" collapsed="false">
      <c r="E4011" s="0" t="n">
        <f aca="false">E3910+0.1</f>
        <v>3.9</v>
      </c>
      <c r="F4011" s="0" t="n">
        <f aca="false">F3809</f>
        <v>6.99999999999999</v>
      </c>
      <c r="G4011" s="0" t="n">
        <f aca="false">E4011-$B$2</f>
        <v>-1.1</v>
      </c>
      <c r="H4011" s="0" t="n">
        <f aca="false">F4011-$B$3</f>
        <v>1.99999999999999</v>
      </c>
      <c r="I4011" s="0" t="n">
        <f aca="false">$B$11*G4011+$C$11*H4011</f>
        <v>-2.09999999999999</v>
      </c>
      <c r="J4011" s="0" t="n">
        <f aca="false">$B$12*G4011+$C$12*H4011</f>
        <v>4.54999999999998</v>
      </c>
      <c r="K4011" s="0" t="n">
        <f aca="false">-(G4011*I4011+H4011*J4011)/$A$12/2</f>
        <v>-3.25999999999997</v>
      </c>
      <c r="L4011" s="0" t="n">
        <f aca="false">EXP(K4011)</f>
        <v>0.0383883980175531</v>
      </c>
    </row>
    <row r="4012" customFormat="false" ht="12" hidden="false" customHeight="false" outlineLevel="0" collapsed="false">
      <c r="E4012" s="0" t="n">
        <f aca="false">E3911+0.1</f>
        <v>3.9</v>
      </c>
      <c r="F4012" s="0" t="n">
        <f aca="false">F3810</f>
        <v>7.09999999999999</v>
      </c>
      <c r="G4012" s="0" t="n">
        <f aca="false">E4012-$B$2</f>
        <v>-1.1</v>
      </c>
      <c r="H4012" s="0" t="n">
        <f aca="false">F4012-$B$3</f>
        <v>2.09999999999999</v>
      </c>
      <c r="I4012" s="0" t="n">
        <f aca="false">$B$11*G4012+$C$11*H4012</f>
        <v>-2.14999999999999</v>
      </c>
      <c r="J4012" s="0" t="n">
        <f aca="false">$B$12*G4012+$C$12*H4012</f>
        <v>4.74999999999998</v>
      </c>
      <c r="K4012" s="0" t="n">
        <f aca="false">-(G4012*I4012+H4012*J4012)/$A$12/2</f>
        <v>-3.52571428571426</v>
      </c>
      <c r="L4012" s="0" t="n">
        <f aca="false">EXP(K4012)</f>
        <v>0.0294307778752721</v>
      </c>
    </row>
    <row r="4013" customFormat="false" ht="12" hidden="false" customHeight="false" outlineLevel="0" collapsed="false">
      <c r="E4013" s="0" t="n">
        <f aca="false">E3912+0.1</f>
        <v>3.9</v>
      </c>
      <c r="F4013" s="0" t="n">
        <f aca="false">F3811</f>
        <v>7.19999999999999</v>
      </c>
      <c r="G4013" s="0" t="n">
        <f aca="false">E4013-$B$2</f>
        <v>-1.1</v>
      </c>
      <c r="H4013" s="0" t="n">
        <f aca="false">F4013-$B$3</f>
        <v>2.19999999999999</v>
      </c>
      <c r="I4013" s="0" t="n">
        <f aca="false">$B$11*G4013+$C$11*H4013</f>
        <v>-2.19999999999999</v>
      </c>
      <c r="J4013" s="0" t="n">
        <f aca="false">$B$12*G4013+$C$12*H4013</f>
        <v>4.94999999999998</v>
      </c>
      <c r="K4013" s="0" t="n">
        <f aca="false">-(G4013*I4013+H4013*J4013)/$A$12/2</f>
        <v>-3.80285714285711</v>
      </c>
      <c r="L4013" s="0" t="n">
        <f aca="false">EXP(K4013)</f>
        <v>0.0223069465875224</v>
      </c>
    </row>
    <row r="4014" customFormat="false" ht="12" hidden="false" customHeight="false" outlineLevel="0" collapsed="false">
      <c r="E4014" s="0" t="n">
        <f aca="false">E3913+0.1</f>
        <v>3.9</v>
      </c>
      <c r="F4014" s="0" t="n">
        <f aca="false">F3812</f>
        <v>7.29999999999999</v>
      </c>
      <c r="G4014" s="0" t="n">
        <f aca="false">E4014-$B$2</f>
        <v>-1.1</v>
      </c>
      <c r="H4014" s="0" t="n">
        <f aca="false">F4014-$B$3</f>
        <v>2.29999999999999</v>
      </c>
      <c r="I4014" s="0" t="n">
        <f aca="false">$B$11*G4014+$C$11*H4014</f>
        <v>-2.24999999999999</v>
      </c>
      <c r="J4014" s="0" t="n">
        <f aca="false">$B$12*G4014+$C$12*H4014</f>
        <v>5.14999999999998</v>
      </c>
      <c r="K4014" s="0" t="n">
        <f aca="false">-(G4014*I4014+H4014*J4014)/$A$12/2</f>
        <v>-4.09142857142854</v>
      </c>
      <c r="L4014" s="0" t="n">
        <f aca="false">EXP(K4014)</f>
        <v>0.0167153374405029</v>
      </c>
    </row>
    <row r="4015" customFormat="false" ht="12" hidden="false" customHeight="false" outlineLevel="0" collapsed="false">
      <c r="E4015" s="0" t="n">
        <f aca="false">E3914+0.1</f>
        <v>3.9</v>
      </c>
      <c r="F4015" s="0" t="n">
        <f aca="false">F3813</f>
        <v>7.39999999999999</v>
      </c>
      <c r="G4015" s="0" t="n">
        <f aca="false">E4015-$B$2</f>
        <v>-1.1</v>
      </c>
      <c r="H4015" s="0" t="n">
        <f aca="false">F4015-$B$3</f>
        <v>2.39999999999999</v>
      </c>
      <c r="I4015" s="0" t="n">
        <f aca="false">$B$11*G4015+$C$11*H4015</f>
        <v>-2.29999999999999</v>
      </c>
      <c r="J4015" s="0" t="n">
        <f aca="false">$B$12*G4015+$C$12*H4015</f>
        <v>5.34999999999998</v>
      </c>
      <c r="K4015" s="0" t="n">
        <f aca="false">-(G4015*I4015+H4015*J4015)/$A$12/2</f>
        <v>-4.39142857142854</v>
      </c>
      <c r="L4015" s="0" t="n">
        <f aca="false">EXP(K4015)</f>
        <v>0.0123830265407679</v>
      </c>
    </row>
    <row r="4016" customFormat="false" ht="12" hidden="false" customHeight="false" outlineLevel="0" collapsed="false">
      <c r="E4016" s="0" t="n">
        <f aca="false">E3915+0.1</f>
        <v>3.9</v>
      </c>
      <c r="F4016" s="0" t="n">
        <f aca="false">F3814</f>
        <v>7.49999999999999</v>
      </c>
      <c r="G4016" s="0" t="n">
        <f aca="false">E4016-$B$2</f>
        <v>-1.1</v>
      </c>
      <c r="H4016" s="0" t="n">
        <f aca="false">F4016-$B$3</f>
        <v>2.49999999999999</v>
      </c>
      <c r="I4016" s="0" t="n">
        <f aca="false">$B$11*G4016+$C$11*H4016</f>
        <v>-2.34999999999999</v>
      </c>
      <c r="J4016" s="0" t="n">
        <f aca="false">$B$12*G4016+$C$12*H4016</f>
        <v>5.54999999999998</v>
      </c>
      <c r="K4016" s="0" t="n">
        <f aca="false">-(G4016*I4016+H4016*J4016)/$A$12/2</f>
        <v>-4.70285714285711</v>
      </c>
      <c r="L4016" s="0" t="n">
        <f aca="false">EXP(K4016)</f>
        <v>0.00906932768394076</v>
      </c>
    </row>
    <row r="4017" customFormat="false" ht="12" hidden="false" customHeight="false" outlineLevel="0" collapsed="false">
      <c r="E4017" s="0" t="n">
        <f aca="false">E3916+0.1</f>
        <v>3.9</v>
      </c>
      <c r="F4017" s="0" t="n">
        <f aca="false">F3815</f>
        <v>7.59999999999999</v>
      </c>
      <c r="G4017" s="0" t="n">
        <f aca="false">E4017-$B$2</f>
        <v>-1.1</v>
      </c>
      <c r="H4017" s="0" t="n">
        <f aca="false">F4017-$B$3</f>
        <v>2.59999999999999</v>
      </c>
      <c r="I4017" s="0" t="n">
        <f aca="false">$B$11*G4017+$C$11*H4017</f>
        <v>-2.39999999999999</v>
      </c>
      <c r="J4017" s="0" t="n">
        <f aca="false">$B$12*G4017+$C$12*H4017</f>
        <v>5.74999999999998</v>
      </c>
      <c r="K4017" s="0" t="n">
        <f aca="false">-(G4017*I4017+H4017*J4017)/$A$12/2</f>
        <v>-5.02571428571425</v>
      </c>
      <c r="L4017" s="0" t="n">
        <f aca="false">EXP(K4017)</f>
        <v>0.00656689418060241</v>
      </c>
    </row>
    <row r="4018" customFormat="false" ht="12" hidden="false" customHeight="false" outlineLevel="0" collapsed="false">
      <c r="E4018" s="0" t="n">
        <f aca="false">E3917+0.1</f>
        <v>3.9</v>
      </c>
      <c r="F4018" s="0" t="n">
        <f aca="false">F3816</f>
        <v>7.69999999999999</v>
      </c>
      <c r="G4018" s="0" t="n">
        <f aca="false">E4018-$B$2</f>
        <v>-1.1</v>
      </c>
      <c r="H4018" s="0" t="n">
        <f aca="false">F4018-$B$3</f>
        <v>2.69999999999999</v>
      </c>
      <c r="I4018" s="0" t="n">
        <f aca="false">$B$11*G4018+$C$11*H4018</f>
        <v>-2.44999999999999</v>
      </c>
      <c r="J4018" s="0" t="n">
        <f aca="false">$B$12*G4018+$C$12*H4018</f>
        <v>5.94999999999998</v>
      </c>
      <c r="K4018" s="0" t="n">
        <f aca="false">-(G4018*I4018+H4018*J4018)/$A$12/2</f>
        <v>-5.35999999999996</v>
      </c>
      <c r="L4018" s="0" t="n">
        <f aca="false">EXP(K4018)</f>
        <v>0.00470090610758347</v>
      </c>
    </row>
    <row r="4019" customFormat="false" ht="12" hidden="false" customHeight="false" outlineLevel="0" collapsed="false">
      <c r="E4019" s="0" t="n">
        <f aca="false">E3918+0.1</f>
        <v>3.9</v>
      </c>
      <c r="F4019" s="0" t="n">
        <f aca="false">F3817</f>
        <v>7.79999999999999</v>
      </c>
      <c r="G4019" s="0" t="n">
        <f aca="false">E4019-$B$2</f>
        <v>-1.1</v>
      </c>
      <c r="H4019" s="0" t="n">
        <f aca="false">F4019-$B$3</f>
        <v>2.79999999999999</v>
      </c>
      <c r="I4019" s="0" t="n">
        <f aca="false">$B$11*G4019+$C$11*H4019</f>
        <v>-2.49999999999999</v>
      </c>
      <c r="J4019" s="0" t="n">
        <f aca="false">$B$12*G4019+$C$12*H4019</f>
        <v>6.14999999999998</v>
      </c>
      <c r="K4019" s="0" t="n">
        <f aca="false">-(G4019*I4019+H4019*J4019)/$A$12/2</f>
        <v>-5.70571428571424</v>
      </c>
      <c r="L4019" s="0" t="n">
        <f aca="false">EXP(K4019)</f>
        <v>0.0033269001789599</v>
      </c>
    </row>
    <row r="4020" customFormat="false" ht="12" hidden="false" customHeight="false" outlineLevel="0" collapsed="false">
      <c r="E4020" s="0" t="n">
        <f aca="false">E3919+0.1</f>
        <v>3.9</v>
      </c>
      <c r="F4020" s="0" t="n">
        <f aca="false">F3818</f>
        <v>7.89999999999999</v>
      </c>
      <c r="G4020" s="0" t="n">
        <f aca="false">E4020-$B$2</f>
        <v>-1.1</v>
      </c>
      <c r="H4020" s="0" t="n">
        <f aca="false">F4020-$B$3</f>
        <v>2.89999999999999</v>
      </c>
      <c r="I4020" s="0" t="n">
        <f aca="false">$B$11*G4020+$C$11*H4020</f>
        <v>-2.54999999999999</v>
      </c>
      <c r="J4020" s="0" t="n">
        <f aca="false">$B$12*G4020+$C$12*H4020</f>
        <v>6.34999999999998</v>
      </c>
      <c r="K4020" s="0" t="n">
        <f aca="false">-(G4020*I4020+H4020*J4020)/$A$12/2</f>
        <v>-6.0628571428571</v>
      </c>
      <c r="L4020" s="0" t="n">
        <f aca="false">EXP(K4020)</f>
        <v>0.00232774068980665</v>
      </c>
    </row>
    <row r="4021" customFormat="false" ht="12" hidden="false" customHeight="false" outlineLevel="0" collapsed="false">
      <c r="E4021" s="0" t="n">
        <f aca="false">E3920+0.1</f>
        <v>3.9</v>
      </c>
      <c r="F4021" s="0" t="n">
        <f aca="false">F3819</f>
        <v>7.99999999999999</v>
      </c>
      <c r="G4021" s="0" t="n">
        <f aca="false">E4021-$B$2</f>
        <v>-1.1</v>
      </c>
      <c r="H4021" s="0" t="n">
        <f aca="false">F4021-$B$3</f>
        <v>2.99999999999999</v>
      </c>
      <c r="I4021" s="0" t="n">
        <f aca="false">$B$11*G4021+$C$11*H4021</f>
        <v>-2.59999999999999</v>
      </c>
      <c r="J4021" s="0" t="n">
        <f aca="false">$B$12*G4021+$C$12*H4021</f>
        <v>6.54999999999997</v>
      </c>
      <c r="K4021" s="0" t="n">
        <f aca="false">-(G4021*I4021+H4021*J4021)/$A$12/2</f>
        <v>-6.43142857142852</v>
      </c>
      <c r="L4021" s="0" t="n">
        <f aca="false">EXP(K4021)</f>
        <v>0.00161014897786941</v>
      </c>
    </row>
    <row r="4022" customFormat="false" ht="12" hidden="false" customHeight="false" outlineLevel="0" collapsed="false">
      <c r="E4022" s="0" t="n">
        <f aca="false">E3921+0.1</f>
        <v>3.9</v>
      </c>
      <c r="F4022" s="0" t="n">
        <f aca="false">F3820</f>
        <v>8.09999999999999</v>
      </c>
      <c r="G4022" s="0" t="n">
        <f aca="false">E4022-$B$2</f>
        <v>-1.1</v>
      </c>
      <c r="H4022" s="0" t="n">
        <f aca="false">F4022-$B$3</f>
        <v>3.09999999999999</v>
      </c>
      <c r="I4022" s="0" t="n">
        <f aca="false">$B$11*G4022+$C$11*H4022</f>
        <v>-2.64999999999999</v>
      </c>
      <c r="J4022" s="0" t="n">
        <f aca="false">$B$12*G4022+$C$12*H4022</f>
        <v>6.74999999999997</v>
      </c>
      <c r="K4022" s="0" t="n">
        <f aca="false">-(G4022*I4022+H4022*J4022)/$A$12/2</f>
        <v>-6.81142857142852</v>
      </c>
      <c r="L4022" s="0" t="n">
        <f aca="false">EXP(K4022)</f>
        <v>0.00110111874904761</v>
      </c>
    </row>
    <row r="4023" customFormat="false" ht="12" hidden="false" customHeight="false" outlineLevel="0" collapsed="false">
      <c r="E4023" s="0" t="n">
        <f aca="false">E3922+0.1</f>
        <v>3.9</v>
      </c>
      <c r="F4023" s="0" t="n">
        <f aca="false">F3821</f>
        <v>8.19999999999999</v>
      </c>
      <c r="G4023" s="0" t="n">
        <f aca="false">E4023-$B$2</f>
        <v>-1.1</v>
      </c>
      <c r="H4023" s="0" t="n">
        <f aca="false">F4023-$B$3</f>
        <v>3.19999999999999</v>
      </c>
      <c r="I4023" s="0" t="n">
        <f aca="false">$B$11*G4023+$C$11*H4023</f>
        <v>-2.69999999999999</v>
      </c>
      <c r="J4023" s="0" t="n">
        <f aca="false">$B$12*G4023+$C$12*H4023</f>
        <v>6.94999999999997</v>
      </c>
      <c r="K4023" s="0" t="n">
        <f aca="false">-(G4023*I4023+H4023*J4023)/$A$12/2</f>
        <v>-7.20285714285709</v>
      </c>
      <c r="L4023" s="0" t="n">
        <f aca="false">EXP(K4023)</f>
        <v>0.000744455750455979</v>
      </c>
    </row>
    <row r="4024" customFormat="false" ht="12" hidden="false" customHeight="false" outlineLevel="0" collapsed="false">
      <c r="E4024" s="0" t="n">
        <f aca="false">E3923+0.1</f>
        <v>3.9</v>
      </c>
      <c r="F4024" s="0" t="n">
        <f aca="false">F3822</f>
        <v>8.29999999999999</v>
      </c>
      <c r="G4024" s="0" t="n">
        <f aca="false">E4024-$B$2</f>
        <v>-1.1</v>
      </c>
      <c r="H4024" s="0" t="n">
        <f aca="false">F4024-$B$3</f>
        <v>3.29999999999999</v>
      </c>
      <c r="I4024" s="0" t="n">
        <f aca="false">$B$11*G4024+$C$11*H4024</f>
        <v>-2.74999999999999</v>
      </c>
      <c r="J4024" s="0" t="n">
        <f aca="false">$B$12*G4024+$C$12*H4024</f>
        <v>7.14999999999997</v>
      </c>
      <c r="K4024" s="0" t="n">
        <f aca="false">-(G4024*I4024+H4024*J4024)/$A$12/2</f>
        <v>-7.60571428571423</v>
      </c>
      <c r="L4024" s="0" t="n">
        <f aca="false">EXP(K4024)</f>
        <v>0.000497599866058577</v>
      </c>
    </row>
    <row r="4025" customFormat="false" ht="12" hidden="false" customHeight="false" outlineLevel="0" collapsed="false">
      <c r="E4025" s="0" t="n">
        <f aca="false">E3924+0.1</f>
        <v>3.9</v>
      </c>
      <c r="F4025" s="0" t="n">
        <f aca="false">F3823</f>
        <v>8.39999999999999</v>
      </c>
      <c r="G4025" s="0" t="n">
        <f aca="false">E4025-$B$2</f>
        <v>-1.1</v>
      </c>
      <c r="H4025" s="0" t="n">
        <f aca="false">F4025-$B$3</f>
        <v>3.39999999999999</v>
      </c>
      <c r="I4025" s="0" t="n">
        <f aca="false">$B$11*G4025+$C$11*H4025</f>
        <v>-2.79999999999999</v>
      </c>
      <c r="J4025" s="0" t="n">
        <f aca="false">$B$12*G4025+$C$12*H4025</f>
        <v>7.34999999999997</v>
      </c>
      <c r="K4025" s="0" t="n">
        <f aca="false">-(G4025*I4025+H4025*J4025)/$A$12/2</f>
        <v>-8.01999999999994</v>
      </c>
      <c r="L4025" s="0" t="n">
        <f aca="false">EXP(K4025)</f>
        <v>0.00032882002281406</v>
      </c>
    </row>
    <row r="4026" customFormat="false" ht="12" hidden="false" customHeight="false" outlineLevel="0" collapsed="false">
      <c r="E4026" s="0" t="n">
        <f aca="false">E3925+0.1</f>
        <v>3.9</v>
      </c>
      <c r="F4026" s="0" t="n">
        <f aca="false">F3824</f>
        <v>8.49999999999999</v>
      </c>
      <c r="G4026" s="0" t="n">
        <f aca="false">E4026-$B$2</f>
        <v>-1.1</v>
      </c>
      <c r="H4026" s="0" t="n">
        <f aca="false">F4026-$B$3</f>
        <v>3.49999999999999</v>
      </c>
      <c r="I4026" s="0" t="n">
        <f aca="false">$B$11*G4026+$C$11*H4026</f>
        <v>-2.84999999999999</v>
      </c>
      <c r="J4026" s="0" t="n">
        <f aca="false">$B$12*G4026+$C$12*H4026</f>
        <v>7.54999999999997</v>
      </c>
      <c r="K4026" s="0" t="n">
        <f aca="false">-(G4026*I4026+H4026*J4026)/$A$12/2</f>
        <v>-8.44571428571422</v>
      </c>
      <c r="L4026" s="0" t="n">
        <f aca="false">EXP(K4026)</f>
        <v>0.000214819098634389</v>
      </c>
    </row>
    <row r="4027" customFormat="false" ht="12" hidden="false" customHeight="false" outlineLevel="0" collapsed="false">
      <c r="E4027" s="0" t="n">
        <f aca="false">E3926+0.1</f>
        <v>3.9</v>
      </c>
      <c r="F4027" s="0" t="n">
        <f aca="false">F3825</f>
        <v>8.59999999999999</v>
      </c>
      <c r="G4027" s="0" t="n">
        <f aca="false">E4027-$B$2</f>
        <v>-1.1</v>
      </c>
      <c r="H4027" s="0" t="n">
        <f aca="false">F4027-$B$3</f>
        <v>3.59999999999999</v>
      </c>
      <c r="I4027" s="0" t="n">
        <f aca="false">$B$11*G4027+$C$11*H4027</f>
        <v>-2.89999999999999</v>
      </c>
      <c r="J4027" s="0" t="n">
        <f aca="false">$B$12*G4027+$C$12*H4027</f>
        <v>7.74999999999997</v>
      </c>
      <c r="K4027" s="0" t="n">
        <f aca="false">-(G4027*I4027+H4027*J4027)/$A$12/2</f>
        <v>-8.88285714285708</v>
      </c>
      <c r="L4027" s="0" t="n">
        <f aca="false">EXP(K4027)</f>
        <v>0.000138747178197885</v>
      </c>
    </row>
    <row r="4028" customFormat="false" ht="12" hidden="false" customHeight="false" outlineLevel="0" collapsed="false">
      <c r="E4028" s="0" t="n">
        <f aca="false">E3927+0.1</f>
        <v>3.9</v>
      </c>
      <c r="F4028" s="0" t="n">
        <f aca="false">F3826</f>
        <v>8.69999999999999</v>
      </c>
      <c r="G4028" s="0" t="n">
        <f aca="false">E4028-$B$2</f>
        <v>-1.1</v>
      </c>
      <c r="H4028" s="0" t="n">
        <f aca="false">F4028-$B$3</f>
        <v>3.69999999999999</v>
      </c>
      <c r="I4028" s="0" t="n">
        <f aca="false">$B$11*G4028+$C$11*H4028</f>
        <v>-2.94999999999999</v>
      </c>
      <c r="J4028" s="0" t="n">
        <f aca="false">$B$12*G4028+$C$12*H4028</f>
        <v>7.94999999999997</v>
      </c>
      <c r="K4028" s="0" t="n">
        <f aca="false">-(G4028*I4028+H4028*J4028)/$A$12/2</f>
        <v>-9.3314285714285</v>
      </c>
      <c r="L4028" s="0" t="n">
        <f aca="false">EXP(K4028)</f>
        <v>8.85955815329095E-005</v>
      </c>
    </row>
    <row r="4029" customFormat="false" ht="12" hidden="false" customHeight="false" outlineLevel="0" collapsed="false">
      <c r="E4029" s="0" t="n">
        <f aca="false">E3928+0.1</f>
        <v>3.9</v>
      </c>
      <c r="F4029" s="0" t="n">
        <f aca="false">F3827</f>
        <v>8.79999999999999</v>
      </c>
      <c r="G4029" s="0" t="n">
        <f aca="false">E4029-$B$2</f>
        <v>-1.1</v>
      </c>
      <c r="H4029" s="0" t="n">
        <f aca="false">F4029-$B$3</f>
        <v>3.79999999999998</v>
      </c>
      <c r="I4029" s="0" t="n">
        <f aca="false">$B$11*G4029+$C$11*H4029</f>
        <v>-2.99999999999999</v>
      </c>
      <c r="J4029" s="0" t="n">
        <f aca="false">$B$12*G4029+$C$12*H4029</f>
        <v>8.14999999999997</v>
      </c>
      <c r="K4029" s="0" t="n">
        <f aca="false">-(G4029*I4029+H4029*J4029)/$A$12/2</f>
        <v>-9.7914285714285</v>
      </c>
      <c r="L4029" s="0" t="n">
        <f aca="false">EXP(K4029)</f>
        <v>5.59289416859014E-005</v>
      </c>
    </row>
    <row r="4030" customFormat="false" ht="12" hidden="false" customHeight="false" outlineLevel="0" collapsed="false">
      <c r="E4030" s="0" t="n">
        <f aca="false">E3929+0.1</f>
        <v>3.9</v>
      </c>
      <c r="F4030" s="0" t="n">
        <f aca="false">F3828</f>
        <v>8.89999999999998</v>
      </c>
      <c r="G4030" s="0" t="n">
        <f aca="false">E4030-$B$2</f>
        <v>-1.1</v>
      </c>
      <c r="H4030" s="0" t="n">
        <f aca="false">F4030-$B$3</f>
        <v>3.89999999999998</v>
      </c>
      <c r="I4030" s="0" t="n">
        <f aca="false">$B$11*G4030+$C$11*H4030</f>
        <v>-3.04999999999999</v>
      </c>
      <c r="J4030" s="0" t="n">
        <f aca="false">$B$12*G4030+$C$12*H4030</f>
        <v>8.34999999999997</v>
      </c>
      <c r="K4030" s="0" t="n">
        <f aca="false">-(G4030*I4030+H4030*J4030)/$A$12/2</f>
        <v>-10.2628571428571</v>
      </c>
      <c r="L4030" s="0" t="n">
        <f aca="false">EXP(K4030)</f>
        <v>3.49058143321486E-005</v>
      </c>
    </row>
    <row r="4031" customFormat="false" ht="12" hidden="false" customHeight="false" outlineLevel="0" collapsed="false">
      <c r="E4031" s="0" t="n">
        <f aca="false">E3930+0.1</f>
        <v>3.9</v>
      </c>
      <c r="F4031" s="0" t="n">
        <f aca="false">F3829</f>
        <v>8.99999999999998</v>
      </c>
      <c r="G4031" s="0" t="n">
        <f aca="false">E4031-$B$2</f>
        <v>-1.1</v>
      </c>
      <c r="H4031" s="0" t="n">
        <f aca="false">F4031-$B$3</f>
        <v>3.99999999999998</v>
      </c>
      <c r="I4031" s="0" t="n">
        <f aca="false">$B$11*G4031+$C$11*H4031</f>
        <v>-3.09999999999999</v>
      </c>
      <c r="J4031" s="0" t="n">
        <f aca="false">$B$12*G4031+$C$12*H4031</f>
        <v>8.54999999999997</v>
      </c>
      <c r="K4031" s="0" t="n">
        <f aca="false">-(G4031*I4031+H4031*J4031)/$A$12/2</f>
        <v>-10.7457142857142</v>
      </c>
      <c r="L4031" s="0" t="n">
        <f aca="false">EXP(K4031)</f>
        <v>2.15375144386592E-005</v>
      </c>
    </row>
    <row r="4032" customFormat="false" ht="12" hidden="false" customHeight="false" outlineLevel="0" collapsed="false">
      <c r="E4032" s="0" t="n">
        <f aca="false">E3931+0.1</f>
        <v>3.9</v>
      </c>
      <c r="F4032" s="0" t="n">
        <f aca="false">F3830</f>
        <v>9.09999999999998</v>
      </c>
      <c r="G4032" s="0" t="n">
        <f aca="false">E4032-$B$2</f>
        <v>-1.1</v>
      </c>
      <c r="H4032" s="0" t="n">
        <f aca="false">F4032-$B$3</f>
        <v>4.09999999999998</v>
      </c>
      <c r="I4032" s="0" t="n">
        <f aca="false">$B$11*G4032+$C$11*H4032</f>
        <v>-3.14999999999999</v>
      </c>
      <c r="J4032" s="0" t="n">
        <f aca="false">$B$12*G4032+$C$12*H4032</f>
        <v>8.74999999999997</v>
      </c>
      <c r="K4032" s="0" t="n">
        <f aca="false">-(G4032*I4032+H4032*J4032)/$A$12/2</f>
        <v>-11.2399999999999</v>
      </c>
      <c r="L4032" s="0" t="n">
        <f aca="false">EXP(K4032)</f>
        <v>1.31380231688056E-005</v>
      </c>
    </row>
    <row r="4033" customFormat="false" ht="12" hidden="false" customHeight="false" outlineLevel="0" collapsed="false">
      <c r="E4033" s="0" t="n">
        <f aca="false">E3932+0.1</f>
        <v>3.9</v>
      </c>
      <c r="F4033" s="0" t="n">
        <f aca="false">F3831</f>
        <v>9.19999999999998</v>
      </c>
      <c r="G4033" s="0" t="n">
        <f aca="false">E4033-$B$2</f>
        <v>-1.1</v>
      </c>
      <c r="H4033" s="0" t="n">
        <f aca="false">F4033-$B$3</f>
        <v>4.19999999999998</v>
      </c>
      <c r="I4033" s="0" t="n">
        <f aca="false">$B$11*G4033+$C$11*H4033</f>
        <v>-3.19999999999999</v>
      </c>
      <c r="J4033" s="0" t="n">
        <f aca="false">$B$12*G4033+$C$12*H4033</f>
        <v>8.94999999999997</v>
      </c>
      <c r="K4033" s="0" t="n">
        <f aca="false">-(G4033*I4033+H4033*J4033)/$A$12/2</f>
        <v>-11.7457142857142</v>
      </c>
      <c r="L4033" s="0" t="n">
        <f aca="false">EXP(K4033)</f>
        <v>7.92320877591586E-006</v>
      </c>
    </row>
    <row r="4034" customFormat="false" ht="12" hidden="false" customHeight="false" outlineLevel="0" collapsed="false">
      <c r="E4034" s="0" t="n">
        <f aca="false">E3933+0.1</f>
        <v>3.9</v>
      </c>
      <c r="F4034" s="0" t="n">
        <f aca="false">F3832</f>
        <v>9.29999999999998</v>
      </c>
      <c r="G4034" s="0" t="n">
        <f aca="false">E4034-$B$2</f>
        <v>-1.1</v>
      </c>
      <c r="H4034" s="0" t="n">
        <f aca="false">F4034-$B$3</f>
        <v>4.29999999999998</v>
      </c>
      <c r="I4034" s="0" t="n">
        <f aca="false">$B$11*G4034+$C$11*H4034</f>
        <v>-3.24999999999999</v>
      </c>
      <c r="J4034" s="0" t="n">
        <f aca="false">$B$12*G4034+$C$12*H4034</f>
        <v>9.14999999999997</v>
      </c>
      <c r="K4034" s="0" t="n">
        <f aca="false">-(G4034*I4034+H4034*J4034)/$A$12/2</f>
        <v>-12.2628571428571</v>
      </c>
      <c r="L4034" s="0" t="n">
        <f aca="false">EXP(K4034)</f>
        <v>4.72398826924601E-006</v>
      </c>
    </row>
    <row r="4035" customFormat="false" ht="12" hidden="false" customHeight="false" outlineLevel="0" collapsed="false">
      <c r="E4035" s="0" t="n">
        <f aca="false">E3934+0.1</f>
        <v>3.9</v>
      </c>
      <c r="F4035" s="0" t="n">
        <f aca="false">F3833</f>
        <v>9.39999999999998</v>
      </c>
      <c r="G4035" s="0" t="n">
        <f aca="false">E4035-$B$2</f>
        <v>-1.1</v>
      </c>
      <c r="H4035" s="0" t="n">
        <f aca="false">F4035-$B$3</f>
        <v>4.39999999999998</v>
      </c>
      <c r="I4035" s="0" t="n">
        <f aca="false">$B$11*G4035+$C$11*H4035</f>
        <v>-3.29999999999999</v>
      </c>
      <c r="J4035" s="0" t="n">
        <f aca="false">$B$12*G4035+$C$12*H4035</f>
        <v>9.34999999999996</v>
      </c>
      <c r="K4035" s="0" t="n">
        <f aca="false">-(G4035*I4035+H4035*J4035)/$A$12/2</f>
        <v>-12.7914285714285</v>
      </c>
      <c r="L4035" s="0" t="n">
        <f aca="false">EXP(K4035)</f>
        <v>2.78453804345832E-006</v>
      </c>
    </row>
    <row r="4036" customFormat="false" ht="12" hidden="false" customHeight="false" outlineLevel="0" collapsed="false">
      <c r="E4036" s="0" t="n">
        <f aca="false">E3935+0.1</f>
        <v>3.9</v>
      </c>
      <c r="F4036" s="0" t="n">
        <f aca="false">F3834</f>
        <v>9.49999999999998</v>
      </c>
      <c r="G4036" s="0" t="n">
        <f aca="false">E4036-$B$2</f>
        <v>-1.1</v>
      </c>
      <c r="H4036" s="0" t="n">
        <f aca="false">F4036-$B$3</f>
        <v>4.49999999999998</v>
      </c>
      <c r="I4036" s="0" t="n">
        <f aca="false">$B$11*G4036+$C$11*H4036</f>
        <v>-3.34999999999999</v>
      </c>
      <c r="J4036" s="0" t="n">
        <f aca="false">$B$12*G4036+$C$12*H4036</f>
        <v>9.54999999999996</v>
      </c>
      <c r="K4036" s="0" t="n">
        <f aca="false">-(G4036*I4036+H4036*J4036)/$A$12/2</f>
        <v>-13.3314285714285</v>
      </c>
      <c r="L4036" s="0" t="n">
        <f aca="false">EXP(K4036)</f>
        <v>1.62268467849423E-006</v>
      </c>
    </row>
    <row r="4037" customFormat="false" ht="12" hidden="false" customHeight="false" outlineLevel="0" collapsed="false">
      <c r="E4037" s="0" t="n">
        <f aca="false">E3936+0.1</f>
        <v>3.9</v>
      </c>
      <c r="F4037" s="0" t="n">
        <f aca="false">F3835</f>
        <v>9.59999999999998</v>
      </c>
      <c r="G4037" s="0" t="n">
        <f aca="false">E4037-$B$2</f>
        <v>-1.1</v>
      </c>
      <c r="H4037" s="0" t="n">
        <f aca="false">F4037-$B$3</f>
        <v>4.59999999999998</v>
      </c>
      <c r="I4037" s="0" t="n">
        <f aca="false">$B$11*G4037+$C$11*H4037</f>
        <v>-3.39999999999999</v>
      </c>
      <c r="J4037" s="0" t="n">
        <f aca="false">$B$12*G4037+$C$12*H4037</f>
        <v>9.74999999999996</v>
      </c>
      <c r="K4037" s="0" t="n">
        <f aca="false">-(G4037*I4037+H4037*J4037)/$A$12/2</f>
        <v>-13.882857142857</v>
      </c>
      <c r="L4037" s="0" t="n">
        <f aca="false">EXP(K4037)</f>
        <v>9.34871132970052E-007</v>
      </c>
    </row>
    <row r="4038" customFormat="false" ht="12" hidden="false" customHeight="false" outlineLevel="0" collapsed="false">
      <c r="E4038" s="0" t="n">
        <f aca="false">E3937+0.1</f>
        <v>3.9</v>
      </c>
      <c r="F4038" s="0" t="n">
        <f aca="false">F3836</f>
        <v>9.69999999999998</v>
      </c>
      <c r="G4038" s="0" t="n">
        <f aca="false">E4038-$B$2</f>
        <v>-1.1</v>
      </c>
      <c r="H4038" s="0" t="n">
        <f aca="false">F4038-$B$3</f>
        <v>4.69999999999998</v>
      </c>
      <c r="I4038" s="0" t="n">
        <f aca="false">$B$11*G4038+$C$11*H4038</f>
        <v>-3.44999999999999</v>
      </c>
      <c r="J4038" s="0" t="n">
        <f aca="false">$B$12*G4038+$C$12*H4038</f>
        <v>9.94999999999996</v>
      </c>
      <c r="K4038" s="0" t="n">
        <f aca="false">-(G4038*I4038+H4038*J4038)/$A$12/2</f>
        <v>-14.4457142857142</v>
      </c>
      <c r="L4038" s="0" t="n">
        <f aca="false">EXP(K4038)</f>
        <v>5.32483308329521E-007</v>
      </c>
    </row>
    <row r="4039" customFormat="false" ht="12" hidden="false" customHeight="false" outlineLevel="0" collapsed="false">
      <c r="E4039" s="0" t="n">
        <f aca="false">E3938+0.1</f>
        <v>3.9</v>
      </c>
      <c r="F4039" s="0" t="n">
        <f aca="false">F3837</f>
        <v>9.79999999999998</v>
      </c>
      <c r="G4039" s="0" t="n">
        <f aca="false">E4039-$B$2</f>
        <v>-1.1</v>
      </c>
      <c r="H4039" s="0" t="n">
        <f aca="false">F4039-$B$3</f>
        <v>4.79999999999998</v>
      </c>
      <c r="I4039" s="0" t="n">
        <f aca="false">$B$11*G4039+$C$11*H4039</f>
        <v>-3.49999999999999</v>
      </c>
      <c r="J4039" s="0" t="n">
        <f aca="false">$B$12*G4039+$C$12*H4039</f>
        <v>10.15</v>
      </c>
      <c r="K4039" s="0" t="n">
        <f aca="false">-(G4039*I4039+H4039*J4039)/$A$12/2</f>
        <v>-15.0199999999999</v>
      </c>
      <c r="L4039" s="0" t="n">
        <f aca="false">EXP(K4039)</f>
        <v>2.99845048717382E-007</v>
      </c>
    </row>
    <row r="4040" customFormat="false" ht="12" hidden="false" customHeight="false" outlineLevel="0" collapsed="false">
      <c r="E4040" s="0" t="n">
        <f aca="false">E3939+0.1</f>
        <v>3.9</v>
      </c>
      <c r="F4040" s="0" t="n">
        <f aca="false">F3838</f>
        <v>9.89999999999998</v>
      </c>
      <c r="G4040" s="0" t="n">
        <f aca="false">E4040-$B$2</f>
        <v>-1.1</v>
      </c>
      <c r="H4040" s="0" t="n">
        <f aca="false">F4040-$B$3</f>
        <v>4.89999999999998</v>
      </c>
      <c r="I4040" s="0" t="n">
        <f aca="false">$B$11*G4040+$C$11*H4040</f>
        <v>-3.54999999999999</v>
      </c>
      <c r="J4040" s="0" t="n">
        <f aca="false">$B$12*G4040+$C$12*H4040</f>
        <v>10.35</v>
      </c>
      <c r="K4040" s="0" t="n">
        <f aca="false">-(G4040*I4040+H4040*J4040)/$A$12/2</f>
        <v>-15.6057142857142</v>
      </c>
      <c r="L4040" s="0" t="n">
        <f aca="false">EXP(K4040)</f>
        <v>1.66926158711958E-007</v>
      </c>
    </row>
    <row r="4041" customFormat="false" ht="12" hidden="false" customHeight="false" outlineLevel="0" collapsed="false">
      <c r="E4041" s="0" t="n">
        <f aca="false">E3940+0.1</f>
        <v>3.9</v>
      </c>
      <c r="F4041" s="0" t="n">
        <f aca="false">F3839</f>
        <v>9.99999999999998</v>
      </c>
      <c r="G4041" s="0" t="n">
        <f aca="false">E4041-$B$2</f>
        <v>-1.1</v>
      </c>
      <c r="H4041" s="0" t="n">
        <f aca="false">F4041-$B$3</f>
        <v>4.99999999999998</v>
      </c>
      <c r="I4041" s="0" t="n">
        <f aca="false">$B$11*G4041+$C$11*H4041</f>
        <v>-3.59999999999999</v>
      </c>
      <c r="J4041" s="0" t="n">
        <f aca="false">$B$12*G4041+$C$12*H4041</f>
        <v>10.55</v>
      </c>
      <c r="K4041" s="0" t="n">
        <f aca="false">-(G4041*I4041+H4041*J4041)/$A$12/2</f>
        <v>-16.202857142857</v>
      </c>
      <c r="L4041" s="0" t="n">
        <f aca="false">EXP(K4041)</f>
        <v>9.18731383149805E-008</v>
      </c>
    </row>
    <row r="4042" customFormat="false" ht="12" hidden="false" customHeight="false" outlineLevel="0" collapsed="false">
      <c r="E4042" s="0" t="n">
        <f aca="false">E3941+0.1</f>
        <v>4</v>
      </c>
      <c r="F4042" s="0" t="n">
        <f aca="false">F3840</f>
        <v>0</v>
      </c>
      <c r="G4042" s="0" t="n">
        <f aca="false">E4042-$B$2</f>
        <v>-0.999999999999998</v>
      </c>
      <c r="H4042" s="0" t="n">
        <f aca="false">F4042-$B$3</f>
        <v>-5</v>
      </c>
      <c r="I4042" s="0" t="n">
        <f aca="false">$B$11*G4042+$C$11*H4042</f>
        <v>1.5</v>
      </c>
      <c r="J4042" s="0" t="n">
        <f aca="false">$B$12*G4042+$C$12*H4042</f>
        <v>-9.5</v>
      </c>
      <c r="K4042" s="0" t="n">
        <f aca="false">-(G4042*I4042+H4042*J4042)/$A$12/2</f>
        <v>-13.1428571428571</v>
      </c>
      <c r="L4042" s="0" t="n">
        <f aca="false">EXP(K4042)</f>
        <v>1.95942960906731E-006</v>
      </c>
    </row>
    <row r="4043" customFormat="false" ht="12" hidden="false" customHeight="false" outlineLevel="0" collapsed="false">
      <c r="E4043" s="0" t="n">
        <f aca="false">E3942+0.1</f>
        <v>4</v>
      </c>
      <c r="F4043" s="0" t="n">
        <f aca="false">F3841</f>
        <v>0.1</v>
      </c>
      <c r="G4043" s="0" t="n">
        <f aca="false">E4043-$B$2</f>
        <v>-0.999999999999998</v>
      </c>
      <c r="H4043" s="0" t="n">
        <f aca="false">F4043-$B$3</f>
        <v>-4.9</v>
      </c>
      <c r="I4043" s="0" t="n">
        <f aca="false">$B$11*G4043+$C$11*H4043</f>
        <v>1.45</v>
      </c>
      <c r="J4043" s="0" t="n">
        <f aca="false">$B$12*G4043+$C$12*H4043</f>
        <v>-9.3</v>
      </c>
      <c r="K4043" s="0" t="n">
        <f aca="false">-(G4043*I4043+H4043*J4043)/$A$12/2</f>
        <v>-12.6057142857143</v>
      </c>
      <c r="L4043" s="0" t="n">
        <f aca="false">EXP(K4043)</f>
        <v>3.35280152425452E-006</v>
      </c>
    </row>
    <row r="4044" customFormat="false" ht="12" hidden="false" customHeight="false" outlineLevel="0" collapsed="false">
      <c r="E4044" s="0" t="n">
        <f aca="false">E3943+0.1</f>
        <v>4</v>
      </c>
      <c r="F4044" s="0" t="n">
        <f aca="false">F3842</f>
        <v>0.2</v>
      </c>
      <c r="G4044" s="0" t="n">
        <f aca="false">E4044-$B$2</f>
        <v>-0.999999999999998</v>
      </c>
      <c r="H4044" s="0" t="n">
        <f aca="false">F4044-$B$3</f>
        <v>-4.8</v>
      </c>
      <c r="I4044" s="0" t="n">
        <f aca="false">$B$11*G4044+$C$11*H4044</f>
        <v>1.4</v>
      </c>
      <c r="J4044" s="0" t="n">
        <f aca="false">$B$12*G4044+$C$12*H4044</f>
        <v>-9.1</v>
      </c>
      <c r="K4044" s="0" t="n">
        <f aca="false">-(G4044*I4044+H4044*J4044)/$A$12/2</f>
        <v>-12.08</v>
      </c>
      <c r="L4044" s="0" t="n">
        <f aca="false">EXP(K4044)</f>
        <v>5.67182285902796E-006</v>
      </c>
    </row>
    <row r="4045" customFormat="false" ht="12" hidden="false" customHeight="false" outlineLevel="0" collapsed="false">
      <c r="E4045" s="0" t="n">
        <f aca="false">E3944+0.1</f>
        <v>4</v>
      </c>
      <c r="F4045" s="0" t="n">
        <f aca="false">F3843</f>
        <v>0.3</v>
      </c>
      <c r="G4045" s="0" t="n">
        <f aca="false">E4045-$B$2</f>
        <v>-0.999999999999998</v>
      </c>
      <c r="H4045" s="0" t="n">
        <f aca="false">F4045-$B$3</f>
        <v>-4.7</v>
      </c>
      <c r="I4045" s="0" t="n">
        <f aca="false">$B$11*G4045+$C$11*H4045</f>
        <v>1.35</v>
      </c>
      <c r="J4045" s="0" t="n">
        <f aca="false">$B$12*G4045+$C$12*H4045</f>
        <v>-8.9</v>
      </c>
      <c r="K4045" s="0" t="n">
        <f aca="false">-(G4045*I4045+H4045*J4045)/$A$12/2</f>
        <v>-11.5657142857143</v>
      </c>
      <c r="L4045" s="0" t="n">
        <f aca="false">EXP(K4045)</f>
        <v>9.48580311816469E-006</v>
      </c>
    </row>
    <row r="4046" customFormat="false" ht="12" hidden="false" customHeight="false" outlineLevel="0" collapsed="false">
      <c r="E4046" s="0" t="n">
        <f aca="false">E3945+0.1</f>
        <v>4</v>
      </c>
      <c r="F4046" s="0" t="n">
        <f aca="false">F3844</f>
        <v>0.4</v>
      </c>
      <c r="G4046" s="0" t="n">
        <f aca="false">E4046-$B$2</f>
        <v>-0.999999999999998</v>
      </c>
      <c r="H4046" s="0" t="n">
        <f aca="false">F4046-$B$3</f>
        <v>-4.6</v>
      </c>
      <c r="I4046" s="0" t="n">
        <f aca="false">$B$11*G4046+$C$11*H4046</f>
        <v>1.3</v>
      </c>
      <c r="J4046" s="0" t="n">
        <f aca="false">$B$12*G4046+$C$12*H4046</f>
        <v>-8.7</v>
      </c>
      <c r="K4046" s="0" t="n">
        <f aca="false">-(G4046*I4046+H4046*J4046)/$A$12/2</f>
        <v>-11.0628571428571</v>
      </c>
      <c r="L4046" s="0" t="n">
        <f aca="false">EXP(K4046)</f>
        <v>1.56841933955311E-005</v>
      </c>
    </row>
    <row r="4047" customFormat="false" ht="12" hidden="false" customHeight="false" outlineLevel="0" collapsed="false">
      <c r="E4047" s="0" t="n">
        <f aca="false">E3946+0.1</f>
        <v>4</v>
      </c>
      <c r="F4047" s="0" t="n">
        <f aca="false">F3845</f>
        <v>0.5</v>
      </c>
      <c r="G4047" s="0" t="n">
        <f aca="false">E4047-$B$2</f>
        <v>-0.999999999999998</v>
      </c>
      <c r="H4047" s="0" t="n">
        <f aca="false">F4047-$B$3</f>
        <v>-4.5</v>
      </c>
      <c r="I4047" s="0" t="n">
        <f aca="false">$B$11*G4047+$C$11*H4047</f>
        <v>1.25</v>
      </c>
      <c r="J4047" s="0" t="n">
        <f aca="false">$B$12*G4047+$C$12*H4047</f>
        <v>-8.5</v>
      </c>
      <c r="K4047" s="0" t="n">
        <f aca="false">-(G4047*I4047+H4047*J4047)/$A$12/2</f>
        <v>-10.5714285714286</v>
      </c>
      <c r="L4047" s="0" t="n">
        <f aca="false">EXP(K4047)</f>
        <v>2.56381630747546E-005</v>
      </c>
    </row>
    <row r="4048" customFormat="false" ht="12" hidden="false" customHeight="false" outlineLevel="0" collapsed="false">
      <c r="E4048" s="0" t="n">
        <f aca="false">E3947+0.1</f>
        <v>4</v>
      </c>
      <c r="F4048" s="0" t="n">
        <f aca="false">F3846</f>
        <v>0.6</v>
      </c>
      <c r="G4048" s="0" t="n">
        <f aca="false">E4048-$B$2</f>
        <v>-0.999999999999998</v>
      </c>
      <c r="H4048" s="0" t="n">
        <f aca="false">F4048-$B$3</f>
        <v>-4.4</v>
      </c>
      <c r="I4048" s="0" t="n">
        <f aca="false">$B$11*G4048+$C$11*H4048</f>
        <v>1.2</v>
      </c>
      <c r="J4048" s="0" t="n">
        <f aca="false">$B$12*G4048+$C$12*H4048</f>
        <v>-8.3</v>
      </c>
      <c r="K4048" s="0" t="n">
        <f aca="false">-(G4048*I4048+H4048*J4048)/$A$12/2</f>
        <v>-10.0914285714286</v>
      </c>
      <c r="L4048" s="0" t="n">
        <f aca="false">EXP(K4048)</f>
        <v>4.1433179064358E-005</v>
      </c>
    </row>
    <row r="4049" customFormat="false" ht="12" hidden="false" customHeight="false" outlineLevel="0" collapsed="false">
      <c r="E4049" s="0" t="n">
        <f aca="false">E3948+0.1</f>
        <v>4</v>
      </c>
      <c r="F4049" s="0" t="n">
        <f aca="false">F3847</f>
        <v>0.7</v>
      </c>
      <c r="G4049" s="0" t="n">
        <f aca="false">E4049-$B$2</f>
        <v>-0.999999999999998</v>
      </c>
      <c r="H4049" s="0" t="n">
        <f aca="false">F4049-$B$3</f>
        <v>-4.3</v>
      </c>
      <c r="I4049" s="0" t="n">
        <f aca="false">$B$11*G4049+$C$11*H4049</f>
        <v>1.15</v>
      </c>
      <c r="J4049" s="0" t="n">
        <f aca="false">$B$12*G4049+$C$12*H4049</f>
        <v>-8.1</v>
      </c>
      <c r="K4049" s="0" t="n">
        <f aca="false">-(G4049*I4049+H4049*J4049)/$A$12/2</f>
        <v>-9.62285714285715</v>
      </c>
      <c r="L4049" s="0" t="n">
        <f aca="false">EXP(K4049)</f>
        <v>6.61982094574831E-005</v>
      </c>
    </row>
    <row r="4050" customFormat="false" ht="12" hidden="false" customHeight="false" outlineLevel="0" collapsed="false">
      <c r="E4050" s="0" t="n">
        <f aca="false">E3949+0.1</f>
        <v>4</v>
      </c>
      <c r="F4050" s="0" t="n">
        <f aca="false">F3848</f>
        <v>0.8</v>
      </c>
      <c r="G4050" s="0" t="n">
        <f aca="false">E4050-$B$2</f>
        <v>-0.999999999999998</v>
      </c>
      <c r="H4050" s="0" t="n">
        <f aca="false">F4050-$B$3</f>
        <v>-4.2</v>
      </c>
      <c r="I4050" s="0" t="n">
        <f aca="false">$B$11*G4050+$C$11*H4050</f>
        <v>1.1</v>
      </c>
      <c r="J4050" s="0" t="n">
        <f aca="false">$B$12*G4050+$C$12*H4050</f>
        <v>-7.9</v>
      </c>
      <c r="K4050" s="0" t="n">
        <f aca="false">-(G4050*I4050+H4050*J4050)/$A$12/2</f>
        <v>-9.16571428571429</v>
      </c>
      <c r="L4050" s="0" t="n">
        <f aca="false">EXP(K4050)</f>
        <v>0.00010456368088357</v>
      </c>
    </row>
    <row r="4051" customFormat="false" ht="12" hidden="false" customHeight="false" outlineLevel="0" collapsed="false">
      <c r="E4051" s="0" t="n">
        <f aca="false">E3950+0.1</f>
        <v>4</v>
      </c>
      <c r="F4051" s="0" t="n">
        <f aca="false">F3849</f>
        <v>0.9</v>
      </c>
      <c r="G4051" s="0" t="n">
        <f aca="false">E4051-$B$2</f>
        <v>-0.999999999999998</v>
      </c>
      <c r="H4051" s="0" t="n">
        <f aca="false">F4051-$B$3</f>
        <v>-4.1</v>
      </c>
      <c r="I4051" s="0" t="n">
        <f aca="false">$B$11*G4051+$C$11*H4051</f>
        <v>1.05</v>
      </c>
      <c r="J4051" s="0" t="n">
        <f aca="false">$B$12*G4051+$C$12*H4051</f>
        <v>-7.7</v>
      </c>
      <c r="K4051" s="0" t="n">
        <f aca="false">-(G4051*I4051+H4051*J4051)/$A$12/2</f>
        <v>-8.72</v>
      </c>
      <c r="L4051" s="0" t="n">
        <f aca="false">EXP(K4051)</f>
        <v>0.000163287190921808</v>
      </c>
    </row>
    <row r="4052" customFormat="false" ht="12" hidden="false" customHeight="false" outlineLevel="0" collapsed="false">
      <c r="E4052" s="0" t="n">
        <f aca="false">E3951+0.1</f>
        <v>4</v>
      </c>
      <c r="F4052" s="0" t="n">
        <f aca="false">F3850</f>
        <v>1</v>
      </c>
      <c r="G4052" s="0" t="n">
        <f aca="false">E4052-$B$2</f>
        <v>-0.999999999999998</v>
      </c>
      <c r="H4052" s="0" t="n">
        <f aca="false">F4052-$B$3</f>
        <v>-4</v>
      </c>
      <c r="I4052" s="0" t="n">
        <f aca="false">$B$11*G4052+$C$11*H4052</f>
        <v>1</v>
      </c>
      <c r="J4052" s="0" t="n">
        <f aca="false">$B$12*G4052+$C$12*H4052</f>
        <v>-7.5</v>
      </c>
      <c r="K4052" s="0" t="n">
        <f aca="false">-(G4052*I4052+H4052*J4052)/$A$12/2</f>
        <v>-8.28571428571429</v>
      </c>
      <c r="L4052" s="0" t="n">
        <f aca="false">EXP(K4052)</f>
        <v>0.000252092547544101</v>
      </c>
    </row>
    <row r="4053" customFormat="false" ht="12" hidden="false" customHeight="false" outlineLevel="0" collapsed="false">
      <c r="E4053" s="0" t="n">
        <f aca="false">E3952+0.1</f>
        <v>4</v>
      </c>
      <c r="F4053" s="0" t="n">
        <f aca="false">F3851</f>
        <v>1.1</v>
      </c>
      <c r="G4053" s="0" t="n">
        <f aca="false">E4053-$B$2</f>
        <v>-0.999999999999998</v>
      </c>
      <c r="H4053" s="0" t="n">
        <f aca="false">F4053-$B$3</f>
        <v>-3.9</v>
      </c>
      <c r="I4053" s="0" t="n">
        <f aca="false">$B$11*G4053+$C$11*H4053</f>
        <v>0.950000000000002</v>
      </c>
      <c r="J4053" s="0" t="n">
        <f aca="false">$B$12*G4053+$C$12*H4053</f>
        <v>-7.3</v>
      </c>
      <c r="K4053" s="0" t="n">
        <f aca="false">-(G4053*I4053+H4053*J4053)/$A$12/2</f>
        <v>-7.86285714285715</v>
      </c>
      <c r="L4053" s="0" t="n">
        <f aca="false">EXP(K4053)</f>
        <v>0.00038477294809317</v>
      </c>
    </row>
    <row r="4054" customFormat="false" ht="12" hidden="false" customHeight="false" outlineLevel="0" collapsed="false">
      <c r="E4054" s="0" t="n">
        <f aca="false">E3953+0.1</f>
        <v>4</v>
      </c>
      <c r="F4054" s="0" t="n">
        <f aca="false">F3852</f>
        <v>1.2</v>
      </c>
      <c r="G4054" s="0" t="n">
        <f aca="false">E4054-$B$2</f>
        <v>-0.999999999999998</v>
      </c>
      <c r="H4054" s="0" t="n">
        <f aca="false">F4054-$B$3</f>
        <v>-3.8</v>
      </c>
      <c r="I4054" s="0" t="n">
        <f aca="false">$B$11*G4054+$C$11*H4054</f>
        <v>0.900000000000002</v>
      </c>
      <c r="J4054" s="0" t="n">
        <f aca="false">$B$12*G4054+$C$12*H4054</f>
        <v>-7.1</v>
      </c>
      <c r="K4054" s="0" t="n">
        <f aca="false">-(G4054*I4054+H4054*J4054)/$A$12/2</f>
        <v>-7.45142857142857</v>
      </c>
      <c r="L4054" s="0" t="n">
        <f aca="false">EXP(K4054)</f>
        <v>0.000580611574344534</v>
      </c>
    </row>
    <row r="4055" customFormat="false" ht="12" hidden="false" customHeight="false" outlineLevel="0" collapsed="false">
      <c r="E4055" s="0" t="n">
        <f aca="false">E3954+0.1</f>
        <v>4</v>
      </c>
      <c r="F4055" s="0" t="n">
        <f aca="false">F3853</f>
        <v>1.3</v>
      </c>
      <c r="G4055" s="0" t="n">
        <f aca="false">E4055-$B$2</f>
        <v>-0.999999999999998</v>
      </c>
      <c r="H4055" s="0" t="n">
        <f aca="false">F4055-$B$3</f>
        <v>-3.7</v>
      </c>
      <c r="I4055" s="0" t="n">
        <f aca="false">$B$11*G4055+$C$11*H4055</f>
        <v>0.850000000000002</v>
      </c>
      <c r="J4055" s="0" t="n">
        <f aca="false">$B$12*G4055+$C$12*H4055</f>
        <v>-6.9</v>
      </c>
      <c r="K4055" s="0" t="n">
        <f aca="false">-(G4055*I4055+H4055*J4055)/$A$12/2</f>
        <v>-7.05142857142857</v>
      </c>
      <c r="L4055" s="0" t="n">
        <f aca="false">EXP(K4055)</f>
        <v>0.000866170686343556</v>
      </c>
    </row>
    <row r="4056" customFormat="false" ht="12" hidden="false" customHeight="false" outlineLevel="0" collapsed="false">
      <c r="E4056" s="0" t="n">
        <f aca="false">E3955+0.1</f>
        <v>4</v>
      </c>
      <c r="F4056" s="0" t="n">
        <f aca="false">F3854</f>
        <v>1.4</v>
      </c>
      <c r="G4056" s="0" t="n">
        <f aca="false">E4056-$B$2</f>
        <v>-0.999999999999998</v>
      </c>
      <c r="H4056" s="0" t="n">
        <f aca="false">F4056-$B$3</f>
        <v>-3.6</v>
      </c>
      <c r="I4056" s="0" t="n">
        <f aca="false">$B$11*G4056+$C$11*H4056</f>
        <v>0.800000000000002</v>
      </c>
      <c r="J4056" s="0" t="n">
        <f aca="false">$B$12*G4056+$C$12*H4056</f>
        <v>-6.7</v>
      </c>
      <c r="K4056" s="0" t="n">
        <f aca="false">-(G4056*I4056+H4056*J4056)/$A$12/2</f>
        <v>-6.66285714285714</v>
      </c>
      <c r="L4056" s="0" t="n">
        <f aca="false">EXP(K4056)</f>
        <v>0.00127749117637537</v>
      </c>
    </row>
    <row r="4057" customFormat="false" ht="12" hidden="false" customHeight="false" outlineLevel="0" collapsed="false">
      <c r="E4057" s="0" t="n">
        <f aca="false">E3956+0.1</f>
        <v>4</v>
      </c>
      <c r="F4057" s="0" t="n">
        <f aca="false">F3855</f>
        <v>1.5</v>
      </c>
      <c r="G4057" s="0" t="n">
        <f aca="false">E4057-$B$2</f>
        <v>-0.999999999999998</v>
      </c>
      <c r="H4057" s="0" t="n">
        <f aca="false">F4057-$B$3</f>
        <v>-3.5</v>
      </c>
      <c r="I4057" s="0" t="n">
        <f aca="false">$B$11*G4057+$C$11*H4057</f>
        <v>0.750000000000002</v>
      </c>
      <c r="J4057" s="0" t="n">
        <f aca="false">$B$12*G4057+$C$12*H4057</f>
        <v>-6.5</v>
      </c>
      <c r="K4057" s="0" t="n">
        <f aca="false">-(G4057*I4057+H4057*J4057)/$A$12/2</f>
        <v>-6.28571428571429</v>
      </c>
      <c r="L4057" s="0" t="n">
        <f aca="false">EXP(K4057)</f>
        <v>0.00186272597592571</v>
      </c>
    </row>
    <row r="4058" customFormat="false" ht="12" hidden="false" customHeight="false" outlineLevel="0" collapsed="false">
      <c r="E4058" s="0" t="n">
        <f aca="false">E3957+0.1</f>
        <v>4</v>
      </c>
      <c r="F4058" s="0" t="n">
        <f aca="false">F3856</f>
        <v>1.6</v>
      </c>
      <c r="G4058" s="0" t="n">
        <f aca="false">E4058-$B$2</f>
        <v>-0.999999999999998</v>
      </c>
      <c r="H4058" s="0" t="n">
        <f aca="false">F4058-$B$3</f>
        <v>-3.4</v>
      </c>
      <c r="I4058" s="0" t="n">
        <f aca="false">$B$11*G4058+$C$11*H4058</f>
        <v>0.700000000000002</v>
      </c>
      <c r="J4058" s="0" t="n">
        <f aca="false">$B$12*G4058+$C$12*H4058</f>
        <v>-6.3</v>
      </c>
      <c r="K4058" s="0" t="n">
        <f aca="false">-(G4058*I4058+H4058*J4058)/$A$12/2</f>
        <v>-5.92</v>
      </c>
      <c r="L4058" s="0" t="n">
        <f aca="false">EXP(K4058)</f>
        <v>0.00268520017695382</v>
      </c>
    </row>
    <row r="4059" customFormat="false" ht="12" hidden="false" customHeight="false" outlineLevel="0" collapsed="false">
      <c r="E4059" s="0" t="n">
        <f aca="false">E3958+0.1</f>
        <v>4</v>
      </c>
      <c r="F4059" s="0" t="n">
        <f aca="false">F3857</f>
        <v>1.7</v>
      </c>
      <c r="G4059" s="0" t="n">
        <f aca="false">E4059-$B$2</f>
        <v>-0.999999999999998</v>
      </c>
      <c r="H4059" s="0" t="n">
        <f aca="false">F4059-$B$3</f>
        <v>-3.3</v>
      </c>
      <c r="I4059" s="0" t="n">
        <f aca="false">$B$11*G4059+$C$11*H4059</f>
        <v>0.650000000000002</v>
      </c>
      <c r="J4059" s="0" t="n">
        <f aca="false">$B$12*G4059+$C$12*H4059</f>
        <v>-6.1</v>
      </c>
      <c r="K4059" s="0" t="n">
        <f aca="false">-(G4059*I4059+H4059*J4059)/$A$12/2</f>
        <v>-5.56571428571429</v>
      </c>
      <c r="L4059" s="0" t="n">
        <f aca="false">EXP(K4059)</f>
        <v>0.00382684610727082</v>
      </c>
    </row>
    <row r="4060" customFormat="false" ht="12" hidden="false" customHeight="false" outlineLevel="0" collapsed="false">
      <c r="E4060" s="0" t="n">
        <f aca="false">E3959+0.1</f>
        <v>4</v>
      </c>
      <c r="F4060" s="0" t="n">
        <f aca="false">F3858</f>
        <v>1.8</v>
      </c>
      <c r="G4060" s="0" t="n">
        <f aca="false">E4060-$B$2</f>
        <v>-0.999999999999998</v>
      </c>
      <c r="H4060" s="0" t="n">
        <f aca="false">F4060-$B$3</f>
        <v>-3.2</v>
      </c>
      <c r="I4060" s="0" t="n">
        <f aca="false">$B$11*G4060+$C$11*H4060</f>
        <v>0.600000000000001</v>
      </c>
      <c r="J4060" s="0" t="n">
        <f aca="false">$B$12*G4060+$C$12*H4060</f>
        <v>-5.9</v>
      </c>
      <c r="K4060" s="0" t="n">
        <f aca="false">-(G4060*I4060+H4060*J4060)/$A$12/2</f>
        <v>-5.22285714285714</v>
      </c>
      <c r="L4060" s="0" t="n">
        <f aca="false">EXP(K4060)</f>
        <v>0.00539190166437752</v>
      </c>
    </row>
    <row r="4061" customFormat="false" ht="12" hidden="false" customHeight="false" outlineLevel="0" collapsed="false">
      <c r="E4061" s="0" t="n">
        <f aca="false">E3960+0.1</f>
        <v>4</v>
      </c>
      <c r="F4061" s="0" t="n">
        <f aca="false">F3859</f>
        <v>1.9</v>
      </c>
      <c r="G4061" s="0" t="n">
        <f aca="false">E4061-$B$2</f>
        <v>-0.999999999999998</v>
      </c>
      <c r="H4061" s="0" t="n">
        <f aca="false">F4061-$B$3</f>
        <v>-3.1</v>
      </c>
      <c r="I4061" s="0" t="n">
        <f aca="false">$B$11*G4061+$C$11*H4061</f>
        <v>0.550000000000002</v>
      </c>
      <c r="J4061" s="0" t="n">
        <f aca="false">$B$12*G4061+$C$12*H4061</f>
        <v>-5.7</v>
      </c>
      <c r="K4061" s="0" t="n">
        <f aca="false">-(G4061*I4061+H4061*J4061)/$A$12/2</f>
        <v>-4.89142857142857</v>
      </c>
      <c r="L4061" s="0" t="n">
        <f aca="false">EXP(K4061)</f>
        <v>0.00751068525701076</v>
      </c>
    </row>
    <row r="4062" customFormat="false" ht="12" hidden="false" customHeight="false" outlineLevel="0" collapsed="false">
      <c r="E4062" s="0" t="n">
        <f aca="false">E3961+0.1</f>
        <v>4</v>
      </c>
      <c r="F4062" s="0" t="n">
        <f aca="false">F3860</f>
        <v>2</v>
      </c>
      <c r="G4062" s="0" t="n">
        <f aca="false">E4062-$B$2</f>
        <v>-0.999999999999998</v>
      </c>
      <c r="H4062" s="0" t="n">
        <f aca="false">F4062-$B$3</f>
        <v>-3</v>
      </c>
      <c r="I4062" s="0" t="n">
        <f aca="false">$B$11*G4062+$C$11*H4062</f>
        <v>0.500000000000002</v>
      </c>
      <c r="J4062" s="0" t="n">
        <f aca="false">$B$12*G4062+$C$12*H4062</f>
        <v>-5.5</v>
      </c>
      <c r="K4062" s="0" t="n">
        <f aca="false">-(G4062*I4062+H4062*J4062)/$A$12/2</f>
        <v>-4.57142857142857</v>
      </c>
      <c r="L4062" s="0" t="n">
        <f aca="false">EXP(K4062)</f>
        <v>0.0103431731966183</v>
      </c>
    </row>
    <row r="4063" customFormat="false" ht="12" hidden="false" customHeight="false" outlineLevel="0" collapsed="false">
      <c r="E4063" s="0" t="n">
        <f aca="false">E3962+0.1</f>
        <v>4</v>
      </c>
      <c r="F4063" s="0" t="n">
        <f aca="false">F3861</f>
        <v>2.1</v>
      </c>
      <c r="G4063" s="0" t="n">
        <f aca="false">E4063-$B$2</f>
        <v>-0.999999999999998</v>
      </c>
      <c r="H4063" s="0" t="n">
        <f aca="false">F4063-$B$3</f>
        <v>-2.9</v>
      </c>
      <c r="I4063" s="0" t="n">
        <f aca="false">$B$11*G4063+$C$11*H4063</f>
        <v>0.450000000000002</v>
      </c>
      <c r="J4063" s="0" t="n">
        <f aca="false">$B$12*G4063+$C$12*H4063</f>
        <v>-5.3</v>
      </c>
      <c r="K4063" s="0" t="n">
        <f aca="false">-(G4063*I4063+H4063*J4063)/$A$12/2</f>
        <v>-4.26285714285714</v>
      </c>
      <c r="L4063" s="0" t="n">
        <f aca="false">EXP(K4063)</f>
        <v>0.014082010561899</v>
      </c>
    </row>
    <row r="4064" customFormat="false" ht="12" hidden="false" customHeight="false" outlineLevel="0" collapsed="false">
      <c r="E4064" s="0" t="n">
        <f aca="false">E3963+0.1</f>
        <v>4</v>
      </c>
      <c r="F4064" s="0" t="n">
        <f aca="false">F3862</f>
        <v>2.2</v>
      </c>
      <c r="G4064" s="0" t="n">
        <f aca="false">E4064-$B$2</f>
        <v>-0.999999999999998</v>
      </c>
      <c r="H4064" s="0" t="n">
        <f aca="false">F4064-$B$3</f>
        <v>-2.8</v>
      </c>
      <c r="I4064" s="0" t="n">
        <f aca="false">$B$11*G4064+$C$11*H4064</f>
        <v>0.400000000000001</v>
      </c>
      <c r="J4064" s="0" t="n">
        <f aca="false">$B$12*G4064+$C$12*H4064</f>
        <v>-5.1</v>
      </c>
      <c r="K4064" s="0" t="n">
        <f aca="false">-(G4064*I4064+H4064*J4064)/$A$12/2</f>
        <v>-3.96571428571428</v>
      </c>
      <c r="L4064" s="0" t="n">
        <f aca="false">EXP(K4064)</f>
        <v>0.0189544928524826</v>
      </c>
    </row>
    <row r="4065" customFormat="false" ht="12" hidden="false" customHeight="false" outlineLevel="0" collapsed="false">
      <c r="E4065" s="0" t="n">
        <f aca="false">E3964+0.1</f>
        <v>4</v>
      </c>
      <c r="F4065" s="0" t="n">
        <f aca="false">F3863</f>
        <v>2.3</v>
      </c>
      <c r="G4065" s="0" t="n">
        <f aca="false">E4065-$B$2</f>
        <v>-0.999999999999998</v>
      </c>
      <c r="H4065" s="0" t="n">
        <f aca="false">F4065-$B$3</f>
        <v>-2.7</v>
      </c>
      <c r="I4065" s="0" t="n">
        <f aca="false">$B$11*G4065+$C$11*H4065</f>
        <v>0.350000000000001</v>
      </c>
      <c r="J4065" s="0" t="n">
        <f aca="false">$B$12*G4065+$C$12*H4065</f>
        <v>-4.9</v>
      </c>
      <c r="K4065" s="0" t="n">
        <f aca="false">-(G4065*I4065+H4065*J4065)/$A$12/2</f>
        <v>-3.68</v>
      </c>
      <c r="L4065" s="0" t="n">
        <f aca="false">EXP(K4065)</f>
        <v>0.0252229748352273</v>
      </c>
    </row>
    <row r="4066" customFormat="false" ht="12" hidden="false" customHeight="false" outlineLevel="0" collapsed="false">
      <c r="E4066" s="0" t="n">
        <f aca="false">E3965+0.1</f>
        <v>4</v>
      </c>
      <c r="F4066" s="0" t="n">
        <f aca="false">F3864</f>
        <v>2.4</v>
      </c>
      <c r="G4066" s="0" t="n">
        <f aca="false">E4066-$B$2</f>
        <v>-0.999999999999998</v>
      </c>
      <c r="H4066" s="0" t="n">
        <f aca="false">F4066-$B$3</f>
        <v>-2.6</v>
      </c>
      <c r="I4066" s="0" t="n">
        <f aca="false">$B$11*G4066+$C$11*H4066</f>
        <v>0.300000000000001</v>
      </c>
      <c r="J4066" s="0" t="n">
        <f aca="false">$B$12*G4066+$C$12*H4066</f>
        <v>-4.7</v>
      </c>
      <c r="K4066" s="0" t="n">
        <f aca="false">-(G4066*I4066+H4066*J4066)/$A$12/2</f>
        <v>-3.40571428571428</v>
      </c>
      <c r="L4066" s="0" t="n">
        <f aca="false">EXP(K4066)</f>
        <v>0.0331831093939004</v>
      </c>
    </row>
    <row r="4067" customFormat="false" ht="12" hidden="false" customHeight="false" outlineLevel="0" collapsed="false">
      <c r="E4067" s="0" t="n">
        <f aca="false">E3966+0.1</f>
        <v>4</v>
      </c>
      <c r="F4067" s="0" t="n">
        <f aca="false">F3865</f>
        <v>2.5</v>
      </c>
      <c r="G4067" s="0" t="n">
        <f aca="false">E4067-$B$2</f>
        <v>-0.999999999999998</v>
      </c>
      <c r="H4067" s="0" t="n">
        <f aca="false">F4067-$B$3</f>
        <v>-2.5</v>
      </c>
      <c r="I4067" s="0" t="n">
        <f aca="false">$B$11*G4067+$C$11*H4067</f>
        <v>0.250000000000001</v>
      </c>
      <c r="J4067" s="0" t="n">
        <f aca="false">$B$12*G4067+$C$12*H4067</f>
        <v>-4.5</v>
      </c>
      <c r="K4067" s="0" t="n">
        <f aca="false">-(G4067*I4067+H4067*J4067)/$A$12/2</f>
        <v>-3.14285714285714</v>
      </c>
      <c r="L4067" s="0" t="n">
        <f aca="false">EXP(K4067)</f>
        <v>0.0431593092614527</v>
      </c>
    </row>
    <row r="4068" customFormat="false" ht="12" hidden="false" customHeight="false" outlineLevel="0" collapsed="false">
      <c r="E4068" s="0" t="n">
        <f aca="false">E3967+0.1</f>
        <v>4</v>
      </c>
      <c r="F4068" s="0" t="n">
        <f aca="false">F3866</f>
        <v>2.6</v>
      </c>
      <c r="G4068" s="0" t="n">
        <f aca="false">E4068-$B$2</f>
        <v>-0.999999999999998</v>
      </c>
      <c r="H4068" s="0" t="n">
        <f aca="false">F4068-$B$3</f>
        <v>-2.4</v>
      </c>
      <c r="I4068" s="0" t="n">
        <f aca="false">$B$11*G4068+$C$11*H4068</f>
        <v>0.200000000000001</v>
      </c>
      <c r="J4068" s="0" t="n">
        <f aca="false">$B$12*G4068+$C$12*H4068</f>
        <v>-4.3</v>
      </c>
      <c r="K4068" s="0" t="n">
        <f aca="false">-(G4068*I4068+H4068*J4068)/$A$12/2</f>
        <v>-2.89142857142857</v>
      </c>
      <c r="L4068" s="0" t="n">
        <f aca="false">EXP(K4068)</f>
        <v>0.0554968747054639</v>
      </c>
    </row>
    <row r="4069" customFormat="false" ht="12" hidden="false" customHeight="false" outlineLevel="0" collapsed="false">
      <c r="E4069" s="0" t="n">
        <f aca="false">E3968+0.1</f>
        <v>4</v>
      </c>
      <c r="F4069" s="0" t="n">
        <f aca="false">F3867</f>
        <v>2.7</v>
      </c>
      <c r="G4069" s="0" t="n">
        <f aca="false">E4069-$B$2</f>
        <v>-0.999999999999998</v>
      </c>
      <c r="H4069" s="0" t="n">
        <f aca="false">F4069-$B$3</f>
        <v>-2.3</v>
      </c>
      <c r="I4069" s="0" t="n">
        <f aca="false">$B$11*G4069+$C$11*H4069</f>
        <v>0.150000000000001</v>
      </c>
      <c r="J4069" s="0" t="n">
        <f aca="false">$B$12*G4069+$C$12*H4069</f>
        <v>-4.1</v>
      </c>
      <c r="K4069" s="0" t="n">
        <f aca="false">-(G4069*I4069+H4069*J4069)/$A$12/2</f>
        <v>-2.65142857142857</v>
      </c>
      <c r="L4069" s="0" t="n">
        <f aca="false">EXP(K4069)</f>
        <v>0.0705503548148145</v>
      </c>
    </row>
    <row r="4070" customFormat="false" ht="12" hidden="false" customHeight="false" outlineLevel="0" collapsed="false">
      <c r="E4070" s="0" t="n">
        <f aca="false">E3969+0.1</f>
        <v>4</v>
      </c>
      <c r="F4070" s="0" t="n">
        <f aca="false">F3868</f>
        <v>2.8</v>
      </c>
      <c r="G4070" s="0" t="n">
        <f aca="false">E4070-$B$2</f>
        <v>-0.999999999999998</v>
      </c>
      <c r="H4070" s="0" t="n">
        <f aca="false">F4070-$B$3</f>
        <v>-2.2</v>
      </c>
      <c r="I4070" s="0" t="n">
        <f aca="false">$B$11*G4070+$C$11*H4070</f>
        <v>0.100000000000001</v>
      </c>
      <c r="J4070" s="0" t="n">
        <f aca="false">$B$12*G4070+$C$12*H4070</f>
        <v>-3.9</v>
      </c>
      <c r="K4070" s="0" t="n">
        <f aca="false">-(G4070*I4070+H4070*J4070)/$A$12/2</f>
        <v>-2.42285714285714</v>
      </c>
      <c r="L4070" s="0" t="n">
        <f aca="false">EXP(K4070)</f>
        <v>0.0886679182951788</v>
      </c>
    </row>
    <row r="4071" customFormat="false" ht="12" hidden="false" customHeight="false" outlineLevel="0" collapsed="false">
      <c r="E4071" s="0" t="n">
        <f aca="false">E3970+0.1</f>
        <v>4</v>
      </c>
      <c r="F4071" s="0" t="n">
        <f aca="false">F3869</f>
        <v>2.9</v>
      </c>
      <c r="G4071" s="0" t="n">
        <f aca="false">E4071-$B$2</f>
        <v>-0.999999999999998</v>
      </c>
      <c r="H4071" s="0" t="n">
        <f aca="false">F4071-$B$3</f>
        <v>-2.1</v>
      </c>
      <c r="I4071" s="0" t="n">
        <f aca="false">$B$11*G4071+$C$11*H4071</f>
        <v>0.0500000000000012</v>
      </c>
      <c r="J4071" s="0" t="n">
        <f aca="false">$B$12*G4071+$C$12*H4071</f>
        <v>-3.7</v>
      </c>
      <c r="K4071" s="0" t="n">
        <f aca="false">-(G4071*I4071+H4071*J4071)/$A$12/2</f>
        <v>-2.20571428571428</v>
      </c>
      <c r="L4071" s="0" t="n">
        <f aca="false">EXP(K4071)</f>
        <v>0.110171803047707</v>
      </c>
    </row>
    <row r="4072" customFormat="false" ht="12" hidden="false" customHeight="false" outlineLevel="0" collapsed="false">
      <c r="E4072" s="0" t="n">
        <f aca="false">E3971+0.1</f>
        <v>4</v>
      </c>
      <c r="F4072" s="0" t="n">
        <f aca="false">F3870</f>
        <v>3</v>
      </c>
      <c r="G4072" s="0" t="n">
        <f aca="false">E4072-$B$2</f>
        <v>-0.999999999999998</v>
      </c>
      <c r="H4072" s="0" t="n">
        <f aca="false">F4072-$B$3</f>
        <v>-2</v>
      </c>
      <c r="I4072" s="0" t="n">
        <f aca="false">$B$11*G4072+$C$11*H4072</f>
        <v>0</v>
      </c>
      <c r="J4072" s="0" t="n">
        <f aca="false">$B$12*G4072+$C$12*H4072</f>
        <v>-3.5</v>
      </c>
      <c r="K4072" s="0" t="n">
        <f aca="false">-(G4072*I4072+H4072*J4072)/$A$12/2</f>
        <v>-2</v>
      </c>
      <c r="L4072" s="0" t="n">
        <f aca="false">EXP(K4072)</f>
        <v>0.135335283236613</v>
      </c>
    </row>
    <row r="4073" customFormat="false" ht="12" hidden="false" customHeight="false" outlineLevel="0" collapsed="false">
      <c r="E4073" s="0" t="n">
        <f aca="false">E3972+0.1</f>
        <v>4</v>
      </c>
      <c r="F4073" s="0" t="n">
        <f aca="false">F3871</f>
        <v>3.1</v>
      </c>
      <c r="G4073" s="0" t="n">
        <f aca="false">E4073-$B$2</f>
        <v>-0.999999999999998</v>
      </c>
      <c r="H4073" s="0" t="n">
        <f aca="false">F4073-$B$3</f>
        <v>-1.9</v>
      </c>
      <c r="I4073" s="0" t="n">
        <f aca="false">$B$11*G4073+$C$11*H4073</f>
        <v>-0.0499999999999989</v>
      </c>
      <c r="J4073" s="0" t="n">
        <f aca="false">$B$12*G4073+$C$12*H4073</f>
        <v>-3.3</v>
      </c>
      <c r="K4073" s="0" t="n">
        <f aca="false">-(G4073*I4073+H4073*J4073)/$A$12/2</f>
        <v>-1.80571428571428</v>
      </c>
      <c r="L4073" s="0" t="n">
        <f aca="false">EXP(K4073)</f>
        <v>0.164357016770239</v>
      </c>
    </row>
    <row r="4074" customFormat="false" ht="12" hidden="false" customHeight="false" outlineLevel="0" collapsed="false">
      <c r="E4074" s="0" t="n">
        <f aca="false">E3973+0.1</f>
        <v>4</v>
      </c>
      <c r="F4074" s="0" t="n">
        <f aca="false">F3872</f>
        <v>3.2</v>
      </c>
      <c r="G4074" s="0" t="n">
        <f aca="false">E4074-$B$2</f>
        <v>-0.999999999999998</v>
      </c>
      <c r="H4074" s="0" t="n">
        <f aca="false">F4074-$B$3</f>
        <v>-1.8</v>
      </c>
      <c r="I4074" s="0" t="n">
        <f aca="false">$B$11*G4074+$C$11*H4074</f>
        <v>-0.099999999999999</v>
      </c>
      <c r="J4074" s="0" t="n">
        <f aca="false">$B$12*G4074+$C$12*H4074</f>
        <v>-3.1</v>
      </c>
      <c r="K4074" s="0" t="n">
        <f aca="false">-(G4074*I4074+H4074*J4074)/$A$12/2</f>
        <v>-1.62285714285714</v>
      </c>
      <c r="L4074" s="0" t="n">
        <f aca="false">EXP(K4074)</f>
        <v>0.197334081210146</v>
      </c>
    </row>
    <row r="4075" customFormat="false" ht="12" hidden="false" customHeight="false" outlineLevel="0" collapsed="false">
      <c r="E4075" s="0" t="n">
        <f aca="false">E3974+0.1</f>
        <v>4</v>
      </c>
      <c r="F4075" s="0" t="n">
        <f aca="false">F3873</f>
        <v>3.3</v>
      </c>
      <c r="G4075" s="0" t="n">
        <f aca="false">E4075-$B$2</f>
        <v>-0.999999999999998</v>
      </c>
      <c r="H4075" s="0" t="n">
        <f aca="false">F4075-$B$3</f>
        <v>-1.7</v>
      </c>
      <c r="I4075" s="0" t="n">
        <f aca="false">$B$11*G4075+$C$11*H4075</f>
        <v>-0.149999999999999</v>
      </c>
      <c r="J4075" s="0" t="n">
        <f aca="false">$B$12*G4075+$C$12*H4075</f>
        <v>-2.9</v>
      </c>
      <c r="K4075" s="0" t="n">
        <f aca="false">-(G4075*I4075+H4075*J4075)/$A$12/2</f>
        <v>-1.45142857142857</v>
      </c>
      <c r="L4075" s="0" t="n">
        <f aca="false">EXP(K4075)</f>
        <v>0.234235426925734</v>
      </c>
    </row>
    <row r="4076" customFormat="false" ht="12" hidden="false" customHeight="false" outlineLevel="0" collapsed="false">
      <c r="E4076" s="0" t="n">
        <f aca="false">E3975+0.1</f>
        <v>4</v>
      </c>
      <c r="F4076" s="0" t="n">
        <f aca="false">F3874</f>
        <v>3.4</v>
      </c>
      <c r="G4076" s="0" t="n">
        <f aca="false">E4076-$B$2</f>
        <v>-0.999999999999998</v>
      </c>
      <c r="H4076" s="0" t="n">
        <f aca="false">F4076-$B$3</f>
        <v>-1.6</v>
      </c>
      <c r="I4076" s="0" t="n">
        <f aca="false">$B$11*G4076+$C$11*H4076</f>
        <v>-0.199999999999999</v>
      </c>
      <c r="J4076" s="0" t="n">
        <f aca="false">$B$12*G4076+$C$12*H4076</f>
        <v>-2.7</v>
      </c>
      <c r="K4076" s="0" t="n">
        <f aca="false">-(G4076*I4076+H4076*J4076)/$A$12/2</f>
        <v>-1.29142857142857</v>
      </c>
      <c r="L4076" s="0" t="n">
        <f aca="false">EXP(K4076)</f>
        <v>0.274877819868756</v>
      </c>
    </row>
    <row r="4077" customFormat="false" ht="12" hidden="false" customHeight="false" outlineLevel="0" collapsed="false">
      <c r="E4077" s="0" t="n">
        <f aca="false">E3976+0.1</f>
        <v>4</v>
      </c>
      <c r="F4077" s="0" t="n">
        <f aca="false">F3875</f>
        <v>3.5</v>
      </c>
      <c r="G4077" s="0" t="n">
        <f aca="false">E4077-$B$2</f>
        <v>-0.999999999999998</v>
      </c>
      <c r="H4077" s="0" t="n">
        <f aca="false">F4077-$B$3</f>
        <v>-1.5</v>
      </c>
      <c r="I4077" s="0" t="n">
        <f aca="false">$B$11*G4077+$C$11*H4077</f>
        <v>-0.249999999999999</v>
      </c>
      <c r="J4077" s="0" t="n">
        <f aca="false">$B$12*G4077+$C$12*H4077</f>
        <v>-2.5</v>
      </c>
      <c r="K4077" s="0" t="n">
        <f aca="false">-(G4077*I4077+H4077*J4077)/$A$12/2</f>
        <v>-1.14285714285714</v>
      </c>
      <c r="L4077" s="0" t="n">
        <f aca="false">EXP(K4077)</f>
        <v>0.318906557323971</v>
      </c>
    </row>
    <row r="4078" customFormat="false" ht="12" hidden="false" customHeight="false" outlineLevel="0" collapsed="false">
      <c r="E4078" s="0" t="n">
        <f aca="false">E3977+0.1</f>
        <v>4</v>
      </c>
      <c r="F4078" s="0" t="n">
        <f aca="false">F3876</f>
        <v>3.6</v>
      </c>
      <c r="G4078" s="0" t="n">
        <f aca="false">E4078-$B$2</f>
        <v>-0.999999999999998</v>
      </c>
      <c r="H4078" s="0" t="n">
        <f aca="false">F4078-$B$3</f>
        <v>-1.4</v>
      </c>
      <c r="I4078" s="0" t="n">
        <f aca="false">$B$11*G4078+$C$11*H4078</f>
        <v>-0.299999999999999</v>
      </c>
      <c r="J4078" s="0" t="n">
        <f aca="false">$B$12*G4078+$C$12*H4078</f>
        <v>-2.3</v>
      </c>
      <c r="K4078" s="0" t="n">
        <f aca="false">-(G4078*I4078+H4078*J4078)/$A$12/2</f>
        <v>-1.00571428571428</v>
      </c>
      <c r="L4078" s="0" t="n">
        <f aca="false">EXP(K4078)</f>
        <v>0.365783267707089</v>
      </c>
    </row>
    <row r="4079" customFormat="false" ht="12" hidden="false" customHeight="false" outlineLevel="0" collapsed="false">
      <c r="E4079" s="0" t="n">
        <f aca="false">E3978+0.1</f>
        <v>4</v>
      </c>
      <c r="F4079" s="0" t="n">
        <f aca="false">F3877</f>
        <v>3.7</v>
      </c>
      <c r="G4079" s="0" t="n">
        <f aca="false">E4079-$B$2</f>
        <v>-0.999999999999998</v>
      </c>
      <c r="H4079" s="0" t="n">
        <f aca="false">F4079-$B$3</f>
        <v>-1.3</v>
      </c>
      <c r="I4079" s="0" t="n">
        <f aca="false">$B$11*G4079+$C$11*H4079</f>
        <v>-0.349999999999999</v>
      </c>
      <c r="J4079" s="0" t="n">
        <f aca="false">$B$12*G4079+$C$12*H4079</f>
        <v>-2.1</v>
      </c>
      <c r="K4079" s="0" t="n">
        <f aca="false">-(G4079*I4079+H4079*J4079)/$A$12/2</f>
        <v>-0.879999999999997</v>
      </c>
      <c r="L4079" s="0" t="n">
        <f aca="false">EXP(K4079)</f>
        <v>0.414782911681583</v>
      </c>
    </row>
    <row r="4080" customFormat="false" ht="12" hidden="false" customHeight="false" outlineLevel="0" collapsed="false">
      <c r="E4080" s="0" t="n">
        <f aca="false">E3979+0.1</f>
        <v>4</v>
      </c>
      <c r="F4080" s="0" t="n">
        <f aca="false">F3878</f>
        <v>3.8</v>
      </c>
      <c r="G4080" s="0" t="n">
        <f aca="false">E4080-$B$2</f>
        <v>-0.999999999999998</v>
      </c>
      <c r="H4080" s="0" t="n">
        <f aca="false">F4080-$B$3</f>
        <v>-1.2</v>
      </c>
      <c r="I4080" s="0" t="n">
        <f aca="false">$B$11*G4080+$C$11*H4080</f>
        <v>-0.399999999999999</v>
      </c>
      <c r="J4080" s="0" t="n">
        <f aca="false">$B$12*G4080+$C$12*H4080</f>
        <v>-1.9</v>
      </c>
      <c r="K4080" s="0" t="n">
        <f aca="false">-(G4080*I4080+H4080*J4080)/$A$12/2</f>
        <v>-0.765714285714283</v>
      </c>
      <c r="L4080" s="0" t="n">
        <f aca="false">EXP(K4080)</f>
        <v>0.465001668274424</v>
      </c>
    </row>
    <row r="4081" customFormat="false" ht="12" hidden="false" customHeight="false" outlineLevel="0" collapsed="false">
      <c r="E4081" s="0" t="n">
        <f aca="false">E3980+0.1</f>
        <v>4</v>
      </c>
      <c r="F4081" s="0" t="n">
        <f aca="false">F3879</f>
        <v>3.9</v>
      </c>
      <c r="G4081" s="0" t="n">
        <f aca="false">E4081-$B$2</f>
        <v>-0.999999999999998</v>
      </c>
      <c r="H4081" s="0" t="n">
        <f aca="false">F4081-$B$3</f>
        <v>-1.1</v>
      </c>
      <c r="I4081" s="0" t="n">
        <f aca="false">$B$11*G4081+$C$11*H4081</f>
        <v>-0.449999999999999</v>
      </c>
      <c r="J4081" s="0" t="n">
        <f aca="false">$B$12*G4081+$C$12*H4081</f>
        <v>-1.7</v>
      </c>
      <c r="K4081" s="0" t="n">
        <f aca="false">-(G4081*I4081+H4081*J4081)/$A$12/2</f>
        <v>-0.66285714285714</v>
      </c>
      <c r="L4081" s="0" t="n">
        <f aca="false">EXP(K4081)</f>
        <v>0.515376723982731</v>
      </c>
    </row>
    <row r="4082" customFormat="false" ht="12" hidden="false" customHeight="false" outlineLevel="0" collapsed="false">
      <c r="E4082" s="0" t="n">
        <f aca="false">E3981+0.1</f>
        <v>4</v>
      </c>
      <c r="F4082" s="0" t="n">
        <f aca="false">F3880</f>
        <v>4</v>
      </c>
      <c r="G4082" s="0" t="n">
        <f aca="false">E4082-$B$2</f>
        <v>-0.999999999999998</v>
      </c>
      <c r="H4082" s="0" t="n">
        <f aca="false">F4082-$B$3</f>
        <v>-0.999999999999998</v>
      </c>
      <c r="I4082" s="0" t="n">
        <f aca="false">$B$11*G4082+$C$11*H4082</f>
        <v>-0.499999999999999</v>
      </c>
      <c r="J4082" s="0" t="n">
        <f aca="false">$B$12*G4082+$C$12*H4082</f>
        <v>-1.5</v>
      </c>
      <c r="K4082" s="0" t="n">
        <f aca="false">-(G4082*I4082+H4082*J4082)/$A$12/2</f>
        <v>-0.571428571428569</v>
      </c>
      <c r="L4082" s="0" t="n">
        <f aca="false">EXP(K4082)</f>
        <v>0.56471812200776</v>
      </c>
    </row>
    <row r="4083" customFormat="false" ht="12" hidden="false" customHeight="false" outlineLevel="0" collapsed="false">
      <c r="E4083" s="0" t="n">
        <f aca="false">E3982+0.1</f>
        <v>4</v>
      </c>
      <c r="F4083" s="0" t="n">
        <f aca="false">F3881</f>
        <v>4.1</v>
      </c>
      <c r="G4083" s="0" t="n">
        <f aca="false">E4083-$B$2</f>
        <v>-0.999999999999998</v>
      </c>
      <c r="H4083" s="0" t="n">
        <f aca="false">F4083-$B$3</f>
        <v>-0.899999999999999</v>
      </c>
      <c r="I4083" s="0" t="n">
        <f aca="false">$B$11*G4083+$C$11*H4083</f>
        <v>-0.549999999999999</v>
      </c>
      <c r="J4083" s="0" t="n">
        <f aca="false">$B$12*G4083+$C$12*H4083</f>
        <v>-1.3</v>
      </c>
      <c r="K4083" s="0" t="n">
        <f aca="false">-(G4083*I4083+H4083*J4083)/$A$12/2</f>
        <v>-0.49142857142857</v>
      </c>
      <c r="L4083" s="0" t="n">
        <f aca="false">EXP(K4083)</f>
        <v>0.611751838452696</v>
      </c>
    </row>
    <row r="4084" customFormat="false" ht="12" hidden="false" customHeight="false" outlineLevel="0" collapsed="false">
      <c r="E4084" s="0" t="n">
        <f aca="false">E3983+0.1</f>
        <v>4</v>
      </c>
      <c r="F4084" s="0" t="n">
        <f aca="false">F3882</f>
        <v>4.2</v>
      </c>
      <c r="G4084" s="0" t="n">
        <f aca="false">E4084-$B$2</f>
        <v>-0.999999999999998</v>
      </c>
      <c r="H4084" s="0" t="n">
        <f aca="false">F4084-$B$3</f>
        <v>-0.799999999999999</v>
      </c>
      <c r="I4084" s="0" t="n">
        <f aca="false">$B$11*G4084+$C$11*H4084</f>
        <v>-0.599999999999999</v>
      </c>
      <c r="J4084" s="0" t="n">
        <f aca="false">$B$12*G4084+$C$12*H4084</f>
        <v>-1.1</v>
      </c>
      <c r="K4084" s="0" t="n">
        <f aca="false">-(G4084*I4084+H4084*J4084)/$A$12/2</f>
        <v>-0.422857142857142</v>
      </c>
      <c r="L4084" s="0" t="n">
        <f aca="false">EXP(K4084)</f>
        <v>0.655172222458474</v>
      </c>
    </row>
    <row r="4085" customFormat="false" ht="12" hidden="false" customHeight="false" outlineLevel="0" collapsed="false">
      <c r="E4085" s="0" t="n">
        <f aca="false">E3984+0.1</f>
        <v>4</v>
      </c>
      <c r="F4085" s="0" t="n">
        <f aca="false">F3883</f>
        <v>4.3</v>
      </c>
      <c r="G4085" s="0" t="n">
        <f aca="false">E4085-$B$2</f>
        <v>-0.999999999999998</v>
      </c>
      <c r="H4085" s="0" t="n">
        <f aca="false">F4085-$B$3</f>
        <v>-0.699999999999999</v>
      </c>
      <c r="I4085" s="0" t="n">
        <f aca="false">$B$11*G4085+$C$11*H4085</f>
        <v>-0.649999999999999</v>
      </c>
      <c r="J4085" s="0" t="n">
        <f aca="false">$B$12*G4085+$C$12*H4085</f>
        <v>-0.9</v>
      </c>
      <c r="K4085" s="0" t="n">
        <f aca="false">-(G4085*I4085+H4085*J4085)/$A$12/2</f>
        <v>-0.365714285714285</v>
      </c>
      <c r="L4085" s="0" t="n">
        <f aca="false">EXP(K4085)</f>
        <v>0.693700973176178</v>
      </c>
    </row>
    <row r="4086" customFormat="false" ht="12" hidden="false" customHeight="false" outlineLevel="0" collapsed="false">
      <c r="E4086" s="0" t="n">
        <f aca="false">E3985+0.1</f>
        <v>4</v>
      </c>
      <c r="F4086" s="0" t="n">
        <f aca="false">F3884</f>
        <v>4.4</v>
      </c>
      <c r="G4086" s="0" t="n">
        <f aca="false">E4086-$B$2</f>
        <v>-0.999999999999998</v>
      </c>
      <c r="H4086" s="0" t="n">
        <f aca="false">F4086-$B$3</f>
        <v>-0.6</v>
      </c>
      <c r="I4086" s="0" t="n">
        <f aca="false">$B$11*G4086+$C$11*H4086</f>
        <v>-0.699999999999998</v>
      </c>
      <c r="J4086" s="0" t="n">
        <f aca="false">$B$12*G4086+$C$12*H4086</f>
        <v>-0.7</v>
      </c>
      <c r="K4086" s="0" t="n">
        <f aca="false">-(G4086*I4086+H4086*J4086)/$A$12/2</f>
        <v>-0.319999999999999</v>
      </c>
      <c r="L4086" s="0" t="n">
        <f aca="false">EXP(K4086)</f>
        <v>0.726149037073692</v>
      </c>
    </row>
    <row r="4087" customFormat="false" ht="12" hidden="false" customHeight="false" outlineLevel="0" collapsed="false">
      <c r="E4087" s="0" t="n">
        <f aca="false">E3986+0.1</f>
        <v>4</v>
      </c>
      <c r="F4087" s="0" t="n">
        <f aca="false">F3885</f>
        <v>4.5</v>
      </c>
      <c r="G4087" s="0" t="n">
        <f aca="false">E4087-$B$2</f>
        <v>-0.999999999999998</v>
      </c>
      <c r="H4087" s="0" t="n">
        <f aca="false">F4087-$B$3</f>
        <v>-0.5</v>
      </c>
      <c r="I4087" s="0" t="n">
        <f aca="false">$B$11*G4087+$C$11*H4087</f>
        <v>-0.749999999999998</v>
      </c>
      <c r="J4087" s="0" t="n">
        <f aca="false">$B$12*G4087+$C$12*H4087</f>
        <v>-0.500000000000001</v>
      </c>
      <c r="K4087" s="0" t="n">
        <f aca="false">-(G4087*I4087+H4087*J4087)/$A$12/2</f>
        <v>-0.285714285714285</v>
      </c>
      <c r="L4087" s="0" t="n">
        <f aca="false">EXP(K4087)</f>
        <v>0.751477293075287</v>
      </c>
    </row>
    <row r="4088" customFormat="false" ht="12" hidden="false" customHeight="false" outlineLevel="0" collapsed="false">
      <c r="E4088" s="0" t="n">
        <f aca="false">E3987+0.1</f>
        <v>4</v>
      </c>
      <c r="F4088" s="0" t="n">
        <f aca="false">F3886</f>
        <v>4.6</v>
      </c>
      <c r="G4088" s="0" t="n">
        <f aca="false">E4088-$B$2</f>
        <v>-0.999999999999998</v>
      </c>
      <c r="H4088" s="0" t="n">
        <f aca="false">F4088-$B$3</f>
        <v>-0.4</v>
      </c>
      <c r="I4088" s="0" t="n">
        <f aca="false">$B$11*G4088+$C$11*H4088</f>
        <v>-0.799999999999998</v>
      </c>
      <c r="J4088" s="0" t="n">
        <f aca="false">$B$12*G4088+$C$12*H4088</f>
        <v>-0.300000000000002</v>
      </c>
      <c r="K4088" s="0" t="n">
        <f aca="false">-(G4088*I4088+H4088*J4088)/$A$12/2</f>
        <v>-0.262857142857142</v>
      </c>
      <c r="L4088" s="0" t="n">
        <f aca="false">EXP(K4088)</f>
        <v>0.768851725426884</v>
      </c>
    </row>
    <row r="4089" customFormat="false" ht="12" hidden="false" customHeight="false" outlineLevel="0" collapsed="false">
      <c r="E4089" s="0" t="n">
        <f aca="false">E3988+0.1</f>
        <v>4</v>
      </c>
      <c r="F4089" s="0" t="n">
        <f aca="false">F3887</f>
        <v>4.7</v>
      </c>
      <c r="G4089" s="0" t="n">
        <f aca="false">E4089-$B$2</f>
        <v>-0.999999999999998</v>
      </c>
      <c r="H4089" s="0" t="n">
        <f aca="false">F4089-$B$3</f>
        <v>-0.300000000000001</v>
      </c>
      <c r="I4089" s="0" t="n">
        <f aca="false">$B$11*G4089+$C$11*H4089</f>
        <v>-0.849999999999998</v>
      </c>
      <c r="J4089" s="0" t="n">
        <f aca="false">$B$12*G4089+$C$12*H4089</f>
        <v>-0.100000000000002</v>
      </c>
      <c r="K4089" s="0" t="n">
        <f aca="false">-(G4089*I4089+H4089*J4089)/$A$12/2</f>
        <v>-0.251428571428571</v>
      </c>
      <c r="L4089" s="0" t="n">
        <f aca="false">EXP(K4089)</f>
        <v>0.777689004840546</v>
      </c>
    </row>
    <row r="4090" customFormat="false" ht="12" hidden="false" customHeight="false" outlineLevel="0" collapsed="false">
      <c r="E4090" s="0" t="n">
        <f aca="false">E3989+0.1</f>
        <v>4</v>
      </c>
      <c r="F4090" s="0" t="n">
        <f aca="false">F3888</f>
        <v>4.8</v>
      </c>
      <c r="G4090" s="0" t="n">
        <f aca="false">E4090-$B$2</f>
        <v>-0.999999999999998</v>
      </c>
      <c r="H4090" s="0" t="n">
        <f aca="false">F4090-$B$3</f>
        <v>-0.200000000000001</v>
      </c>
      <c r="I4090" s="0" t="n">
        <f aca="false">$B$11*G4090+$C$11*H4090</f>
        <v>-0.899999999999998</v>
      </c>
      <c r="J4090" s="0" t="n">
        <f aca="false">$B$12*G4090+$C$12*H4090</f>
        <v>0.099999999999997</v>
      </c>
      <c r="K4090" s="0" t="n">
        <f aca="false">-(G4090*I4090+H4090*J4090)/$A$12/2</f>
        <v>-0.251428571428571</v>
      </c>
      <c r="L4090" s="0" t="n">
        <f aca="false">EXP(K4090)</f>
        <v>0.777689004840546</v>
      </c>
    </row>
    <row r="4091" customFormat="false" ht="12" hidden="false" customHeight="false" outlineLevel="0" collapsed="false">
      <c r="E4091" s="0" t="n">
        <f aca="false">E3990+0.1</f>
        <v>4</v>
      </c>
      <c r="F4091" s="0" t="n">
        <f aca="false">F3889</f>
        <v>4.9</v>
      </c>
      <c r="G4091" s="0" t="n">
        <f aca="false">E4091-$B$2</f>
        <v>-0.999999999999998</v>
      </c>
      <c r="H4091" s="0" t="n">
        <f aca="false">F4091-$B$3</f>
        <v>-0.100000000000001</v>
      </c>
      <c r="I4091" s="0" t="n">
        <f aca="false">$B$11*G4091+$C$11*H4091</f>
        <v>-0.949999999999998</v>
      </c>
      <c r="J4091" s="0" t="n">
        <f aca="false">$B$12*G4091+$C$12*H4091</f>
        <v>0.299999999999996</v>
      </c>
      <c r="K4091" s="0" t="n">
        <f aca="false">-(G4091*I4091+H4091*J4091)/$A$12/2</f>
        <v>-0.262857142857142</v>
      </c>
      <c r="L4091" s="0" t="n">
        <f aca="false">EXP(K4091)</f>
        <v>0.768851725426884</v>
      </c>
    </row>
    <row r="4092" customFormat="false" ht="12" hidden="false" customHeight="false" outlineLevel="0" collapsed="false">
      <c r="E4092" s="0" t="n">
        <f aca="false">E3991+0.1</f>
        <v>4</v>
      </c>
      <c r="F4092" s="0" t="n">
        <f aca="false">F3890</f>
        <v>5</v>
      </c>
      <c r="G4092" s="0" t="n">
        <f aca="false">E4092-$B$2</f>
        <v>-0.999999999999998</v>
      </c>
      <c r="H4092" s="0" t="n">
        <f aca="false">F4092-$B$3</f>
        <v>0</v>
      </c>
      <c r="I4092" s="0" t="n">
        <f aca="false">$B$11*G4092+$C$11*H4092</f>
        <v>-0.999999999999998</v>
      </c>
      <c r="J4092" s="0" t="n">
        <f aca="false">$B$12*G4092+$C$12*H4092</f>
        <v>0.499999999999999</v>
      </c>
      <c r="K4092" s="0" t="n">
        <f aca="false">-(G4092*I4092+H4092*J4092)/$A$12/2</f>
        <v>-0.285714285714285</v>
      </c>
      <c r="L4092" s="0" t="n">
        <f aca="false">EXP(K4092)</f>
        <v>0.751477293075287</v>
      </c>
    </row>
    <row r="4093" customFormat="false" ht="12" hidden="false" customHeight="false" outlineLevel="0" collapsed="false">
      <c r="E4093" s="0" t="n">
        <f aca="false">E3992+0.1</f>
        <v>4</v>
      </c>
      <c r="F4093" s="0" t="n">
        <f aca="false">F3891</f>
        <v>5.1</v>
      </c>
      <c r="G4093" s="0" t="n">
        <f aca="false">E4093-$B$2</f>
        <v>-0.999999999999998</v>
      </c>
      <c r="H4093" s="0" t="n">
        <f aca="false">F4093-$B$3</f>
        <v>0.0999999999999979</v>
      </c>
      <c r="I4093" s="0" t="n">
        <f aca="false">$B$11*G4093+$C$11*H4093</f>
        <v>-1.05</v>
      </c>
      <c r="J4093" s="0" t="n">
        <f aca="false">$B$12*G4093+$C$12*H4093</f>
        <v>0.699999999999995</v>
      </c>
      <c r="K4093" s="0" t="n">
        <f aca="false">-(G4093*I4093+H4093*J4093)/$A$12/2</f>
        <v>-0.319999999999998</v>
      </c>
      <c r="L4093" s="0" t="n">
        <f aca="false">EXP(K4093)</f>
        <v>0.726149037073692</v>
      </c>
    </row>
    <row r="4094" customFormat="false" ht="12" hidden="false" customHeight="false" outlineLevel="0" collapsed="false">
      <c r="E4094" s="0" t="n">
        <f aca="false">E3993+0.1</f>
        <v>4</v>
      </c>
      <c r="F4094" s="0" t="n">
        <f aca="false">F3892</f>
        <v>5.2</v>
      </c>
      <c r="G4094" s="0" t="n">
        <f aca="false">E4094-$B$2</f>
        <v>-0.999999999999998</v>
      </c>
      <c r="H4094" s="0" t="n">
        <f aca="false">F4094-$B$3</f>
        <v>0.199999999999998</v>
      </c>
      <c r="I4094" s="0" t="n">
        <f aca="false">$B$11*G4094+$C$11*H4094</f>
        <v>-1.1</v>
      </c>
      <c r="J4094" s="0" t="n">
        <f aca="false">$B$12*G4094+$C$12*H4094</f>
        <v>0.899999999999994</v>
      </c>
      <c r="K4094" s="0" t="n">
        <f aca="false">-(G4094*I4094+H4094*J4094)/$A$12/2</f>
        <v>-0.365714285714283</v>
      </c>
      <c r="L4094" s="0" t="n">
        <f aca="false">EXP(K4094)</f>
        <v>0.693700973176179</v>
      </c>
    </row>
    <row r="4095" customFormat="false" ht="12" hidden="false" customHeight="false" outlineLevel="0" collapsed="false">
      <c r="E4095" s="0" t="n">
        <f aca="false">E3994+0.1</f>
        <v>4</v>
      </c>
      <c r="F4095" s="0" t="n">
        <f aca="false">F3893</f>
        <v>5.3</v>
      </c>
      <c r="G4095" s="0" t="n">
        <f aca="false">E4095-$B$2</f>
        <v>-0.999999999999998</v>
      </c>
      <c r="H4095" s="0" t="n">
        <f aca="false">F4095-$B$3</f>
        <v>0.299999999999997</v>
      </c>
      <c r="I4095" s="0" t="n">
        <f aca="false">$B$11*G4095+$C$11*H4095</f>
        <v>-1.15</v>
      </c>
      <c r="J4095" s="0" t="n">
        <f aca="false">$B$12*G4095+$C$12*H4095</f>
        <v>1.09999999999999</v>
      </c>
      <c r="K4095" s="0" t="n">
        <f aca="false">-(G4095*I4095+H4095*J4095)/$A$12/2</f>
        <v>-0.42285714285714</v>
      </c>
      <c r="L4095" s="0" t="n">
        <f aca="false">EXP(K4095)</f>
        <v>0.655172222458476</v>
      </c>
    </row>
    <row r="4096" customFormat="false" ht="12" hidden="false" customHeight="false" outlineLevel="0" collapsed="false">
      <c r="E4096" s="0" t="n">
        <f aca="false">E3995+0.1</f>
        <v>4</v>
      </c>
      <c r="F4096" s="0" t="n">
        <f aca="false">F3894</f>
        <v>5.4</v>
      </c>
      <c r="G4096" s="0" t="n">
        <f aca="false">E4096-$B$2</f>
        <v>-0.999999999999998</v>
      </c>
      <c r="H4096" s="0" t="n">
        <f aca="false">F4096-$B$3</f>
        <v>0.399999999999997</v>
      </c>
      <c r="I4096" s="0" t="n">
        <f aca="false">$B$11*G4096+$C$11*H4096</f>
        <v>-1.2</v>
      </c>
      <c r="J4096" s="0" t="n">
        <f aca="false">$B$12*G4096+$C$12*H4096</f>
        <v>1.29999999999999</v>
      </c>
      <c r="K4096" s="0" t="n">
        <f aca="false">-(G4096*I4096+H4096*J4096)/$A$12/2</f>
        <v>-0.491428571428568</v>
      </c>
      <c r="L4096" s="0" t="n">
        <f aca="false">EXP(K4096)</f>
        <v>0.611751838452697</v>
      </c>
    </row>
    <row r="4097" customFormat="false" ht="12" hidden="false" customHeight="false" outlineLevel="0" collapsed="false">
      <c r="E4097" s="0" t="n">
        <f aca="false">E3996+0.1</f>
        <v>4</v>
      </c>
      <c r="F4097" s="0" t="n">
        <f aca="false">F3895</f>
        <v>5.5</v>
      </c>
      <c r="G4097" s="0" t="n">
        <f aca="false">E4097-$B$2</f>
        <v>-0.999999999999998</v>
      </c>
      <c r="H4097" s="0" t="n">
        <f aca="false">F4097-$B$3</f>
        <v>0.499999999999996</v>
      </c>
      <c r="I4097" s="0" t="n">
        <f aca="false">$B$11*G4097+$C$11*H4097</f>
        <v>-1.25</v>
      </c>
      <c r="J4097" s="0" t="n">
        <f aca="false">$B$12*G4097+$C$12*H4097</f>
        <v>1.49999999999999</v>
      </c>
      <c r="K4097" s="0" t="n">
        <f aca="false">-(G4097*I4097+H4097*J4097)/$A$12/2</f>
        <v>-0.571428571428567</v>
      </c>
      <c r="L4097" s="0" t="n">
        <f aca="false">EXP(K4097)</f>
        <v>0.564718122007762</v>
      </c>
    </row>
    <row r="4098" customFormat="false" ht="12" hidden="false" customHeight="false" outlineLevel="0" collapsed="false">
      <c r="E4098" s="0" t="n">
        <f aca="false">E3997+0.1</f>
        <v>4</v>
      </c>
      <c r="F4098" s="0" t="n">
        <f aca="false">F3896</f>
        <v>5.6</v>
      </c>
      <c r="G4098" s="0" t="n">
        <f aca="false">E4098-$B$2</f>
        <v>-0.999999999999998</v>
      </c>
      <c r="H4098" s="0" t="n">
        <f aca="false">F4098-$B$3</f>
        <v>0.599999999999996</v>
      </c>
      <c r="I4098" s="0" t="n">
        <f aca="false">$B$11*G4098+$C$11*H4098</f>
        <v>-1.3</v>
      </c>
      <c r="J4098" s="0" t="n">
        <f aca="false">$B$12*G4098+$C$12*H4098</f>
        <v>1.69999999999999</v>
      </c>
      <c r="K4098" s="0" t="n">
        <f aca="false">-(G4098*I4098+H4098*J4098)/$A$12/2</f>
        <v>-0.662857142857138</v>
      </c>
      <c r="L4098" s="0" t="n">
        <f aca="false">EXP(K4098)</f>
        <v>0.515376723982732</v>
      </c>
    </row>
    <row r="4099" customFormat="false" ht="12" hidden="false" customHeight="false" outlineLevel="0" collapsed="false">
      <c r="E4099" s="0" t="n">
        <f aca="false">E3998+0.1</f>
        <v>4</v>
      </c>
      <c r="F4099" s="0" t="n">
        <f aca="false">F3897</f>
        <v>5.7</v>
      </c>
      <c r="G4099" s="0" t="n">
        <f aca="false">E4099-$B$2</f>
        <v>-0.999999999999998</v>
      </c>
      <c r="H4099" s="0" t="n">
        <f aca="false">F4099-$B$3</f>
        <v>0.699999999999996</v>
      </c>
      <c r="I4099" s="0" t="n">
        <f aca="false">$B$11*G4099+$C$11*H4099</f>
        <v>-1.35</v>
      </c>
      <c r="J4099" s="0" t="n">
        <f aca="false">$B$12*G4099+$C$12*H4099</f>
        <v>1.89999999999999</v>
      </c>
      <c r="K4099" s="0" t="n">
        <f aca="false">-(G4099*I4099+H4099*J4099)/$A$12/2</f>
        <v>-0.76571428571428</v>
      </c>
      <c r="L4099" s="0" t="n">
        <f aca="false">EXP(K4099)</f>
        <v>0.465001668274426</v>
      </c>
    </row>
    <row r="4100" customFormat="false" ht="12" hidden="false" customHeight="false" outlineLevel="0" collapsed="false">
      <c r="E4100" s="0" t="n">
        <f aca="false">E3999+0.1</f>
        <v>4</v>
      </c>
      <c r="F4100" s="0" t="n">
        <f aca="false">F3898</f>
        <v>5.8</v>
      </c>
      <c r="G4100" s="0" t="n">
        <f aca="false">E4100-$B$2</f>
        <v>-0.999999999999998</v>
      </c>
      <c r="H4100" s="0" t="n">
        <f aca="false">F4100-$B$3</f>
        <v>0.799999999999995</v>
      </c>
      <c r="I4100" s="0" t="n">
        <f aca="false">$B$11*G4100+$C$11*H4100</f>
        <v>-1.4</v>
      </c>
      <c r="J4100" s="0" t="n">
        <f aca="false">$B$12*G4100+$C$12*H4100</f>
        <v>2.09999999999999</v>
      </c>
      <c r="K4100" s="0" t="n">
        <f aca="false">-(G4100*I4100+H4100*J4100)/$A$12/2</f>
        <v>-0.879999999999993</v>
      </c>
      <c r="L4100" s="0" t="n">
        <f aca="false">EXP(K4100)</f>
        <v>0.414782911681584</v>
      </c>
    </row>
    <row r="4101" customFormat="false" ht="12" hidden="false" customHeight="false" outlineLevel="0" collapsed="false">
      <c r="E4101" s="0" t="n">
        <f aca="false">E4000+0.1</f>
        <v>4</v>
      </c>
      <c r="F4101" s="0" t="n">
        <f aca="false">F3899</f>
        <v>5.9</v>
      </c>
      <c r="G4101" s="0" t="n">
        <f aca="false">E4101-$B$2</f>
        <v>-0.999999999999998</v>
      </c>
      <c r="H4101" s="0" t="n">
        <f aca="false">F4101-$B$3</f>
        <v>0.899999999999995</v>
      </c>
      <c r="I4101" s="0" t="n">
        <f aca="false">$B$11*G4101+$C$11*H4101</f>
        <v>-1.45</v>
      </c>
      <c r="J4101" s="0" t="n">
        <f aca="false">$B$12*G4101+$C$12*H4101</f>
        <v>2.29999999999999</v>
      </c>
      <c r="K4101" s="0" t="n">
        <f aca="false">-(G4101*I4101+H4101*J4101)/$A$12/2</f>
        <v>-1.00571428571428</v>
      </c>
      <c r="L4101" s="0" t="n">
        <f aca="false">EXP(K4101)</f>
        <v>0.365783267707091</v>
      </c>
    </row>
    <row r="4102" customFormat="false" ht="12" hidden="false" customHeight="false" outlineLevel="0" collapsed="false">
      <c r="E4102" s="0" t="n">
        <f aca="false">E4001+0.1</f>
        <v>4</v>
      </c>
      <c r="F4102" s="0" t="n">
        <f aca="false">F3900</f>
        <v>6</v>
      </c>
      <c r="G4102" s="0" t="n">
        <f aca="false">E4102-$B$2</f>
        <v>-0.999999999999998</v>
      </c>
      <c r="H4102" s="0" t="n">
        <f aca="false">F4102-$B$3</f>
        <v>0.999999999999995</v>
      </c>
      <c r="I4102" s="0" t="n">
        <f aca="false">$B$11*G4102+$C$11*H4102</f>
        <v>-1.5</v>
      </c>
      <c r="J4102" s="0" t="n">
        <f aca="false">$B$12*G4102+$C$12*H4102</f>
        <v>2.49999999999999</v>
      </c>
      <c r="K4102" s="0" t="n">
        <f aca="false">-(G4102*I4102+H4102*J4102)/$A$12/2</f>
        <v>-1.14285714285713</v>
      </c>
      <c r="L4102" s="0" t="n">
        <f aca="false">EXP(K4102)</f>
        <v>0.318906557323973</v>
      </c>
    </row>
    <row r="4103" customFormat="false" ht="12" hidden="false" customHeight="false" outlineLevel="0" collapsed="false">
      <c r="E4103" s="0" t="n">
        <f aca="false">E4002+0.1</f>
        <v>4</v>
      </c>
      <c r="F4103" s="0" t="n">
        <f aca="false">F3901</f>
        <v>6.09999999999999</v>
      </c>
      <c r="G4103" s="0" t="n">
        <f aca="false">E4103-$B$2</f>
        <v>-0.999999999999998</v>
      </c>
      <c r="H4103" s="0" t="n">
        <f aca="false">F4103-$B$3</f>
        <v>1.09999999999999</v>
      </c>
      <c r="I4103" s="0" t="n">
        <f aca="false">$B$11*G4103+$C$11*H4103</f>
        <v>-1.55</v>
      </c>
      <c r="J4103" s="0" t="n">
        <f aca="false">$B$12*G4103+$C$12*H4103</f>
        <v>2.69999999999999</v>
      </c>
      <c r="K4103" s="0" t="n">
        <f aca="false">-(G4103*I4103+H4103*J4103)/$A$12/2</f>
        <v>-1.29142857142856</v>
      </c>
      <c r="L4103" s="0" t="n">
        <f aca="false">EXP(K4103)</f>
        <v>0.274877819868758</v>
      </c>
    </row>
    <row r="4104" customFormat="false" ht="12" hidden="false" customHeight="false" outlineLevel="0" collapsed="false">
      <c r="E4104" s="0" t="n">
        <f aca="false">E4003+0.1</f>
        <v>4</v>
      </c>
      <c r="F4104" s="0" t="n">
        <f aca="false">F3902</f>
        <v>6.19999999999999</v>
      </c>
      <c r="G4104" s="0" t="n">
        <f aca="false">E4104-$B$2</f>
        <v>-0.999999999999998</v>
      </c>
      <c r="H4104" s="0" t="n">
        <f aca="false">F4104-$B$3</f>
        <v>1.19999999999999</v>
      </c>
      <c r="I4104" s="0" t="n">
        <f aca="false">$B$11*G4104+$C$11*H4104</f>
        <v>-1.6</v>
      </c>
      <c r="J4104" s="0" t="n">
        <f aca="false">$B$12*G4104+$C$12*H4104</f>
        <v>2.89999999999999</v>
      </c>
      <c r="K4104" s="0" t="n">
        <f aca="false">-(G4104*I4104+H4104*J4104)/$A$12/2</f>
        <v>-1.45142857142856</v>
      </c>
      <c r="L4104" s="0" t="n">
        <f aca="false">EXP(K4104)</f>
        <v>0.234235426925736</v>
      </c>
    </row>
    <row r="4105" customFormat="false" ht="12" hidden="false" customHeight="false" outlineLevel="0" collapsed="false">
      <c r="E4105" s="0" t="n">
        <f aca="false">E4004+0.1</f>
        <v>4</v>
      </c>
      <c r="F4105" s="0" t="n">
        <f aca="false">F3903</f>
        <v>6.29999999999999</v>
      </c>
      <c r="G4105" s="0" t="n">
        <f aca="false">E4105-$B$2</f>
        <v>-0.999999999999998</v>
      </c>
      <c r="H4105" s="0" t="n">
        <f aca="false">F4105-$B$3</f>
        <v>1.29999999999999</v>
      </c>
      <c r="I4105" s="0" t="n">
        <f aca="false">$B$11*G4105+$C$11*H4105</f>
        <v>-1.65</v>
      </c>
      <c r="J4105" s="0" t="n">
        <f aca="false">$B$12*G4105+$C$12*H4105</f>
        <v>3.09999999999999</v>
      </c>
      <c r="K4105" s="0" t="n">
        <f aca="false">-(G4105*I4105+H4105*J4105)/$A$12/2</f>
        <v>-1.62285714285713</v>
      </c>
      <c r="L4105" s="0" t="n">
        <f aca="false">EXP(K4105)</f>
        <v>0.197334081210148</v>
      </c>
    </row>
    <row r="4106" customFormat="false" ht="12" hidden="false" customHeight="false" outlineLevel="0" collapsed="false">
      <c r="E4106" s="0" t="n">
        <f aca="false">E4005+0.1</f>
        <v>4</v>
      </c>
      <c r="F4106" s="0" t="n">
        <f aca="false">F3904</f>
        <v>6.39999999999999</v>
      </c>
      <c r="G4106" s="0" t="n">
        <f aca="false">E4106-$B$2</f>
        <v>-0.999999999999998</v>
      </c>
      <c r="H4106" s="0" t="n">
        <f aca="false">F4106-$B$3</f>
        <v>1.39999999999999</v>
      </c>
      <c r="I4106" s="0" t="n">
        <f aca="false">$B$11*G4106+$C$11*H4106</f>
        <v>-1.69999999999999</v>
      </c>
      <c r="J4106" s="0" t="n">
        <f aca="false">$B$12*G4106+$C$12*H4106</f>
        <v>3.29999999999999</v>
      </c>
      <c r="K4106" s="0" t="n">
        <f aca="false">-(G4106*I4106+H4106*J4106)/$A$12/2</f>
        <v>-1.80571428571427</v>
      </c>
      <c r="L4106" s="0" t="n">
        <f aca="false">EXP(K4106)</f>
        <v>0.164357016770241</v>
      </c>
    </row>
    <row r="4107" customFormat="false" ht="12" hidden="false" customHeight="false" outlineLevel="0" collapsed="false">
      <c r="E4107" s="0" t="n">
        <f aca="false">E4006+0.1</f>
        <v>4</v>
      </c>
      <c r="F4107" s="0" t="n">
        <f aca="false">F3905</f>
        <v>6.49999999999999</v>
      </c>
      <c r="G4107" s="0" t="n">
        <f aca="false">E4107-$B$2</f>
        <v>-0.999999999999998</v>
      </c>
      <c r="H4107" s="0" t="n">
        <f aca="false">F4107-$B$3</f>
        <v>1.49999999999999</v>
      </c>
      <c r="I4107" s="0" t="n">
        <f aca="false">$B$11*G4107+$C$11*H4107</f>
        <v>-1.74999999999999</v>
      </c>
      <c r="J4107" s="0" t="n">
        <f aca="false">$B$12*G4107+$C$12*H4107</f>
        <v>3.49999999999999</v>
      </c>
      <c r="K4107" s="0" t="n">
        <f aca="false">-(G4107*I4107+H4107*J4107)/$A$12/2</f>
        <v>-1.99999999999998</v>
      </c>
      <c r="L4107" s="0" t="n">
        <f aca="false">EXP(K4107)</f>
        <v>0.135335283236615</v>
      </c>
    </row>
    <row r="4108" customFormat="false" ht="12" hidden="false" customHeight="false" outlineLevel="0" collapsed="false">
      <c r="E4108" s="0" t="n">
        <f aca="false">E4007+0.1</f>
        <v>4</v>
      </c>
      <c r="F4108" s="0" t="n">
        <f aca="false">F3906</f>
        <v>6.59999999999999</v>
      </c>
      <c r="G4108" s="0" t="n">
        <f aca="false">E4108-$B$2</f>
        <v>-0.999999999999998</v>
      </c>
      <c r="H4108" s="0" t="n">
        <f aca="false">F4108-$B$3</f>
        <v>1.59999999999999</v>
      </c>
      <c r="I4108" s="0" t="n">
        <f aca="false">$B$11*G4108+$C$11*H4108</f>
        <v>-1.79999999999999</v>
      </c>
      <c r="J4108" s="0" t="n">
        <f aca="false">$B$12*G4108+$C$12*H4108</f>
        <v>3.69999999999998</v>
      </c>
      <c r="K4108" s="0" t="n">
        <f aca="false">-(G4108*I4108+H4108*J4108)/$A$12/2</f>
        <v>-2.20571428571427</v>
      </c>
      <c r="L4108" s="0" t="n">
        <f aca="false">EXP(K4108)</f>
        <v>0.110171803047708</v>
      </c>
    </row>
    <row r="4109" customFormat="false" ht="12" hidden="false" customHeight="false" outlineLevel="0" collapsed="false">
      <c r="E4109" s="0" t="n">
        <f aca="false">E4008+0.1</f>
        <v>4</v>
      </c>
      <c r="F4109" s="0" t="n">
        <f aca="false">F3907</f>
        <v>6.69999999999999</v>
      </c>
      <c r="G4109" s="0" t="n">
        <f aca="false">E4109-$B$2</f>
        <v>-0.999999999999998</v>
      </c>
      <c r="H4109" s="0" t="n">
        <f aca="false">F4109-$B$3</f>
        <v>1.69999999999999</v>
      </c>
      <c r="I4109" s="0" t="n">
        <f aca="false">$B$11*G4109+$C$11*H4109</f>
        <v>-1.84999999999999</v>
      </c>
      <c r="J4109" s="0" t="n">
        <f aca="false">$B$12*G4109+$C$12*H4109</f>
        <v>3.89999999999998</v>
      </c>
      <c r="K4109" s="0" t="n">
        <f aca="false">-(G4109*I4109+H4109*J4109)/$A$12/2</f>
        <v>-2.42285714285712</v>
      </c>
      <c r="L4109" s="0" t="n">
        <f aca="false">EXP(K4109)</f>
        <v>0.0886679182951803</v>
      </c>
    </row>
    <row r="4110" customFormat="false" ht="12" hidden="false" customHeight="false" outlineLevel="0" collapsed="false">
      <c r="E4110" s="0" t="n">
        <f aca="false">E4009+0.1</f>
        <v>4</v>
      </c>
      <c r="F4110" s="0" t="n">
        <f aca="false">F3908</f>
        <v>6.79999999999999</v>
      </c>
      <c r="G4110" s="0" t="n">
        <f aca="false">E4110-$B$2</f>
        <v>-0.999999999999998</v>
      </c>
      <c r="H4110" s="0" t="n">
        <f aca="false">F4110-$B$3</f>
        <v>1.79999999999999</v>
      </c>
      <c r="I4110" s="0" t="n">
        <f aca="false">$B$11*G4110+$C$11*H4110</f>
        <v>-1.89999999999999</v>
      </c>
      <c r="J4110" s="0" t="n">
        <f aca="false">$B$12*G4110+$C$12*H4110</f>
        <v>4.09999999999998</v>
      </c>
      <c r="K4110" s="0" t="n">
        <f aca="false">-(G4110*I4110+H4110*J4110)/$A$12/2</f>
        <v>-2.65142857142855</v>
      </c>
      <c r="L4110" s="0" t="n">
        <f aca="false">EXP(K4110)</f>
        <v>0.0705503548148158</v>
      </c>
    </row>
    <row r="4111" customFormat="false" ht="12" hidden="false" customHeight="false" outlineLevel="0" collapsed="false">
      <c r="E4111" s="0" t="n">
        <f aca="false">E4010+0.1</f>
        <v>4</v>
      </c>
      <c r="F4111" s="0" t="n">
        <f aca="false">F3909</f>
        <v>6.89999999999999</v>
      </c>
      <c r="G4111" s="0" t="n">
        <f aca="false">E4111-$B$2</f>
        <v>-0.999999999999998</v>
      </c>
      <c r="H4111" s="0" t="n">
        <f aca="false">F4111-$B$3</f>
        <v>1.89999999999999</v>
      </c>
      <c r="I4111" s="0" t="n">
        <f aca="false">$B$11*G4111+$C$11*H4111</f>
        <v>-1.94999999999999</v>
      </c>
      <c r="J4111" s="0" t="n">
        <f aca="false">$B$12*G4111+$C$12*H4111</f>
        <v>4.29999999999998</v>
      </c>
      <c r="K4111" s="0" t="n">
        <f aca="false">-(G4111*I4111+H4111*J4111)/$A$12/2</f>
        <v>-2.89142857142855</v>
      </c>
      <c r="L4111" s="0" t="n">
        <f aca="false">EXP(K4111)</f>
        <v>0.0554968747054651</v>
      </c>
    </row>
    <row r="4112" customFormat="false" ht="12" hidden="false" customHeight="false" outlineLevel="0" collapsed="false">
      <c r="E4112" s="0" t="n">
        <f aca="false">E4011+0.1</f>
        <v>4</v>
      </c>
      <c r="F4112" s="0" t="n">
        <f aca="false">F3910</f>
        <v>6.99999999999999</v>
      </c>
      <c r="G4112" s="0" t="n">
        <f aca="false">E4112-$B$2</f>
        <v>-0.999999999999998</v>
      </c>
      <c r="H4112" s="0" t="n">
        <f aca="false">F4112-$B$3</f>
        <v>1.99999999999999</v>
      </c>
      <c r="I4112" s="0" t="n">
        <f aca="false">$B$11*G4112+$C$11*H4112</f>
        <v>-1.99999999999999</v>
      </c>
      <c r="J4112" s="0" t="n">
        <f aca="false">$B$12*G4112+$C$12*H4112</f>
        <v>4.49999999999998</v>
      </c>
      <c r="K4112" s="0" t="n">
        <f aca="false">-(G4112*I4112+H4112*J4112)/$A$12/2</f>
        <v>-3.14285714285712</v>
      </c>
      <c r="L4112" s="0" t="n">
        <f aca="false">EXP(K4112)</f>
        <v>0.0431593092614537</v>
      </c>
    </row>
    <row r="4113" customFormat="false" ht="12" hidden="false" customHeight="false" outlineLevel="0" collapsed="false">
      <c r="E4113" s="0" t="n">
        <f aca="false">E4012+0.1</f>
        <v>4</v>
      </c>
      <c r="F4113" s="0" t="n">
        <f aca="false">F3911</f>
        <v>7.09999999999999</v>
      </c>
      <c r="G4113" s="0" t="n">
        <f aca="false">E4113-$B$2</f>
        <v>-0.999999999999998</v>
      </c>
      <c r="H4113" s="0" t="n">
        <f aca="false">F4113-$B$3</f>
        <v>2.09999999999999</v>
      </c>
      <c r="I4113" s="0" t="n">
        <f aca="false">$B$11*G4113+$C$11*H4113</f>
        <v>-2.04999999999999</v>
      </c>
      <c r="J4113" s="0" t="n">
        <f aca="false">$B$12*G4113+$C$12*H4113</f>
        <v>4.69999999999998</v>
      </c>
      <c r="K4113" s="0" t="n">
        <f aca="false">-(G4113*I4113+H4113*J4113)/$A$12/2</f>
        <v>-3.40571428571426</v>
      </c>
      <c r="L4113" s="0" t="n">
        <f aca="false">EXP(K4113)</f>
        <v>0.0331831093939012</v>
      </c>
    </row>
    <row r="4114" customFormat="false" ht="12" hidden="false" customHeight="false" outlineLevel="0" collapsed="false">
      <c r="E4114" s="0" t="n">
        <f aca="false">E4013+0.1</f>
        <v>4</v>
      </c>
      <c r="F4114" s="0" t="n">
        <f aca="false">F3912</f>
        <v>7.19999999999999</v>
      </c>
      <c r="G4114" s="0" t="n">
        <f aca="false">E4114-$B$2</f>
        <v>-0.999999999999998</v>
      </c>
      <c r="H4114" s="0" t="n">
        <f aca="false">F4114-$B$3</f>
        <v>2.19999999999999</v>
      </c>
      <c r="I4114" s="0" t="n">
        <f aca="false">$B$11*G4114+$C$11*H4114</f>
        <v>-2.09999999999999</v>
      </c>
      <c r="J4114" s="0" t="n">
        <f aca="false">$B$12*G4114+$C$12*H4114</f>
        <v>4.89999999999998</v>
      </c>
      <c r="K4114" s="0" t="n">
        <f aca="false">-(G4114*I4114+H4114*J4114)/$A$12/2</f>
        <v>-3.67999999999997</v>
      </c>
      <c r="L4114" s="0" t="n">
        <f aca="false">EXP(K4114)</f>
        <v>0.0252229748352279</v>
      </c>
    </row>
    <row r="4115" customFormat="false" ht="12" hidden="false" customHeight="false" outlineLevel="0" collapsed="false">
      <c r="E4115" s="0" t="n">
        <f aca="false">E4014+0.1</f>
        <v>4</v>
      </c>
      <c r="F4115" s="0" t="n">
        <f aca="false">F3913</f>
        <v>7.29999999999999</v>
      </c>
      <c r="G4115" s="0" t="n">
        <f aca="false">E4115-$B$2</f>
        <v>-0.999999999999998</v>
      </c>
      <c r="H4115" s="0" t="n">
        <f aca="false">F4115-$B$3</f>
        <v>2.29999999999999</v>
      </c>
      <c r="I4115" s="0" t="n">
        <f aca="false">$B$11*G4115+$C$11*H4115</f>
        <v>-2.14999999999999</v>
      </c>
      <c r="J4115" s="0" t="n">
        <f aca="false">$B$12*G4115+$C$12*H4115</f>
        <v>5.09999999999998</v>
      </c>
      <c r="K4115" s="0" t="n">
        <f aca="false">-(G4115*I4115+H4115*J4115)/$A$12/2</f>
        <v>-3.96571428571425</v>
      </c>
      <c r="L4115" s="0" t="n">
        <f aca="false">EXP(K4115)</f>
        <v>0.0189544928524832</v>
      </c>
    </row>
    <row r="4116" customFormat="false" ht="12" hidden="false" customHeight="false" outlineLevel="0" collapsed="false">
      <c r="E4116" s="0" t="n">
        <f aca="false">E4015+0.1</f>
        <v>4</v>
      </c>
      <c r="F4116" s="0" t="n">
        <f aca="false">F3914</f>
        <v>7.39999999999999</v>
      </c>
      <c r="G4116" s="0" t="n">
        <f aca="false">E4116-$B$2</f>
        <v>-0.999999999999998</v>
      </c>
      <c r="H4116" s="0" t="n">
        <f aca="false">F4116-$B$3</f>
        <v>2.39999999999999</v>
      </c>
      <c r="I4116" s="0" t="n">
        <f aca="false">$B$11*G4116+$C$11*H4116</f>
        <v>-2.19999999999999</v>
      </c>
      <c r="J4116" s="0" t="n">
        <f aca="false">$B$12*G4116+$C$12*H4116</f>
        <v>5.29999999999998</v>
      </c>
      <c r="K4116" s="0" t="n">
        <f aca="false">-(G4116*I4116+H4116*J4116)/$A$12/2</f>
        <v>-4.26285714285711</v>
      </c>
      <c r="L4116" s="0" t="n">
        <f aca="false">EXP(K4116)</f>
        <v>0.0140820105618995</v>
      </c>
    </row>
    <row r="4117" customFormat="false" ht="12" hidden="false" customHeight="false" outlineLevel="0" collapsed="false">
      <c r="E4117" s="0" t="n">
        <f aca="false">E4016+0.1</f>
        <v>4</v>
      </c>
      <c r="F4117" s="0" t="n">
        <f aca="false">F3915</f>
        <v>7.49999999999999</v>
      </c>
      <c r="G4117" s="0" t="n">
        <f aca="false">E4117-$B$2</f>
        <v>-0.999999999999998</v>
      </c>
      <c r="H4117" s="0" t="n">
        <f aca="false">F4117-$B$3</f>
        <v>2.49999999999999</v>
      </c>
      <c r="I4117" s="0" t="n">
        <f aca="false">$B$11*G4117+$C$11*H4117</f>
        <v>-2.24999999999999</v>
      </c>
      <c r="J4117" s="0" t="n">
        <f aca="false">$B$12*G4117+$C$12*H4117</f>
        <v>5.49999999999998</v>
      </c>
      <c r="K4117" s="0" t="n">
        <f aca="false">-(G4117*I4117+H4117*J4117)/$A$12/2</f>
        <v>-4.57142857142854</v>
      </c>
      <c r="L4117" s="0" t="n">
        <f aca="false">EXP(K4117)</f>
        <v>0.0103431731966186</v>
      </c>
    </row>
    <row r="4118" customFormat="false" ht="12" hidden="false" customHeight="false" outlineLevel="0" collapsed="false">
      <c r="E4118" s="0" t="n">
        <f aca="false">E4017+0.1</f>
        <v>4</v>
      </c>
      <c r="F4118" s="0" t="n">
        <f aca="false">F3916</f>
        <v>7.59999999999999</v>
      </c>
      <c r="G4118" s="0" t="n">
        <f aca="false">E4118-$B$2</f>
        <v>-0.999999999999998</v>
      </c>
      <c r="H4118" s="0" t="n">
        <f aca="false">F4118-$B$3</f>
        <v>2.59999999999999</v>
      </c>
      <c r="I4118" s="0" t="n">
        <f aca="false">$B$11*G4118+$C$11*H4118</f>
        <v>-2.29999999999999</v>
      </c>
      <c r="J4118" s="0" t="n">
        <f aca="false">$B$12*G4118+$C$12*H4118</f>
        <v>5.69999999999998</v>
      </c>
      <c r="K4118" s="0" t="n">
        <f aca="false">-(G4118*I4118+H4118*J4118)/$A$12/2</f>
        <v>-4.89142857142853</v>
      </c>
      <c r="L4118" s="0" t="n">
        <f aca="false">EXP(K4118)</f>
        <v>0.00751068525701104</v>
      </c>
    </row>
    <row r="4119" customFormat="false" ht="12" hidden="false" customHeight="false" outlineLevel="0" collapsed="false">
      <c r="E4119" s="0" t="n">
        <f aca="false">E4018+0.1</f>
        <v>4</v>
      </c>
      <c r="F4119" s="0" t="n">
        <f aca="false">F3917</f>
        <v>7.69999999999999</v>
      </c>
      <c r="G4119" s="0" t="n">
        <f aca="false">E4119-$B$2</f>
        <v>-0.999999999999998</v>
      </c>
      <c r="H4119" s="0" t="n">
        <f aca="false">F4119-$B$3</f>
        <v>2.69999999999999</v>
      </c>
      <c r="I4119" s="0" t="n">
        <f aca="false">$B$11*G4119+$C$11*H4119</f>
        <v>-2.34999999999999</v>
      </c>
      <c r="J4119" s="0" t="n">
        <f aca="false">$B$12*G4119+$C$12*H4119</f>
        <v>5.89999999999998</v>
      </c>
      <c r="K4119" s="0" t="n">
        <f aca="false">-(G4119*I4119+H4119*J4119)/$A$12/2</f>
        <v>-5.2228571428571</v>
      </c>
      <c r="L4119" s="0" t="n">
        <f aca="false">EXP(K4119)</f>
        <v>0.00539190166437774</v>
      </c>
    </row>
    <row r="4120" customFormat="false" ht="12" hidden="false" customHeight="false" outlineLevel="0" collapsed="false">
      <c r="E4120" s="0" t="n">
        <f aca="false">E4019+0.1</f>
        <v>4</v>
      </c>
      <c r="F4120" s="0" t="n">
        <f aca="false">F3918</f>
        <v>7.79999999999999</v>
      </c>
      <c r="G4120" s="0" t="n">
        <f aca="false">E4120-$B$2</f>
        <v>-0.999999999999998</v>
      </c>
      <c r="H4120" s="0" t="n">
        <f aca="false">F4120-$B$3</f>
        <v>2.79999999999999</v>
      </c>
      <c r="I4120" s="0" t="n">
        <f aca="false">$B$11*G4120+$C$11*H4120</f>
        <v>-2.39999999999999</v>
      </c>
      <c r="J4120" s="0" t="n">
        <f aca="false">$B$12*G4120+$C$12*H4120</f>
        <v>6.09999999999998</v>
      </c>
      <c r="K4120" s="0" t="n">
        <f aca="false">-(G4120*I4120+H4120*J4120)/$A$12/2</f>
        <v>-5.56571428571424</v>
      </c>
      <c r="L4120" s="0" t="n">
        <f aca="false">EXP(K4120)</f>
        <v>0.00382684610727099</v>
      </c>
    </row>
    <row r="4121" customFormat="false" ht="12" hidden="false" customHeight="false" outlineLevel="0" collapsed="false">
      <c r="E4121" s="0" t="n">
        <f aca="false">E4020+0.1</f>
        <v>4</v>
      </c>
      <c r="F4121" s="0" t="n">
        <f aca="false">F3919</f>
        <v>7.89999999999999</v>
      </c>
      <c r="G4121" s="0" t="n">
        <f aca="false">E4121-$B$2</f>
        <v>-0.999999999999998</v>
      </c>
      <c r="H4121" s="0" t="n">
        <f aca="false">F4121-$B$3</f>
        <v>2.89999999999999</v>
      </c>
      <c r="I4121" s="0" t="n">
        <f aca="false">$B$11*G4121+$C$11*H4121</f>
        <v>-2.44999999999999</v>
      </c>
      <c r="J4121" s="0" t="n">
        <f aca="false">$B$12*G4121+$C$12*H4121</f>
        <v>6.29999999999998</v>
      </c>
      <c r="K4121" s="0" t="n">
        <f aca="false">-(G4121*I4121+H4121*J4121)/$A$12/2</f>
        <v>-5.91999999999995</v>
      </c>
      <c r="L4121" s="0" t="n">
        <f aca="false">EXP(K4121)</f>
        <v>0.00268520017695394</v>
      </c>
    </row>
    <row r="4122" customFormat="false" ht="12" hidden="false" customHeight="false" outlineLevel="0" collapsed="false">
      <c r="E4122" s="0" t="n">
        <f aca="false">E4021+0.1</f>
        <v>4</v>
      </c>
      <c r="F4122" s="0" t="n">
        <f aca="false">F3920</f>
        <v>7.99999999999999</v>
      </c>
      <c r="G4122" s="0" t="n">
        <f aca="false">E4122-$B$2</f>
        <v>-0.999999999999998</v>
      </c>
      <c r="H4122" s="0" t="n">
        <f aca="false">F4122-$B$3</f>
        <v>2.99999999999999</v>
      </c>
      <c r="I4122" s="0" t="n">
        <f aca="false">$B$11*G4122+$C$11*H4122</f>
        <v>-2.49999999999999</v>
      </c>
      <c r="J4122" s="0" t="n">
        <f aca="false">$B$12*G4122+$C$12*H4122</f>
        <v>6.49999999999997</v>
      </c>
      <c r="K4122" s="0" t="n">
        <f aca="false">-(G4122*I4122+H4122*J4122)/$A$12/2</f>
        <v>-6.28571428571424</v>
      </c>
      <c r="L4122" s="0" t="n">
        <f aca="false">EXP(K4122)</f>
        <v>0.0018627259759258</v>
      </c>
    </row>
    <row r="4123" customFormat="false" ht="12" hidden="false" customHeight="false" outlineLevel="0" collapsed="false">
      <c r="E4123" s="0" t="n">
        <f aca="false">E4022+0.1</f>
        <v>4</v>
      </c>
      <c r="F4123" s="0" t="n">
        <f aca="false">F3921</f>
        <v>8.09999999999999</v>
      </c>
      <c r="G4123" s="0" t="n">
        <f aca="false">E4123-$B$2</f>
        <v>-0.999999999999998</v>
      </c>
      <c r="H4123" s="0" t="n">
        <f aca="false">F4123-$B$3</f>
        <v>3.09999999999999</v>
      </c>
      <c r="I4123" s="0" t="n">
        <f aca="false">$B$11*G4123+$C$11*H4123</f>
        <v>-2.54999999999999</v>
      </c>
      <c r="J4123" s="0" t="n">
        <f aca="false">$B$12*G4123+$C$12*H4123</f>
        <v>6.69999999999997</v>
      </c>
      <c r="K4123" s="0" t="n">
        <f aca="false">-(G4123*I4123+H4123*J4123)/$A$12/2</f>
        <v>-6.66285714285709</v>
      </c>
      <c r="L4123" s="0" t="n">
        <f aca="false">EXP(K4123)</f>
        <v>0.00127749117637543</v>
      </c>
    </row>
    <row r="4124" customFormat="false" ht="12" hidden="false" customHeight="false" outlineLevel="0" collapsed="false">
      <c r="E4124" s="0" t="n">
        <f aca="false">E4023+0.1</f>
        <v>4</v>
      </c>
      <c r="F4124" s="0" t="n">
        <f aca="false">F3922</f>
        <v>8.19999999999999</v>
      </c>
      <c r="G4124" s="0" t="n">
        <f aca="false">E4124-$B$2</f>
        <v>-0.999999999999998</v>
      </c>
      <c r="H4124" s="0" t="n">
        <f aca="false">F4124-$B$3</f>
        <v>3.19999999999999</v>
      </c>
      <c r="I4124" s="0" t="n">
        <f aca="false">$B$11*G4124+$C$11*H4124</f>
        <v>-2.59999999999999</v>
      </c>
      <c r="J4124" s="0" t="n">
        <f aca="false">$B$12*G4124+$C$12*H4124</f>
        <v>6.89999999999997</v>
      </c>
      <c r="K4124" s="0" t="n">
        <f aca="false">-(G4124*I4124+H4124*J4124)/$A$12/2</f>
        <v>-7.05142857142852</v>
      </c>
      <c r="L4124" s="0" t="n">
        <f aca="false">EXP(K4124)</f>
        <v>0.000866170686343604</v>
      </c>
    </row>
    <row r="4125" customFormat="false" ht="12" hidden="false" customHeight="false" outlineLevel="0" collapsed="false">
      <c r="E4125" s="0" t="n">
        <f aca="false">E4024+0.1</f>
        <v>4</v>
      </c>
      <c r="F4125" s="0" t="n">
        <f aca="false">F3923</f>
        <v>8.29999999999999</v>
      </c>
      <c r="G4125" s="0" t="n">
        <f aca="false">E4125-$B$2</f>
        <v>-0.999999999999998</v>
      </c>
      <c r="H4125" s="0" t="n">
        <f aca="false">F4125-$B$3</f>
        <v>3.29999999999999</v>
      </c>
      <c r="I4125" s="0" t="n">
        <f aca="false">$B$11*G4125+$C$11*H4125</f>
        <v>-2.64999999999999</v>
      </c>
      <c r="J4125" s="0" t="n">
        <f aca="false">$B$12*G4125+$C$12*H4125</f>
        <v>7.09999999999997</v>
      </c>
      <c r="K4125" s="0" t="n">
        <f aca="false">-(G4125*I4125+H4125*J4125)/$A$12/2</f>
        <v>-7.45142857142851</v>
      </c>
      <c r="L4125" s="0" t="n">
        <f aca="false">EXP(K4125)</f>
        <v>0.000580611574344567</v>
      </c>
    </row>
    <row r="4126" customFormat="false" ht="12" hidden="false" customHeight="false" outlineLevel="0" collapsed="false">
      <c r="E4126" s="0" t="n">
        <f aca="false">E4025+0.1</f>
        <v>4</v>
      </c>
      <c r="F4126" s="0" t="n">
        <f aca="false">F3924</f>
        <v>8.39999999999999</v>
      </c>
      <c r="G4126" s="0" t="n">
        <f aca="false">E4126-$B$2</f>
        <v>-0.999999999999998</v>
      </c>
      <c r="H4126" s="0" t="n">
        <f aca="false">F4126-$B$3</f>
        <v>3.39999999999999</v>
      </c>
      <c r="I4126" s="0" t="n">
        <f aca="false">$B$11*G4126+$C$11*H4126</f>
        <v>-2.69999999999999</v>
      </c>
      <c r="J4126" s="0" t="n">
        <f aca="false">$B$12*G4126+$C$12*H4126</f>
        <v>7.29999999999997</v>
      </c>
      <c r="K4126" s="0" t="n">
        <f aca="false">-(G4126*I4126+H4126*J4126)/$A$12/2</f>
        <v>-7.86285714285708</v>
      </c>
      <c r="L4126" s="0" t="n">
        <f aca="false">EXP(K4126)</f>
        <v>0.000384772948093194</v>
      </c>
    </row>
    <row r="4127" customFormat="false" ht="12" hidden="false" customHeight="false" outlineLevel="0" collapsed="false">
      <c r="E4127" s="0" t="n">
        <f aca="false">E4026+0.1</f>
        <v>4</v>
      </c>
      <c r="F4127" s="0" t="n">
        <f aca="false">F3925</f>
        <v>8.49999999999999</v>
      </c>
      <c r="G4127" s="0" t="n">
        <f aca="false">E4127-$B$2</f>
        <v>-0.999999999999998</v>
      </c>
      <c r="H4127" s="0" t="n">
        <f aca="false">F4127-$B$3</f>
        <v>3.49999999999999</v>
      </c>
      <c r="I4127" s="0" t="n">
        <f aca="false">$B$11*G4127+$C$11*H4127</f>
        <v>-2.74999999999999</v>
      </c>
      <c r="J4127" s="0" t="n">
        <f aca="false">$B$12*G4127+$C$12*H4127</f>
        <v>7.49999999999997</v>
      </c>
      <c r="K4127" s="0" t="n">
        <f aca="false">-(G4127*I4127+H4127*J4127)/$A$12/2</f>
        <v>-8.28571428571422</v>
      </c>
      <c r="L4127" s="0" t="n">
        <f aca="false">EXP(K4127)</f>
        <v>0.000252092547544117</v>
      </c>
    </row>
    <row r="4128" customFormat="false" ht="12" hidden="false" customHeight="false" outlineLevel="0" collapsed="false">
      <c r="E4128" s="0" t="n">
        <f aca="false">E4027+0.1</f>
        <v>4</v>
      </c>
      <c r="F4128" s="0" t="n">
        <f aca="false">F3926</f>
        <v>8.59999999999999</v>
      </c>
      <c r="G4128" s="0" t="n">
        <f aca="false">E4128-$B$2</f>
        <v>-0.999999999999998</v>
      </c>
      <c r="H4128" s="0" t="n">
        <f aca="false">F4128-$B$3</f>
        <v>3.59999999999999</v>
      </c>
      <c r="I4128" s="0" t="n">
        <f aca="false">$B$11*G4128+$C$11*H4128</f>
        <v>-2.79999999999999</v>
      </c>
      <c r="J4128" s="0" t="n">
        <f aca="false">$B$12*G4128+$C$12*H4128</f>
        <v>7.69999999999997</v>
      </c>
      <c r="K4128" s="0" t="n">
        <f aca="false">-(G4128*I4128+H4128*J4128)/$A$12/2</f>
        <v>-8.71999999999993</v>
      </c>
      <c r="L4128" s="0" t="n">
        <f aca="false">EXP(K4128)</f>
        <v>0.000163287190921819</v>
      </c>
    </row>
    <row r="4129" customFormat="false" ht="12" hidden="false" customHeight="false" outlineLevel="0" collapsed="false">
      <c r="E4129" s="0" t="n">
        <f aca="false">E4028+0.1</f>
        <v>4</v>
      </c>
      <c r="F4129" s="0" t="n">
        <f aca="false">F3927</f>
        <v>8.69999999999999</v>
      </c>
      <c r="G4129" s="0" t="n">
        <f aca="false">E4129-$B$2</f>
        <v>-0.999999999999998</v>
      </c>
      <c r="H4129" s="0" t="n">
        <f aca="false">F4129-$B$3</f>
        <v>3.69999999999999</v>
      </c>
      <c r="I4129" s="0" t="n">
        <f aca="false">$B$11*G4129+$C$11*H4129</f>
        <v>-2.84999999999999</v>
      </c>
      <c r="J4129" s="0" t="n">
        <f aca="false">$B$12*G4129+$C$12*H4129</f>
        <v>7.89999999999997</v>
      </c>
      <c r="K4129" s="0" t="n">
        <f aca="false">-(G4129*I4129+H4129*J4129)/$A$12/2</f>
        <v>-9.16571428571422</v>
      </c>
      <c r="L4129" s="0" t="n">
        <f aca="false">EXP(K4129)</f>
        <v>0.000104563680883577</v>
      </c>
    </row>
    <row r="4130" customFormat="false" ht="12" hidden="false" customHeight="false" outlineLevel="0" collapsed="false">
      <c r="E4130" s="0" t="n">
        <f aca="false">E4029+0.1</f>
        <v>4</v>
      </c>
      <c r="F4130" s="0" t="n">
        <f aca="false">F3928</f>
        <v>8.79999999999999</v>
      </c>
      <c r="G4130" s="0" t="n">
        <f aca="false">E4130-$B$2</f>
        <v>-0.999999999999998</v>
      </c>
      <c r="H4130" s="0" t="n">
        <f aca="false">F4130-$B$3</f>
        <v>3.79999999999998</v>
      </c>
      <c r="I4130" s="0" t="n">
        <f aca="false">$B$11*G4130+$C$11*H4130</f>
        <v>-2.89999999999999</v>
      </c>
      <c r="J4130" s="0" t="n">
        <f aca="false">$B$12*G4130+$C$12*H4130</f>
        <v>8.09999999999997</v>
      </c>
      <c r="K4130" s="0" t="n">
        <f aca="false">-(G4130*I4130+H4130*J4130)/$A$12/2</f>
        <v>-9.62285714285707</v>
      </c>
      <c r="L4130" s="0" t="n">
        <f aca="false">EXP(K4130)</f>
        <v>6.61982094574881E-005</v>
      </c>
    </row>
    <row r="4131" customFormat="false" ht="12" hidden="false" customHeight="false" outlineLevel="0" collapsed="false">
      <c r="E4131" s="0" t="n">
        <f aca="false">E4030+0.1</f>
        <v>4</v>
      </c>
      <c r="F4131" s="0" t="n">
        <f aca="false">F3929</f>
        <v>8.89999999999998</v>
      </c>
      <c r="G4131" s="0" t="n">
        <f aca="false">E4131-$B$2</f>
        <v>-0.999999999999998</v>
      </c>
      <c r="H4131" s="0" t="n">
        <f aca="false">F4131-$B$3</f>
        <v>3.89999999999998</v>
      </c>
      <c r="I4131" s="0" t="n">
        <f aca="false">$B$11*G4131+$C$11*H4131</f>
        <v>-2.94999999999999</v>
      </c>
      <c r="J4131" s="0" t="n">
        <f aca="false">$B$12*G4131+$C$12*H4131</f>
        <v>8.29999999999997</v>
      </c>
      <c r="K4131" s="0" t="n">
        <f aca="false">-(G4131*I4131+H4131*J4131)/$A$12/2</f>
        <v>-10.0914285714285</v>
      </c>
      <c r="L4131" s="0" t="n">
        <f aca="false">EXP(K4131)</f>
        <v>4.14331790643611E-005</v>
      </c>
    </row>
    <row r="4132" customFormat="false" ht="12" hidden="false" customHeight="false" outlineLevel="0" collapsed="false">
      <c r="E4132" s="0" t="n">
        <f aca="false">E4031+0.1</f>
        <v>4</v>
      </c>
      <c r="F4132" s="0" t="n">
        <f aca="false">F3930</f>
        <v>8.99999999999998</v>
      </c>
      <c r="G4132" s="0" t="n">
        <f aca="false">E4132-$B$2</f>
        <v>-0.999999999999998</v>
      </c>
      <c r="H4132" s="0" t="n">
        <f aca="false">F4132-$B$3</f>
        <v>3.99999999999998</v>
      </c>
      <c r="I4132" s="0" t="n">
        <f aca="false">$B$11*G4132+$C$11*H4132</f>
        <v>-2.99999999999999</v>
      </c>
      <c r="J4132" s="0" t="n">
        <f aca="false">$B$12*G4132+$C$12*H4132</f>
        <v>8.49999999999997</v>
      </c>
      <c r="K4132" s="0" t="n">
        <f aca="false">-(G4132*I4132+H4132*J4132)/$A$12/2</f>
        <v>-10.5714285714285</v>
      </c>
      <c r="L4132" s="0" t="n">
        <f aca="false">EXP(K4132)</f>
        <v>2.56381630747566E-005</v>
      </c>
    </row>
    <row r="4133" customFormat="false" ht="12" hidden="false" customHeight="false" outlineLevel="0" collapsed="false">
      <c r="E4133" s="0" t="n">
        <f aca="false">E4032+0.1</f>
        <v>4</v>
      </c>
      <c r="F4133" s="0" t="n">
        <f aca="false">F3931</f>
        <v>9.09999999999998</v>
      </c>
      <c r="G4133" s="0" t="n">
        <f aca="false">E4133-$B$2</f>
        <v>-0.999999999999998</v>
      </c>
      <c r="H4133" s="0" t="n">
        <f aca="false">F4133-$B$3</f>
        <v>4.09999999999998</v>
      </c>
      <c r="I4133" s="0" t="n">
        <f aca="false">$B$11*G4133+$C$11*H4133</f>
        <v>-3.04999999999999</v>
      </c>
      <c r="J4133" s="0" t="n">
        <f aca="false">$B$12*G4133+$C$12*H4133</f>
        <v>8.69999999999997</v>
      </c>
      <c r="K4133" s="0" t="n">
        <f aca="false">-(G4133*I4133+H4133*J4133)/$A$12/2</f>
        <v>-11.0628571428571</v>
      </c>
      <c r="L4133" s="0" t="n">
        <f aca="false">EXP(K4133)</f>
        <v>1.56841933955325E-005</v>
      </c>
    </row>
    <row r="4134" customFormat="false" ht="12" hidden="false" customHeight="false" outlineLevel="0" collapsed="false">
      <c r="E4134" s="0" t="n">
        <f aca="false">E4033+0.1</f>
        <v>4</v>
      </c>
      <c r="F4134" s="0" t="n">
        <f aca="false">F3932</f>
        <v>9.19999999999998</v>
      </c>
      <c r="G4134" s="0" t="n">
        <f aca="false">E4134-$B$2</f>
        <v>-0.999999999999998</v>
      </c>
      <c r="H4134" s="0" t="n">
        <f aca="false">F4134-$B$3</f>
        <v>4.19999999999998</v>
      </c>
      <c r="I4134" s="0" t="n">
        <f aca="false">$B$11*G4134+$C$11*H4134</f>
        <v>-3.09999999999999</v>
      </c>
      <c r="J4134" s="0" t="n">
        <f aca="false">$B$12*G4134+$C$12*H4134</f>
        <v>8.89999999999997</v>
      </c>
      <c r="K4134" s="0" t="n">
        <f aca="false">-(G4134*I4134+H4134*J4134)/$A$12/2</f>
        <v>-11.5657142857142</v>
      </c>
      <c r="L4134" s="0" t="n">
        <f aca="false">EXP(K4134)</f>
        <v>9.48580311816555E-006</v>
      </c>
    </row>
    <row r="4135" customFormat="false" ht="12" hidden="false" customHeight="false" outlineLevel="0" collapsed="false">
      <c r="E4135" s="0" t="n">
        <f aca="false">E4034+0.1</f>
        <v>4</v>
      </c>
      <c r="F4135" s="0" t="n">
        <f aca="false">F3933</f>
        <v>9.29999999999998</v>
      </c>
      <c r="G4135" s="0" t="n">
        <f aca="false">E4135-$B$2</f>
        <v>-0.999999999999998</v>
      </c>
      <c r="H4135" s="0" t="n">
        <f aca="false">F4135-$B$3</f>
        <v>4.29999999999998</v>
      </c>
      <c r="I4135" s="0" t="n">
        <f aca="false">$B$11*G4135+$C$11*H4135</f>
        <v>-3.14999999999999</v>
      </c>
      <c r="J4135" s="0" t="n">
        <f aca="false">$B$12*G4135+$C$12*H4135</f>
        <v>9.09999999999997</v>
      </c>
      <c r="K4135" s="0" t="n">
        <f aca="false">-(G4135*I4135+H4135*J4135)/$A$12/2</f>
        <v>-12.0799999999999</v>
      </c>
      <c r="L4135" s="0" t="n">
        <f aca="false">EXP(K4135)</f>
        <v>5.67182285902848E-006</v>
      </c>
    </row>
    <row r="4136" customFormat="false" ht="12" hidden="false" customHeight="false" outlineLevel="0" collapsed="false">
      <c r="E4136" s="0" t="n">
        <f aca="false">E4035+0.1</f>
        <v>4</v>
      </c>
      <c r="F4136" s="0" t="n">
        <f aca="false">F3934</f>
        <v>9.39999999999998</v>
      </c>
      <c r="G4136" s="0" t="n">
        <f aca="false">E4136-$B$2</f>
        <v>-0.999999999999998</v>
      </c>
      <c r="H4136" s="0" t="n">
        <f aca="false">F4136-$B$3</f>
        <v>4.39999999999998</v>
      </c>
      <c r="I4136" s="0" t="n">
        <f aca="false">$B$11*G4136+$C$11*H4136</f>
        <v>-3.19999999999999</v>
      </c>
      <c r="J4136" s="0" t="n">
        <f aca="false">$B$12*G4136+$C$12*H4136</f>
        <v>9.29999999999997</v>
      </c>
      <c r="K4136" s="0" t="n">
        <f aca="false">-(G4136*I4136+H4136*J4136)/$A$12/2</f>
        <v>-12.6057142857142</v>
      </c>
      <c r="L4136" s="0" t="n">
        <f aca="false">EXP(K4136)</f>
        <v>3.35280152425484E-006</v>
      </c>
    </row>
    <row r="4137" customFormat="false" ht="12" hidden="false" customHeight="false" outlineLevel="0" collapsed="false">
      <c r="E4137" s="0" t="n">
        <f aca="false">E4036+0.1</f>
        <v>4</v>
      </c>
      <c r="F4137" s="0" t="n">
        <f aca="false">F3935</f>
        <v>9.49999999999998</v>
      </c>
      <c r="G4137" s="0" t="n">
        <f aca="false">E4137-$B$2</f>
        <v>-0.999999999999998</v>
      </c>
      <c r="H4137" s="0" t="n">
        <f aca="false">F4137-$B$3</f>
        <v>4.49999999999998</v>
      </c>
      <c r="I4137" s="0" t="n">
        <f aca="false">$B$11*G4137+$C$11*H4137</f>
        <v>-3.24999999999999</v>
      </c>
      <c r="J4137" s="0" t="n">
        <f aca="false">$B$12*G4137+$C$12*H4137</f>
        <v>9.49999999999996</v>
      </c>
      <c r="K4137" s="0" t="n">
        <f aca="false">-(G4137*I4137+H4137*J4137)/$A$12/2</f>
        <v>-13.142857142857</v>
      </c>
      <c r="L4137" s="0" t="n">
        <f aca="false">EXP(K4137)</f>
        <v>1.9594296090675E-006</v>
      </c>
    </row>
    <row r="4138" customFormat="false" ht="12" hidden="false" customHeight="false" outlineLevel="0" collapsed="false">
      <c r="E4138" s="0" t="n">
        <f aca="false">E4037+0.1</f>
        <v>4</v>
      </c>
      <c r="F4138" s="0" t="n">
        <f aca="false">F3936</f>
        <v>9.59999999999998</v>
      </c>
      <c r="G4138" s="0" t="n">
        <f aca="false">E4138-$B$2</f>
        <v>-0.999999999999998</v>
      </c>
      <c r="H4138" s="0" t="n">
        <f aca="false">F4138-$B$3</f>
        <v>4.59999999999998</v>
      </c>
      <c r="I4138" s="0" t="n">
        <f aca="false">$B$11*G4138+$C$11*H4138</f>
        <v>-3.29999999999999</v>
      </c>
      <c r="J4138" s="0" t="n">
        <f aca="false">$B$12*G4138+$C$12*H4138</f>
        <v>9.69999999999996</v>
      </c>
      <c r="K4138" s="0" t="n">
        <f aca="false">-(G4138*I4138+H4138*J4138)/$A$12/2</f>
        <v>-13.6914285714285</v>
      </c>
      <c r="L4138" s="0" t="n">
        <f aca="false">EXP(K4138)</f>
        <v>1.13210868486361E-006</v>
      </c>
    </row>
    <row r="4139" customFormat="false" ht="12" hidden="false" customHeight="false" outlineLevel="0" collapsed="false">
      <c r="E4139" s="0" t="n">
        <f aca="false">E4038+0.1</f>
        <v>4</v>
      </c>
      <c r="F4139" s="0" t="n">
        <f aca="false">F3937</f>
        <v>9.69999999999998</v>
      </c>
      <c r="G4139" s="0" t="n">
        <f aca="false">E4139-$B$2</f>
        <v>-0.999999999999998</v>
      </c>
      <c r="H4139" s="0" t="n">
        <f aca="false">F4139-$B$3</f>
        <v>4.69999999999998</v>
      </c>
      <c r="I4139" s="0" t="n">
        <f aca="false">$B$11*G4139+$C$11*H4139</f>
        <v>-3.34999999999999</v>
      </c>
      <c r="J4139" s="0" t="n">
        <f aca="false">$B$12*G4139+$C$12*H4139</f>
        <v>9.89999999999996</v>
      </c>
      <c r="K4139" s="0" t="n">
        <f aca="false">-(G4139*I4139+H4139*J4139)/$A$12/2</f>
        <v>-14.2514285714285</v>
      </c>
      <c r="L4139" s="0" t="n">
        <f aca="false">EXP(K4139)</f>
        <v>6.46670742056057E-007</v>
      </c>
    </row>
    <row r="4140" customFormat="false" ht="12" hidden="false" customHeight="false" outlineLevel="0" collapsed="false">
      <c r="E4140" s="0" t="n">
        <f aca="false">E4039+0.1</f>
        <v>4</v>
      </c>
      <c r="F4140" s="0" t="n">
        <f aca="false">F3938</f>
        <v>9.79999999999998</v>
      </c>
      <c r="G4140" s="0" t="n">
        <f aca="false">E4140-$B$2</f>
        <v>-0.999999999999998</v>
      </c>
      <c r="H4140" s="0" t="n">
        <f aca="false">F4140-$B$3</f>
        <v>4.79999999999998</v>
      </c>
      <c r="I4140" s="0" t="n">
        <f aca="false">$B$11*G4140+$C$11*H4140</f>
        <v>-3.39999999999999</v>
      </c>
      <c r="J4140" s="0" t="n">
        <f aca="false">$B$12*G4140+$C$12*H4140</f>
        <v>10.1</v>
      </c>
      <c r="K4140" s="0" t="n">
        <f aca="false">-(G4140*I4140+H4140*J4140)/$A$12/2</f>
        <v>-14.822857142857</v>
      </c>
      <c r="L4140" s="0" t="n">
        <f aca="false">EXP(K4140)</f>
        <v>3.65186687011262E-007</v>
      </c>
    </row>
    <row r="4141" customFormat="false" ht="12" hidden="false" customHeight="false" outlineLevel="0" collapsed="false">
      <c r="E4141" s="0" t="n">
        <f aca="false">E4040+0.1</f>
        <v>4</v>
      </c>
      <c r="F4141" s="0" t="n">
        <f aca="false">F3939</f>
        <v>9.89999999999998</v>
      </c>
      <c r="G4141" s="0" t="n">
        <f aca="false">E4141-$B$2</f>
        <v>-0.999999999999998</v>
      </c>
      <c r="H4141" s="0" t="n">
        <f aca="false">F4141-$B$3</f>
        <v>4.89999999999998</v>
      </c>
      <c r="I4141" s="0" t="n">
        <f aca="false">$B$11*G4141+$C$11*H4141</f>
        <v>-3.44999999999999</v>
      </c>
      <c r="J4141" s="0" t="n">
        <f aca="false">$B$12*G4141+$C$12*H4141</f>
        <v>10.3</v>
      </c>
      <c r="K4141" s="0" t="n">
        <f aca="false">-(G4141*I4141+H4141*J4141)/$A$12/2</f>
        <v>-15.4057142857142</v>
      </c>
      <c r="L4141" s="0" t="n">
        <f aca="false">EXP(K4141)</f>
        <v>2.03884070659867E-007</v>
      </c>
    </row>
    <row r="4142" customFormat="false" ht="12" hidden="false" customHeight="false" outlineLevel="0" collapsed="false">
      <c r="E4142" s="0" t="n">
        <f aca="false">E4041+0.1</f>
        <v>4</v>
      </c>
      <c r="F4142" s="0" t="n">
        <f aca="false">F3940</f>
        <v>9.99999999999998</v>
      </c>
      <c r="G4142" s="0" t="n">
        <f aca="false">E4142-$B$2</f>
        <v>-0.999999999999998</v>
      </c>
      <c r="H4142" s="0" t="n">
        <f aca="false">F4142-$B$3</f>
        <v>4.99999999999998</v>
      </c>
      <c r="I4142" s="0" t="n">
        <f aca="false">$B$11*G4142+$C$11*H4142</f>
        <v>-3.49999999999999</v>
      </c>
      <c r="J4142" s="0" t="n">
        <f aca="false">$B$12*G4142+$C$12*H4142</f>
        <v>10.5</v>
      </c>
      <c r="K4142" s="0" t="n">
        <f aca="false">-(G4142*I4142+H4142*J4142)/$A$12/2</f>
        <v>-15.9999999999999</v>
      </c>
      <c r="L4142" s="0" t="n">
        <f aca="false">EXP(K4142)</f>
        <v>1.12535174719272E-007</v>
      </c>
    </row>
    <row r="4143" customFormat="false" ht="12" hidden="false" customHeight="false" outlineLevel="0" collapsed="false">
      <c r="E4143" s="0" t="n">
        <f aca="false">E4042+0.1</f>
        <v>4.1</v>
      </c>
      <c r="F4143" s="0" t="n">
        <f aca="false">F3941</f>
        <v>0</v>
      </c>
      <c r="G4143" s="0" t="n">
        <f aca="false">E4143-$B$2</f>
        <v>-0.899999999999999</v>
      </c>
      <c r="H4143" s="0" t="n">
        <f aca="false">F4143-$B$3</f>
        <v>-5</v>
      </c>
      <c r="I4143" s="0" t="n">
        <f aca="false">$B$11*G4143+$C$11*H4143</f>
        <v>1.6</v>
      </c>
      <c r="J4143" s="0" t="n">
        <f aca="false">$B$12*G4143+$C$12*H4143</f>
        <v>-9.55</v>
      </c>
      <c r="K4143" s="0" t="n">
        <f aca="false">-(G4143*I4143+H4143*J4143)/$A$12/2</f>
        <v>-13.2314285714286</v>
      </c>
      <c r="L4143" s="0" t="n">
        <f aca="false">EXP(K4143)</f>
        <v>1.79334391587857E-006</v>
      </c>
    </row>
    <row r="4144" customFormat="false" ht="12" hidden="false" customHeight="false" outlineLevel="0" collapsed="false">
      <c r="E4144" s="0" t="n">
        <f aca="false">E4043+0.1</f>
        <v>4.1</v>
      </c>
      <c r="F4144" s="0" t="n">
        <f aca="false">F3942</f>
        <v>0.1</v>
      </c>
      <c r="G4144" s="0" t="n">
        <f aca="false">E4144-$B$2</f>
        <v>-0.899999999999999</v>
      </c>
      <c r="H4144" s="0" t="n">
        <f aca="false">F4144-$B$3</f>
        <v>-4.9</v>
      </c>
      <c r="I4144" s="0" t="n">
        <f aca="false">$B$11*G4144+$C$11*H4144</f>
        <v>1.55</v>
      </c>
      <c r="J4144" s="0" t="n">
        <f aca="false">$B$12*G4144+$C$12*H4144</f>
        <v>-9.35</v>
      </c>
      <c r="K4144" s="0" t="n">
        <f aca="false">-(G4144*I4144+H4144*J4144)/$A$12/2</f>
        <v>-12.6914285714286</v>
      </c>
      <c r="L4144" s="0" t="n">
        <f aca="false">EXP(K4144)</f>
        <v>3.07739046590508E-006</v>
      </c>
    </row>
    <row r="4145" customFormat="false" ht="12" hidden="false" customHeight="false" outlineLevel="0" collapsed="false">
      <c r="E4145" s="0" t="n">
        <f aca="false">E4044+0.1</f>
        <v>4.1</v>
      </c>
      <c r="F4145" s="0" t="n">
        <f aca="false">F3943</f>
        <v>0.2</v>
      </c>
      <c r="G4145" s="0" t="n">
        <f aca="false">E4145-$B$2</f>
        <v>-0.899999999999999</v>
      </c>
      <c r="H4145" s="0" t="n">
        <f aca="false">F4145-$B$3</f>
        <v>-4.8</v>
      </c>
      <c r="I4145" s="0" t="n">
        <f aca="false">$B$11*G4145+$C$11*H4145</f>
        <v>1.5</v>
      </c>
      <c r="J4145" s="0" t="n">
        <f aca="false">$B$12*G4145+$C$12*H4145</f>
        <v>-9.15</v>
      </c>
      <c r="K4145" s="0" t="n">
        <f aca="false">-(G4145*I4145+H4145*J4145)/$A$12/2</f>
        <v>-12.1628571428571</v>
      </c>
      <c r="L4145" s="0" t="n">
        <f aca="false">EXP(K4145)</f>
        <v>5.22081445250071E-006</v>
      </c>
    </row>
    <row r="4146" customFormat="false" ht="12" hidden="false" customHeight="false" outlineLevel="0" collapsed="false">
      <c r="E4146" s="0" t="n">
        <f aca="false">E4045+0.1</f>
        <v>4.1</v>
      </c>
      <c r="F4146" s="0" t="n">
        <f aca="false">F3944</f>
        <v>0.3</v>
      </c>
      <c r="G4146" s="0" t="n">
        <f aca="false">E4146-$B$2</f>
        <v>-0.899999999999999</v>
      </c>
      <c r="H4146" s="0" t="n">
        <f aca="false">F4146-$B$3</f>
        <v>-4.7</v>
      </c>
      <c r="I4146" s="0" t="n">
        <f aca="false">$B$11*G4146+$C$11*H4146</f>
        <v>1.45</v>
      </c>
      <c r="J4146" s="0" t="n">
        <f aca="false">$B$12*G4146+$C$12*H4146</f>
        <v>-8.95</v>
      </c>
      <c r="K4146" s="0" t="n">
        <f aca="false">-(G4146*I4146+H4146*J4146)/$A$12/2</f>
        <v>-11.6457142857143</v>
      </c>
      <c r="L4146" s="0" t="n">
        <f aca="false">EXP(K4146)</f>
        <v>8.75649991698317E-006</v>
      </c>
    </row>
    <row r="4147" customFormat="false" ht="12" hidden="false" customHeight="false" outlineLevel="0" collapsed="false">
      <c r="E4147" s="0" t="n">
        <f aca="false">E4046+0.1</f>
        <v>4.1</v>
      </c>
      <c r="F4147" s="0" t="n">
        <f aca="false">F3945</f>
        <v>0.4</v>
      </c>
      <c r="G4147" s="0" t="n">
        <f aca="false">E4147-$B$2</f>
        <v>-0.899999999999999</v>
      </c>
      <c r="H4147" s="0" t="n">
        <f aca="false">F4147-$B$3</f>
        <v>-4.6</v>
      </c>
      <c r="I4147" s="0" t="n">
        <f aca="false">$B$11*G4147+$C$11*H4147</f>
        <v>1.4</v>
      </c>
      <c r="J4147" s="0" t="n">
        <f aca="false">$B$12*G4147+$C$12*H4147</f>
        <v>-8.75</v>
      </c>
      <c r="K4147" s="0" t="n">
        <f aca="false">-(G4147*I4147+H4147*J4147)/$A$12/2</f>
        <v>-11.14</v>
      </c>
      <c r="L4147" s="0" t="n">
        <f aca="false">EXP(K4147)</f>
        <v>1.45197611271668E-005</v>
      </c>
    </row>
    <row r="4148" customFormat="false" ht="12" hidden="false" customHeight="false" outlineLevel="0" collapsed="false">
      <c r="E4148" s="0" t="n">
        <f aca="false">E4047+0.1</f>
        <v>4.1</v>
      </c>
      <c r="F4148" s="0" t="n">
        <f aca="false">F3946</f>
        <v>0.5</v>
      </c>
      <c r="G4148" s="0" t="n">
        <f aca="false">E4148-$B$2</f>
        <v>-0.899999999999999</v>
      </c>
      <c r="H4148" s="0" t="n">
        <f aca="false">F4148-$B$3</f>
        <v>-4.5</v>
      </c>
      <c r="I4148" s="0" t="n">
        <f aca="false">$B$11*G4148+$C$11*H4148</f>
        <v>1.35</v>
      </c>
      <c r="J4148" s="0" t="n">
        <f aca="false">$B$12*G4148+$C$12*H4148</f>
        <v>-8.55</v>
      </c>
      <c r="K4148" s="0" t="n">
        <f aca="false">-(G4148*I4148+H4148*J4148)/$A$12/2</f>
        <v>-10.6457142857143</v>
      </c>
      <c r="L4148" s="0" t="n">
        <f aca="false">EXP(K4148)</f>
        <v>2.38026346052385E-005</v>
      </c>
    </row>
    <row r="4149" customFormat="false" ht="12" hidden="false" customHeight="false" outlineLevel="0" collapsed="false">
      <c r="E4149" s="0" t="n">
        <f aca="false">E4048+0.1</f>
        <v>4.1</v>
      </c>
      <c r="F4149" s="0" t="n">
        <f aca="false">F3947</f>
        <v>0.6</v>
      </c>
      <c r="G4149" s="0" t="n">
        <f aca="false">E4149-$B$2</f>
        <v>-0.899999999999999</v>
      </c>
      <c r="H4149" s="0" t="n">
        <f aca="false">F4149-$B$3</f>
        <v>-4.4</v>
      </c>
      <c r="I4149" s="0" t="n">
        <f aca="false">$B$11*G4149+$C$11*H4149</f>
        <v>1.3</v>
      </c>
      <c r="J4149" s="0" t="n">
        <f aca="false">$B$12*G4149+$C$12*H4149</f>
        <v>-8.35</v>
      </c>
      <c r="K4149" s="0" t="n">
        <f aca="false">-(G4149*I4149+H4149*J4149)/$A$12/2</f>
        <v>-10.1628571428571</v>
      </c>
      <c r="L4149" s="0" t="n">
        <f aca="false">EXP(K4149)</f>
        <v>3.85768908716356E-005</v>
      </c>
    </row>
    <row r="4150" customFormat="false" ht="12" hidden="false" customHeight="false" outlineLevel="0" collapsed="false">
      <c r="E4150" s="0" t="n">
        <f aca="false">E4049+0.1</f>
        <v>4.1</v>
      </c>
      <c r="F4150" s="0" t="n">
        <f aca="false">F3948</f>
        <v>0.7</v>
      </c>
      <c r="G4150" s="0" t="n">
        <f aca="false">E4150-$B$2</f>
        <v>-0.899999999999999</v>
      </c>
      <c r="H4150" s="0" t="n">
        <f aca="false">F4150-$B$3</f>
        <v>-4.3</v>
      </c>
      <c r="I4150" s="0" t="n">
        <f aca="false">$B$11*G4150+$C$11*H4150</f>
        <v>1.25</v>
      </c>
      <c r="J4150" s="0" t="n">
        <f aca="false">$B$12*G4150+$C$12*H4150</f>
        <v>-8.15</v>
      </c>
      <c r="K4150" s="0" t="n">
        <f aca="false">-(G4150*I4150+H4150*J4150)/$A$12/2</f>
        <v>-9.69142857142857</v>
      </c>
      <c r="L4150" s="0" t="n">
        <f aca="false">EXP(K4150)</f>
        <v>6.18110398300024E-005</v>
      </c>
    </row>
    <row r="4151" customFormat="false" ht="12" hidden="false" customHeight="false" outlineLevel="0" collapsed="false">
      <c r="E4151" s="0" t="n">
        <f aca="false">E4050+0.1</f>
        <v>4.1</v>
      </c>
      <c r="F4151" s="0" t="n">
        <f aca="false">F3949</f>
        <v>0.8</v>
      </c>
      <c r="G4151" s="0" t="n">
        <f aca="false">E4151-$B$2</f>
        <v>-0.899999999999999</v>
      </c>
      <c r="H4151" s="0" t="n">
        <f aca="false">F4151-$B$3</f>
        <v>-4.2</v>
      </c>
      <c r="I4151" s="0" t="n">
        <f aca="false">$B$11*G4151+$C$11*H4151</f>
        <v>1.2</v>
      </c>
      <c r="J4151" s="0" t="n">
        <f aca="false">$B$12*G4151+$C$12*H4151</f>
        <v>-7.95</v>
      </c>
      <c r="K4151" s="0" t="n">
        <f aca="false">-(G4151*I4151+H4151*J4151)/$A$12/2</f>
        <v>-9.23142857142858</v>
      </c>
      <c r="L4151" s="0" t="n">
        <f aca="false">EXP(K4151)</f>
        <v>9.79132601801643E-005</v>
      </c>
    </row>
    <row r="4152" customFormat="false" ht="12" hidden="false" customHeight="false" outlineLevel="0" collapsed="false">
      <c r="E4152" s="0" t="n">
        <f aca="false">E4051+0.1</f>
        <v>4.1</v>
      </c>
      <c r="F4152" s="0" t="n">
        <f aca="false">F3950</f>
        <v>0.9</v>
      </c>
      <c r="G4152" s="0" t="n">
        <f aca="false">E4152-$B$2</f>
        <v>-0.899999999999999</v>
      </c>
      <c r="H4152" s="0" t="n">
        <f aca="false">F4152-$B$3</f>
        <v>-4.1</v>
      </c>
      <c r="I4152" s="0" t="n">
        <f aca="false">$B$11*G4152+$C$11*H4152</f>
        <v>1.15</v>
      </c>
      <c r="J4152" s="0" t="n">
        <f aca="false">$B$12*G4152+$C$12*H4152</f>
        <v>-7.75</v>
      </c>
      <c r="K4152" s="0" t="n">
        <f aca="false">-(G4152*I4152+H4152*J4152)/$A$12/2</f>
        <v>-8.78285714285714</v>
      </c>
      <c r="L4152" s="0" t="n">
        <f aca="false">EXP(K4152)</f>
        <v>0.000153339346309352</v>
      </c>
    </row>
    <row r="4153" customFormat="false" ht="12" hidden="false" customHeight="false" outlineLevel="0" collapsed="false">
      <c r="E4153" s="0" t="n">
        <f aca="false">E4052+0.1</f>
        <v>4.1</v>
      </c>
      <c r="F4153" s="0" t="n">
        <f aca="false">F3951</f>
        <v>1</v>
      </c>
      <c r="G4153" s="0" t="n">
        <f aca="false">E4153-$B$2</f>
        <v>-0.899999999999999</v>
      </c>
      <c r="H4153" s="0" t="n">
        <f aca="false">F4153-$B$3</f>
        <v>-4</v>
      </c>
      <c r="I4153" s="0" t="n">
        <f aca="false">$B$11*G4153+$C$11*H4153</f>
        <v>1.1</v>
      </c>
      <c r="J4153" s="0" t="n">
        <f aca="false">$B$12*G4153+$C$12*H4153</f>
        <v>-7.55</v>
      </c>
      <c r="K4153" s="0" t="n">
        <f aca="false">-(G4153*I4153+H4153*J4153)/$A$12/2</f>
        <v>-8.34571428571429</v>
      </c>
      <c r="L4153" s="0" t="n">
        <f aca="false">EXP(K4153)</f>
        <v>0.000237411820457935</v>
      </c>
    </row>
    <row r="4154" customFormat="false" ht="12" hidden="false" customHeight="false" outlineLevel="0" collapsed="false">
      <c r="E4154" s="0" t="n">
        <f aca="false">E4053+0.1</f>
        <v>4.1</v>
      </c>
      <c r="F4154" s="0" t="n">
        <f aca="false">F3952</f>
        <v>1.1</v>
      </c>
      <c r="G4154" s="0" t="n">
        <f aca="false">E4154-$B$2</f>
        <v>-0.899999999999999</v>
      </c>
      <c r="H4154" s="0" t="n">
        <f aca="false">F4154-$B$3</f>
        <v>-3.9</v>
      </c>
      <c r="I4154" s="0" t="n">
        <f aca="false">$B$11*G4154+$C$11*H4154</f>
        <v>1.05</v>
      </c>
      <c r="J4154" s="0" t="n">
        <f aca="false">$B$12*G4154+$C$12*H4154</f>
        <v>-7.35</v>
      </c>
      <c r="K4154" s="0" t="n">
        <f aca="false">-(G4154*I4154+H4154*J4154)/$A$12/2</f>
        <v>-7.92</v>
      </c>
      <c r="L4154" s="0" t="n">
        <f aca="false">EXP(K4154)</f>
        <v>0.000363402326495047</v>
      </c>
    </row>
    <row r="4155" customFormat="false" ht="12" hidden="false" customHeight="false" outlineLevel="0" collapsed="false">
      <c r="E4155" s="0" t="n">
        <f aca="false">E4054+0.1</f>
        <v>4.1</v>
      </c>
      <c r="F4155" s="0" t="n">
        <f aca="false">F3953</f>
        <v>1.2</v>
      </c>
      <c r="G4155" s="0" t="n">
        <f aca="false">E4155-$B$2</f>
        <v>-0.899999999999999</v>
      </c>
      <c r="H4155" s="0" t="n">
        <f aca="false">F4155-$B$3</f>
        <v>-3.8</v>
      </c>
      <c r="I4155" s="0" t="n">
        <f aca="false">$B$11*G4155+$C$11*H4155</f>
        <v>1</v>
      </c>
      <c r="J4155" s="0" t="n">
        <f aca="false">$B$12*G4155+$C$12*H4155</f>
        <v>-7.15</v>
      </c>
      <c r="K4155" s="0" t="n">
        <f aca="false">-(G4155*I4155+H4155*J4155)/$A$12/2</f>
        <v>-7.50571428571429</v>
      </c>
      <c r="L4155" s="0" t="n">
        <f aca="false">EXP(K4155)</f>
        <v>0.000549932900806244</v>
      </c>
    </row>
    <row r="4156" customFormat="false" ht="12" hidden="false" customHeight="false" outlineLevel="0" collapsed="false">
      <c r="E4156" s="0" t="n">
        <f aca="false">E4055+0.1</f>
        <v>4.1</v>
      </c>
      <c r="F4156" s="0" t="n">
        <f aca="false">F3954</f>
        <v>1.3</v>
      </c>
      <c r="G4156" s="0" t="n">
        <f aca="false">E4156-$B$2</f>
        <v>-0.899999999999999</v>
      </c>
      <c r="H4156" s="0" t="n">
        <f aca="false">F4156-$B$3</f>
        <v>-3.7</v>
      </c>
      <c r="I4156" s="0" t="n">
        <f aca="false">$B$11*G4156+$C$11*H4156</f>
        <v>0.950000000000002</v>
      </c>
      <c r="J4156" s="0" t="n">
        <f aca="false">$B$12*G4156+$C$12*H4156</f>
        <v>-6.95</v>
      </c>
      <c r="K4156" s="0" t="n">
        <f aca="false">-(G4156*I4156+H4156*J4156)/$A$12/2</f>
        <v>-7.10285714285714</v>
      </c>
      <c r="L4156" s="0" t="n">
        <f aca="false">EXP(K4156)</f>
        <v>0.000822750845198082</v>
      </c>
    </row>
    <row r="4157" customFormat="false" ht="12" hidden="false" customHeight="false" outlineLevel="0" collapsed="false">
      <c r="E4157" s="0" t="n">
        <f aca="false">E4056+0.1</f>
        <v>4.1</v>
      </c>
      <c r="F4157" s="0" t="n">
        <f aca="false">F3955</f>
        <v>1.4</v>
      </c>
      <c r="G4157" s="0" t="n">
        <f aca="false">E4157-$B$2</f>
        <v>-0.899999999999999</v>
      </c>
      <c r="H4157" s="0" t="n">
        <f aca="false">F4157-$B$3</f>
        <v>-3.6</v>
      </c>
      <c r="I4157" s="0" t="n">
        <f aca="false">$B$11*G4157+$C$11*H4157</f>
        <v>0.900000000000001</v>
      </c>
      <c r="J4157" s="0" t="n">
        <f aca="false">$B$12*G4157+$C$12*H4157</f>
        <v>-6.75</v>
      </c>
      <c r="K4157" s="0" t="n">
        <f aca="false">-(G4157*I4157+H4157*J4157)/$A$12/2</f>
        <v>-6.71142857142857</v>
      </c>
      <c r="L4157" s="0" t="n">
        <f aca="false">EXP(K4157)</f>
        <v>0.00121692441879519</v>
      </c>
    </row>
    <row r="4158" customFormat="false" ht="12" hidden="false" customHeight="false" outlineLevel="0" collapsed="false">
      <c r="E4158" s="0" t="n">
        <f aca="false">E4057+0.1</f>
        <v>4.1</v>
      </c>
      <c r="F4158" s="0" t="n">
        <f aca="false">F3956</f>
        <v>1.5</v>
      </c>
      <c r="G4158" s="0" t="n">
        <f aca="false">E4158-$B$2</f>
        <v>-0.899999999999999</v>
      </c>
      <c r="H4158" s="0" t="n">
        <f aca="false">F4158-$B$3</f>
        <v>-3.5</v>
      </c>
      <c r="I4158" s="0" t="n">
        <f aca="false">$B$11*G4158+$C$11*H4158</f>
        <v>0.850000000000001</v>
      </c>
      <c r="J4158" s="0" t="n">
        <f aca="false">$B$12*G4158+$C$12*H4158</f>
        <v>-6.55</v>
      </c>
      <c r="K4158" s="0" t="n">
        <f aca="false">-(G4158*I4158+H4158*J4158)/$A$12/2</f>
        <v>-6.33142857142857</v>
      </c>
      <c r="L4158" s="0" t="n">
        <f aca="false">EXP(K4158)</f>
        <v>0.00177948982411041</v>
      </c>
    </row>
    <row r="4159" customFormat="false" ht="12" hidden="false" customHeight="false" outlineLevel="0" collapsed="false">
      <c r="E4159" s="0" t="n">
        <f aca="false">E4058+0.1</f>
        <v>4.1</v>
      </c>
      <c r="F4159" s="0" t="n">
        <f aca="false">F3957</f>
        <v>1.6</v>
      </c>
      <c r="G4159" s="0" t="n">
        <f aca="false">E4159-$B$2</f>
        <v>-0.899999999999999</v>
      </c>
      <c r="H4159" s="0" t="n">
        <f aca="false">F4159-$B$3</f>
        <v>-3.4</v>
      </c>
      <c r="I4159" s="0" t="n">
        <f aca="false">$B$11*G4159+$C$11*H4159</f>
        <v>0.800000000000001</v>
      </c>
      <c r="J4159" s="0" t="n">
        <f aca="false">$B$12*G4159+$C$12*H4159</f>
        <v>-6.35</v>
      </c>
      <c r="K4159" s="0" t="n">
        <f aca="false">-(G4159*I4159+H4159*J4159)/$A$12/2</f>
        <v>-5.96285714285714</v>
      </c>
      <c r="L4159" s="0" t="n">
        <f aca="false">EXP(K4159)</f>
        <v>0.00257255131519554</v>
      </c>
    </row>
    <row r="4160" customFormat="false" ht="12" hidden="false" customHeight="false" outlineLevel="0" collapsed="false">
      <c r="E4160" s="0" t="n">
        <f aca="false">E4059+0.1</f>
        <v>4.1</v>
      </c>
      <c r="F4160" s="0" t="n">
        <f aca="false">F3958</f>
        <v>1.7</v>
      </c>
      <c r="G4160" s="0" t="n">
        <f aca="false">E4160-$B$2</f>
        <v>-0.899999999999999</v>
      </c>
      <c r="H4160" s="0" t="n">
        <f aca="false">F4160-$B$3</f>
        <v>-3.3</v>
      </c>
      <c r="I4160" s="0" t="n">
        <f aca="false">$B$11*G4160+$C$11*H4160</f>
        <v>0.750000000000001</v>
      </c>
      <c r="J4160" s="0" t="n">
        <f aca="false">$B$12*G4160+$C$12*H4160</f>
        <v>-6.15</v>
      </c>
      <c r="K4160" s="0" t="n">
        <f aca="false">-(G4160*I4160+H4160*J4160)/$A$12/2</f>
        <v>-5.60571428571429</v>
      </c>
      <c r="L4160" s="0" t="n">
        <f aca="false">EXP(K4160)</f>
        <v>0.00367679332512698</v>
      </c>
    </row>
    <row r="4161" customFormat="false" ht="12" hidden="false" customHeight="false" outlineLevel="0" collapsed="false">
      <c r="E4161" s="0" t="n">
        <f aca="false">E4060+0.1</f>
        <v>4.1</v>
      </c>
      <c r="F4161" s="0" t="n">
        <f aca="false">F3959</f>
        <v>1.8</v>
      </c>
      <c r="G4161" s="0" t="n">
        <f aca="false">E4161-$B$2</f>
        <v>-0.899999999999999</v>
      </c>
      <c r="H4161" s="0" t="n">
        <f aca="false">F4161-$B$3</f>
        <v>-3.2</v>
      </c>
      <c r="I4161" s="0" t="n">
        <f aca="false">$B$11*G4161+$C$11*H4161</f>
        <v>0.700000000000001</v>
      </c>
      <c r="J4161" s="0" t="n">
        <f aca="false">$B$12*G4161+$C$12*H4161</f>
        <v>-5.95</v>
      </c>
      <c r="K4161" s="0" t="n">
        <f aca="false">-(G4161*I4161+H4161*J4161)/$A$12/2</f>
        <v>-5.26</v>
      </c>
      <c r="L4161" s="0" t="n">
        <f aca="false">EXP(K4161)</f>
        <v>0.00519530471870524</v>
      </c>
    </row>
    <row r="4162" customFormat="false" ht="12" hidden="false" customHeight="false" outlineLevel="0" collapsed="false">
      <c r="E4162" s="0" t="n">
        <f aca="false">E4061+0.1</f>
        <v>4.1</v>
      </c>
      <c r="F4162" s="0" t="n">
        <f aca="false">F3960</f>
        <v>1.9</v>
      </c>
      <c r="G4162" s="0" t="n">
        <f aca="false">E4162-$B$2</f>
        <v>-0.899999999999999</v>
      </c>
      <c r="H4162" s="0" t="n">
        <f aca="false">F4162-$B$3</f>
        <v>-3.1</v>
      </c>
      <c r="I4162" s="0" t="n">
        <f aca="false">$B$11*G4162+$C$11*H4162</f>
        <v>0.650000000000001</v>
      </c>
      <c r="J4162" s="0" t="n">
        <f aca="false">$B$12*G4162+$C$12*H4162</f>
        <v>-5.75</v>
      </c>
      <c r="K4162" s="0" t="n">
        <f aca="false">-(G4162*I4162+H4162*J4162)/$A$12/2</f>
        <v>-4.92571428571429</v>
      </c>
      <c r="L4162" s="0" t="n">
        <f aca="false">EXP(K4162)</f>
        <v>0.0072575404704817</v>
      </c>
    </row>
    <row r="4163" customFormat="false" ht="12" hidden="false" customHeight="false" outlineLevel="0" collapsed="false">
      <c r="E4163" s="0" t="n">
        <f aca="false">E4062+0.1</f>
        <v>4.1</v>
      </c>
      <c r="F4163" s="0" t="n">
        <f aca="false">F3961</f>
        <v>2</v>
      </c>
      <c r="G4163" s="0" t="n">
        <f aca="false">E4163-$B$2</f>
        <v>-0.899999999999999</v>
      </c>
      <c r="H4163" s="0" t="n">
        <f aca="false">F4163-$B$3</f>
        <v>-3</v>
      </c>
      <c r="I4163" s="0" t="n">
        <f aca="false">$B$11*G4163+$C$11*H4163</f>
        <v>0.600000000000001</v>
      </c>
      <c r="J4163" s="0" t="n">
        <f aca="false">$B$12*G4163+$C$12*H4163</f>
        <v>-5.55</v>
      </c>
      <c r="K4163" s="0" t="n">
        <f aca="false">-(G4163*I4163+H4163*J4163)/$A$12/2</f>
        <v>-4.60285714285714</v>
      </c>
      <c r="L4163" s="0" t="n">
        <f aca="false">EXP(K4163)</f>
        <v>0.0100231572027893</v>
      </c>
    </row>
    <row r="4164" customFormat="false" ht="12" hidden="false" customHeight="false" outlineLevel="0" collapsed="false">
      <c r="E4164" s="0" t="n">
        <f aca="false">E4063+0.1</f>
        <v>4.1</v>
      </c>
      <c r="F4164" s="0" t="n">
        <f aca="false">F3962</f>
        <v>2.1</v>
      </c>
      <c r="G4164" s="0" t="n">
        <f aca="false">E4164-$B$2</f>
        <v>-0.899999999999999</v>
      </c>
      <c r="H4164" s="0" t="n">
        <f aca="false">F4164-$B$3</f>
        <v>-2.9</v>
      </c>
      <c r="I4164" s="0" t="n">
        <f aca="false">$B$11*G4164+$C$11*H4164</f>
        <v>0.550000000000001</v>
      </c>
      <c r="J4164" s="0" t="n">
        <f aca="false">$B$12*G4164+$C$12*H4164</f>
        <v>-5.35</v>
      </c>
      <c r="K4164" s="0" t="n">
        <f aca="false">-(G4164*I4164+H4164*J4164)/$A$12/2</f>
        <v>-4.29142857142857</v>
      </c>
      <c r="L4164" s="0" t="n">
        <f aca="false">EXP(K4164)</f>
        <v>0.0136853608106151</v>
      </c>
    </row>
    <row r="4165" customFormat="false" ht="12" hidden="false" customHeight="false" outlineLevel="0" collapsed="false">
      <c r="E4165" s="0" t="n">
        <f aca="false">E4064+0.1</f>
        <v>4.1</v>
      </c>
      <c r="F4165" s="0" t="n">
        <f aca="false">F3963</f>
        <v>2.2</v>
      </c>
      <c r="G4165" s="0" t="n">
        <f aca="false">E4165-$B$2</f>
        <v>-0.899999999999999</v>
      </c>
      <c r="H4165" s="0" t="n">
        <f aca="false">F4165-$B$3</f>
        <v>-2.8</v>
      </c>
      <c r="I4165" s="0" t="n">
        <f aca="false">$B$11*G4165+$C$11*H4165</f>
        <v>0.500000000000001</v>
      </c>
      <c r="J4165" s="0" t="n">
        <f aca="false">$B$12*G4165+$C$12*H4165</f>
        <v>-5.15</v>
      </c>
      <c r="K4165" s="0" t="n">
        <f aca="false">-(G4165*I4165+H4165*J4165)/$A$12/2</f>
        <v>-3.99142857142857</v>
      </c>
      <c r="L4165" s="0" t="n">
        <f aca="false">EXP(K4165)</f>
        <v>0.0184733048250643</v>
      </c>
    </row>
    <row r="4166" customFormat="false" ht="12" hidden="false" customHeight="false" outlineLevel="0" collapsed="false">
      <c r="E4166" s="0" t="n">
        <f aca="false">E4065+0.1</f>
        <v>4.1</v>
      </c>
      <c r="F4166" s="0" t="n">
        <f aca="false">F3964</f>
        <v>2.3</v>
      </c>
      <c r="G4166" s="0" t="n">
        <f aca="false">E4166-$B$2</f>
        <v>-0.899999999999999</v>
      </c>
      <c r="H4166" s="0" t="n">
        <f aca="false">F4166-$B$3</f>
        <v>-2.7</v>
      </c>
      <c r="I4166" s="0" t="n">
        <f aca="false">$B$11*G4166+$C$11*H4166</f>
        <v>0.450000000000001</v>
      </c>
      <c r="J4166" s="0" t="n">
        <f aca="false">$B$12*G4166+$C$12*H4166</f>
        <v>-4.95</v>
      </c>
      <c r="K4166" s="0" t="n">
        <f aca="false">-(G4166*I4166+H4166*J4166)/$A$12/2</f>
        <v>-3.70285714285714</v>
      </c>
      <c r="L4166" s="0" t="n">
        <f aca="false">EXP(K4166)</f>
        <v>0.0246529886395959</v>
      </c>
    </row>
    <row r="4167" customFormat="false" ht="12" hidden="false" customHeight="false" outlineLevel="0" collapsed="false">
      <c r="E4167" s="0" t="n">
        <f aca="false">E4066+0.1</f>
        <v>4.1</v>
      </c>
      <c r="F4167" s="0" t="n">
        <f aca="false">F3965</f>
        <v>2.4</v>
      </c>
      <c r="G4167" s="0" t="n">
        <f aca="false">E4167-$B$2</f>
        <v>-0.899999999999999</v>
      </c>
      <c r="H4167" s="0" t="n">
        <f aca="false">F4167-$B$3</f>
        <v>-2.6</v>
      </c>
      <c r="I4167" s="0" t="n">
        <f aca="false">$B$11*G4167+$C$11*H4167</f>
        <v>0.400000000000001</v>
      </c>
      <c r="J4167" s="0" t="n">
        <f aca="false">$B$12*G4167+$C$12*H4167</f>
        <v>-4.75</v>
      </c>
      <c r="K4167" s="0" t="n">
        <f aca="false">-(G4167*I4167+H4167*J4167)/$A$12/2</f>
        <v>-3.42571428571428</v>
      </c>
      <c r="L4167" s="0" t="n">
        <f aca="false">EXP(K4167)</f>
        <v>0.0325260398040941</v>
      </c>
    </row>
    <row r="4168" customFormat="false" ht="12" hidden="false" customHeight="false" outlineLevel="0" collapsed="false">
      <c r="E4168" s="0" t="n">
        <f aca="false">E4067+0.1</f>
        <v>4.1</v>
      </c>
      <c r="F4168" s="0" t="n">
        <f aca="false">F3966</f>
        <v>2.5</v>
      </c>
      <c r="G4168" s="0" t="n">
        <f aca="false">E4168-$B$2</f>
        <v>-0.899999999999999</v>
      </c>
      <c r="H4168" s="0" t="n">
        <f aca="false">F4168-$B$3</f>
        <v>-2.5</v>
      </c>
      <c r="I4168" s="0" t="n">
        <f aca="false">$B$11*G4168+$C$11*H4168</f>
        <v>0.350000000000001</v>
      </c>
      <c r="J4168" s="0" t="n">
        <f aca="false">$B$12*G4168+$C$12*H4168</f>
        <v>-4.55</v>
      </c>
      <c r="K4168" s="0" t="n">
        <f aca="false">-(G4168*I4168+H4168*J4168)/$A$12/2</f>
        <v>-3.16</v>
      </c>
      <c r="L4168" s="0" t="n">
        <f aca="false">EXP(K4168)</f>
        <v>0.0424257410805115</v>
      </c>
    </row>
    <row r="4169" customFormat="false" ht="12" hidden="false" customHeight="false" outlineLevel="0" collapsed="false">
      <c r="E4169" s="0" t="n">
        <f aca="false">E4068+0.1</f>
        <v>4.1</v>
      </c>
      <c r="F4169" s="0" t="n">
        <f aca="false">F3967</f>
        <v>2.6</v>
      </c>
      <c r="G4169" s="0" t="n">
        <f aca="false">E4169-$B$2</f>
        <v>-0.899999999999999</v>
      </c>
      <c r="H4169" s="0" t="n">
        <f aca="false">F4169-$B$3</f>
        <v>-2.4</v>
      </c>
      <c r="I4169" s="0" t="n">
        <f aca="false">$B$11*G4169+$C$11*H4169</f>
        <v>0.300000000000001</v>
      </c>
      <c r="J4169" s="0" t="n">
        <f aca="false">$B$12*G4169+$C$12*H4169</f>
        <v>-4.35</v>
      </c>
      <c r="K4169" s="0" t="n">
        <f aca="false">-(G4169*I4169+H4169*J4169)/$A$12/2</f>
        <v>-2.90571428571428</v>
      </c>
      <c r="L4169" s="0" t="n">
        <f aca="false">EXP(K4169)</f>
        <v>0.0547096982856928</v>
      </c>
    </row>
    <row r="4170" customFormat="false" ht="12" hidden="false" customHeight="false" outlineLevel="0" collapsed="false">
      <c r="E4170" s="0" t="n">
        <f aca="false">E4069+0.1</f>
        <v>4.1</v>
      </c>
      <c r="F4170" s="0" t="n">
        <f aca="false">F3968</f>
        <v>2.7</v>
      </c>
      <c r="G4170" s="0" t="n">
        <f aca="false">E4170-$B$2</f>
        <v>-0.899999999999999</v>
      </c>
      <c r="H4170" s="0" t="n">
        <f aca="false">F4170-$B$3</f>
        <v>-2.3</v>
      </c>
      <c r="I4170" s="0" t="n">
        <f aca="false">$B$11*G4170+$C$11*H4170</f>
        <v>0.250000000000001</v>
      </c>
      <c r="J4170" s="0" t="n">
        <f aca="false">$B$12*G4170+$C$12*H4170</f>
        <v>-4.15</v>
      </c>
      <c r="K4170" s="0" t="n">
        <f aca="false">-(G4170*I4170+H4170*J4170)/$A$12/2</f>
        <v>-2.66285714285714</v>
      </c>
      <c r="L4170" s="0" t="n">
        <f aca="false">EXP(K4170)</f>
        <v>0.0697486549137603</v>
      </c>
    </row>
    <row r="4171" customFormat="false" ht="12" hidden="false" customHeight="false" outlineLevel="0" collapsed="false">
      <c r="E4171" s="0" t="n">
        <f aca="false">E4070+0.1</f>
        <v>4.1</v>
      </c>
      <c r="F4171" s="0" t="n">
        <f aca="false">F3969</f>
        <v>2.8</v>
      </c>
      <c r="G4171" s="0" t="n">
        <f aca="false">E4171-$B$2</f>
        <v>-0.899999999999999</v>
      </c>
      <c r="H4171" s="0" t="n">
        <f aca="false">F4171-$B$3</f>
        <v>-2.2</v>
      </c>
      <c r="I4171" s="0" t="n">
        <f aca="false">$B$11*G4171+$C$11*H4171</f>
        <v>0.200000000000001</v>
      </c>
      <c r="J4171" s="0" t="n">
        <f aca="false">$B$12*G4171+$C$12*H4171</f>
        <v>-3.95</v>
      </c>
      <c r="K4171" s="0" t="n">
        <f aca="false">-(G4171*I4171+H4171*J4171)/$A$12/2</f>
        <v>-2.43142857142857</v>
      </c>
      <c r="L4171" s="0" t="n">
        <f aca="false">EXP(K4171)</f>
        <v>0.0879111554694237</v>
      </c>
    </row>
    <row r="4172" customFormat="false" ht="12" hidden="false" customHeight="false" outlineLevel="0" collapsed="false">
      <c r="E4172" s="0" t="n">
        <f aca="false">E4071+0.1</f>
        <v>4.1</v>
      </c>
      <c r="F4172" s="0" t="n">
        <f aca="false">F3970</f>
        <v>2.9</v>
      </c>
      <c r="G4172" s="0" t="n">
        <f aca="false">E4172-$B$2</f>
        <v>-0.899999999999999</v>
      </c>
      <c r="H4172" s="0" t="n">
        <f aca="false">F4172-$B$3</f>
        <v>-2.1</v>
      </c>
      <c r="I4172" s="0" t="n">
        <f aca="false">$B$11*G4172+$C$11*H4172</f>
        <v>0.150000000000001</v>
      </c>
      <c r="J4172" s="0" t="n">
        <f aca="false">$B$12*G4172+$C$12*H4172</f>
        <v>-3.75</v>
      </c>
      <c r="K4172" s="0" t="n">
        <f aca="false">-(G4172*I4172+H4172*J4172)/$A$12/2</f>
        <v>-2.21142857142857</v>
      </c>
      <c r="L4172" s="0" t="n">
        <f aca="false">EXP(K4172)</f>
        <v>0.109544045189498</v>
      </c>
    </row>
    <row r="4173" customFormat="false" ht="12" hidden="false" customHeight="false" outlineLevel="0" collapsed="false">
      <c r="E4173" s="0" t="n">
        <f aca="false">E4072+0.1</f>
        <v>4.1</v>
      </c>
      <c r="F4173" s="0" t="n">
        <f aca="false">F3971</f>
        <v>3</v>
      </c>
      <c r="G4173" s="0" t="n">
        <f aca="false">E4173-$B$2</f>
        <v>-0.899999999999999</v>
      </c>
      <c r="H4173" s="0" t="n">
        <f aca="false">F4173-$B$3</f>
        <v>-2</v>
      </c>
      <c r="I4173" s="0" t="n">
        <f aca="false">$B$11*G4173+$C$11*H4173</f>
        <v>0.100000000000001</v>
      </c>
      <c r="J4173" s="0" t="n">
        <f aca="false">$B$12*G4173+$C$12*H4173</f>
        <v>-3.55</v>
      </c>
      <c r="K4173" s="0" t="n">
        <f aca="false">-(G4173*I4173+H4173*J4173)/$A$12/2</f>
        <v>-2.00285714285714</v>
      </c>
      <c r="L4173" s="0" t="n">
        <f aca="false">EXP(K4173)</f>
        <v>0.134949162861996</v>
      </c>
    </row>
    <row r="4174" customFormat="false" ht="12" hidden="false" customHeight="false" outlineLevel="0" collapsed="false">
      <c r="E4174" s="0" t="n">
        <f aca="false">E4073+0.1</f>
        <v>4.1</v>
      </c>
      <c r="F4174" s="0" t="n">
        <f aca="false">F3972</f>
        <v>3.1</v>
      </c>
      <c r="G4174" s="0" t="n">
        <f aca="false">E4174-$B$2</f>
        <v>-0.899999999999999</v>
      </c>
      <c r="H4174" s="0" t="n">
        <f aca="false">F4174-$B$3</f>
        <v>-1.9</v>
      </c>
      <c r="I4174" s="0" t="n">
        <f aca="false">$B$11*G4174+$C$11*H4174</f>
        <v>0.0500000000000007</v>
      </c>
      <c r="J4174" s="0" t="n">
        <f aca="false">$B$12*G4174+$C$12*H4174</f>
        <v>-3.35</v>
      </c>
      <c r="K4174" s="0" t="n">
        <f aca="false">-(G4174*I4174+H4174*J4174)/$A$12/2</f>
        <v>-1.80571428571428</v>
      </c>
      <c r="L4174" s="0" t="n">
        <f aca="false">EXP(K4174)</f>
        <v>0.164357016770239</v>
      </c>
    </row>
    <row r="4175" customFormat="false" ht="12" hidden="false" customHeight="false" outlineLevel="0" collapsed="false">
      <c r="E4175" s="0" t="n">
        <f aca="false">E4074+0.1</f>
        <v>4.1</v>
      </c>
      <c r="F4175" s="0" t="n">
        <f aca="false">F3973</f>
        <v>3.2</v>
      </c>
      <c r="G4175" s="0" t="n">
        <f aca="false">E4175-$B$2</f>
        <v>-0.899999999999999</v>
      </c>
      <c r="H4175" s="0" t="n">
        <f aca="false">F4175-$B$3</f>
        <v>-1.8</v>
      </c>
      <c r="I4175" s="0" t="n">
        <f aca="false">$B$11*G4175+$C$11*H4175</f>
        <v>0</v>
      </c>
      <c r="J4175" s="0" t="n">
        <f aca="false">$B$12*G4175+$C$12*H4175</f>
        <v>-3.15</v>
      </c>
      <c r="K4175" s="0" t="n">
        <f aca="false">-(G4175*I4175+H4175*J4175)/$A$12/2</f>
        <v>-1.62</v>
      </c>
      <c r="L4175" s="0" t="n">
        <f aca="false">EXP(K4175)</f>
        <v>0.197898699083615</v>
      </c>
    </row>
    <row r="4176" customFormat="false" ht="12" hidden="false" customHeight="false" outlineLevel="0" collapsed="false">
      <c r="E4176" s="0" t="n">
        <f aca="false">E4075+0.1</f>
        <v>4.1</v>
      </c>
      <c r="F4176" s="0" t="n">
        <f aca="false">F3974</f>
        <v>3.3</v>
      </c>
      <c r="G4176" s="0" t="n">
        <f aca="false">E4176-$B$2</f>
        <v>-0.899999999999999</v>
      </c>
      <c r="H4176" s="0" t="n">
        <f aca="false">F4176-$B$3</f>
        <v>-1.7</v>
      </c>
      <c r="I4176" s="0" t="n">
        <f aca="false">$B$11*G4176+$C$11*H4176</f>
        <v>-0.0499999999999994</v>
      </c>
      <c r="J4176" s="0" t="n">
        <f aca="false">$B$12*G4176+$C$12*H4176</f>
        <v>-2.95</v>
      </c>
      <c r="K4176" s="0" t="n">
        <f aca="false">-(G4176*I4176+H4176*J4176)/$A$12/2</f>
        <v>-1.44571428571428</v>
      </c>
      <c r="L4176" s="0" t="n">
        <f aca="false">EXP(K4176)</f>
        <v>0.23557774662617</v>
      </c>
    </row>
    <row r="4177" customFormat="false" ht="12" hidden="false" customHeight="false" outlineLevel="0" collapsed="false">
      <c r="E4177" s="0" t="n">
        <f aca="false">E4076+0.1</f>
        <v>4.1</v>
      </c>
      <c r="F4177" s="0" t="n">
        <f aca="false">F3975</f>
        <v>3.4</v>
      </c>
      <c r="G4177" s="0" t="n">
        <f aca="false">E4177-$B$2</f>
        <v>-0.899999999999999</v>
      </c>
      <c r="H4177" s="0" t="n">
        <f aca="false">F4177-$B$3</f>
        <v>-1.6</v>
      </c>
      <c r="I4177" s="0" t="n">
        <f aca="false">$B$11*G4177+$C$11*H4177</f>
        <v>-0.0999999999999994</v>
      </c>
      <c r="J4177" s="0" t="n">
        <f aca="false">$B$12*G4177+$C$12*H4177</f>
        <v>-2.75</v>
      </c>
      <c r="K4177" s="0" t="n">
        <f aca="false">-(G4177*I4177+H4177*J4177)/$A$12/2</f>
        <v>-1.28285714285714</v>
      </c>
      <c r="L4177" s="0" t="n">
        <f aca="false">EXP(K4177)</f>
        <v>0.277244041932276</v>
      </c>
    </row>
    <row r="4178" customFormat="false" ht="12" hidden="false" customHeight="false" outlineLevel="0" collapsed="false">
      <c r="E4178" s="0" t="n">
        <f aca="false">E4077+0.1</f>
        <v>4.1</v>
      </c>
      <c r="F4178" s="0" t="n">
        <f aca="false">F3976</f>
        <v>3.5</v>
      </c>
      <c r="G4178" s="0" t="n">
        <f aca="false">E4178-$B$2</f>
        <v>-0.899999999999999</v>
      </c>
      <c r="H4178" s="0" t="n">
        <f aca="false">F4178-$B$3</f>
        <v>-1.5</v>
      </c>
      <c r="I4178" s="0" t="n">
        <f aca="false">$B$11*G4178+$C$11*H4178</f>
        <v>-0.149999999999999</v>
      </c>
      <c r="J4178" s="0" t="n">
        <f aca="false">$B$12*G4178+$C$12*H4178</f>
        <v>-2.55</v>
      </c>
      <c r="K4178" s="0" t="n">
        <f aca="false">-(G4178*I4178+H4178*J4178)/$A$12/2</f>
        <v>-1.13142857142857</v>
      </c>
      <c r="L4178" s="0" t="n">
        <f aca="false">EXP(K4178)</f>
        <v>0.322572109810514</v>
      </c>
    </row>
    <row r="4179" customFormat="false" ht="12" hidden="false" customHeight="false" outlineLevel="0" collapsed="false">
      <c r="E4179" s="0" t="n">
        <f aca="false">E4078+0.1</f>
        <v>4.1</v>
      </c>
      <c r="F4179" s="0" t="n">
        <f aca="false">F3977</f>
        <v>3.6</v>
      </c>
      <c r="G4179" s="0" t="n">
        <f aca="false">E4179-$B$2</f>
        <v>-0.899999999999999</v>
      </c>
      <c r="H4179" s="0" t="n">
        <f aca="false">F4179-$B$3</f>
        <v>-1.4</v>
      </c>
      <c r="I4179" s="0" t="n">
        <f aca="false">$B$11*G4179+$C$11*H4179</f>
        <v>-0.2</v>
      </c>
      <c r="J4179" s="0" t="n">
        <f aca="false">$B$12*G4179+$C$12*H4179</f>
        <v>-2.35</v>
      </c>
      <c r="K4179" s="0" t="n">
        <f aca="false">-(G4179*I4179+H4179*J4179)/$A$12/2</f>
        <v>-0.991428571428569</v>
      </c>
      <c r="L4179" s="0" t="n">
        <f aca="false">EXP(K4179)</f>
        <v>0.37104624615713</v>
      </c>
    </row>
    <row r="4180" customFormat="false" ht="12" hidden="false" customHeight="false" outlineLevel="0" collapsed="false">
      <c r="E4180" s="0" t="n">
        <f aca="false">E4079+0.1</f>
        <v>4.1</v>
      </c>
      <c r="F4180" s="0" t="n">
        <f aca="false">F3978</f>
        <v>3.7</v>
      </c>
      <c r="G4180" s="0" t="n">
        <f aca="false">E4180-$B$2</f>
        <v>-0.899999999999999</v>
      </c>
      <c r="H4180" s="0" t="n">
        <f aca="false">F4180-$B$3</f>
        <v>-1.3</v>
      </c>
      <c r="I4180" s="0" t="n">
        <f aca="false">$B$11*G4180+$C$11*H4180</f>
        <v>-0.25</v>
      </c>
      <c r="J4180" s="0" t="n">
        <f aca="false">$B$12*G4180+$C$12*H4180</f>
        <v>-2.15</v>
      </c>
      <c r="K4180" s="0" t="n">
        <f aca="false">-(G4180*I4180+H4180*J4180)/$A$12/2</f>
        <v>-0.86285714285714</v>
      </c>
      <c r="L4180" s="0" t="n">
        <f aca="false">EXP(K4180)</f>
        <v>0.421954773345244</v>
      </c>
    </row>
    <row r="4181" customFormat="false" ht="12" hidden="false" customHeight="false" outlineLevel="0" collapsed="false">
      <c r="E4181" s="0" t="n">
        <f aca="false">E4080+0.1</f>
        <v>4.1</v>
      </c>
      <c r="F4181" s="0" t="n">
        <f aca="false">F3979</f>
        <v>3.8</v>
      </c>
      <c r="G4181" s="0" t="n">
        <f aca="false">E4181-$B$2</f>
        <v>-0.899999999999999</v>
      </c>
      <c r="H4181" s="0" t="n">
        <f aca="false">F4181-$B$3</f>
        <v>-1.2</v>
      </c>
      <c r="I4181" s="0" t="n">
        <f aca="false">$B$11*G4181+$C$11*H4181</f>
        <v>-0.3</v>
      </c>
      <c r="J4181" s="0" t="n">
        <f aca="false">$B$12*G4181+$C$12*H4181</f>
        <v>-1.95</v>
      </c>
      <c r="K4181" s="0" t="n">
        <f aca="false">-(G4181*I4181+H4181*J4181)/$A$12/2</f>
        <v>-0.745714285714283</v>
      </c>
      <c r="L4181" s="0" t="n">
        <f aca="false">EXP(K4181)</f>
        <v>0.474395325088244</v>
      </c>
    </row>
    <row r="4182" customFormat="false" ht="12" hidden="false" customHeight="false" outlineLevel="0" collapsed="false">
      <c r="E4182" s="0" t="n">
        <f aca="false">E4081+0.1</f>
        <v>4.1</v>
      </c>
      <c r="F4182" s="0" t="n">
        <f aca="false">F3980</f>
        <v>3.9</v>
      </c>
      <c r="G4182" s="0" t="n">
        <f aca="false">E4182-$B$2</f>
        <v>-0.899999999999999</v>
      </c>
      <c r="H4182" s="0" t="n">
        <f aca="false">F4182-$B$3</f>
        <v>-1.1</v>
      </c>
      <c r="I4182" s="0" t="n">
        <f aca="false">$B$11*G4182+$C$11*H4182</f>
        <v>-0.35</v>
      </c>
      <c r="J4182" s="0" t="n">
        <f aca="false">$B$12*G4182+$C$12*H4182</f>
        <v>-1.75</v>
      </c>
      <c r="K4182" s="0" t="n">
        <f aca="false">-(G4182*I4182+H4182*J4182)/$A$12/2</f>
        <v>-0.639999999999998</v>
      </c>
      <c r="L4182" s="0" t="n">
        <f aca="false">EXP(K4182)</f>
        <v>0.52729242404305</v>
      </c>
    </row>
    <row r="4183" customFormat="false" ht="12" hidden="false" customHeight="false" outlineLevel="0" collapsed="false">
      <c r="E4183" s="0" t="n">
        <f aca="false">E4082+0.1</f>
        <v>4.1</v>
      </c>
      <c r="F4183" s="0" t="n">
        <f aca="false">F3981</f>
        <v>4</v>
      </c>
      <c r="G4183" s="0" t="n">
        <f aca="false">E4183-$B$2</f>
        <v>-0.899999999999999</v>
      </c>
      <c r="H4183" s="0" t="n">
        <f aca="false">F4183-$B$3</f>
        <v>-0.999999999999998</v>
      </c>
      <c r="I4183" s="0" t="n">
        <f aca="false">$B$11*G4183+$C$11*H4183</f>
        <v>-0.399999999999999</v>
      </c>
      <c r="J4183" s="0" t="n">
        <f aca="false">$B$12*G4183+$C$12*H4183</f>
        <v>-1.55</v>
      </c>
      <c r="K4183" s="0" t="n">
        <f aca="false">-(G4183*I4183+H4183*J4183)/$A$12/2</f>
        <v>-0.545714285714284</v>
      </c>
      <c r="L4183" s="0" t="n">
        <f aca="false">EXP(K4183)</f>
        <v>0.579427758521072</v>
      </c>
    </row>
    <row r="4184" customFormat="false" ht="12" hidden="false" customHeight="false" outlineLevel="0" collapsed="false">
      <c r="E4184" s="0" t="n">
        <f aca="false">E4083+0.1</f>
        <v>4.1</v>
      </c>
      <c r="F4184" s="0" t="n">
        <f aca="false">F3982</f>
        <v>4.1</v>
      </c>
      <c r="G4184" s="0" t="n">
        <f aca="false">E4184-$B$2</f>
        <v>-0.899999999999999</v>
      </c>
      <c r="H4184" s="0" t="n">
        <f aca="false">F4184-$B$3</f>
        <v>-0.899999999999999</v>
      </c>
      <c r="I4184" s="0" t="n">
        <f aca="false">$B$11*G4184+$C$11*H4184</f>
        <v>-0.449999999999999</v>
      </c>
      <c r="J4184" s="0" t="n">
        <f aca="false">$B$12*G4184+$C$12*H4184</f>
        <v>-1.35</v>
      </c>
      <c r="K4184" s="0" t="n">
        <f aca="false">-(G4184*I4184+H4184*J4184)/$A$12/2</f>
        <v>-0.462857142857141</v>
      </c>
      <c r="L4184" s="0" t="n">
        <f aca="false">EXP(K4184)</f>
        <v>0.629482552164059</v>
      </c>
    </row>
    <row r="4185" customFormat="false" ht="12" hidden="false" customHeight="false" outlineLevel="0" collapsed="false">
      <c r="E4185" s="0" t="n">
        <f aca="false">E4084+0.1</f>
        <v>4.1</v>
      </c>
      <c r="F4185" s="0" t="n">
        <f aca="false">F3983</f>
        <v>4.2</v>
      </c>
      <c r="G4185" s="0" t="n">
        <f aca="false">E4185-$B$2</f>
        <v>-0.899999999999999</v>
      </c>
      <c r="H4185" s="0" t="n">
        <f aca="false">F4185-$B$3</f>
        <v>-0.799999999999999</v>
      </c>
      <c r="I4185" s="0" t="n">
        <f aca="false">$B$11*G4185+$C$11*H4185</f>
        <v>-0.499999999999999</v>
      </c>
      <c r="J4185" s="0" t="n">
        <f aca="false">$B$12*G4185+$C$12*H4185</f>
        <v>-1.15</v>
      </c>
      <c r="K4185" s="0" t="n">
        <f aca="false">-(G4185*I4185+H4185*J4185)/$A$12/2</f>
        <v>-0.39142857142857</v>
      </c>
      <c r="L4185" s="0" t="n">
        <f aca="false">EXP(K4185)</f>
        <v>0.676090340937231</v>
      </c>
    </row>
    <row r="4186" customFormat="false" ht="12" hidden="false" customHeight="false" outlineLevel="0" collapsed="false">
      <c r="E4186" s="0" t="n">
        <f aca="false">E4085+0.1</f>
        <v>4.1</v>
      </c>
      <c r="F4186" s="0" t="n">
        <f aca="false">F3984</f>
        <v>4.3</v>
      </c>
      <c r="G4186" s="0" t="n">
        <f aca="false">E4186-$B$2</f>
        <v>-0.899999999999999</v>
      </c>
      <c r="H4186" s="0" t="n">
        <f aca="false">F4186-$B$3</f>
        <v>-0.699999999999999</v>
      </c>
      <c r="I4186" s="0" t="n">
        <f aca="false">$B$11*G4186+$C$11*H4186</f>
        <v>-0.549999999999999</v>
      </c>
      <c r="J4186" s="0" t="n">
        <f aca="false">$B$12*G4186+$C$12*H4186</f>
        <v>-0.949999999999999</v>
      </c>
      <c r="K4186" s="0" t="n">
        <f aca="false">-(G4186*I4186+H4186*J4186)/$A$12/2</f>
        <v>-0.331428571428571</v>
      </c>
      <c r="L4186" s="0" t="n">
        <f aca="false">EXP(K4186)</f>
        <v>0.717897432773464</v>
      </c>
    </row>
    <row r="4187" customFormat="false" ht="12" hidden="false" customHeight="false" outlineLevel="0" collapsed="false">
      <c r="E4187" s="0" t="n">
        <f aca="false">E4086+0.1</f>
        <v>4.1</v>
      </c>
      <c r="F4187" s="0" t="n">
        <f aca="false">F3985</f>
        <v>4.4</v>
      </c>
      <c r="G4187" s="0" t="n">
        <f aca="false">E4187-$B$2</f>
        <v>-0.899999999999999</v>
      </c>
      <c r="H4187" s="0" t="n">
        <f aca="false">F4187-$B$3</f>
        <v>-0.6</v>
      </c>
      <c r="I4187" s="0" t="n">
        <f aca="false">$B$11*G4187+$C$11*H4187</f>
        <v>-0.599999999999999</v>
      </c>
      <c r="J4187" s="0" t="n">
        <f aca="false">$B$12*G4187+$C$12*H4187</f>
        <v>-0.75</v>
      </c>
      <c r="K4187" s="0" t="n">
        <f aca="false">-(G4187*I4187+H4187*J4187)/$A$12/2</f>
        <v>-0.282857142857142</v>
      </c>
      <c r="L4187" s="0" t="n">
        <f aca="false">EXP(K4187)</f>
        <v>0.753627441233041</v>
      </c>
    </row>
    <row r="4188" customFormat="false" ht="12" hidden="false" customHeight="false" outlineLevel="0" collapsed="false">
      <c r="E4188" s="0" t="n">
        <f aca="false">E4087+0.1</f>
        <v>4.1</v>
      </c>
      <c r="F4188" s="0" t="n">
        <f aca="false">F3986</f>
        <v>4.5</v>
      </c>
      <c r="G4188" s="0" t="n">
        <f aca="false">E4188-$B$2</f>
        <v>-0.899999999999999</v>
      </c>
      <c r="H4188" s="0" t="n">
        <f aca="false">F4188-$B$3</f>
        <v>-0.5</v>
      </c>
      <c r="I4188" s="0" t="n">
        <f aca="false">$B$11*G4188+$C$11*H4188</f>
        <v>-0.649999999999999</v>
      </c>
      <c r="J4188" s="0" t="n">
        <f aca="false">$B$12*G4188+$C$12*H4188</f>
        <v>-0.550000000000001</v>
      </c>
      <c r="K4188" s="0" t="n">
        <f aca="false">-(G4188*I4188+H4188*J4188)/$A$12/2</f>
        <v>-0.245714285714285</v>
      </c>
      <c r="L4188" s="0" t="n">
        <f aca="false">EXP(K4188)</f>
        <v>0.782145663193689</v>
      </c>
    </row>
    <row r="4189" customFormat="false" ht="12" hidden="false" customHeight="false" outlineLevel="0" collapsed="false">
      <c r="E4189" s="0" t="n">
        <f aca="false">E4088+0.1</f>
        <v>4.1</v>
      </c>
      <c r="F4189" s="0" t="n">
        <f aca="false">F3987</f>
        <v>4.6</v>
      </c>
      <c r="G4189" s="0" t="n">
        <f aca="false">E4189-$B$2</f>
        <v>-0.899999999999999</v>
      </c>
      <c r="H4189" s="0" t="n">
        <f aca="false">F4189-$B$3</f>
        <v>-0.4</v>
      </c>
      <c r="I4189" s="0" t="n">
        <f aca="false">$B$11*G4189+$C$11*H4189</f>
        <v>-0.699999999999998</v>
      </c>
      <c r="J4189" s="0" t="n">
        <f aca="false">$B$12*G4189+$C$12*H4189</f>
        <v>-0.350000000000001</v>
      </c>
      <c r="K4189" s="0" t="n">
        <f aca="false">-(G4189*I4189+H4189*J4189)/$A$12/2</f>
        <v>-0.22</v>
      </c>
      <c r="L4189" s="0" t="n">
        <f aca="false">EXP(K4189)</f>
        <v>0.802518797962479</v>
      </c>
    </row>
    <row r="4190" customFormat="false" ht="12" hidden="false" customHeight="false" outlineLevel="0" collapsed="false">
      <c r="E4190" s="0" t="n">
        <f aca="false">E4089+0.1</f>
        <v>4.1</v>
      </c>
      <c r="F4190" s="0" t="n">
        <f aca="false">F3988</f>
        <v>4.7</v>
      </c>
      <c r="G4190" s="0" t="n">
        <f aca="false">E4190-$B$2</f>
        <v>-0.899999999999999</v>
      </c>
      <c r="H4190" s="0" t="n">
        <f aca="false">F4190-$B$3</f>
        <v>-0.300000000000001</v>
      </c>
      <c r="I4190" s="0" t="n">
        <f aca="false">$B$11*G4190+$C$11*H4190</f>
        <v>-0.749999999999998</v>
      </c>
      <c r="J4190" s="0" t="n">
        <f aca="false">$B$12*G4190+$C$12*H4190</f>
        <v>-0.150000000000002</v>
      </c>
      <c r="K4190" s="0" t="n">
        <f aca="false">-(G4190*I4190+H4190*J4190)/$A$12/2</f>
        <v>-0.205714285714285</v>
      </c>
      <c r="L4190" s="0" t="n">
        <f aca="false">EXP(K4190)</f>
        <v>0.814065633239842</v>
      </c>
    </row>
    <row r="4191" customFormat="false" ht="12" hidden="false" customHeight="false" outlineLevel="0" collapsed="false">
      <c r="E4191" s="0" t="n">
        <f aca="false">E4090+0.1</f>
        <v>4.1</v>
      </c>
      <c r="F4191" s="0" t="n">
        <f aca="false">F3989</f>
        <v>4.8</v>
      </c>
      <c r="G4191" s="0" t="n">
        <f aca="false">E4191-$B$2</f>
        <v>-0.899999999999999</v>
      </c>
      <c r="H4191" s="0" t="n">
        <f aca="false">F4191-$B$3</f>
        <v>-0.200000000000001</v>
      </c>
      <c r="I4191" s="0" t="n">
        <f aca="false">$B$11*G4191+$C$11*H4191</f>
        <v>-0.799999999999998</v>
      </c>
      <c r="J4191" s="0" t="n">
        <f aca="false">$B$12*G4191+$C$12*H4191</f>
        <v>0.0499999999999972</v>
      </c>
      <c r="K4191" s="0" t="n">
        <f aca="false">-(G4191*I4191+H4191*J4191)/$A$12/2</f>
        <v>-0.202857142857142</v>
      </c>
      <c r="L4191" s="0" t="n">
        <f aca="false">EXP(K4191)</f>
        <v>0.816394860932724</v>
      </c>
    </row>
    <row r="4192" customFormat="false" ht="12" hidden="false" customHeight="false" outlineLevel="0" collapsed="false">
      <c r="E4192" s="0" t="n">
        <f aca="false">E4091+0.1</f>
        <v>4.1</v>
      </c>
      <c r="F4192" s="0" t="n">
        <f aca="false">F3990</f>
        <v>4.9</v>
      </c>
      <c r="G4192" s="0" t="n">
        <f aca="false">E4192-$B$2</f>
        <v>-0.899999999999999</v>
      </c>
      <c r="H4192" s="0" t="n">
        <f aca="false">F4192-$B$3</f>
        <v>-0.100000000000001</v>
      </c>
      <c r="I4192" s="0" t="n">
        <f aca="false">$B$11*G4192+$C$11*H4192</f>
        <v>-0.849999999999998</v>
      </c>
      <c r="J4192" s="0" t="n">
        <f aca="false">$B$12*G4192+$C$12*H4192</f>
        <v>0.249999999999996</v>
      </c>
      <c r="K4192" s="0" t="n">
        <f aca="false">-(G4192*I4192+H4192*J4192)/$A$12/2</f>
        <v>-0.211428571428571</v>
      </c>
      <c r="L4192" s="0" t="n">
        <f aca="false">EXP(K4192)</f>
        <v>0.809427095208997</v>
      </c>
    </row>
    <row r="4193" customFormat="false" ht="12" hidden="false" customHeight="false" outlineLevel="0" collapsed="false">
      <c r="E4193" s="0" t="n">
        <f aca="false">E4092+0.1</f>
        <v>4.1</v>
      </c>
      <c r="F4193" s="0" t="n">
        <f aca="false">F3991</f>
        <v>5</v>
      </c>
      <c r="G4193" s="0" t="n">
        <f aca="false">E4193-$B$2</f>
        <v>-0.899999999999999</v>
      </c>
      <c r="H4193" s="0" t="n">
        <f aca="false">F4193-$B$3</f>
        <v>0</v>
      </c>
      <c r="I4193" s="0" t="n">
        <f aca="false">$B$11*G4193+$C$11*H4193</f>
        <v>-0.899999999999999</v>
      </c>
      <c r="J4193" s="0" t="n">
        <f aca="false">$B$12*G4193+$C$12*H4193</f>
        <v>0.449999999999999</v>
      </c>
      <c r="K4193" s="0" t="n">
        <f aca="false">-(G4193*I4193+H4193*J4193)/$A$12/2</f>
        <v>-0.231428571428571</v>
      </c>
      <c r="L4193" s="0" t="n">
        <f aca="false">EXP(K4193)</f>
        <v>0.7933993648624</v>
      </c>
    </row>
    <row r="4194" customFormat="false" ht="12" hidden="false" customHeight="false" outlineLevel="0" collapsed="false">
      <c r="E4194" s="0" t="n">
        <f aca="false">E4093+0.1</f>
        <v>4.1</v>
      </c>
      <c r="F4194" s="0" t="n">
        <f aca="false">F3992</f>
        <v>5.1</v>
      </c>
      <c r="G4194" s="0" t="n">
        <f aca="false">E4194-$B$2</f>
        <v>-0.899999999999999</v>
      </c>
      <c r="H4194" s="0" t="n">
        <f aca="false">F4194-$B$3</f>
        <v>0.0999999999999979</v>
      </c>
      <c r="I4194" s="0" t="n">
        <f aca="false">$B$11*G4194+$C$11*H4194</f>
        <v>-0.949999999999998</v>
      </c>
      <c r="J4194" s="0" t="n">
        <f aca="false">$B$12*G4194+$C$12*H4194</f>
        <v>0.649999999999995</v>
      </c>
      <c r="K4194" s="0" t="n">
        <f aca="false">-(G4194*I4194+H4194*J4194)/$A$12/2</f>
        <v>-0.262857142857141</v>
      </c>
      <c r="L4194" s="0" t="n">
        <f aca="false">EXP(K4194)</f>
        <v>0.768851725426885</v>
      </c>
    </row>
    <row r="4195" customFormat="false" ht="12" hidden="false" customHeight="false" outlineLevel="0" collapsed="false">
      <c r="E4195" s="0" t="n">
        <f aca="false">E4094+0.1</f>
        <v>4.1</v>
      </c>
      <c r="F4195" s="0" t="n">
        <f aca="false">F3993</f>
        <v>5.2</v>
      </c>
      <c r="G4195" s="0" t="n">
        <f aca="false">E4195-$B$2</f>
        <v>-0.899999999999999</v>
      </c>
      <c r="H4195" s="0" t="n">
        <f aca="false">F4195-$B$3</f>
        <v>0.199999999999998</v>
      </c>
      <c r="I4195" s="0" t="n">
        <f aca="false">$B$11*G4195+$C$11*H4195</f>
        <v>-0.999999999999997</v>
      </c>
      <c r="J4195" s="0" t="n">
        <f aca="false">$B$12*G4195+$C$12*H4195</f>
        <v>0.849999999999994</v>
      </c>
      <c r="K4195" s="0" t="n">
        <f aca="false">-(G4195*I4195+H4195*J4195)/$A$12/2</f>
        <v>-0.305714285714284</v>
      </c>
      <c r="L4195" s="0" t="n">
        <f aca="false">EXP(K4195)</f>
        <v>0.736597045692549</v>
      </c>
    </row>
    <row r="4196" customFormat="false" ht="12" hidden="false" customHeight="false" outlineLevel="0" collapsed="false">
      <c r="E4196" s="0" t="n">
        <f aca="false">E4095+0.1</f>
        <v>4.1</v>
      </c>
      <c r="F4196" s="0" t="n">
        <f aca="false">F3994</f>
        <v>5.3</v>
      </c>
      <c r="G4196" s="0" t="n">
        <f aca="false">E4196-$B$2</f>
        <v>-0.899999999999999</v>
      </c>
      <c r="H4196" s="0" t="n">
        <f aca="false">F4196-$B$3</f>
        <v>0.299999999999997</v>
      </c>
      <c r="I4196" s="0" t="n">
        <f aca="false">$B$11*G4196+$C$11*H4196</f>
        <v>-1.05</v>
      </c>
      <c r="J4196" s="0" t="n">
        <f aca="false">$B$12*G4196+$C$12*H4196</f>
        <v>1.04999999999999</v>
      </c>
      <c r="K4196" s="0" t="n">
        <f aca="false">-(G4196*I4196+H4196*J4196)/$A$12/2</f>
        <v>-0.359999999999998</v>
      </c>
      <c r="L4196" s="0" t="n">
        <f aca="false">EXP(K4196)</f>
        <v>0.697676326071033</v>
      </c>
    </row>
    <row r="4197" customFormat="false" ht="12" hidden="false" customHeight="false" outlineLevel="0" collapsed="false">
      <c r="E4197" s="0" t="n">
        <f aca="false">E4096+0.1</f>
        <v>4.1</v>
      </c>
      <c r="F4197" s="0" t="n">
        <f aca="false">F3995</f>
        <v>5.4</v>
      </c>
      <c r="G4197" s="0" t="n">
        <f aca="false">E4197-$B$2</f>
        <v>-0.899999999999999</v>
      </c>
      <c r="H4197" s="0" t="n">
        <f aca="false">F4197-$B$3</f>
        <v>0.399999999999997</v>
      </c>
      <c r="I4197" s="0" t="n">
        <f aca="false">$B$11*G4197+$C$11*H4197</f>
        <v>-1.1</v>
      </c>
      <c r="J4197" s="0" t="n">
        <f aca="false">$B$12*G4197+$C$12*H4197</f>
        <v>1.24999999999999</v>
      </c>
      <c r="K4197" s="0" t="n">
        <f aca="false">-(G4197*I4197+H4197*J4197)/$A$12/2</f>
        <v>-0.425714285714283</v>
      </c>
      <c r="L4197" s="0" t="n">
        <f aca="false">EXP(K4197)</f>
        <v>0.653302973450204</v>
      </c>
    </row>
    <row r="4198" customFormat="false" ht="12" hidden="false" customHeight="false" outlineLevel="0" collapsed="false">
      <c r="E4198" s="0" t="n">
        <f aca="false">E4097+0.1</f>
        <v>4.1</v>
      </c>
      <c r="F4198" s="0" t="n">
        <f aca="false">F3996</f>
        <v>5.5</v>
      </c>
      <c r="G4198" s="0" t="n">
        <f aca="false">E4198-$B$2</f>
        <v>-0.899999999999999</v>
      </c>
      <c r="H4198" s="0" t="n">
        <f aca="false">F4198-$B$3</f>
        <v>0.499999999999996</v>
      </c>
      <c r="I4198" s="0" t="n">
        <f aca="false">$B$11*G4198+$C$11*H4198</f>
        <v>-1.15</v>
      </c>
      <c r="J4198" s="0" t="n">
        <f aca="false">$B$12*G4198+$C$12*H4198</f>
        <v>1.44999999999999</v>
      </c>
      <c r="K4198" s="0" t="n">
        <f aca="false">-(G4198*I4198+H4198*J4198)/$A$12/2</f>
        <v>-0.502857142857139</v>
      </c>
      <c r="L4198" s="0" t="n">
        <f aca="false">EXP(K4198)</f>
        <v>0.604800188249881</v>
      </c>
    </row>
    <row r="4199" customFormat="false" ht="12" hidden="false" customHeight="false" outlineLevel="0" collapsed="false">
      <c r="E4199" s="0" t="n">
        <f aca="false">E4098+0.1</f>
        <v>4.1</v>
      </c>
      <c r="F4199" s="0" t="n">
        <f aca="false">F3997</f>
        <v>5.6</v>
      </c>
      <c r="G4199" s="0" t="n">
        <f aca="false">E4199-$B$2</f>
        <v>-0.899999999999999</v>
      </c>
      <c r="H4199" s="0" t="n">
        <f aca="false">F4199-$B$3</f>
        <v>0.599999999999996</v>
      </c>
      <c r="I4199" s="0" t="n">
        <f aca="false">$B$11*G4199+$C$11*H4199</f>
        <v>-1.2</v>
      </c>
      <c r="J4199" s="0" t="n">
        <f aca="false">$B$12*G4199+$C$12*H4199</f>
        <v>1.64999999999999</v>
      </c>
      <c r="K4199" s="0" t="n">
        <f aca="false">-(G4199*I4199+H4199*J4199)/$A$12/2</f>
        <v>-0.591428571428567</v>
      </c>
      <c r="L4199" s="0" t="n">
        <f aca="false">EXP(K4199)</f>
        <v>0.553535953984291</v>
      </c>
    </row>
    <row r="4200" customFormat="false" ht="12" hidden="false" customHeight="false" outlineLevel="0" collapsed="false">
      <c r="E4200" s="0" t="n">
        <f aca="false">E4099+0.1</f>
        <v>4.1</v>
      </c>
      <c r="F4200" s="0" t="n">
        <f aca="false">F3998</f>
        <v>5.7</v>
      </c>
      <c r="G4200" s="0" t="n">
        <f aca="false">E4200-$B$2</f>
        <v>-0.899999999999999</v>
      </c>
      <c r="H4200" s="0" t="n">
        <f aca="false">F4200-$B$3</f>
        <v>0.699999999999996</v>
      </c>
      <c r="I4200" s="0" t="n">
        <f aca="false">$B$11*G4200+$C$11*H4200</f>
        <v>-1.25</v>
      </c>
      <c r="J4200" s="0" t="n">
        <f aca="false">$B$12*G4200+$C$12*H4200</f>
        <v>1.84999999999999</v>
      </c>
      <c r="K4200" s="0" t="n">
        <f aca="false">-(G4200*I4200+H4200*J4200)/$A$12/2</f>
        <v>-0.691428571428566</v>
      </c>
      <c r="L4200" s="0" t="n">
        <f aca="false">EXP(K4200)</f>
        <v>0.500860043393218</v>
      </c>
    </row>
    <row r="4201" customFormat="false" ht="12" hidden="false" customHeight="false" outlineLevel="0" collapsed="false">
      <c r="E4201" s="0" t="n">
        <f aca="false">E4100+0.1</f>
        <v>4.1</v>
      </c>
      <c r="F4201" s="0" t="n">
        <f aca="false">F3999</f>
        <v>5.8</v>
      </c>
      <c r="G4201" s="0" t="n">
        <f aca="false">E4201-$B$2</f>
        <v>-0.899999999999999</v>
      </c>
      <c r="H4201" s="0" t="n">
        <f aca="false">F4201-$B$3</f>
        <v>0.799999999999995</v>
      </c>
      <c r="I4201" s="0" t="n">
        <f aca="false">$B$11*G4201+$C$11*H4201</f>
        <v>-1.3</v>
      </c>
      <c r="J4201" s="0" t="n">
        <f aca="false">$B$12*G4201+$C$12*H4201</f>
        <v>2.04999999999999</v>
      </c>
      <c r="K4201" s="0" t="n">
        <f aca="false">-(G4201*I4201+H4201*J4201)/$A$12/2</f>
        <v>-0.802857142857136</v>
      </c>
      <c r="L4201" s="0" t="n">
        <f aca="false">EXP(K4201)</f>
        <v>0.448046999327246</v>
      </c>
    </row>
    <row r="4202" customFormat="false" ht="12" hidden="false" customHeight="false" outlineLevel="0" collapsed="false">
      <c r="E4202" s="0" t="n">
        <f aca="false">E4101+0.1</f>
        <v>4.1</v>
      </c>
      <c r="F4202" s="0" t="n">
        <f aca="false">F4000</f>
        <v>5.9</v>
      </c>
      <c r="G4202" s="0" t="n">
        <f aca="false">E4202-$B$2</f>
        <v>-0.899999999999999</v>
      </c>
      <c r="H4202" s="0" t="n">
        <f aca="false">F4202-$B$3</f>
        <v>0.899999999999995</v>
      </c>
      <c r="I4202" s="0" t="n">
        <f aca="false">$B$11*G4202+$C$11*H4202</f>
        <v>-1.35</v>
      </c>
      <c r="J4202" s="0" t="n">
        <f aca="false">$B$12*G4202+$C$12*H4202</f>
        <v>2.24999999999999</v>
      </c>
      <c r="K4202" s="0" t="n">
        <f aca="false">-(G4202*I4202+H4202*J4202)/$A$12/2</f>
        <v>-0.925714285714278</v>
      </c>
      <c r="L4202" s="0" t="n">
        <f aca="false">EXP(K4202)</f>
        <v>0.396248283478979</v>
      </c>
    </row>
    <row r="4203" customFormat="false" ht="12" hidden="false" customHeight="false" outlineLevel="0" collapsed="false">
      <c r="E4203" s="0" t="n">
        <f aca="false">E4102+0.1</f>
        <v>4.1</v>
      </c>
      <c r="F4203" s="0" t="n">
        <f aca="false">F4001</f>
        <v>6</v>
      </c>
      <c r="G4203" s="0" t="n">
        <f aca="false">E4203-$B$2</f>
        <v>-0.899999999999999</v>
      </c>
      <c r="H4203" s="0" t="n">
        <f aca="false">F4203-$B$3</f>
        <v>0.999999999999995</v>
      </c>
      <c r="I4203" s="0" t="n">
        <f aca="false">$B$11*G4203+$C$11*H4203</f>
        <v>-1.4</v>
      </c>
      <c r="J4203" s="0" t="n">
        <f aca="false">$B$12*G4203+$C$12*H4203</f>
        <v>2.44999999999999</v>
      </c>
      <c r="K4203" s="0" t="n">
        <f aca="false">-(G4203*I4203+H4203*J4203)/$A$12/2</f>
        <v>-1.05999999999999</v>
      </c>
      <c r="L4203" s="0" t="n">
        <f aca="false">EXP(K4203)</f>
        <v>0.34645581033006</v>
      </c>
    </row>
    <row r="4204" customFormat="false" ht="12" hidden="false" customHeight="false" outlineLevel="0" collapsed="false">
      <c r="E4204" s="0" t="n">
        <f aca="false">E4103+0.1</f>
        <v>4.1</v>
      </c>
      <c r="F4204" s="0" t="n">
        <f aca="false">F4002</f>
        <v>6.09999999999999</v>
      </c>
      <c r="G4204" s="0" t="n">
        <f aca="false">E4204-$B$2</f>
        <v>-0.899999999999999</v>
      </c>
      <c r="H4204" s="0" t="n">
        <f aca="false">F4204-$B$3</f>
        <v>1.09999999999999</v>
      </c>
      <c r="I4204" s="0" t="n">
        <f aca="false">$B$11*G4204+$C$11*H4204</f>
        <v>-1.45</v>
      </c>
      <c r="J4204" s="0" t="n">
        <f aca="false">$B$12*G4204+$C$12*H4204</f>
        <v>2.64999999999999</v>
      </c>
      <c r="K4204" s="0" t="n">
        <f aca="false">-(G4204*I4204+H4204*J4204)/$A$12/2</f>
        <v>-1.20571428571428</v>
      </c>
      <c r="L4204" s="0" t="n">
        <f aca="false">EXP(K4204)</f>
        <v>0.299478010233152</v>
      </c>
    </row>
    <row r="4205" customFormat="false" ht="12" hidden="false" customHeight="false" outlineLevel="0" collapsed="false">
      <c r="E4205" s="0" t="n">
        <f aca="false">E4104+0.1</f>
        <v>4.1</v>
      </c>
      <c r="F4205" s="0" t="n">
        <f aca="false">F4003</f>
        <v>6.19999999999999</v>
      </c>
      <c r="G4205" s="0" t="n">
        <f aca="false">E4205-$B$2</f>
        <v>-0.899999999999999</v>
      </c>
      <c r="H4205" s="0" t="n">
        <f aca="false">F4205-$B$3</f>
        <v>1.19999999999999</v>
      </c>
      <c r="I4205" s="0" t="n">
        <f aca="false">$B$11*G4205+$C$11*H4205</f>
        <v>-1.5</v>
      </c>
      <c r="J4205" s="0" t="n">
        <f aca="false">$B$12*G4205+$C$12*H4205</f>
        <v>2.84999999999999</v>
      </c>
      <c r="K4205" s="0" t="n">
        <f aca="false">-(G4205*I4205+H4205*J4205)/$A$12/2</f>
        <v>-1.36285714285713</v>
      </c>
      <c r="L4205" s="0" t="n">
        <f aca="false">EXP(K4205)</f>
        <v>0.255928507045988</v>
      </c>
    </row>
    <row r="4206" customFormat="false" ht="12" hidden="false" customHeight="false" outlineLevel="0" collapsed="false">
      <c r="E4206" s="0" t="n">
        <f aca="false">E4105+0.1</f>
        <v>4.1</v>
      </c>
      <c r="F4206" s="0" t="n">
        <f aca="false">F4004</f>
        <v>6.29999999999999</v>
      </c>
      <c r="G4206" s="0" t="n">
        <f aca="false">E4206-$B$2</f>
        <v>-0.899999999999999</v>
      </c>
      <c r="H4206" s="0" t="n">
        <f aca="false">F4206-$B$3</f>
        <v>1.29999999999999</v>
      </c>
      <c r="I4206" s="0" t="n">
        <f aca="false">$B$11*G4206+$C$11*H4206</f>
        <v>-1.55</v>
      </c>
      <c r="J4206" s="0" t="n">
        <f aca="false">$B$12*G4206+$C$12*H4206</f>
        <v>3.04999999999999</v>
      </c>
      <c r="K4206" s="0" t="n">
        <f aca="false">-(G4206*I4206+H4206*J4206)/$A$12/2</f>
        <v>-1.53142857142856</v>
      </c>
      <c r="L4206" s="0" t="n">
        <f aca="false">EXP(K4206)</f>
        <v>0.216226551497999</v>
      </c>
    </row>
    <row r="4207" customFormat="false" ht="12" hidden="false" customHeight="false" outlineLevel="0" collapsed="false">
      <c r="E4207" s="0" t="n">
        <f aca="false">E4106+0.1</f>
        <v>4.1</v>
      </c>
      <c r="F4207" s="0" t="n">
        <f aca="false">F4005</f>
        <v>6.39999999999999</v>
      </c>
      <c r="G4207" s="0" t="n">
        <f aca="false">E4207-$B$2</f>
        <v>-0.899999999999999</v>
      </c>
      <c r="H4207" s="0" t="n">
        <f aca="false">F4207-$B$3</f>
        <v>1.39999999999999</v>
      </c>
      <c r="I4207" s="0" t="n">
        <f aca="false">$B$11*G4207+$C$11*H4207</f>
        <v>-1.6</v>
      </c>
      <c r="J4207" s="0" t="n">
        <f aca="false">$B$12*G4207+$C$12*H4207</f>
        <v>3.24999999999999</v>
      </c>
      <c r="K4207" s="0" t="n">
        <f aca="false">-(G4207*I4207+H4207*J4207)/$A$12/2</f>
        <v>-1.71142857142856</v>
      </c>
      <c r="L4207" s="0" t="n">
        <f aca="false">EXP(K4207)</f>
        <v>0.180607597382464</v>
      </c>
    </row>
    <row r="4208" customFormat="false" ht="12" hidden="false" customHeight="false" outlineLevel="0" collapsed="false">
      <c r="E4208" s="0" t="n">
        <f aca="false">E4107+0.1</f>
        <v>4.1</v>
      </c>
      <c r="F4208" s="0" t="n">
        <f aca="false">F4006</f>
        <v>6.49999999999999</v>
      </c>
      <c r="G4208" s="0" t="n">
        <f aca="false">E4208-$B$2</f>
        <v>-0.899999999999999</v>
      </c>
      <c r="H4208" s="0" t="n">
        <f aca="false">F4208-$B$3</f>
        <v>1.49999999999999</v>
      </c>
      <c r="I4208" s="0" t="n">
        <f aca="false">$B$11*G4208+$C$11*H4208</f>
        <v>-1.65</v>
      </c>
      <c r="J4208" s="0" t="n">
        <f aca="false">$B$12*G4208+$C$12*H4208</f>
        <v>3.44999999999999</v>
      </c>
      <c r="K4208" s="0" t="n">
        <f aca="false">-(G4208*I4208+H4208*J4208)/$A$12/2</f>
        <v>-1.90285714285713</v>
      </c>
      <c r="L4208" s="0" t="n">
        <f aca="false">EXP(K4208)</f>
        <v>0.149141890213734</v>
      </c>
    </row>
    <row r="4209" customFormat="false" ht="12" hidden="false" customHeight="false" outlineLevel="0" collapsed="false">
      <c r="E4209" s="0" t="n">
        <f aca="false">E4108+0.1</f>
        <v>4.1</v>
      </c>
      <c r="F4209" s="0" t="n">
        <f aca="false">F4007</f>
        <v>6.59999999999999</v>
      </c>
      <c r="G4209" s="0" t="n">
        <f aca="false">E4209-$B$2</f>
        <v>-0.899999999999999</v>
      </c>
      <c r="H4209" s="0" t="n">
        <f aca="false">F4209-$B$3</f>
        <v>1.59999999999999</v>
      </c>
      <c r="I4209" s="0" t="n">
        <f aca="false">$B$11*G4209+$C$11*H4209</f>
        <v>-1.69999999999999</v>
      </c>
      <c r="J4209" s="0" t="n">
        <f aca="false">$B$12*G4209+$C$12*H4209</f>
        <v>3.64999999999998</v>
      </c>
      <c r="K4209" s="0" t="n">
        <f aca="false">-(G4209*I4209+H4209*J4209)/$A$12/2</f>
        <v>-2.10571428571427</v>
      </c>
      <c r="L4209" s="0" t="n">
        <f aca="false">EXP(K4209)</f>
        <v>0.121758672720285</v>
      </c>
    </row>
    <row r="4210" customFormat="false" ht="12" hidden="false" customHeight="false" outlineLevel="0" collapsed="false">
      <c r="E4210" s="0" t="n">
        <f aca="false">E4109+0.1</f>
        <v>4.1</v>
      </c>
      <c r="F4210" s="0" t="n">
        <f aca="false">F4008</f>
        <v>6.69999999999999</v>
      </c>
      <c r="G4210" s="0" t="n">
        <f aca="false">E4210-$B$2</f>
        <v>-0.899999999999999</v>
      </c>
      <c r="H4210" s="0" t="n">
        <f aca="false">F4210-$B$3</f>
        <v>1.69999999999999</v>
      </c>
      <c r="I4210" s="0" t="n">
        <f aca="false">$B$11*G4210+$C$11*H4210</f>
        <v>-1.74999999999999</v>
      </c>
      <c r="J4210" s="0" t="n">
        <f aca="false">$B$12*G4210+$C$12*H4210</f>
        <v>3.84999999999998</v>
      </c>
      <c r="K4210" s="0" t="n">
        <f aca="false">-(G4210*I4210+H4210*J4210)/$A$12/2</f>
        <v>-2.31999999999998</v>
      </c>
      <c r="L4210" s="0" t="n">
        <f aca="false">EXP(K4210)</f>
        <v>0.0982735856043633</v>
      </c>
    </row>
    <row r="4211" customFormat="false" ht="12" hidden="false" customHeight="false" outlineLevel="0" collapsed="false">
      <c r="E4211" s="0" t="n">
        <f aca="false">E4110+0.1</f>
        <v>4.1</v>
      </c>
      <c r="F4211" s="0" t="n">
        <f aca="false">F4009</f>
        <v>6.79999999999999</v>
      </c>
      <c r="G4211" s="0" t="n">
        <f aca="false">E4211-$B$2</f>
        <v>-0.899999999999999</v>
      </c>
      <c r="H4211" s="0" t="n">
        <f aca="false">F4211-$B$3</f>
        <v>1.79999999999999</v>
      </c>
      <c r="I4211" s="0" t="n">
        <f aca="false">$B$11*G4211+$C$11*H4211</f>
        <v>-1.79999999999999</v>
      </c>
      <c r="J4211" s="0" t="n">
        <f aca="false">$B$12*G4211+$C$12*H4211</f>
        <v>4.04999999999998</v>
      </c>
      <c r="K4211" s="0" t="n">
        <f aca="false">-(G4211*I4211+H4211*J4211)/$A$12/2</f>
        <v>-2.54571428571427</v>
      </c>
      <c r="L4211" s="0" t="n">
        <f aca="false">EXP(K4211)</f>
        <v>0.0784170198146063</v>
      </c>
    </row>
    <row r="4212" customFormat="false" ht="12" hidden="false" customHeight="false" outlineLevel="0" collapsed="false">
      <c r="E4212" s="0" t="n">
        <f aca="false">E4111+0.1</f>
        <v>4.1</v>
      </c>
      <c r="F4212" s="0" t="n">
        <f aca="false">F4010</f>
        <v>6.89999999999999</v>
      </c>
      <c r="G4212" s="0" t="n">
        <f aca="false">E4212-$B$2</f>
        <v>-0.899999999999999</v>
      </c>
      <c r="H4212" s="0" t="n">
        <f aca="false">F4212-$B$3</f>
        <v>1.89999999999999</v>
      </c>
      <c r="I4212" s="0" t="n">
        <f aca="false">$B$11*G4212+$C$11*H4212</f>
        <v>-1.84999999999999</v>
      </c>
      <c r="J4212" s="0" t="n">
        <f aca="false">$B$12*G4212+$C$12*H4212</f>
        <v>4.24999999999998</v>
      </c>
      <c r="K4212" s="0" t="n">
        <f aca="false">-(G4212*I4212+H4212*J4212)/$A$12/2</f>
        <v>-2.78285714285712</v>
      </c>
      <c r="L4212" s="0" t="n">
        <f aca="false">EXP(K4212)</f>
        <v>0.0618615074765479</v>
      </c>
    </row>
    <row r="4213" customFormat="false" ht="12" hidden="false" customHeight="false" outlineLevel="0" collapsed="false">
      <c r="E4213" s="0" t="n">
        <f aca="false">E4112+0.1</f>
        <v>4.1</v>
      </c>
      <c r="F4213" s="0" t="n">
        <f aca="false">F4011</f>
        <v>6.99999999999999</v>
      </c>
      <c r="G4213" s="0" t="n">
        <f aca="false">E4213-$B$2</f>
        <v>-0.899999999999999</v>
      </c>
      <c r="H4213" s="0" t="n">
        <f aca="false">F4213-$B$3</f>
        <v>1.99999999999999</v>
      </c>
      <c r="I4213" s="0" t="n">
        <f aca="false">$B$11*G4213+$C$11*H4213</f>
        <v>-1.89999999999999</v>
      </c>
      <c r="J4213" s="0" t="n">
        <f aca="false">$B$12*G4213+$C$12*H4213</f>
        <v>4.44999999999998</v>
      </c>
      <c r="K4213" s="0" t="n">
        <f aca="false">-(G4213*I4213+H4213*J4213)/$A$12/2</f>
        <v>-3.03142857142855</v>
      </c>
      <c r="L4213" s="0" t="n">
        <f aca="false">EXP(K4213)</f>
        <v>0.0482466650640918</v>
      </c>
    </row>
    <row r="4214" customFormat="false" ht="12" hidden="false" customHeight="false" outlineLevel="0" collapsed="false">
      <c r="E4214" s="0" t="n">
        <f aca="false">E4113+0.1</f>
        <v>4.1</v>
      </c>
      <c r="F4214" s="0" t="n">
        <f aca="false">F4012</f>
        <v>7.09999999999999</v>
      </c>
      <c r="G4214" s="0" t="n">
        <f aca="false">E4214-$B$2</f>
        <v>-0.899999999999999</v>
      </c>
      <c r="H4214" s="0" t="n">
        <f aca="false">F4214-$B$3</f>
        <v>2.09999999999999</v>
      </c>
      <c r="I4214" s="0" t="n">
        <f aca="false">$B$11*G4214+$C$11*H4214</f>
        <v>-1.94999999999999</v>
      </c>
      <c r="J4214" s="0" t="n">
        <f aca="false">$B$12*G4214+$C$12*H4214</f>
        <v>4.64999999999998</v>
      </c>
      <c r="K4214" s="0" t="n">
        <f aca="false">-(G4214*I4214+H4214*J4214)/$A$12/2</f>
        <v>-3.29142857142855</v>
      </c>
      <c r="L4214" s="0" t="n">
        <f aca="false">EXP(K4214)</f>
        <v>0.0372006676074016</v>
      </c>
    </row>
    <row r="4215" customFormat="false" ht="12" hidden="false" customHeight="false" outlineLevel="0" collapsed="false">
      <c r="E4215" s="0" t="n">
        <f aca="false">E4114+0.1</f>
        <v>4.1</v>
      </c>
      <c r="F4215" s="0" t="n">
        <f aca="false">F4013</f>
        <v>7.19999999999999</v>
      </c>
      <c r="G4215" s="0" t="n">
        <f aca="false">E4215-$B$2</f>
        <v>-0.899999999999999</v>
      </c>
      <c r="H4215" s="0" t="n">
        <f aca="false">F4215-$B$3</f>
        <v>2.19999999999999</v>
      </c>
      <c r="I4215" s="0" t="n">
        <f aca="false">$B$11*G4215+$C$11*H4215</f>
        <v>-1.99999999999999</v>
      </c>
      <c r="J4215" s="0" t="n">
        <f aca="false">$B$12*G4215+$C$12*H4215</f>
        <v>4.84999999999998</v>
      </c>
      <c r="K4215" s="0" t="n">
        <f aca="false">-(G4215*I4215+H4215*J4215)/$A$12/2</f>
        <v>-3.56285714285711</v>
      </c>
      <c r="L4215" s="0" t="n">
        <f aca="false">EXP(K4215)</f>
        <v>0.0283576868956528</v>
      </c>
    </row>
    <row r="4216" customFormat="false" ht="12" hidden="false" customHeight="false" outlineLevel="0" collapsed="false">
      <c r="E4216" s="0" t="n">
        <f aca="false">E4115+0.1</f>
        <v>4.1</v>
      </c>
      <c r="F4216" s="0" t="n">
        <f aca="false">F4014</f>
        <v>7.29999999999999</v>
      </c>
      <c r="G4216" s="0" t="n">
        <f aca="false">E4216-$B$2</f>
        <v>-0.899999999999999</v>
      </c>
      <c r="H4216" s="0" t="n">
        <f aca="false">F4216-$B$3</f>
        <v>2.29999999999999</v>
      </c>
      <c r="I4216" s="0" t="n">
        <f aca="false">$B$11*G4216+$C$11*H4216</f>
        <v>-2.04999999999999</v>
      </c>
      <c r="J4216" s="0" t="n">
        <f aca="false">$B$12*G4216+$C$12*H4216</f>
        <v>5.04999999999998</v>
      </c>
      <c r="K4216" s="0" t="n">
        <f aca="false">-(G4216*I4216+H4216*J4216)/$A$12/2</f>
        <v>-3.84571428571426</v>
      </c>
      <c r="L4216" s="0" t="n">
        <f aca="false">EXP(K4216)</f>
        <v>0.0213711310144586</v>
      </c>
    </row>
    <row r="4217" customFormat="false" ht="12" hidden="false" customHeight="false" outlineLevel="0" collapsed="false">
      <c r="E4217" s="0" t="n">
        <f aca="false">E4116+0.1</f>
        <v>4.1</v>
      </c>
      <c r="F4217" s="0" t="n">
        <f aca="false">F4015</f>
        <v>7.39999999999999</v>
      </c>
      <c r="G4217" s="0" t="n">
        <f aca="false">E4217-$B$2</f>
        <v>-0.899999999999999</v>
      </c>
      <c r="H4217" s="0" t="n">
        <f aca="false">F4217-$B$3</f>
        <v>2.39999999999999</v>
      </c>
      <c r="I4217" s="0" t="n">
        <f aca="false">$B$11*G4217+$C$11*H4217</f>
        <v>-2.09999999999999</v>
      </c>
      <c r="J4217" s="0" t="n">
        <f aca="false">$B$12*G4217+$C$12*H4217</f>
        <v>5.24999999999998</v>
      </c>
      <c r="K4217" s="0" t="n">
        <f aca="false">-(G4217*I4217+H4217*J4217)/$A$12/2</f>
        <v>-4.13999999999997</v>
      </c>
      <c r="L4217" s="0" t="n">
        <f aca="false">EXP(K4217)</f>
        <v>0.0159228515045122</v>
      </c>
    </row>
    <row r="4218" customFormat="false" ht="12" hidden="false" customHeight="false" outlineLevel="0" collapsed="false">
      <c r="E4218" s="0" t="n">
        <f aca="false">E4117+0.1</f>
        <v>4.1</v>
      </c>
      <c r="F4218" s="0" t="n">
        <f aca="false">F4016</f>
        <v>7.49999999999999</v>
      </c>
      <c r="G4218" s="0" t="n">
        <f aca="false">E4218-$B$2</f>
        <v>-0.899999999999999</v>
      </c>
      <c r="H4218" s="0" t="n">
        <f aca="false">F4218-$B$3</f>
        <v>2.49999999999999</v>
      </c>
      <c r="I4218" s="0" t="n">
        <f aca="false">$B$11*G4218+$C$11*H4218</f>
        <v>-2.14999999999999</v>
      </c>
      <c r="J4218" s="0" t="n">
        <f aca="false">$B$12*G4218+$C$12*H4218</f>
        <v>5.44999999999998</v>
      </c>
      <c r="K4218" s="0" t="n">
        <f aca="false">-(G4218*I4218+H4218*J4218)/$A$12/2</f>
        <v>-4.44571428571425</v>
      </c>
      <c r="L4218" s="0" t="n">
        <f aca="false">EXP(K4218)</f>
        <v>0.0117287253772248</v>
      </c>
    </row>
    <row r="4219" customFormat="false" ht="12" hidden="false" customHeight="false" outlineLevel="0" collapsed="false">
      <c r="E4219" s="0" t="n">
        <f aca="false">E4118+0.1</f>
        <v>4.1</v>
      </c>
      <c r="F4219" s="0" t="n">
        <f aca="false">F4017</f>
        <v>7.59999999999999</v>
      </c>
      <c r="G4219" s="0" t="n">
        <f aca="false">E4219-$B$2</f>
        <v>-0.899999999999999</v>
      </c>
      <c r="H4219" s="0" t="n">
        <f aca="false">F4219-$B$3</f>
        <v>2.59999999999999</v>
      </c>
      <c r="I4219" s="0" t="n">
        <f aca="false">$B$11*G4219+$C$11*H4219</f>
        <v>-2.19999999999999</v>
      </c>
      <c r="J4219" s="0" t="n">
        <f aca="false">$B$12*G4219+$C$12*H4219</f>
        <v>5.64999999999998</v>
      </c>
      <c r="K4219" s="0" t="n">
        <f aca="false">-(G4219*I4219+H4219*J4219)/$A$12/2</f>
        <v>-4.76285714285711</v>
      </c>
      <c r="L4219" s="0" t="n">
        <f aca="false">EXP(K4219)</f>
        <v>0.00854117115618919</v>
      </c>
    </row>
    <row r="4220" customFormat="false" ht="12" hidden="false" customHeight="false" outlineLevel="0" collapsed="false">
      <c r="E4220" s="0" t="n">
        <f aca="false">E4119+0.1</f>
        <v>4.1</v>
      </c>
      <c r="F4220" s="0" t="n">
        <f aca="false">F4018</f>
        <v>7.69999999999999</v>
      </c>
      <c r="G4220" s="0" t="n">
        <f aca="false">E4220-$B$2</f>
        <v>-0.899999999999999</v>
      </c>
      <c r="H4220" s="0" t="n">
        <f aca="false">F4220-$B$3</f>
        <v>2.69999999999999</v>
      </c>
      <c r="I4220" s="0" t="n">
        <f aca="false">$B$11*G4220+$C$11*H4220</f>
        <v>-2.24999999999999</v>
      </c>
      <c r="J4220" s="0" t="n">
        <f aca="false">$B$12*G4220+$C$12*H4220</f>
        <v>5.84999999999998</v>
      </c>
      <c r="K4220" s="0" t="n">
        <f aca="false">-(G4220*I4220+H4220*J4220)/$A$12/2</f>
        <v>-5.09142857142853</v>
      </c>
      <c r="L4220" s="0" t="n">
        <f aca="false">EXP(K4220)</f>
        <v>0.00614922899660435</v>
      </c>
    </row>
    <row r="4221" customFormat="false" ht="12" hidden="false" customHeight="false" outlineLevel="0" collapsed="false">
      <c r="E4221" s="0" t="n">
        <f aca="false">E4120+0.1</f>
        <v>4.1</v>
      </c>
      <c r="F4221" s="0" t="n">
        <f aca="false">F4019</f>
        <v>7.79999999999999</v>
      </c>
      <c r="G4221" s="0" t="n">
        <f aca="false">E4221-$B$2</f>
        <v>-0.899999999999999</v>
      </c>
      <c r="H4221" s="0" t="n">
        <f aca="false">F4221-$B$3</f>
        <v>2.79999999999999</v>
      </c>
      <c r="I4221" s="0" t="n">
        <f aca="false">$B$11*G4221+$C$11*H4221</f>
        <v>-2.29999999999999</v>
      </c>
      <c r="J4221" s="0" t="n">
        <f aca="false">$B$12*G4221+$C$12*H4221</f>
        <v>6.04999999999998</v>
      </c>
      <c r="K4221" s="0" t="n">
        <f aca="false">-(G4221*I4221+H4221*J4221)/$A$12/2</f>
        <v>-5.43142857142853</v>
      </c>
      <c r="L4221" s="0" t="n">
        <f aca="false">EXP(K4221)</f>
        <v>0.00437683870765429</v>
      </c>
    </row>
    <row r="4222" customFormat="false" ht="12" hidden="false" customHeight="false" outlineLevel="0" collapsed="false">
      <c r="E4222" s="0" t="n">
        <f aca="false">E4121+0.1</f>
        <v>4.1</v>
      </c>
      <c r="F4222" s="0" t="n">
        <f aca="false">F4020</f>
        <v>7.89999999999999</v>
      </c>
      <c r="G4222" s="0" t="n">
        <f aca="false">E4222-$B$2</f>
        <v>-0.899999999999999</v>
      </c>
      <c r="H4222" s="0" t="n">
        <f aca="false">F4222-$B$3</f>
        <v>2.89999999999999</v>
      </c>
      <c r="I4222" s="0" t="n">
        <f aca="false">$B$11*G4222+$C$11*H4222</f>
        <v>-2.34999999999999</v>
      </c>
      <c r="J4222" s="0" t="n">
        <f aca="false">$B$12*G4222+$C$12*H4222</f>
        <v>6.24999999999998</v>
      </c>
      <c r="K4222" s="0" t="n">
        <f aca="false">-(G4222*I4222+H4222*J4222)/$A$12/2</f>
        <v>-5.7828571428571</v>
      </c>
      <c r="L4222" s="0" t="n">
        <f aca="false">EXP(K4222)</f>
        <v>0.00307990310207409</v>
      </c>
    </row>
    <row r="4223" customFormat="false" ht="12" hidden="false" customHeight="false" outlineLevel="0" collapsed="false">
      <c r="E4223" s="0" t="n">
        <f aca="false">E4122+0.1</f>
        <v>4.1</v>
      </c>
      <c r="F4223" s="0" t="n">
        <f aca="false">F4021</f>
        <v>7.99999999999999</v>
      </c>
      <c r="G4223" s="0" t="n">
        <f aca="false">E4223-$B$2</f>
        <v>-0.899999999999999</v>
      </c>
      <c r="H4223" s="0" t="n">
        <f aca="false">F4223-$B$3</f>
        <v>2.99999999999999</v>
      </c>
      <c r="I4223" s="0" t="n">
        <f aca="false">$B$11*G4223+$C$11*H4223</f>
        <v>-2.39999999999999</v>
      </c>
      <c r="J4223" s="0" t="n">
        <f aca="false">$B$12*G4223+$C$12*H4223</f>
        <v>6.44999999999997</v>
      </c>
      <c r="K4223" s="0" t="n">
        <f aca="false">-(G4223*I4223+H4223*J4223)/$A$12/2</f>
        <v>-6.14571428571424</v>
      </c>
      <c r="L4223" s="0" t="n">
        <f aca="false">EXP(K4223)</f>
        <v>0.0021426448845582</v>
      </c>
    </row>
    <row r="4224" customFormat="false" ht="12" hidden="false" customHeight="false" outlineLevel="0" collapsed="false">
      <c r="E4224" s="0" t="n">
        <f aca="false">E4123+0.1</f>
        <v>4.1</v>
      </c>
      <c r="F4224" s="0" t="n">
        <f aca="false">F4022</f>
        <v>8.09999999999999</v>
      </c>
      <c r="G4224" s="0" t="n">
        <f aca="false">E4224-$B$2</f>
        <v>-0.899999999999999</v>
      </c>
      <c r="H4224" s="0" t="n">
        <f aca="false">F4224-$B$3</f>
        <v>3.09999999999999</v>
      </c>
      <c r="I4224" s="0" t="n">
        <f aca="false">$B$11*G4224+$C$11*H4224</f>
        <v>-2.44999999999999</v>
      </c>
      <c r="J4224" s="0" t="n">
        <f aca="false">$B$12*G4224+$C$12*H4224</f>
        <v>6.64999999999997</v>
      </c>
      <c r="K4224" s="0" t="n">
        <f aca="false">-(G4224*I4224+H4224*J4224)/$A$12/2</f>
        <v>-6.51999999999995</v>
      </c>
      <c r="L4224" s="0" t="n">
        <f aca="false">EXP(K4224)</f>
        <v>0.00147366910235407</v>
      </c>
    </row>
    <row r="4225" customFormat="false" ht="12" hidden="false" customHeight="false" outlineLevel="0" collapsed="false">
      <c r="E4225" s="0" t="n">
        <f aca="false">E4124+0.1</f>
        <v>4.1</v>
      </c>
      <c r="F4225" s="0" t="n">
        <f aca="false">F4023</f>
        <v>8.19999999999999</v>
      </c>
      <c r="G4225" s="0" t="n">
        <f aca="false">E4225-$B$2</f>
        <v>-0.899999999999999</v>
      </c>
      <c r="H4225" s="0" t="n">
        <f aca="false">F4225-$B$3</f>
        <v>3.19999999999999</v>
      </c>
      <c r="I4225" s="0" t="n">
        <f aca="false">$B$11*G4225+$C$11*H4225</f>
        <v>-2.49999999999999</v>
      </c>
      <c r="J4225" s="0" t="n">
        <f aca="false">$B$12*G4225+$C$12*H4225</f>
        <v>6.84999999999997</v>
      </c>
      <c r="K4225" s="0" t="n">
        <f aca="false">-(G4225*I4225+H4225*J4225)/$A$12/2</f>
        <v>-6.90571428571423</v>
      </c>
      <c r="L4225" s="0" t="n">
        <f aca="false">EXP(K4225)</f>
        <v>0.0010020430775124</v>
      </c>
    </row>
    <row r="4226" customFormat="false" ht="12" hidden="false" customHeight="false" outlineLevel="0" collapsed="false">
      <c r="E4226" s="0" t="n">
        <f aca="false">E4125+0.1</f>
        <v>4.1</v>
      </c>
      <c r="F4226" s="0" t="n">
        <f aca="false">F4024</f>
        <v>8.29999999999999</v>
      </c>
      <c r="G4226" s="0" t="n">
        <f aca="false">E4226-$B$2</f>
        <v>-0.899999999999999</v>
      </c>
      <c r="H4226" s="0" t="n">
        <f aca="false">F4226-$B$3</f>
        <v>3.29999999999999</v>
      </c>
      <c r="I4226" s="0" t="n">
        <f aca="false">$B$11*G4226+$C$11*H4226</f>
        <v>-2.54999999999999</v>
      </c>
      <c r="J4226" s="0" t="n">
        <f aca="false">$B$12*G4226+$C$12*H4226</f>
        <v>7.04999999999997</v>
      </c>
      <c r="K4226" s="0" t="n">
        <f aca="false">-(G4226*I4226+H4226*J4226)/$A$12/2</f>
        <v>-7.30285714285709</v>
      </c>
      <c r="L4226" s="0" t="n">
        <f aca="false">EXP(K4226)</f>
        <v>0.000673611419084612</v>
      </c>
    </row>
    <row r="4227" customFormat="false" ht="12" hidden="false" customHeight="false" outlineLevel="0" collapsed="false">
      <c r="E4227" s="0" t="n">
        <f aca="false">E4126+0.1</f>
        <v>4.1</v>
      </c>
      <c r="F4227" s="0" t="n">
        <f aca="false">F4025</f>
        <v>8.39999999999999</v>
      </c>
      <c r="G4227" s="0" t="n">
        <f aca="false">E4227-$B$2</f>
        <v>-0.899999999999999</v>
      </c>
      <c r="H4227" s="0" t="n">
        <f aca="false">F4227-$B$3</f>
        <v>3.39999999999999</v>
      </c>
      <c r="I4227" s="0" t="n">
        <f aca="false">$B$11*G4227+$C$11*H4227</f>
        <v>-2.59999999999999</v>
      </c>
      <c r="J4227" s="0" t="n">
        <f aca="false">$B$12*G4227+$C$12*H4227</f>
        <v>7.24999999999997</v>
      </c>
      <c r="K4227" s="0" t="n">
        <f aca="false">-(G4227*I4227+H4227*J4227)/$A$12/2</f>
        <v>-7.71142857142851</v>
      </c>
      <c r="L4227" s="0" t="n">
        <f aca="false">EXP(K4227)</f>
        <v>0.000447681475134285</v>
      </c>
    </row>
    <row r="4228" customFormat="false" ht="12" hidden="false" customHeight="false" outlineLevel="0" collapsed="false">
      <c r="E4228" s="0" t="n">
        <f aca="false">E4127+0.1</f>
        <v>4.1</v>
      </c>
      <c r="F4228" s="0" t="n">
        <f aca="false">F4026</f>
        <v>8.49999999999999</v>
      </c>
      <c r="G4228" s="0" t="n">
        <f aca="false">E4228-$B$2</f>
        <v>-0.899999999999999</v>
      </c>
      <c r="H4228" s="0" t="n">
        <f aca="false">F4228-$B$3</f>
        <v>3.49999999999999</v>
      </c>
      <c r="I4228" s="0" t="n">
        <f aca="false">$B$11*G4228+$C$11*H4228</f>
        <v>-2.64999999999999</v>
      </c>
      <c r="J4228" s="0" t="n">
        <f aca="false">$B$12*G4228+$C$12*H4228</f>
        <v>7.44999999999997</v>
      </c>
      <c r="K4228" s="0" t="n">
        <f aca="false">-(G4228*I4228+H4228*J4228)/$A$12/2</f>
        <v>-8.13142857142851</v>
      </c>
      <c r="L4228" s="0" t="n">
        <f aca="false">EXP(K4228)</f>
        <v>0.000294147689527096</v>
      </c>
    </row>
    <row r="4229" customFormat="false" ht="12" hidden="false" customHeight="false" outlineLevel="0" collapsed="false">
      <c r="E4229" s="0" t="n">
        <f aca="false">E4128+0.1</f>
        <v>4.1</v>
      </c>
      <c r="F4229" s="0" t="n">
        <f aca="false">F4027</f>
        <v>8.59999999999999</v>
      </c>
      <c r="G4229" s="0" t="n">
        <f aca="false">E4229-$B$2</f>
        <v>-0.899999999999999</v>
      </c>
      <c r="H4229" s="0" t="n">
        <f aca="false">F4229-$B$3</f>
        <v>3.59999999999999</v>
      </c>
      <c r="I4229" s="0" t="n">
        <f aca="false">$B$11*G4229+$C$11*H4229</f>
        <v>-2.69999999999999</v>
      </c>
      <c r="J4229" s="0" t="n">
        <f aca="false">$B$12*G4229+$C$12*H4229</f>
        <v>7.64999999999997</v>
      </c>
      <c r="K4229" s="0" t="n">
        <f aca="false">-(G4229*I4229+H4229*J4229)/$A$12/2</f>
        <v>-8.56285714285708</v>
      </c>
      <c r="L4229" s="0" t="n">
        <f aca="false">EXP(K4229)</f>
        <v>0.000191072591319576</v>
      </c>
    </row>
    <row r="4230" customFormat="false" ht="12" hidden="false" customHeight="false" outlineLevel="0" collapsed="false">
      <c r="E4230" s="0" t="n">
        <f aca="false">E4129+0.1</f>
        <v>4.1</v>
      </c>
      <c r="F4230" s="0" t="n">
        <f aca="false">F4028</f>
        <v>8.69999999999999</v>
      </c>
      <c r="G4230" s="0" t="n">
        <f aca="false">E4230-$B$2</f>
        <v>-0.899999999999999</v>
      </c>
      <c r="H4230" s="0" t="n">
        <f aca="false">F4230-$B$3</f>
        <v>3.69999999999999</v>
      </c>
      <c r="I4230" s="0" t="n">
        <f aca="false">$B$11*G4230+$C$11*H4230</f>
        <v>-2.74999999999999</v>
      </c>
      <c r="J4230" s="0" t="n">
        <f aca="false">$B$12*G4230+$C$12*H4230</f>
        <v>7.84999999999997</v>
      </c>
      <c r="K4230" s="0" t="n">
        <f aca="false">-(G4230*I4230+H4230*J4230)/$A$12/2</f>
        <v>-9.00571428571422</v>
      </c>
      <c r="L4230" s="0" t="n">
        <f aca="false">EXP(K4230)</f>
        <v>0.000122706616227796</v>
      </c>
    </row>
    <row r="4231" customFormat="false" ht="12" hidden="false" customHeight="false" outlineLevel="0" collapsed="false">
      <c r="E4231" s="0" t="n">
        <f aca="false">E4130+0.1</f>
        <v>4.1</v>
      </c>
      <c r="F4231" s="0" t="n">
        <f aca="false">F4029</f>
        <v>8.79999999999999</v>
      </c>
      <c r="G4231" s="0" t="n">
        <f aca="false">E4231-$B$2</f>
        <v>-0.899999999999999</v>
      </c>
      <c r="H4231" s="0" t="n">
        <f aca="false">F4231-$B$3</f>
        <v>3.79999999999998</v>
      </c>
      <c r="I4231" s="0" t="n">
        <f aca="false">$B$11*G4231+$C$11*H4231</f>
        <v>-2.79999999999999</v>
      </c>
      <c r="J4231" s="0" t="n">
        <f aca="false">$B$12*G4231+$C$12*H4231</f>
        <v>8.04999999999997</v>
      </c>
      <c r="K4231" s="0" t="n">
        <f aca="false">-(G4231*I4231+H4231*J4231)/$A$12/2</f>
        <v>-9.45999999999993</v>
      </c>
      <c r="L4231" s="0" t="n">
        <f aca="false">EXP(K4231)</f>
        <v>7.79065910151404E-005</v>
      </c>
    </row>
    <row r="4232" customFormat="false" ht="12" hidden="false" customHeight="false" outlineLevel="0" collapsed="false">
      <c r="E4232" s="0" t="n">
        <f aca="false">E4131+0.1</f>
        <v>4.1</v>
      </c>
      <c r="F4232" s="0" t="n">
        <f aca="false">F4030</f>
        <v>8.89999999999998</v>
      </c>
      <c r="G4232" s="0" t="n">
        <f aca="false">E4232-$B$2</f>
        <v>-0.899999999999999</v>
      </c>
      <c r="H4232" s="0" t="n">
        <f aca="false">F4232-$B$3</f>
        <v>3.89999999999998</v>
      </c>
      <c r="I4232" s="0" t="n">
        <f aca="false">$B$11*G4232+$C$11*H4232</f>
        <v>-2.84999999999999</v>
      </c>
      <c r="J4232" s="0" t="n">
        <f aca="false">$B$12*G4232+$C$12*H4232</f>
        <v>8.24999999999997</v>
      </c>
      <c r="K4232" s="0" t="n">
        <f aca="false">-(G4232*I4232+H4232*J4232)/$A$12/2</f>
        <v>-9.92571428571421</v>
      </c>
      <c r="L4232" s="0" t="n">
        <f aca="false">EXP(K4232)</f>
        <v>4.89009230338272E-005</v>
      </c>
    </row>
    <row r="4233" customFormat="false" ht="12" hidden="false" customHeight="false" outlineLevel="0" collapsed="false">
      <c r="E4233" s="0" t="n">
        <f aca="false">E4132+0.1</f>
        <v>4.1</v>
      </c>
      <c r="F4233" s="0" t="n">
        <f aca="false">F4031</f>
        <v>8.99999999999998</v>
      </c>
      <c r="G4233" s="0" t="n">
        <f aca="false">E4233-$B$2</f>
        <v>-0.899999999999999</v>
      </c>
      <c r="H4233" s="0" t="n">
        <f aca="false">F4233-$B$3</f>
        <v>3.99999999999998</v>
      </c>
      <c r="I4233" s="0" t="n">
        <f aca="false">$B$11*G4233+$C$11*H4233</f>
        <v>-2.89999999999999</v>
      </c>
      <c r="J4233" s="0" t="n">
        <f aca="false">$B$12*G4233+$C$12*H4233</f>
        <v>8.44999999999997</v>
      </c>
      <c r="K4233" s="0" t="n">
        <f aca="false">-(G4233*I4233+H4233*J4233)/$A$12/2</f>
        <v>-10.4028571428571</v>
      </c>
      <c r="L4233" s="0" t="n">
        <f aca="false">EXP(K4233)</f>
        <v>3.03456571529551E-005</v>
      </c>
    </row>
    <row r="4234" customFormat="false" ht="12" hidden="false" customHeight="false" outlineLevel="0" collapsed="false">
      <c r="E4234" s="0" t="n">
        <f aca="false">E4133+0.1</f>
        <v>4.1</v>
      </c>
      <c r="F4234" s="0" t="n">
        <f aca="false">F4032</f>
        <v>9.09999999999998</v>
      </c>
      <c r="G4234" s="0" t="n">
        <f aca="false">E4234-$B$2</f>
        <v>-0.899999999999999</v>
      </c>
      <c r="H4234" s="0" t="n">
        <f aca="false">F4234-$B$3</f>
        <v>4.09999999999998</v>
      </c>
      <c r="I4234" s="0" t="n">
        <f aca="false">$B$11*G4234+$C$11*H4234</f>
        <v>-2.94999999999999</v>
      </c>
      <c r="J4234" s="0" t="n">
        <f aca="false">$B$12*G4234+$C$12*H4234</f>
        <v>8.64999999999997</v>
      </c>
      <c r="K4234" s="0" t="n">
        <f aca="false">-(G4234*I4234+H4234*J4234)/$A$12/2</f>
        <v>-10.8914285714285</v>
      </c>
      <c r="L4234" s="0" t="n">
        <f aca="false">EXP(K4234)</f>
        <v>1.86171274290729E-005</v>
      </c>
    </row>
    <row r="4235" customFormat="false" ht="12" hidden="false" customHeight="false" outlineLevel="0" collapsed="false">
      <c r="E4235" s="0" t="n">
        <f aca="false">E4134+0.1</f>
        <v>4.1</v>
      </c>
      <c r="F4235" s="0" t="n">
        <f aca="false">F4033</f>
        <v>9.19999999999998</v>
      </c>
      <c r="G4235" s="0" t="n">
        <f aca="false">E4235-$B$2</f>
        <v>-0.899999999999999</v>
      </c>
      <c r="H4235" s="0" t="n">
        <f aca="false">F4235-$B$3</f>
        <v>4.19999999999998</v>
      </c>
      <c r="I4235" s="0" t="n">
        <f aca="false">$B$11*G4235+$C$11*H4235</f>
        <v>-2.99999999999999</v>
      </c>
      <c r="J4235" s="0" t="n">
        <f aca="false">$B$12*G4235+$C$12*H4235</f>
        <v>8.84999999999997</v>
      </c>
      <c r="K4235" s="0" t="n">
        <f aca="false">-(G4235*I4235+H4235*J4235)/$A$12/2</f>
        <v>-11.3914285714285</v>
      </c>
      <c r="L4235" s="0" t="n">
        <f aca="false">EXP(K4235)</f>
        <v>1.12918585815098E-005</v>
      </c>
    </row>
    <row r="4236" customFormat="false" ht="12" hidden="false" customHeight="false" outlineLevel="0" collapsed="false">
      <c r="E4236" s="0" t="n">
        <f aca="false">E4135+0.1</f>
        <v>4.1</v>
      </c>
      <c r="F4236" s="0" t="n">
        <f aca="false">F4034</f>
        <v>9.29999999999998</v>
      </c>
      <c r="G4236" s="0" t="n">
        <f aca="false">E4236-$B$2</f>
        <v>-0.899999999999999</v>
      </c>
      <c r="H4236" s="0" t="n">
        <f aca="false">F4236-$B$3</f>
        <v>4.29999999999998</v>
      </c>
      <c r="I4236" s="0" t="n">
        <f aca="false">$B$11*G4236+$C$11*H4236</f>
        <v>-3.04999999999999</v>
      </c>
      <c r="J4236" s="0" t="n">
        <f aca="false">$B$12*G4236+$C$12*H4236</f>
        <v>9.04999999999997</v>
      </c>
      <c r="K4236" s="0" t="n">
        <f aca="false">-(G4236*I4236+H4236*J4236)/$A$12/2</f>
        <v>-11.9028571428571</v>
      </c>
      <c r="L4236" s="0" t="n">
        <f aca="false">EXP(K4236)</f>
        <v>6.77103134034827E-006</v>
      </c>
    </row>
    <row r="4237" customFormat="false" ht="12" hidden="false" customHeight="false" outlineLevel="0" collapsed="false">
      <c r="E4237" s="0" t="n">
        <f aca="false">E4136+0.1</f>
        <v>4.1</v>
      </c>
      <c r="F4237" s="0" t="n">
        <f aca="false">F4035</f>
        <v>9.39999999999998</v>
      </c>
      <c r="G4237" s="0" t="n">
        <f aca="false">E4237-$B$2</f>
        <v>-0.899999999999999</v>
      </c>
      <c r="H4237" s="0" t="n">
        <f aca="false">F4237-$B$3</f>
        <v>4.39999999999998</v>
      </c>
      <c r="I4237" s="0" t="n">
        <f aca="false">$B$11*G4237+$C$11*H4237</f>
        <v>-3.09999999999999</v>
      </c>
      <c r="J4237" s="0" t="n">
        <f aca="false">$B$12*G4237+$C$12*H4237</f>
        <v>9.24999999999996</v>
      </c>
      <c r="K4237" s="0" t="n">
        <f aca="false">-(G4237*I4237+H4237*J4237)/$A$12/2</f>
        <v>-12.4257142857142</v>
      </c>
      <c r="L4237" s="0" t="n">
        <f aca="false">EXP(K4237)</f>
        <v>4.01403219993916E-006</v>
      </c>
    </row>
    <row r="4238" customFormat="false" ht="12" hidden="false" customHeight="false" outlineLevel="0" collapsed="false">
      <c r="E4238" s="0" t="n">
        <f aca="false">E4137+0.1</f>
        <v>4.1</v>
      </c>
      <c r="F4238" s="0" t="n">
        <f aca="false">F4036</f>
        <v>9.49999999999998</v>
      </c>
      <c r="G4238" s="0" t="n">
        <f aca="false">E4238-$B$2</f>
        <v>-0.899999999999999</v>
      </c>
      <c r="H4238" s="0" t="n">
        <f aca="false">F4238-$B$3</f>
        <v>4.49999999999998</v>
      </c>
      <c r="I4238" s="0" t="n">
        <f aca="false">$B$11*G4238+$C$11*H4238</f>
        <v>-3.14999999999999</v>
      </c>
      <c r="J4238" s="0" t="n">
        <f aca="false">$B$12*G4238+$C$12*H4238</f>
        <v>9.44999999999996</v>
      </c>
      <c r="K4238" s="0" t="n">
        <f aca="false">-(G4238*I4238+H4238*J4238)/$A$12/2</f>
        <v>-12.9599999999999</v>
      </c>
      <c r="L4238" s="0" t="n">
        <f aca="false">EXP(K4238)</f>
        <v>2.35257520001E-006</v>
      </c>
    </row>
    <row r="4239" customFormat="false" ht="12" hidden="false" customHeight="false" outlineLevel="0" collapsed="false">
      <c r="E4239" s="0" t="n">
        <f aca="false">E4138+0.1</f>
        <v>4.1</v>
      </c>
      <c r="F4239" s="0" t="n">
        <f aca="false">F4037</f>
        <v>9.59999999999998</v>
      </c>
      <c r="G4239" s="0" t="n">
        <f aca="false">E4239-$B$2</f>
        <v>-0.899999999999999</v>
      </c>
      <c r="H4239" s="0" t="n">
        <f aca="false">F4239-$B$3</f>
        <v>4.59999999999998</v>
      </c>
      <c r="I4239" s="0" t="n">
        <f aca="false">$B$11*G4239+$C$11*H4239</f>
        <v>-3.19999999999999</v>
      </c>
      <c r="J4239" s="0" t="n">
        <f aca="false">$B$12*G4239+$C$12*H4239</f>
        <v>9.64999999999996</v>
      </c>
      <c r="K4239" s="0" t="n">
        <f aca="false">-(G4239*I4239+H4239*J4239)/$A$12/2</f>
        <v>-13.5057142857142</v>
      </c>
      <c r="L4239" s="0" t="n">
        <f aca="false">EXP(K4239)</f>
        <v>1.36314737489406E-006</v>
      </c>
    </row>
    <row r="4240" customFormat="false" ht="12" hidden="false" customHeight="false" outlineLevel="0" collapsed="false">
      <c r="E4240" s="0" t="n">
        <f aca="false">E4139+0.1</f>
        <v>4.1</v>
      </c>
      <c r="F4240" s="0" t="n">
        <f aca="false">F4038</f>
        <v>9.69999999999998</v>
      </c>
      <c r="G4240" s="0" t="n">
        <f aca="false">E4240-$B$2</f>
        <v>-0.899999999999999</v>
      </c>
      <c r="H4240" s="0" t="n">
        <f aca="false">F4240-$B$3</f>
        <v>4.69999999999998</v>
      </c>
      <c r="I4240" s="0" t="n">
        <f aca="false">$B$11*G4240+$C$11*H4240</f>
        <v>-3.24999999999999</v>
      </c>
      <c r="J4240" s="0" t="n">
        <f aca="false">$B$12*G4240+$C$12*H4240</f>
        <v>9.84999999999996</v>
      </c>
      <c r="K4240" s="0" t="n">
        <f aca="false">-(G4240*I4240+H4240*J4240)/$A$12/2</f>
        <v>-14.062857142857</v>
      </c>
      <c r="L4240" s="0" t="n">
        <f aca="false">EXP(K4240)</f>
        <v>7.80870008878193E-007</v>
      </c>
    </row>
    <row r="4241" customFormat="false" ht="12" hidden="false" customHeight="false" outlineLevel="0" collapsed="false">
      <c r="E4241" s="0" t="n">
        <f aca="false">E4140+0.1</f>
        <v>4.1</v>
      </c>
      <c r="F4241" s="0" t="n">
        <f aca="false">F4039</f>
        <v>9.79999999999998</v>
      </c>
      <c r="G4241" s="0" t="n">
        <f aca="false">E4241-$B$2</f>
        <v>-0.899999999999999</v>
      </c>
      <c r="H4241" s="0" t="n">
        <f aca="false">F4241-$B$3</f>
        <v>4.79999999999998</v>
      </c>
      <c r="I4241" s="0" t="n">
        <f aca="false">$B$11*G4241+$C$11*H4241</f>
        <v>-3.29999999999999</v>
      </c>
      <c r="J4241" s="0" t="n">
        <f aca="false">$B$12*G4241+$C$12*H4241</f>
        <v>10.05</v>
      </c>
      <c r="K4241" s="0" t="n">
        <f aca="false">-(G4241*I4241+H4241*J4241)/$A$12/2</f>
        <v>-14.6314285714285</v>
      </c>
      <c r="L4241" s="0" t="n">
        <f aca="false">EXP(K4241)</f>
        <v>4.42233164958857E-007</v>
      </c>
    </row>
    <row r="4242" customFormat="false" ht="12" hidden="false" customHeight="false" outlineLevel="0" collapsed="false">
      <c r="E4242" s="0" t="n">
        <f aca="false">E4141+0.1</f>
        <v>4.1</v>
      </c>
      <c r="F4242" s="0" t="n">
        <f aca="false">F4040</f>
        <v>9.89999999999998</v>
      </c>
      <c r="G4242" s="0" t="n">
        <f aca="false">E4242-$B$2</f>
        <v>-0.899999999999999</v>
      </c>
      <c r="H4242" s="0" t="n">
        <f aca="false">F4242-$B$3</f>
        <v>4.89999999999998</v>
      </c>
      <c r="I4242" s="0" t="n">
        <f aca="false">$B$11*G4242+$C$11*H4242</f>
        <v>-3.34999999999999</v>
      </c>
      <c r="J4242" s="0" t="n">
        <f aca="false">$B$12*G4242+$C$12*H4242</f>
        <v>10.25</v>
      </c>
      <c r="K4242" s="0" t="n">
        <f aca="false">-(G4242*I4242+H4242*J4242)/$A$12/2</f>
        <v>-15.2114285714285</v>
      </c>
      <c r="L4242" s="0" t="n">
        <f aca="false">EXP(K4242)</f>
        <v>2.47605626701513E-007</v>
      </c>
    </row>
    <row r="4243" customFormat="false" ht="12" hidden="false" customHeight="false" outlineLevel="0" collapsed="false">
      <c r="E4243" s="0" t="n">
        <f aca="false">E4142+0.1</f>
        <v>4.1</v>
      </c>
      <c r="F4243" s="0" t="n">
        <f aca="false">F4041</f>
        <v>9.99999999999998</v>
      </c>
      <c r="G4243" s="0" t="n">
        <f aca="false">E4243-$B$2</f>
        <v>-0.899999999999999</v>
      </c>
      <c r="H4243" s="0" t="n">
        <f aca="false">F4243-$B$3</f>
        <v>4.99999999999998</v>
      </c>
      <c r="I4243" s="0" t="n">
        <f aca="false">$B$11*G4243+$C$11*H4243</f>
        <v>-3.39999999999999</v>
      </c>
      <c r="J4243" s="0" t="n">
        <f aca="false">$B$12*G4243+$C$12*H4243</f>
        <v>10.45</v>
      </c>
      <c r="K4243" s="0" t="n">
        <f aca="false">-(G4243*I4243+H4243*J4243)/$A$12/2</f>
        <v>-15.802857142857</v>
      </c>
      <c r="L4243" s="0" t="n">
        <f aca="false">EXP(K4243)</f>
        <v>1.370586167881E-007</v>
      </c>
    </row>
    <row r="4244" customFormat="false" ht="12" hidden="false" customHeight="false" outlineLevel="0" collapsed="false">
      <c r="E4244" s="0" t="n">
        <f aca="false">E4143+0.1</f>
        <v>4.2</v>
      </c>
      <c r="F4244" s="0" t="n">
        <f aca="false">F4042</f>
        <v>0</v>
      </c>
      <c r="G4244" s="0" t="n">
        <f aca="false">E4244-$B$2</f>
        <v>-0.799999999999999</v>
      </c>
      <c r="H4244" s="0" t="n">
        <f aca="false">F4244-$B$3</f>
        <v>-5</v>
      </c>
      <c r="I4244" s="0" t="n">
        <f aca="false">$B$11*G4244+$C$11*H4244</f>
        <v>1.7</v>
      </c>
      <c r="J4244" s="0" t="n">
        <f aca="false">$B$12*G4244+$C$12*H4244</f>
        <v>-9.6</v>
      </c>
      <c r="K4244" s="0" t="n">
        <f aca="false">-(G4244*I4244+H4244*J4244)/$A$12/2</f>
        <v>-13.3257142857143</v>
      </c>
      <c r="L4244" s="0" t="n">
        <f aca="false">EXP(K4244)</f>
        <v>1.63198370571692E-006</v>
      </c>
    </row>
    <row r="4245" customFormat="false" ht="12" hidden="false" customHeight="false" outlineLevel="0" collapsed="false">
      <c r="E4245" s="0" t="n">
        <f aca="false">E4144+0.1</f>
        <v>4.2</v>
      </c>
      <c r="F4245" s="0" t="n">
        <f aca="false">F4043</f>
        <v>0.1</v>
      </c>
      <c r="G4245" s="0" t="n">
        <f aca="false">E4245-$B$2</f>
        <v>-0.799999999999999</v>
      </c>
      <c r="H4245" s="0" t="n">
        <f aca="false">F4245-$B$3</f>
        <v>-4.9</v>
      </c>
      <c r="I4245" s="0" t="n">
        <f aca="false">$B$11*G4245+$C$11*H4245</f>
        <v>1.65</v>
      </c>
      <c r="J4245" s="0" t="n">
        <f aca="false">$B$12*G4245+$C$12*H4245</f>
        <v>-9.4</v>
      </c>
      <c r="K4245" s="0" t="n">
        <f aca="false">-(G4245*I4245+H4245*J4245)/$A$12/2</f>
        <v>-12.7828571428571</v>
      </c>
      <c r="L4245" s="0" t="n">
        <f aca="false">EXP(K4245)</f>
        <v>2.80850809443663E-006</v>
      </c>
    </row>
    <row r="4246" customFormat="false" ht="12" hidden="false" customHeight="false" outlineLevel="0" collapsed="false">
      <c r="E4246" s="0" t="n">
        <f aca="false">E4145+0.1</f>
        <v>4.2</v>
      </c>
      <c r="F4246" s="0" t="n">
        <f aca="false">F4044</f>
        <v>0.2</v>
      </c>
      <c r="G4246" s="0" t="n">
        <f aca="false">E4246-$B$2</f>
        <v>-0.799999999999999</v>
      </c>
      <c r="H4246" s="0" t="n">
        <f aca="false">F4246-$B$3</f>
        <v>-4.8</v>
      </c>
      <c r="I4246" s="0" t="n">
        <f aca="false">$B$11*G4246+$C$11*H4246</f>
        <v>1.6</v>
      </c>
      <c r="J4246" s="0" t="n">
        <f aca="false">$B$12*G4246+$C$12*H4246</f>
        <v>-9.2</v>
      </c>
      <c r="K4246" s="0" t="n">
        <f aca="false">-(G4246*I4246+H4246*J4246)/$A$12/2</f>
        <v>-12.2514285714286</v>
      </c>
      <c r="L4246" s="0" t="n">
        <f aca="false">EXP(K4246)</f>
        <v>4.77828639058881E-006</v>
      </c>
    </row>
    <row r="4247" customFormat="false" ht="12" hidden="false" customHeight="false" outlineLevel="0" collapsed="false">
      <c r="E4247" s="0" t="n">
        <f aca="false">E4146+0.1</f>
        <v>4.2</v>
      </c>
      <c r="F4247" s="0" t="n">
        <f aca="false">F4045</f>
        <v>0.3</v>
      </c>
      <c r="G4247" s="0" t="n">
        <f aca="false">E4247-$B$2</f>
        <v>-0.799999999999999</v>
      </c>
      <c r="H4247" s="0" t="n">
        <f aca="false">F4247-$B$3</f>
        <v>-4.7</v>
      </c>
      <c r="I4247" s="0" t="n">
        <f aca="false">$B$11*G4247+$C$11*H4247</f>
        <v>1.55</v>
      </c>
      <c r="J4247" s="0" t="n">
        <f aca="false">$B$12*G4247+$C$12*H4247</f>
        <v>-9</v>
      </c>
      <c r="K4247" s="0" t="n">
        <f aca="false">-(G4247*I4247+H4247*J4247)/$A$12/2</f>
        <v>-11.7314285714286</v>
      </c>
      <c r="L4247" s="0" t="n">
        <f aca="false">EXP(K4247)</f>
        <v>8.03720982715026E-006</v>
      </c>
    </row>
    <row r="4248" customFormat="false" ht="12" hidden="false" customHeight="false" outlineLevel="0" collapsed="false">
      <c r="E4248" s="0" t="n">
        <f aca="false">E4147+0.1</f>
        <v>4.2</v>
      </c>
      <c r="F4248" s="0" t="n">
        <f aca="false">F4046</f>
        <v>0.4</v>
      </c>
      <c r="G4248" s="0" t="n">
        <f aca="false">E4248-$B$2</f>
        <v>-0.799999999999999</v>
      </c>
      <c r="H4248" s="0" t="n">
        <f aca="false">F4248-$B$3</f>
        <v>-4.6</v>
      </c>
      <c r="I4248" s="0" t="n">
        <f aca="false">$B$11*G4248+$C$11*H4248</f>
        <v>1.5</v>
      </c>
      <c r="J4248" s="0" t="n">
        <f aca="false">$B$12*G4248+$C$12*H4248</f>
        <v>-8.8</v>
      </c>
      <c r="K4248" s="0" t="n">
        <f aca="false">-(G4248*I4248+H4248*J4248)/$A$12/2</f>
        <v>-11.2228571428571</v>
      </c>
      <c r="L4248" s="0" t="n">
        <f aca="false">EXP(K4248)</f>
        <v>1.33651879869467E-005</v>
      </c>
    </row>
    <row r="4249" customFormat="false" ht="12" hidden="false" customHeight="false" outlineLevel="0" collapsed="false">
      <c r="E4249" s="0" t="n">
        <f aca="false">E4148+0.1</f>
        <v>4.2</v>
      </c>
      <c r="F4249" s="0" t="n">
        <f aca="false">F4047</f>
        <v>0.5</v>
      </c>
      <c r="G4249" s="0" t="n">
        <f aca="false">E4249-$B$2</f>
        <v>-0.799999999999999</v>
      </c>
      <c r="H4249" s="0" t="n">
        <f aca="false">F4249-$B$3</f>
        <v>-4.5</v>
      </c>
      <c r="I4249" s="0" t="n">
        <f aca="false">$B$11*G4249+$C$11*H4249</f>
        <v>1.45</v>
      </c>
      <c r="J4249" s="0" t="n">
        <f aca="false">$B$12*G4249+$C$12*H4249</f>
        <v>-8.6</v>
      </c>
      <c r="K4249" s="0" t="n">
        <f aca="false">-(G4249*I4249+H4249*J4249)/$A$12/2</f>
        <v>-10.7257142857143</v>
      </c>
      <c r="L4249" s="0" t="n">
        <f aca="false">EXP(K4249)</f>
        <v>2.19726010911638E-005</v>
      </c>
    </row>
    <row r="4250" customFormat="false" ht="12" hidden="false" customHeight="false" outlineLevel="0" collapsed="false">
      <c r="E4250" s="0" t="n">
        <f aca="false">E4149+0.1</f>
        <v>4.2</v>
      </c>
      <c r="F4250" s="0" t="n">
        <f aca="false">F4048</f>
        <v>0.6</v>
      </c>
      <c r="G4250" s="0" t="n">
        <f aca="false">E4250-$B$2</f>
        <v>-0.799999999999999</v>
      </c>
      <c r="H4250" s="0" t="n">
        <f aca="false">F4250-$B$3</f>
        <v>-4.4</v>
      </c>
      <c r="I4250" s="0" t="n">
        <f aca="false">$B$11*G4250+$C$11*H4250</f>
        <v>1.4</v>
      </c>
      <c r="J4250" s="0" t="n">
        <f aca="false">$B$12*G4250+$C$12*H4250</f>
        <v>-8.4</v>
      </c>
      <c r="K4250" s="0" t="n">
        <f aca="false">-(G4250*I4250+H4250*J4250)/$A$12/2</f>
        <v>-10.24</v>
      </c>
      <c r="L4250" s="0" t="n">
        <f aca="false">EXP(K4250)</f>
        <v>3.5712849641635E-005</v>
      </c>
    </row>
    <row r="4251" customFormat="false" ht="12" hidden="false" customHeight="false" outlineLevel="0" collapsed="false">
      <c r="E4251" s="0" t="n">
        <f aca="false">E4150+0.1</f>
        <v>4.2</v>
      </c>
      <c r="F4251" s="0" t="n">
        <f aca="false">F4049</f>
        <v>0.7</v>
      </c>
      <c r="G4251" s="0" t="n">
        <f aca="false">E4251-$B$2</f>
        <v>-0.799999999999999</v>
      </c>
      <c r="H4251" s="0" t="n">
        <f aca="false">F4251-$B$3</f>
        <v>-4.3</v>
      </c>
      <c r="I4251" s="0" t="n">
        <f aca="false">$B$11*G4251+$C$11*H4251</f>
        <v>1.35</v>
      </c>
      <c r="J4251" s="0" t="n">
        <f aca="false">$B$12*G4251+$C$12*H4251</f>
        <v>-8.2</v>
      </c>
      <c r="K4251" s="0" t="n">
        <f aca="false">-(G4251*I4251+H4251*J4251)/$A$12/2</f>
        <v>-9.76571428571429</v>
      </c>
      <c r="L4251" s="0" t="n">
        <f aca="false">EXP(K4251)</f>
        <v>5.73857647817257E-005</v>
      </c>
    </row>
    <row r="4252" customFormat="false" ht="12" hidden="false" customHeight="false" outlineLevel="0" collapsed="false">
      <c r="E4252" s="0" t="n">
        <f aca="false">E4151+0.1</f>
        <v>4.2</v>
      </c>
      <c r="F4252" s="0" t="n">
        <f aca="false">F4050</f>
        <v>0.8</v>
      </c>
      <c r="G4252" s="0" t="n">
        <f aca="false">E4252-$B$2</f>
        <v>-0.799999999999999</v>
      </c>
      <c r="H4252" s="0" t="n">
        <f aca="false">F4252-$B$3</f>
        <v>-4.2</v>
      </c>
      <c r="I4252" s="0" t="n">
        <f aca="false">$B$11*G4252+$C$11*H4252</f>
        <v>1.3</v>
      </c>
      <c r="J4252" s="0" t="n">
        <f aca="false">$B$12*G4252+$C$12*H4252</f>
        <v>-8</v>
      </c>
      <c r="K4252" s="0" t="n">
        <f aca="false">-(G4252*I4252+H4252*J4252)/$A$12/2</f>
        <v>-9.30285714285714</v>
      </c>
      <c r="L4252" s="0" t="n">
        <f aca="false">EXP(K4252)</f>
        <v>9.11633921932272E-005</v>
      </c>
    </row>
    <row r="4253" customFormat="false" ht="12" hidden="false" customHeight="false" outlineLevel="0" collapsed="false">
      <c r="E4253" s="0" t="n">
        <f aca="false">E4152+0.1</f>
        <v>4.2</v>
      </c>
      <c r="F4253" s="0" t="n">
        <f aca="false">F4051</f>
        <v>0.9</v>
      </c>
      <c r="G4253" s="0" t="n">
        <f aca="false">E4253-$B$2</f>
        <v>-0.799999999999999</v>
      </c>
      <c r="H4253" s="0" t="n">
        <f aca="false">F4253-$B$3</f>
        <v>-4.1</v>
      </c>
      <c r="I4253" s="0" t="n">
        <f aca="false">$B$11*G4253+$C$11*H4253</f>
        <v>1.25</v>
      </c>
      <c r="J4253" s="0" t="n">
        <f aca="false">$B$12*G4253+$C$12*H4253</f>
        <v>-7.8</v>
      </c>
      <c r="K4253" s="0" t="n">
        <f aca="false">-(G4253*I4253+H4253*J4253)/$A$12/2</f>
        <v>-8.85142857142857</v>
      </c>
      <c r="L4253" s="0" t="n">
        <f aca="false">EXP(K4253)</f>
        <v>0.000143177051462719</v>
      </c>
    </row>
    <row r="4254" customFormat="false" ht="12" hidden="false" customHeight="false" outlineLevel="0" collapsed="false">
      <c r="E4254" s="0" t="n">
        <f aca="false">E4153+0.1</f>
        <v>4.2</v>
      </c>
      <c r="F4254" s="0" t="n">
        <f aca="false">F4052</f>
        <v>1</v>
      </c>
      <c r="G4254" s="0" t="n">
        <f aca="false">E4254-$B$2</f>
        <v>-0.799999999999999</v>
      </c>
      <c r="H4254" s="0" t="n">
        <f aca="false">F4254-$B$3</f>
        <v>-4</v>
      </c>
      <c r="I4254" s="0" t="n">
        <f aca="false">$B$11*G4254+$C$11*H4254</f>
        <v>1.2</v>
      </c>
      <c r="J4254" s="0" t="n">
        <f aca="false">$B$12*G4254+$C$12*H4254</f>
        <v>-7.6</v>
      </c>
      <c r="K4254" s="0" t="n">
        <f aca="false">-(G4254*I4254+H4254*J4254)/$A$12/2</f>
        <v>-8.41142857142857</v>
      </c>
      <c r="L4254" s="0" t="n">
        <f aca="false">EXP(K4254)</f>
        <v>0.000222312041331332</v>
      </c>
    </row>
    <row r="4255" customFormat="false" ht="12" hidden="false" customHeight="false" outlineLevel="0" collapsed="false">
      <c r="E4255" s="0" t="n">
        <f aca="false">E4154+0.1</f>
        <v>4.2</v>
      </c>
      <c r="F4255" s="0" t="n">
        <f aca="false">F4053</f>
        <v>1.1</v>
      </c>
      <c r="G4255" s="0" t="n">
        <f aca="false">E4255-$B$2</f>
        <v>-0.799999999999999</v>
      </c>
      <c r="H4255" s="0" t="n">
        <f aca="false">F4255-$B$3</f>
        <v>-3.9</v>
      </c>
      <c r="I4255" s="0" t="n">
        <f aca="false">$B$11*G4255+$C$11*H4255</f>
        <v>1.15</v>
      </c>
      <c r="J4255" s="0" t="n">
        <f aca="false">$B$12*G4255+$C$12*H4255</f>
        <v>-7.4</v>
      </c>
      <c r="K4255" s="0" t="n">
        <f aca="false">-(G4255*I4255+H4255*J4255)/$A$12/2</f>
        <v>-7.98285714285715</v>
      </c>
      <c r="L4255" s="0" t="n">
        <f aca="false">EXP(K4255)</f>
        <v>0.000341262991159742</v>
      </c>
    </row>
    <row r="4256" customFormat="false" ht="12" hidden="false" customHeight="false" outlineLevel="0" collapsed="false">
      <c r="E4256" s="0" t="n">
        <f aca="false">E4155+0.1</f>
        <v>4.2</v>
      </c>
      <c r="F4256" s="0" t="n">
        <f aca="false">F4054</f>
        <v>1.2</v>
      </c>
      <c r="G4256" s="0" t="n">
        <f aca="false">E4256-$B$2</f>
        <v>-0.799999999999999</v>
      </c>
      <c r="H4256" s="0" t="n">
        <f aca="false">F4256-$B$3</f>
        <v>-3.8</v>
      </c>
      <c r="I4256" s="0" t="n">
        <f aca="false">$B$11*G4256+$C$11*H4256</f>
        <v>1.1</v>
      </c>
      <c r="J4256" s="0" t="n">
        <f aca="false">$B$12*G4256+$C$12*H4256</f>
        <v>-7.2</v>
      </c>
      <c r="K4256" s="0" t="n">
        <f aca="false">-(G4256*I4256+H4256*J4256)/$A$12/2</f>
        <v>-7.56571428571429</v>
      </c>
      <c r="L4256" s="0" t="n">
        <f aca="false">EXP(K4256)</f>
        <v>0.000517907301830425</v>
      </c>
    </row>
    <row r="4257" customFormat="false" ht="12" hidden="false" customHeight="false" outlineLevel="0" collapsed="false">
      <c r="E4257" s="0" t="n">
        <f aca="false">E4156+0.1</f>
        <v>4.2</v>
      </c>
      <c r="F4257" s="0" t="n">
        <f aca="false">F4055</f>
        <v>1.3</v>
      </c>
      <c r="G4257" s="0" t="n">
        <f aca="false">E4257-$B$2</f>
        <v>-0.799999999999999</v>
      </c>
      <c r="H4257" s="0" t="n">
        <f aca="false">F4257-$B$3</f>
        <v>-3.7</v>
      </c>
      <c r="I4257" s="0" t="n">
        <f aca="false">$B$11*G4257+$C$11*H4257</f>
        <v>1.05</v>
      </c>
      <c r="J4257" s="0" t="n">
        <f aca="false">$B$12*G4257+$C$12*H4257</f>
        <v>-7</v>
      </c>
      <c r="K4257" s="0" t="n">
        <f aca="false">-(G4257*I4257+H4257*J4257)/$A$12/2</f>
        <v>-7.16</v>
      </c>
      <c r="L4257" s="0" t="n">
        <f aca="false">EXP(K4257)</f>
        <v>0.00077705455321758</v>
      </c>
    </row>
    <row r="4258" customFormat="false" ht="12" hidden="false" customHeight="false" outlineLevel="0" collapsed="false">
      <c r="E4258" s="0" t="n">
        <f aca="false">E4157+0.1</f>
        <v>4.2</v>
      </c>
      <c r="F4258" s="0" t="n">
        <f aca="false">F4056</f>
        <v>1.4</v>
      </c>
      <c r="G4258" s="0" t="n">
        <f aca="false">E4258-$B$2</f>
        <v>-0.799999999999999</v>
      </c>
      <c r="H4258" s="0" t="n">
        <f aca="false">F4258-$B$3</f>
        <v>-3.6</v>
      </c>
      <c r="I4258" s="0" t="n">
        <f aca="false">$B$11*G4258+$C$11*H4258</f>
        <v>1</v>
      </c>
      <c r="J4258" s="0" t="n">
        <f aca="false">$B$12*G4258+$C$12*H4258</f>
        <v>-6.8</v>
      </c>
      <c r="K4258" s="0" t="n">
        <f aca="false">-(G4258*I4258+H4258*J4258)/$A$12/2</f>
        <v>-6.76571428571428</v>
      </c>
      <c r="L4258" s="0" t="n">
        <f aca="false">EXP(K4258)</f>
        <v>0.00115262389738872</v>
      </c>
    </row>
    <row r="4259" customFormat="false" ht="12" hidden="false" customHeight="false" outlineLevel="0" collapsed="false">
      <c r="E4259" s="0" t="n">
        <f aca="false">E4158+0.1</f>
        <v>4.2</v>
      </c>
      <c r="F4259" s="0" t="n">
        <f aca="false">F4057</f>
        <v>1.5</v>
      </c>
      <c r="G4259" s="0" t="n">
        <f aca="false">E4259-$B$2</f>
        <v>-0.799999999999999</v>
      </c>
      <c r="H4259" s="0" t="n">
        <f aca="false">F4259-$B$3</f>
        <v>-3.5</v>
      </c>
      <c r="I4259" s="0" t="n">
        <f aca="false">$B$11*G4259+$C$11*H4259</f>
        <v>0.950000000000001</v>
      </c>
      <c r="J4259" s="0" t="n">
        <f aca="false">$B$12*G4259+$C$12*H4259</f>
        <v>-6.6</v>
      </c>
      <c r="K4259" s="0" t="n">
        <f aca="false">-(G4259*I4259+H4259*J4259)/$A$12/2</f>
        <v>-6.38285714285714</v>
      </c>
      <c r="L4259" s="0" t="n">
        <f aca="false">EXP(K4259)</f>
        <v>0.00169028666046027</v>
      </c>
    </row>
    <row r="4260" customFormat="false" ht="12" hidden="false" customHeight="false" outlineLevel="0" collapsed="false">
      <c r="E4260" s="0" t="n">
        <f aca="false">E4159+0.1</f>
        <v>4.2</v>
      </c>
      <c r="F4260" s="0" t="n">
        <f aca="false">F4058</f>
        <v>1.6</v>
      </c>
      <c r="G4260" s="0" t="n">
        <f aca="false">E4260-$B$2</f>
        <v>-0.799999999999999</v>
      </c>
      <c r="H4260" s="0" t="n">
        <f aca="false">F4260-$B$3</f>
        <v>-3.4</v>
      </c>
      <c r="I4260" s="0" t="n">
        <f aca="false">$B$11*G4260+$C$11*H4260</f>
        <v>0.900000000000001</v>
      </c>
      <c r="J4260" s="0" t="n">
        <f aca="false">$B$12*G4260+$C$12*H4260</f>
        <v>-6.4</v>
      </c>
      <c r="K4260" s="0" t="n">
        <f aca="false">-(G4260*I4260+H4260*J4260)/$A$12/2</f>
        <v>-6.01142857142857</v>
      </c>
      <c r="L4260" s="0" t="n">
        <f aca="false">EXP(K4260)</f>
        <v>0.00245058484313576</v>
      </c>
    </row>
    <row r="4261" customFormat="false" ht="12" hidden="false" customHeight="false" outlineLevel="0" collapsed="false">
      <c r="E4261" s="0" t="n">
        <f aca="false">E4160+0.1</f>
        <v>4.2</v>
      </c>
      <c r="F4261" s="0" t="n">
        <f aca="false">F4059</f>
        <v>1.7</v>
      </c>
      <c r="G4261" s="0" t="n">
        <f aca="false">E4261-$B$2</f>
        <v>-0.799999999999999</v>
      </c>
      <c r="H4261" s="0" t="n">
        <f aca="false">F4261-$B$3</f>
        <v>-3.3</v>
      </c>
      <c r="I4261" s="0" t="n">
        <f aca="false">$B$11*G4261+$C$11*H4261</f>
        <v>0.850000000000001</v>
      </c>
      <c r="J4261" s="0" t="n">
        <f aca="false">$B$12*G4261+$C$12*H4261</f>
        <v>-6.2</v>
      </c>
      <c r="K4261" s="0" t="n">
        <f aca="false">-(G4261*I4261+H4261*J4261)/$A$12/2</f>
        <v>-5.65142857142857</v>
      </c>
      <c r="L4261" s="0" t="n">
        <f aca="false">EXP(K4261)</f>
        <v>0.00351249533854222</v>
      </c>
    </row>
    <row r="4262" customFormat="false" ht="12" hidden="false" customHeight="false" outlineLevel="0" collapsed="false">
      <c r="E4262" s="0" t="n">
        <f aca="false">E4161+0.1</f>
        <v>4.2</v>
      </c>
      <c r="F4262" s="0" t="n">
        <f aca="false">F4060</f>
        <v>1.8</v>
      </c>
      <c r="G4262" s="0" t="n">
        <f aca="false">E4262-$B$2</f>
        <v>-0.799999999999999</v>
      </c>
      <c r="H4262" s="0" t="n">
        <f aca="false">F4262-$B$3</f>
        <v>-3.2</v>
      </c>
      <c r="I4262" s="0" t="n">
        <f aca="false">$B$11*G4262+$C$11*H4262</f>
        <v>0.800000000000001</v>
      </c>
      <c r="J4262" s="0" t="n">
        <f aca="false">$B$12*G4262+$C$12*H4262</f>
        <v>-6</v>
      </c>
      <c r="K4262" s="0" t="n">
        <f aca="false">-(G4262*I4262+H4262*J4262)/$A$12/2</f>
        <v>-5.30285714285714</v>
      </c>
      <c r="L4262" s="0" t="n">
        <f aca="false">EXP(K4262)</f>
        <v>0.0049773525644962</v>
      </c>
    </row>
    <row r="4263" customFormat="false" ht="12" hidden="false" customHeight="false" outlineLevel="0" collapsed="false">
      <c r="E4263" s="0" t="n">
        <f aca="false">E4162+0.1</f>
        <v>4.2</v>
      </c>
      <c r="F4263" s="0" t="n">
        <f aca="false">F4061</f>
        <v>1.9</v>
      </c>
      <c r="G4263" s="0" t="n">
        <f aca="false">E4263-$B$2</f>
        <v>-0.799999999999999</v>
      </c>
      <c r="H4263" s="0" t="n">
        <f aca="false">F4263-$B$3</f>
        <v>-3.1</v>
      </c>
      <c r="I4263" s="0" t="n">
        <f aca="false">$B$11*G4263+$C$11*H4263</f>
        <v>0.750000000000001</v>
      </c>
      <c r="J4263" s="0" t="n">
        <f aca="false">$B$12*G4263+$C$12*H4263</f>
        <v>-5.8</v>
      </c>
      <c r="K4263" s="0" t="n">
        <f aca="false">-(G4263*I4263+H4263*J4263)/$A$12/2</f>
        <v>-4.96571428571428</v>
      </c>
      <c r="L4263" s="0" t="n">
        <f aca="false">EXP(K4263)</f>
        <v>0.00697296823825941</v>
      </c>
    </row>
    <row r="4264" customFormat="false" ht="12" hidden="false" customHeight="false" outlineLevel="0" collapsed="false">
      <c r="E4264" s="0" t="n">
        <f aca="false">E4163+0.1</f>
        <v>4.2</v>
      </c>
      <c r="F4264" s="0" t="n">
        <f aca="false">F4062</f>
        <v>2</v>
      </c>
      <c r="G4264" s="0" t="n">
        <f aca="false">E4264-$B$2</f>
        <v>-0.799999999999999</v>
      </c>
      <c r="H4264" s="0" t="n">
        <f aca="false">F4264-$B$3</f>
        <v>-3</v>
      </c>
      <c r="I4264" s="0" t="n">
        <f aca="false">$B$11*G4264+$C$11*H4264</f>
        <v>0.700000000000001</v>
      </c>
      <c r="J4264" s="0" t="n">
        <f aca="false">$B$12*G4264+$C$12*H4264</f>
        <v>-5.6</v>
      </c>
      <c r="K4264" s="0" t="n">
        <f aca="false">-(G4264*I4264+H4264*J4264)/$A$12/2</f>
        <v>-4.64</v>
      </c>
      <c r="L4264" s="0" t="n">
        <f aca="false">EXP(K4264)</f>
        <v>0.00965769762753778</v>
      </c>
    </row>
    <row r="4265" customFormat="false" ht="12" hidden="false" customHeight="false" outlineLevel="0" collapsed="false">
      <c r="E4265" s="0" t="n">
        <f aca="false">E4164+0.1</f>
        <v>4.2</v>
      </c>
      <c r="F4265" s="0" t="n">
        <f aca="false">F4063</f>
        <v>2.1</v>
      </c>
      <c r="G4265" s="0" t="n">
        <f aca="false">E4265-$B$2</f>
        <v>-0.799999999999999</v>
      </c>
      <c r="H4265" s="0" t="n">
        <f aca="false">F4265-$B$3</f>
        <v>-2.9</v>
      </c>
      <c r="I4265" s="0" t="n">
        <f aca="false">$B$11*G4265+$C$11*H4265</f>
        <v>0.650000000000001</v>
      </c>
      <c r="J4265" s="0" t="n">
        <f aca="false">$B$12*G4265+$C$12*H4265</f>
        <v>-5.4</v>
      </c>
      <c r="K4265" s="0" t="n">
        <f aca="false">-(G4265*I4265+H4265*J4265)/$A$12/2</f>
        <v>-4.32571428571429</v>
      </c>
      <c r="L4265" s="0" t="n">
        <f aca="false">EXP(K4265)</f>
        <v>0.0132241009358597</v>
      </c>
    </row>
    <row r="4266" customFormat="false" ht="12" hidden="false" customHeight="false" outlineLevel="0" collapsed="false">
      <c r="E4266" s="0" t="n">
        <f aca="false">E4165+0.1</f>
        <v>4.2</v>
      </c>
      <c r="F4266" s="0" t="n">
        <f aca="false">F4064</f>
        <v>2.2</v>
      </c>
      <c r="G4266" s="0" t="n">
        <f aca="false">E4266-$B$2</f>
        <v>-0.799999999999999</v>
      </c>
      <c r="H4266" s="0" t="n">
        <f aca="false">F4266-$B$3</f>
        <v>-2.8</v>
      </c>
      <c r="I4266" s="0" t="n">
        <f aca="false">$B$11*G4266+$C$11*H4266</f>
        <v>0.600000000000001</v>
      </c>
      <c r="J4266" s="0" t="n">
        <f aca="false">$B$12*G4266+$C$12*H4266</f>
        <v>-5.2</v>
      </c>
      <c r="K4266" s="0" t="n">
        <f aca="false">-(G4266*I4266+H4266*J4266)/$A$12/2</f>
        <v>-4.02285714285714</v>
      </c>
      <c r="L4266" s="0" t="n">
        <f aca="false">EXP(K4266)</f>
        <v>0.0179017439616312</v>
      </c>
    </row>
    <row r="4267" customFormat="false" ht="12" hidden="false" customHeight="false" outlineLevel="0" collapsed="false">
      <c r="E4267" s="0" t="n">
        <f aca="false">E4166+0.1</f>
        <v>4.2</v>
      </c>
      <c r="F4267" s="0" t="n">
        <f aca="false">F4065</f>
        <v>2.3</v>
      </c>
      <c r="G4267" s="0" t="n">
        <f aca="false">E4267-$B$2</f>
        <v>-0.799999999999999</v>
      </c>
      <c r="H4267" s="0" t="n">
        <f aca="false">F4267-$B$3</f>
        <v>-2.7</v>
      </c>
      <c r="I4267" s="0" t="n">
        <f aca="false">$B$11*G4267+$C$11*H4267</f>
        <v>0.550000000000001</v>
      </c>
      <c r="J4267" s="0" t="n">
        <f aca="false">$B$12*G4267+$C$12*H4267</f>
        <v>-5</v>
      </c>
      <c r="K4267" s="0" t="n">
        <f aca="false">-(G4267*I4267+H4267*J4267)/$A$12/2</f>
        <v>-3.73142857142857</v>
      </c>
      <c r="L4267" s="0" t="n">
        <f aca="false">EXP(K4267)</f>
        <v>0.0239585848277739</v>
      </c>
    </row>
    <row r="4268" customFormat="false" ht="12" hidden="false" customHeight="false" outlineLevel="0" collapsed="false">
      <c r="E4268" s="0" t="n">
        <f aca="false">E4167+0.1</f>
        <v>4.2</v>
      </c>
      <c r="F4268" s="0" t="n">
        <f aca="false">F4066</f>
        <v>2.4</v>
      </c>
      <c r="G4268" s="0" t="n">
        <f aca="false">E4268-$B$2</f>
        <v>-0.799999999999999</v>
      </c>
      <c r="H4268" s="0" t="n">
        <f aca="false">F4268-$B$3</f>
        <v>-2.6</v>
      </c>
      <c r="I4268" s="0" t="n">
        <f aca="false">$B$11*G4268+$C$11*H4268</f>
        <v>0.500000000000001</v>
      </c>
      <c r="J4268" s="0" t="n">
        <f aca="false">$B$12*G4268+$C$12*H4268</f>
        <v>-4.8</v>
      </c>
      <c r="K4268" s="0" t="n">
        <f aca="false">-(G4268*I4268+H4268*J4268)/$A$12/2</f>
        <v>-3.45142857142857</v>
      </c>
      <c r="L4268" s="0" t="n">
        <f aca="false">EXP(K4268)</f>
        <v>0.031700317847043</v>
      </c>
    </row>
    <row r="4269" customFormat="false" ht="12" hidden="false" customHeight="false" outlineLevel="0" collapsed="false">
      <c r="E4269" s="0" t="n">
        <f aca="false">E4168+0.1</f>
        <v>4.2</v>
      </c>
      <c r="F4269" s="0" t="n">
        <f aca="false">F4067</f>
        <v>2.5</v>
      </c>
      <c r="G4269" s="0" t="n">
        <f aca="false">E4269-$B$2</f>
        <v>-0.799999999999999</v>
      </c>
      <c r="H4269" s="0" t="n">
        <f aca="false">F4269-$B$3</f>
        <v>-2.5</v>
      </c>
      <c r="I4269" s="0" t="n">
        <f aca="false">$B$11*G4269+$C$11*H4269</f>
        <v>0.450000000000001</v>
      </c>
      <c r="J4269" s="0" t="n">
        <f aca="false">$B$12*G4269+$C$12*H4269</f>
        <v>-4.6</v>
      </c>
      <c r="K4269" s="0" t="n">
        <f aca="false">-(G4269*I4269+H4269*J4269)/$A$12/2</f>
        <v>-3.18285714285714</v>
      </c>
      <c r="L4269" s="0" t="n">
        <f aca="false">EXP(K4269)</f>
        <v>0.0414670085395128</v>
      </c>
    </row>
    <row r="4270" customFormat="false" ht="12" hidden="false" customHeight="false" outlineLevel="0" collapsed="false">
      <c r="E4270" s="0" t="n">
        <f aca="false">E4169+0.1</f>
        <v>4.2</v>
      </c>
      <c r="F4270" s="0" t="n">
        <f aca="false">F4068</f>
        <v>2.6</v>
      </c>
      <c r="G4270" s="0" t="n">
        <f aca="false">E4270-$B$2</f>
        <v>-0.799999999999999</v>
      </c>
      <c r="H4270" s="0" t="n">
        <f aca="false">F4270-$B$3</f>
        <v>-2.4</v>
      </c>
      <c r="I4270" s="0" t="n">
        <f aca="false">$B$11*G4270+$C$11*H4270</f>
        <v>0.400000000000001</v>
      </c>
      <c r="J4270" s="0" t="n">
        <f aca="false">$B$12*G4270+$C$12*H4270</f>
        <v>-4.4</v>
      </c>
      <c r="K4270" s="0" t="n">
        <f aca="false">-(G4270*I4270+H4270*J4270)/$A$12/2</f>
        <v>-2.92571428571428</v>
      </c>
      <c r="L4270" s="0" t="n">
        <f aca="false">EXP(K4270)</f>
        <v>0.053626373676649</v>
      </c>
    </row>
    <row r="4271" customFormat="false" ht="12" hidden="false" customHeight="false" outlineLevel="0" collapsed="false">
      <c r="E4271" s="0" t="n">
        <f aca="false">E4170+0.1</f>
        <v>4.2</v>
      </c>
      <c r="F4271" s="0" t="n">
        <f aca="false">F4069</f>
        <v>2.7</v>
      </c>
      <c r="G4271" s="0" t="n">
        <f aca="false">E4271-$B$2</f>
        <v>-0.799999999999999</v>
      </c>
      <c r="H4271" s="0" t="n">
        <f aca="false">F4271-$B$3</f>
        <v>-2.3</v>
      </c>
      <c r="I4271" s="0" t="n">
        <f aca="false">$B$11*G4271+$C$11*H4271</f>
        <v>0.350000000000001</v>
      </c>
      <c r="J4271" s="0" t="n">
        <f aca="false">$B$12*G4271+$C$12*H4271</f>
        <v>-4.2</v>
      </c>
      <c r="K4271" s="0" t="n">
        <f aca="false">-(G4271*I4271+H4271*J4271)/$A$12/2</f>
        <v>-2.68</v>
      </c>
      <c r="L4271" s="0" t="n">
        <f aca="false">EXP(K4271)</f>
        <v>0.0685631541542781</v>
      </c>
    </row>
    <row r="4272" customFormat="false" ht="12" hidden="false" customHeight="false" outlineLevel="0" collapsed="false">
      <c r="E4272" s="0" t="n">
        <f aca="false">E4171+0.1</f>
        <v>4.2</v>
      </c>
      <c r="F4272" s="0" t="n">
        <f aca="false">F4070</f>
        <v>2.8</v>
      </c>
      <c r="G4272" s="0" t="n">
        <f aca="false">E4272-$B$2</f>
        <v>-0.799999999999999</v>
      </c>
      <c r="H4272" s="0" t="n">
        <f aca="false">F4272-$B$3</f>
        <v>-2.2</v>
      </c>
      <c r="I4272" s="0" t="n">
        <f aca="false">$B$11*G4272+$C$11*H4272</f>
        <v>0.300000000000001</v>
      </c>
      <c r="J4272" s="0" t="n">
        <f aca="false">$B$12*G4272+$C$12*H4272</f>
        <v>-4</v>
      </c>
      <c r="K4272" s="0" t="n">
        <f aca="false">-(G4272*I4272+H4272*J4272)/$A$12/2</f>
        <v>-2.44571428571428</v>
      </c>
      <c r="L4272" s="0" t="n">
        <f aca="false">EXP(K4272)</f>
        <v>0.0866642097812631</v>
      </c>
    </row>
    <row r="4273" customFormat="false" ht="12" hidden="false" customHeight="false" outlineLevel="0" collapsed="false">
      <c r="E4273" s="0" t="n">
        <f aca="false">E4172+0.1</f>
        <v>4.2</v>
      </c>
      <c r="F4273" s="0" t="n">
        <f aca="false">F4071</f>
        <v>2.9</v>
      </c>
      <c r="G4273" s="0" t="n">
        <f aca="false">E4273-$B$2</f>
        <v>-0.799999999999999</v>
      </c>
      <c r="H4273" s="0" t="n">
        <f aca="false">F4273-$B$3</f>
        <v>-2.1</v>
      </c>
      <c r="I4273" s="0" t="n">
        <f aca="false">$B$11*G4273+$C$11*H4273</f>
        <v>0.25</v>
      </c>
      <c r="J4273" s="0" t="n">
        <f aca="false">$B$12*G4273+$C$12*H4273</f>
        <v>-3.8</v>
      </c>
      <c r="K4273" s="0" t="n">
        <f aca="false">-(G4273*I4273+H4273*J4273)/$A$12/2</f>
        <v>-2.22285714285714</v>
      </c>
      <c r="L4273" s="0" t="n">
        <f aca="false">EXP(K4273)</f>
        <v>0.108299239966052</v>
      </c>
    </row>
    <row r="4274" customFormat="false" ht="12" hidden="false" customHeight="false" outlineLevel="0" collapsed="false">
      <c r="E4274" s="0" t="n">
        <f aca="false">E4173+0.1</f>
        <v>4.2</v>
      </c>
      <c r="F4274" s="0" t="n">
        <f aca="false">F4072</f>
        <v>3</v>
      </c>
      <c r="G4274" s="0" t="n">
        <f aca="false">E4274-$B$2</f>
        <v>-0.799999999999999</v>
      </c>
      <c r="H4274" s="0" t="n">
        <f aca="false">F4274-$B$3</f>
        <v>-2</v>
      </c>
      <c r="I4274" s="0" t="n">
        <f aca="false">$B$11*G4274+$C$11*H4274</f>
        <v>0.2</v>
      </c>
      <c r="J4274" s="0" t="n">
        <f aca="false">$B$12*G4274+$C$12*H4274</f>
        <v>-3.6</v>
      </c>
      <c r="K4274" s="0" t="n">
        <f aca="false">-(G4274*I4274+H4274*J4274)/$A$12/2</f>
        <v>-2.01142857142857</v>
      </c>
      <c r="L4274" s="0" t="n">
        <f aca="false">EXP(K4274)</f>
        <v>0.133797398934476</v>
      </c>
    </row>
    <row r="4275" customFormat="false" ht="12" hidden="false" customHeight="false" outlineLevel="0" collapsed="false">
      <c r="E4275" s="0" t="n">
        <f aca="false">E4174+0.1</f>
        <v>4.2</v>
      </c>
      <c r="F4275" s="0" t="n">
        <f aca="false">F4073</f>
        <v>3.1</v>
      </c>
      <c r="G4275" s="0" t="n">
        <f aca="false">E4275-$B$2</f>
        <v>-0.799999999999999</v>
      </c>
      <c r="H4275" s="0" t="n">
        <f aca="false">F4275-$B$3</f>
        <v>-1.9</v>
      </c>
      <c r="I4275" s="0" t="n">
        <f aca="false">$B$11*G4275+$C$11*H4275</f>
        <v>0.15</v>
      </c>
      <c r="J4275" s="0" t="n">
        <f aca="false">$B$12*G4275+$C$12*H4275</f>
        <v>-3.4</v>
      </c>
      <c r="K4275" s="0" t="n">
        <f aca="false">-(G4275*I4275+H4275*J4275)/$A$12/2</f>
        <v>-1.81142857142857</v>
      </c>
      <c r="L4275" s="0" t="n">
        <f aca="false">EXP(K4275)</f>
        <v>0.163420512093225</v>
      </c>
    </row>
    <row r="4276" customFormat="false" ht="12" hidden="false" customHeight="false" outlineLevel="0" collapsed="false">
      <c r="E4276" s="0" t="n">
        <f aca="false">E4175+0.1</f>
        <v>4.2</v>
      </c>
      <c r="F4276" s="0" t="n">
        <f aca="false">F4074</f>
        <v>3.2</v>
      </c>
      <c r="G4276" s="0" t="n">
        <f aca="false">E4276-$B$2</f>
        <v>-0.799999999999999</v>
      </c>
      <c r="H4276" s="0" t="n">
        <f aca="false">F4276-$B$3</f>
        <v>-1.8</v>
      </c>
      <c r="I4276" s="0" t="n">
        <f aca="false">$B$11*G4276+$C$11*H4276</f>
        <v>0.1</v>
      </c>
      <c r="J4276" s="0" t="n">
        <f aca="false">$B$12*G4276+$C$12*H4276</f>
        <v>-3.2</v>
      </c>
      <c r="K4276" s="0" t="n">
        <f aca="false">-(G4276*I4276+H4276*J4276)/$A$12/2</f>
        <v>-1.62285714285714</v>
      </c>
      <c r="L4276" s="0" t="n">
        <f aca="false">EXP(K4276)</f>
        <v>0.197334081210146</v>
      </c>
    </row>
    <row r="4277" customFormat="false" ht="12" hidden="false" customHeight="false" outlineLevel="0" collapsed="false">
      <c r="E4277" s="0" t="n">
        <f aca="false">E4176+0.1</f>
        <v>4.2</v>
      </c>
      <c r="F4277" s="0" t="n">
        <f aca="false">F4075</f>
        <v>3.3</v>
      </c>
      <c r="G4277" s="0" t="n">
        <f aca="false">E4277-$B$2</f>
        <v>-0.799999999999999</v>
      </c>
      <c r="H4277" s="0" t="n">
        <f aca="false">F4277-$B$3</f>
        <v>-1.7</v>
      </c>
      <c r="I4277" s="0" t="n">
        <f aca="false">$B$11*G4277+$C$11*H4277</f>
        <v>0.0500000000000003</v>
      </c>
      <c r="J4277" s="0" t="n">
        <f aca="false">$B$12*G4277+$C$12*H4277</f>
        <v>-3</v>
      </c>
      <c r="K4277" s="0" t="n">
        <f aca="false">-(G4277*I4277+H4277*J4277)/$A$12/2</f>
        <v>-1.44571428571428</v>
      </c>
      <c r="L4277" s="0" t="n">
        <f aca="false">EXP(K4277)</f>
        <v>0.23557774662617</v>
      </c>
    </row>
    <row r="4278" customFormat="false" ht="12" hidden="false" customHeight="false" outlineLevel="0" collapsed="false">
      <c r="E4278" s="0" t="n">
        <f aca="false">E4177+0.1</f>
        <v>4.2</v>
      </c>
      <c r="F4278" s="0" t="n">
        <f aca="false">F4076</f>
        <v>3.4</v>
      </c>
      <c r="G4278" s="0" t="n">
        <f aca="false">E4278-$B$2</f>
        <v>-0.799999999999999</v>
      </c>
      <c r="H4278" s="0" t="n">
        <f aca="false">F4278-$B$3</f>
        <v>-1.6</v>
      </c>
      <c r="I4278" s="0" t="n">
        <f aca="false">$B$11*G4278+$C$11*H4278</f>
        <v>0</v>
      </c>
      <c r="J4278" s="0" t="n">
        <f aca="false">$B$12*G4278+$C$12*H4278</f>
        <v>-2.8</v>
      </c>
      <c r="K4278" s="0" t="n">
        <f aca="false">-(G4278*I4278+H4278*J4278)/$A$12/2</f>
        <v>-1.28</v>
      </c>
      <c r="L4278" s="0" t="n">
        <f aca="false">EXP(K4278)</f>
        <v>0.278037300453195</v>
      </c>
    </row>
    <row r="4279" customFormat="false" ht="12" hidden="false" customHeight="false" outlineLevel="0" collapsed="false">
      <c r="E4279" s="0" t="n">
        <f aca="false">E4178+0.1</f>
        <v>4.2</v>
      </c>
      <c r="F4279" s="0" t="n">
        <f aca="false">F4077</f>
        <v>3.5</v>
      </c>
      <c r="G4279" s="0" t="n">
        <f aca="false">E4279-$B$2</f>
        <v>-0.799999999999999</v>
      </c>
      <c r="H4279" s="0" t="n">
        <f aca="false">F4279-$B$3</f>
        <v>-1.5</v>
      </c>
      <c r="I4279" s="0" t="n">
        <f aca="false">$B$11*G4279+$C$11*H4279</f>
        <v>-0.0499999999999998</v>
      </c>
      <c r="J4279" s="0" t="n">
        <f aca="false">$B$12*G4279+$C$12*H4279</f>
        <v>-2.6</v>
      </c>
      <c r="K4279" s="0" t="n">
        <f aca="false">-(G4279*I4279+H4279*J4279)/$A$12/2</f>
        <v>-1.12571428571428</v>
      </c>
      <c r="L4279" s="0" t="n">
        <f aca="false">EXP(K4279)</f>
        <v>0.324420655538601</v>
      </c>
    </row>
    <row r="4280" customFormat="false" ht="12" hidden="false" customHeight="false" outlineLevel="0" collapsed="false">
      <c r="E4280" s="0" t="n">
        <f aca="false">E4179+0.1</f>
        <v>4.2</v>
      </c>
      <c r="F4280" s="0" t="n">
        <f aca="false">F4078</f>
        <v>3.6</v>
      </c>
      <c r="G4280" s="0" t="n">
        <f aca="false">E4280-$B$2</f>
        <v>-0.799999999999999</v>
      </c>
      <c r="H4280" s="0" t="n">
        <f aca="false">F4280-$B$3</f>
        <v>-1.4</v>
      </c>
      <c r="I4280" s="0" t="n">
        <f aca="false">$B$11*G4280+$C$11*H4280</f>
        <v>-0.0999999999999999</v>
      </c>
      <c r="J4280" s="0" t="n">
        <f aca="false">$B$12*G4280+$C$12*H4280</f>
        <v>-2.4</v>
      </c>
      <c r="K4280" s="0" t="n">
        <f aca="false">-(G4280*I4280+H4280*J4280)/$A$12/2</f>
        <v>-0.98285714285714</v>
      </c>
      <c r="L4280" s="0" t="n">
        <f aca="false">EXP(K4280)</f>
        <v>0.374240311850253</v>
      </c>
    </row>
    <row r="4281" customFormat="false" ht="12" hidden="false" customHeight="false" outlineLevel="0" collapsed="false">
      <c r="E4281" s="0" t="n">
        <f aca="false">E4180+0.1</f>
        <v>4.2</v>
      </c>
      <c r="F4281" s="0" t="n">
        <f aca="false">F4079</f>
        <v>3.7</v>
      </c>
      <c r="G4281" s="0" t="n">
        <f aca="false">E4281-$B$2</f>
        <v>-0.799999999999999</v>
      </c>
      <c r="H4281" s="0" t="n">
        <f aca="false">F4281-$B$3</f>
        <v>-1.3</v>
      </c>
      <c r="I4281" s="0" t="n">
        <f aca="false">$B$11*G4281+$C$11*H4281</f>
        <v>-0.15</v>
      </c>
      <c r="J4281" s="0" t="n">
        <f aca="false">$B$12*G4281+$C$12*H4281</f>
        <v>-2.2</v>
      </c>
      <c r="K4281" s="0" t="n">
        <f aca="false">-(G4281*I4281+H4281*J4281)/$A$12/2</f>
        <v>-0.851428571428569</v>
      </c>
      <c r="L4281" s="0" t="n">
        <f aca="false">EXP(K4281)</f>
        <v>0.426804775118876</v>
      </c>
    </row>
    <row r="4282" customFormat="false" ht="12" hidden="false" customHeight="false" outlineLevel="0" collapsed="false">
      <c r="E4282" s="0" t="n">
        <f aca="false">E4181+0.1</f>
        <v>4.2</v>
      </c>
      <c r="F4282" s="0" t="n">
        <f aca="false">F4080</f>
        <v>3.8</v>
      </c>
      <c r="G4282" s="0" t="n">
        <f aca="false">E4282-$B$2</f>
        <v>-0.799999999999999</v>
      </c>
      <c r="H4282" s="0" t="n">
        <f aca="false">F4282-$B$3</f>
        <v>-1.2</v>
      </c>
      <c r="I4282" s="0" t="n">
        <f aca="false">$B$11*G4282+$C$11*H4282</f>
        <v>-0.2</v>
      </c>
      <c r="J4282" s="0" t="n">
        <f aca="false">$B$12*G4282+$C$12*H4282</f>
        <v>-2</v>
      </c>
      <c r="K4282" s="0" t="n">
        <f aca="false">-(G4282*I4282+H4282*J4282)/$A$12/2</f>
        <v>-0.731428571428569</v>
      </c>
      <c r="L4282" s="0" t="n">
        <f aca="false">EXP(K4282)</f>
        <v>0.481221040185576</v>
      </c>
    </row>
    <row r="4283" customFormat="false" ht="12" hidden="false" customHeight="false" outlineLevel="0" collapsed="false">
      <c r="E4283" s="0" t="n">
        <f aca="false">E4182+0.1</f>
        <v>4.2</v>
      </c>
      <c r="F4283" s="0" t="n">
        <f aca="false">F4081</f>
        <v>3.9</v>
      </c>
      <c r="G4283" s="0" t="n">
        <f aca="false">E4283-$B$2</f>
        <v>-0.799999999999999</v>
      </c>
      <c r="H4283" s="0" t="n">
        <f aca="false">F4283-$B$3</f>
        <v>-1.1</v>
      </c>
      <c r="I4283" s="0" t="n">
        <f aca="false">$B$11*G4283+$C$11*H4283</f>
        <v>-0.25</v>
      </c>
      <c r="J4283" s="0" t="n">
        <f aca="false">$B$12*G4283+$C$12*H4283</f>
        <v>-1.8</v>
      </c>
      <c r="K4283" s="0" t="n">
        <f aca="false">-(G4283*I4283+H4283*J4283)/$A$12/2</f>
        <v>-0.62285714285714</v>
      </c>
      <c r="L4283" s="0" t="n">
        <f aca="false">EXP(K4283)</f>
        <v>0.536409647089203</v>
      </c>
    </row>
    <row r="4284" customFormat="false" ht="12" hidden="false" customHeight="false" outlineLevel="0" collapsed="false">
      <c r="E4284" s="0" t="n">
        <f aca="false">E4183+0.1</f>
        <v>4.2</v>
      </c>
      <c r="F4284" s="0" t="n">
        <f aca="false">F4082</f>
        <v>4</v>
      </c>
      <c r="G4284" s="0" t="n">
        <f aca="false">E4284-$B$2</f>
        <v>-0.799999999999999</v>
      </c>
      <c r="H4284" s="0" t="n">
        <f aca="false">F4284-$B$3</f>
        <v>-0.999999999999998</v>
      </c>
      <c r="I4284" s="0" t="n">
        <f aca="false">$B$11*G4284+$C$11*H4284</f>
        <v>-0.3</v>
      </c>
      <c r="J4284" s="0" t="n">
        <f aca="false">$B$12*G4284+$C$12*H4284</f>
        <v>-1.6</v>
      </c>
      <c r="K4284" s="0" t="n">
        <f aca="false">-(G4284*I4284+H4284*J4284)/$A$12/2</f>
        <v>-0.525714285714284</v>
      </c>
      <c r="L4284" s="0" t="n">
        <f aca="false">EXP(K4284)</f>
        <v>0.591132975691897</v>
      </c>
    </row>
    <row r="4285" customFormat="false" ht="12" hidden="false" customHeight="false" outlineLevel="0" collapsed="false">
      <c r="E4285" s="0" t="n">
        <f aca="false">E4184+0.1</f>
        <v>4.2</v>
      </c>
      <c r="F4285" s="0" t="n">
        <f aca="false">F4083</f>
        <v>4.1</v>
      </c>
      <c r="G4285" s="0" t="n">
        <f aca="false">E4285-$B$2</f>
        <v>-0.799999999999999</v>
      </c>
      <c r="H4285" s="0" t="n">
        <f aca="false">F4285-$B$3</f>
        <v>-0.899999999999999</v>
      </c>
      <c r="I4285" s="0" t="n">
        <f aca="false">$B$11*G4285+$C$11*H4285</f>
        <v>-0.35</v>
      </c>
      <c r="J4285" s="0" t="n">
        <f aca="false">$B$12*G4285+$C$12*H4285</f>
        <v>-1.4</v>
      </c>
      <c r="K4285" s="0" t="n">
        <f aca="false">-(G4285*I4285+H4285*J4285)/$A$12/2</f>
        <v>-0.439999999999999</v>
      </c>
      <c r="L4285" s="0" t="n">
        <f aca="false">EXP(K4285)</f>
        <v>0.644036421083142</v>
      </c>
    </row>
    <row r="4286" customFormat="false" ht="12" hidden="false" customHeight="false" outlineLevel="0" collapsed="false">
      <c r="E4286" s="0" t="n">
        <f aca="false">E4185+0.1</f>
        <v>4.2</v>
      </c>
      <c r="F4286" s="0" t="n">
        <f aca="false">F4084</f>
        <v>4.2</v>
      </c>
      <c r="G4286" s="0" t="n">
        <f aca="false">E4286-$B$2</f>
        <v>-0.799999999999999</v>
      </c>
      <c r="H4286" s="0" t="n">
        <f aca="false">F4286-$B$3</f>
        <v>-0.799999999999999</v>
      </c>
      <c r="I4286" s="0" t="n">
        <f aca="false">$B$11*G4286+$C$11*H4286</f>
        <v>-0.399999999999999</v>
      </c>
      <c r="J4286" s="0" t="n">
        <f aca="false">$B$12*G4286+$C$12*H4286</f>
        <v>-1.2</v>
      </c>
      <c r="K4286" s="0" t="n">
        <f aca="false">-(G4286*I4286+H4286*J4286)/$A$12/2</f>
        <v>-0.365714285714285</v>
      </c>
      <c r="L4286" s="0" t="n">
        <f aca="false">EXP(K4286)</f>
        <v>0.693700973176178</v>
      </c>
    </row>
    <row r="4287" customFormat="false" ht="12" hidden="false" customHeight="false" outlineLevel="0" collapsed="false">
      <c r="E4287" s="0" t="n">
        <f aca="false">E4186+0.1</f>
        <v>4.2</v>
      </c>
      <c r="F4287" s="0" t="n">
        <f aca="false">F4085</f>
        <v>4.3</v>
      </c>
      <c r="G4287" s="0" t="n">
        <f aca="false">E4287-$B$2</f>
        <v>-0.799999999999999</v>
      </c>
      <c r="H4287" s="0" t="n">
        <f aca="false">F4287-$B$3</f>
        <v>-0.699999999999999</v>
      </c>
      <c r="I4287" s="0" t="n">
        <f aca="false">$B$11*G4287+$C$11*H4287</f>
        <v>-0.449999999999999</v>
      </c>
      <c r="J4287" s="0" t="n">
        <f aca="false">$B$12*G4287+$C$12*H4287</f>
        <v>-0.999999999999999</v>
      </c>
      <c r="K4287" s="0" t="n">
        <f aca="false">-(G4287*I4287+H4287*J4287)/$A$12/2</f>
        <v>-0.302857142857142</v>
      </c>
      <c r="L4287" s="0" t="n">
        <f aca="false">EXP(K4287)</f>
        <v>0.738704618064192</v>
      </c>
    </row>
    <row r="4288" customFormat="false" ht="12" hidden="false" customHeight="false" outlineLevel="0" collapsed="false">
      <c r="E4288" s="0" t="n">
        <f aca="false">E4187+0.1</f>
        <v>4.2</v>
      </c>
      <c r="F4288" s="0" t="n">
        <f aca="false">F4086</f>
        <v>4.4</v>
      </c>
      <c r="G4288" s="0" t="n">
        <f aca="false">E4288-$B$2</f>
        <v>-0.799999999999999</v>
      </c>
      <c r="H4288" s="0" t="n">
        <f aca="false">F4288-$B$3</f>
        <v>-0.6</v>
      </c>
      <c r="I4288" s="0" t="n">
        <f aca="false">$B$11*G4288+$C$11*H4288</f>
        <v>-0.499999999999999</v>
      </c>
      <c r="J4288" s="0" t="n">
        <f aca="false">$B$12*G4288+$C$12*H4288</f>
        <v>-0.8</v>
      </c>
      <c r="K4288" s="0" t="n">
        <f aca="false">-(G4288*I4288+H4288*J4288)/$A$12/2</f>
        <v>-0.251428571428571</v>
      </c>
      <c r="L4288" s="0" t="n">
        <f aca="false">EXP(K4288)</f>
        <v>0.777689004840546</v>
      </c>
    </row>
    <row r="4289" customFormat="false" ht="12" hidden="false" customHeight="false" outlineLevel="0" collapsed="false">
      <c r="E4289" s="0" t="n">
        <f aca="false">E4188+0.1</f>
        <v>4.2</v>
      </c>
      <c r="F4289" s="0" t="n">
        <f aca="false">F4087</f>
        <v>4.5</v>
      </c>
      <c r="G4289" s="0" t="n">
        <f aca="false">E4289-$B$2</f>
        <v>-0.799999999999999</v>
      </c>
      <c r="H4289" s="0" t="n">
        <f aca="false">F4289-$B$3</f>
        <v>-0.5</v>
      </c>
      <c r="I4289" s="0" t="n">
        <f aca="false">$B$11*G4289+$C$11*H4289</f>
        <v>-0.549999999999999</v>
      </c>
      <c r="J4289" s="0" t="n">
        <f aca="false">$B$12*G4289+$C$12*H4289</f>
        <v>-0.600000000000001</v>
      </c>
      <c r="K4289" s="0" t="n">
        <f aca="false">-(G4289*I4289+H4289*J4289)/$A$12/2</f>
        <v>-0.211428571428571</v>
      </c>
      <c r="L4289" s="0" t="n">
        <f aca="false">EXP(K4289)</f>
        <v>0.809427095208997</v>
      </c>
    </row>
    <row r="4290" customFormat="false" ht="12" hidden="false" customHeight="false" outlineLevel="0" collapsed="false">
      <c r="E4290" s="0" t="n">
        <f aca="false">E4189+0.1</f>
        <v>4.2</v>
      </c>
      <c r="F4290" s="0" t="n">
        <f aca="false">F4088</f>
        <v>4.6</v>
      </c>
      <c r="G4290" s="0" t="n">
        <f aca="false">E4290-$B$2</f>
        <v>-0.799999999999999</v>
      </c>
      <c r="H4290" s="0" t="n">
        <f aca="false">F4290-$B$3</f>
        <v>-0.4</v>
      </c>
      <c r="I4290" s="0" t="n">
        <f aca="false">$B$11*G4290+$C$11*H4290</f>
        <v>-0.599999999999999</v>
      </c>
      <c r="J4290" s="0" t="n">
        <f aca="false">$B$12*G4290+$C$12*H4290</f>
        <v>-0.400000000000001</v>
      </c>
      <c r="K4290" s="0" t="n">
        <f aca="false">-(G4290*I4290+H4290*J4290)/$A$12/2</f>
        <v>-0.182857142857143</v>
      </c>
      <c r="L4290" s="0" t="n">
        <f aca="false">EXP(K4290)</f>
        <v>0.832887131114521</v>
      </c>
    </row>
    <row r="4291" customFormat="false" ht="12" hidden="false" customHeight="false" outlineLevel="0" collapsed="false">
      <c r="E4291" s="0" t="n">
        <f aca="false">E4190+0.1</f>
        <v>4.2</v>
      </c>
      <c r="F4291" s="0" t="n">
        <f aca="false">F4089</f>
        <v>4.7</v>
      </c>
      <c r="G4291" s="0" t="n">
        <f aca="false">E4291-$B$2</f>
        <v>-0.799999999999999</v>
      </c>
      <c r="H4291" s="0" t="n">
        <f aca="false">F4291-$B$3</f>
        <v>-0.300000000000001</v>
      </c>
      <c r="I4291" s="0" t="n">
        <f aca="false">$B$11*G4291+$C$11*H4291</f>
        <v>-0.649999999999999</v>
      </c>
      <c r="J4291" s="0" t="n">
        <f aca="false">$B$12*G4291+$C$12*H4291</f>
        <v>-0.200000000000002</v>
      </c>
      <c r="K4291" s="0" t="n">
        <f aca="false">-(G4291*I4291+H4291*J4291)/$A$12/2</f>
        <v>-0.165714285714285</v>
      </c>
      <c r="L4291" s="0" t="n">
        <f aca="false">EXP(K4291)</f>
        <v>0.847288281975777</v>
      </c>
    </row>
    <row r="4292" customFormat="false" ht="12" hidden="false" customHeight="false" outlineLevel="0" collapsed="false">
      <c r="E4292" s="0" t="n">
        <f aca="false">E4191+0.1</f>
        <v>4.2</v>
      </c>
      <c r="F4292" s="0" t="n">
        <f aca="false">F4090</f>
        <v>4.8</v>
      </c>
      <c r="G4292" s="0" t="n">
        <f aca="false">E4292-$B$2</f>
        <v>-0.799999999999999</v>
      </c>
      <c r="H4292" s="0" t="n">
        <f aca="false">F4292-$B$3</f>
        <v>-0.200000000000001</v>
      </c>
      <c r="I4292" s="0" t="n">
        <f aca="false">$B$11*G4292+$C$11*H4292</f>
        <v>-0.699999999999998</v>
      </c>
      <c r="J4292" s="0" t="n">
        <f aca="false">$B$12*G4292+$C$12*H4292</f>
        <v>-2.66453525910038E-015</v>
      </c>
      <c r="K4292" s="0" t="n">
        <f aca="false">-(G4292*I4292+H4292*J4292)/$A$12/2</f>
        <v>-0.16</v>
      </c>
      <c r="L4292" s="0" t="n">
        <f aca="false">EXP(K4292)</f>
        <v>0.852143788966212</v>
      </c>
    </row>
    <row r="4293" customFormat="false" ht="12" hidden="false" customHeight="false" outlineLevel="0" collapsed="false">
      <c r="E4293" s="0" t="n">
        <f aca="false">E4192+0.1</f>
        <v>4.2</v>
      </c>
      <c r="F4293" s="0" t="n">
        <f aca="false">F4091</f>
        <v>4.9</v>
      </c>
      <c r="G4293" s="0" t="n">
        <f aca="false">E4293-$B$2</f>
        <v>-0.799999999999999</v>
      </c>
      <c r="H4293" s="0" t="n">
        <f aca="false">F4293-$B$3</f>
        <v>-0.100000000000001</v>
      </c>
      <c r="I4293" s="0" t="n">
        <f aca="false">$B$11*G4293+$C$11*H4293</f>
        <v>-0.749999999999998</v>
      </c>
      <c r="J4293" s="0" t="n">
        <f aca="false">$B$12*G4293+$C$12*H4293</f>
        <v>0.199999999999997</v>
      </c>
      <c r="K4293" s="0" t="n">
        <f aca="false">-(G4293*I4293+H4293*J4293)/$A$12/2</f>
        <v>-0.165714285714285</v>
      </c>
      <c r="L4293" s="0" t="n">
        <f aca="false">EXP(K4293)</f>
        <v>0.847288281975777</v>
      </c>
    </row>
    <row r="4294" customFormat="false" ht="12" hidden="false" customHeight="false" outlineLevel="0" collapsed="false">
      <c r="E4294" s="0" t="n">
        <f aca="false">E4193+0.1</f>
        <v>4.2</v>
      </c>
      <c r="F4294" s="0" t="n">
        <f aca="false">F4092</f>
        <v>5</v>
      </c>
      <c r="G4294" s="0" t="n">
        <f aca="false">E4294-$B$2</f>
        <v>-0.799999999999999</v>
      </c>
      <c r="H4294" s="0" t="n">
        <f aca="false">F4294-$B$3</f>
        <v>0</v>
      </c>
      <c r="I4294" s="0" t="n">
        <f aca="false">$B$11*G4294+$C$11*H4294</f>
        <v>-0.799999999999999</v>
      </c>
      <c r="J4294" s="0" t="n">
        <f aca="false">$B$12*G4294+$C$12*H4294</f>
        <v>0.399999999999999</v>
      </c>
      <c r="K4294" s="0" t="n">
        <f aca="false">-(G4294*I4294+H4294*J4294)/$A$12/2</f>
        <v>-0.182857142857142</v>
      </c>
      <c r="L4294" s="0" t="n">
        <f aca="false">EXP(K4294)</f>
        <v>0.832887131114521</v>
      </c>
    </row>
    <row r="4295" customFormat="false" ht="12" hidden="false" customHeight="false" outlineLevel="0" collapsed="false">
      <c r="E4295" s="0" t="n">
        <f aca="false">E4194+0.1</f>
        <v>4.2</v>
      </c>
      <c r="F4295" s="0" t="n">
        <f aca="false">F4093</f>
        <v>5.1</v>
      </c>
      <c r="G4295" s="0" t="n">
        <f aca="false">E4295-$B$2</f>
        <v>-0.799999999999999</v>
      </c>
      <c r="H4295" s="0" t="n">
        <f aca="false">F4295-$B$3</f>
        <v>0.0999999999999979</v>
      </c>
      <c r="I4295" s="0" t="n">
        <f aca="false">$B$11*G4295+$C$11*H4295</f>
        <v>-0.849999999999998</v>
      </c>
      <c r="J4295" s="0" t="n">
        <f aca="false">$B$12*G4295+$C$12*H4295</f>
        <v>0.599999999999995</v>
      </c>
      <c r="K4295" s="0" t="n">
        <f aca="false">-(G4295*I4295+H4295*J4295)/$A$12/2</f>
        <v>-0.21142857142857</v>
      </c>
      <c r="L4295" s="0" t="n">
        <f aca="false">EXP(K4295)</f>
        <v>0.809427095208997</v>
      </c>
    </row>
    <row r="4296" customFormat="false" ht="12" hidden="false" customHeight="false" outlineLevel="0" collapsed="false">
      <c r="E4296" s="0" t="n">
        <f aca="false">E4195+0.1</f>
        <v>4.2</v>
      </c>
      <c r="F4296" s="0" t="n">
        <f aca="false">F4094</f>
        <v>5.2</v>
      </c>
      <c r="G4296" s="0" t="n">
        <f aca="false">E4296-$B$2</f>
        <v>-0.799999999999999</v>
      </c>
      <c r="H4296" s="0" t="n">
        <f aca="false">F4296-$B$3</f>
        <v>0.199999999999998</v>
      </c>
      <c r="I4296" s="0" t="n">
        <f aca="false">$B$11*G4296+$C$11*H4296</f>
        <v>-0.899999999999998</v>
      </c>
      <c r="J4296" s="0" t="n">
        <f aca="false">$B$12*G4296+$C$12*H4296</f>
        <v>0.799999999999995</v>
      </c>
      <c r="K4296" s="0" t="n">
        <f aca="false">-(G4296*I4296+H4296*J4296)/$A$12/2</f>
        <v>-0.25142857142857</v>
      </c>
      <c r="L4296" s="0" t="n">
        <f aca="false">EXP(K4296)</f>
        <v>0.777689004840547</v>
      </c>
    </row>
    <row r="4297" customFormat="false" ht="12" hidden="false" customHeight="false" outlineLevel="0" collapsed="false">
      <c r="E4297" s="0" t="n">
        <f aca="false">E4196+0.1</f>
        <v>4.2</v>
      </c>
      <c r="F4297" s="0" t="n">
        <f aca="false">F4095</f>
        <v>5.3</v>
      </c>
      <c r="G4297" s="0" t="n">
        <f aca="false">E4297-$B$2</f>
        <v>-0.799999999999999</v>
      </c>
      <c r="H4297" s="0" t="n">
        <f aca="false">F4297-$B$3</f>
        <v>0.299999999999997</v>
      </c>
      <c r="I4297" s="0" t="n">
        <f aca="false">$B$11*G4297+$C$11*H4297</f>
        <v>-0.949999999999998</v>
      </c>
      <c r="J4297" s="0" t="n">
        <f aca="false">$B$12*G4297+$C$12*H4297</f>
        <v>0.999999999999994</v>
      </c>
      <c r="K4297" s="0" t="n">
        <f aca="false">-(G4297*I4297+H4297*J4297)/$A$12/2</f>
        <v>-0.302857142857141</v>
      </c>
      <c r="L4297" s="0" t="n">
        <f aca="false">EXP(K4297)</f>
        <v>0.738704618064193</v>
      </c>
    </row>
    <row r="4298" customFormat="false" ht="12" hidden="false" customHeight="false" outlineLevel="0" collapsed="false">
      <c r="E4298" s="0" t="n">
        <f aca="false">E4197+0.1</f>
        <v>4.2</v>
      </c>
      <c r="F4298" s="0" t="n">
        <f aca="false">F4096</f>
        <v>5.4</v>
      </c>
      <c r="G4298" s="0" t="n">
        <f aca="false">E4298-$B$2</f>
        <v>-0.799999999999999</v>
      </c>
      <c r="H4298" s="0" t="n">
        <f aca="false">F4298-$B$3</f>
        <v>0.399999999999997</v>
      </c>
      <c r="I4298" s="0" t="n">
        <f aca="false">$B$11*G4298+$C$11*H4298</f>
        <v>-0.999999999999997</v>
      </c>
      <c r="J4298" s="0" t="n">
        <f aca="false">$B$12*G4298+$C$12*H4298</f>
        <v>1.19999999999999</v>
      </c>
      <c r="K4298" s="0" t="n">
        <f aca="false">-(G4298*I4298+H4298*J4298)/$A$12/2</f>
        <v>-0.365714285714283</v>
      </c>
      <c r="L4298" s="0" t="n">
        <f aca="false">EXP(K4298)</f>
        <v>0.693700973176179</v>
      </c>
    </row>
    <row r="4299" customFormat="false" ht="12" hidden="false" customHeight="false" outlineLevel="0" collapsed="false">
      <c r="E4299" s="0" t="n">
        <f aca="false">E4198+0.1</f>
        <v>4.2</v>
      </c>
      <c r="F4299" s="0" t="n">
        <f aca="false">F4097</f>
        <v>5.5</v>
      </c>
      <c r="G4299" s="0" t="n">
        <f aca="false">E4299-$B$2</f>
        <v>-0.799999999999999</v>
      </c>
      <c r="H4299" s="0" t="n">
        <f aca="false">F4299-$B$3</f>
        <v>0.499999999999996</v>
      </c>
      <c r="I4299" s="0" t="n">
        <f aca="false">$B$11*G4299+$C$11*H4299</f>
        <v>-1.05</v>
      </c>
      <c r="J4299" s="0" t="n">
        <f aca="false">$B$12*G4299+$C$12*H4299</f>
        <v>1.39999999999999</v>
      </c>
      <c r="K4299" s="0" t="n">
        <f aca="false">-(G4299*I4299+H4299*J4299)/$A$12/2</f>
        <v>-0.439999999999997</v>
      </c>
      <c r="L4299" s="0" t="n">
        <f aca="false">EXP(K4299)</f>
        <v>0.644036421083144</v>
      </c>
    </row>
    <row r="4300" customFormat="false" ht="12" hidden="false" customHeight="false" outlineLevel="0" collapsed="false">
      <c r="E4300" s="0" t="n">
        <f aca="false">E4199+0.1</f>
        <v>4.2</v>
      </c>
      <c r="F4300" s="0" t="n">
        <f aca="false">F4098</f>
        <v>5.6</v>
      </c>
      <c r="G4300" s="0" t="n">
        <f aca="false">E4300-$B$2</f>
        <v>-0.799999999999999</v>
      </c>
      <c r="H4300" s="0" t="n">
        <f aca="false">F4300-$B$3</f>
        <v>0.599999999999996</v>
      </c>
      <c r="I4300" s="0" t="n">
        <f aca="false">$B$11*G4300+$C$11*H4300</f>
        <v>-1.1</v>
      </c>
      <c r="J4300" s="0" t="n">
        <f aca="false">$B$12*G4300+$C$12*H4300</f>
        <v>1.59999999999999</v>
      </c>
      <c r="K4300" s="0" t="n">
        <f aca="false">-(G4300*I4300+H4300*J4300)/$A$12/2</f>
        <v>-0.525714285714282</v>
      </c>
      <c r="L4300" s="0" t="n">
        <f aca="false">EXP(K4300)</f>
        <v>0.591132975691898</v>
      </c>
    </row>
    <row r="4301" customFormat="false" ht="12" hidden="false" customHeight="false" outlineLevel="0" collapsed="false">
      <c r="E4301" s="0" t="n">
        <f aca="false">E4200+0.1</f>
        <v>4.2</v>
      </c>
      <c r="F4301" s="0" t="n">
        <f aca="false">F4099</f>
        <v>5.7</v>
      </c>
      <c r="G4301" s="0" t="n">
        <f aca="false">E4301-$B$2</f>
        <v>-0.799999999999999</v>
      </c>
      <c r="H4301" s="0" t="n">
        <f aca="false">F4301-$B$3</f>
        <v>0.699999999999996</v>
      </c>
      <c r="I4301" s="0" t="n">
        <f aca="false">$B$11*G4301+$C$11*H4301</f>
        <v>-1.15</v>
      </c>
      <c r="J4301" s="0" t="n">
        <f aca="false">$B$12*G4301+$C$12*H4301</f>
        <v>1.79999999999999</v>
      </c>
      <c r="K4301" s="0" t="n">
        <f aca="false">-(G4301*I4301+H4301*J4301)/$A$12/2</f>
        <v>-0.622857142857138</v>
      </c>
      <c r="L4301" s="0" t="n">
        <f aca="false">EXP(K4301)</f>
        <v>0.536409647089204</v>
      </c>
    </row>
    <row r="4302" customFormat="false" ht="12" hidden="false" customHeight="false" outlineLevel="0" collapsed="false">
      <c r="E4302" s="0" t="n">
        <f aca="false">E4201+0.1</f>
        <v>4.2</v>
      </c>
      <c r="F4302" s="0" t="n">
        <f aca="false">F4100</f>
        <v>5.8</v>
      </c>
      <c r="G4302" s="0" t="n">
        <f aca="false">E4302-$B$2</f>
        <v>-0.799999999999999</v>
      </c>
      <c r="H4302" s="0" t="n">
        <f aca="false">F4302-$B$3</f>
        <v>0.799999999999995</v>
      </c>
      <c r="I4302" s="0" t="n">
        <f aca="false">$B$11*G4302+$C$11*H4302</f>
        <v>-1.2</v>
      </c>
      <c r="J4302" s="0" t="n">
        <f aca="false">$B$12*G4302+$C$12*H4302</f>
        <v>1.99999999999999</v>
      </c>
      <c r="K4302" s="0" t="n">
        <f aca="false">-(G4302*I4302+H4302*J4302)/$A$12/2</f>
        <v>-0.731428571428565</v>
      </c>
      <c r="L4302" s="0" t="n">
        <f aca="false">EXP(K4302)</f>
        <v>0.481221040185578</v>
      </c>
    </row>
    <row r="4303" customFormat="false" ht="12" hidden="false" customHeight="false" outlineLevel="0" collapsed="false">
      <c r="E4303" s="0" t="n">
        <f aca="false">E4202+0.1</f>
        <v>4.2</v>
      </c>
      <c r="F4303" s="0" t="n">
        <f aca="false">F4101</f>
        <v>5.9</v>
      </c>
      <c r="G4303" s="0" t="n">
        <f aca="false">E4303-$B$2</f>
        <v>-0.799999999999999</v>
      </c>
      <c r="H4303" s="0" t="n">
        <f aca="false">F4303-$B$3</f>
        <v>0.899999999999995</v>
      </c>
      <c r="I4303" s="0" t="n">
        <f aca="false">$B$11*G4303+$C$11*H4303</f>
        <v>-1.25</v>
      </c>
      <c r="J4303" s="0" t="n">
        <f aca="false">$B$12*G4303+$C$12*H4303</f>
        <v>2.19999999999999</v>
      </c>
      <c r="K4303" s="0" t="n">
        <f aca="false">-(G4303*I4303+H4303*J4303)/$A$12/2</f>
        <v>-0.851428571428564</v>
      </c>
      <c r="L4303" s="0" t="n">
        <f aca="false">EXP(K4303)</f>
        <v>0.426804775118878</v>
      </c>
    </row>
    <row r="4304" customFormat="false" ht="12" hidden="false" customHeight="false" outlineLevel="0" collapsed="false">
      <c r="E4304" s="0" t="n">
        <f aca="false">E4203+0.1</f>
        <v>4.2</v>
      </c>
      <c r="F4304" s="0" t="n">
        <f aca="false">F4102</f>
        <v>6</v>
      </c>
      <c r="G4304" s="0" t="n">
        <f aca="false">E4304-$B$2</f>
        <v>-0.799999999999999</v>
      </c>
      <c r="H4304" s="0" t="n">
        <f aca="false">F4304-$B$3</f>
        <v>0.999999999999995</v>
      </c>
      <c r="I4304" s="0" t="n">
        <f aca="false">$B$11*G4304+$C$11*H4304</f>
        <v>-1.3</v>
      </c>
      <c r="J4304" s="0" t="n">
        <f aca="false">$B$12*G4304+$C$12*H4304</f>
        <v>2.39999999999999</v>
      </c>
      <c r="K4304" s="0" t="n">
        <f aca="false">-(G4304*I4304+H4304*J4304)/$A$12/2</f>
        <v>-0.982857142857135</v>
      </c>
      <c r="L4304" s="0" t="n">
        <f aca="false">EXP(K4304)</f>
        <v>0.374240311850255</v>
      </c>
    </row>
    <row r="4305" customFormat="false" ht="12" hidden="false" customHeight="false" outlineLevel="0" collapsed="false">
      <c r="E4305" s="0" t="n">
        <f aca="false">E4204+0.1</f>
        <v>4.2</v>
      </c>
      <c r="F4305" s="0" t="n">
        <f aca="false">F4103</f>
        <v>6.09999999999999</v>
      </c>
      <c r="G4305" s="0" t="n">
        <f aca="false">E4305-$B$2</f>
        <v>-0.799999999999999</v>
      </c>
      <c r="H4305" s="0" t="n">
        <f aca="false">F4305-$B$3</f>
        <v>1.09999999999999</v>
      </c>
      <c r="I4305" s="0" t="n">
        <f aca="false">$B$11*G4305+$C$11*H4305</f>
        <v>-1.35</v>
      </c>
      <c r="J4305" s="0" t="n">
        <f aca="false">$B$12*G4305+$C$12*H4305</f>
        <v>2.59999999999999</v>
      </c>
      <c r="K4305" s="0" t="n">
        <f aca="false">-(G4305*I4305+H4305*J4305)/$A$12/2</f>
        <v>-1.12571428571428</v>
      </c>
      <c r="L4305" s="0" t="n">
        <f aca="false">EXP(K4305)</f>
        <v>0.324420655538603</v>
      </c>
    </row>
    <row r="4306" customFormat="false" ht="12" hidden="false" customHeight="false" outlineLevel="0" collapsed="false">
      <c r="E4306" s="0" t="n">
        <f aca="false">E4205+0.1</f>
        <v>4.2</v>
      </c>
      <c r="F4306" s="0" t="n">
        <f aca="false">F4104</f>
        <v>6.19999999999999</v>
      </c>
      <c r="G4306" s="0" t="n">
        <f aca="false">E4306-$B$2</f>
        <v>-0.799999999999999</v>
      </c>
      <c r="H4306" s="0" t="n">
        <f aca="false">F4306-$B$3</f>
        <v>1.19999999999999</v>
      </c>
      <c r="I4306" s="0" t="n">
        <f aca="false">$B$11*G4306+$C$11*H4306</f>
        <v>-1.4</v>
      </c>
      <c r="J4306" s="0" t="n">
        <f aca="false">$B$12*G4306+$C$12*H4306</f>
        <v>2.79999999999999</v>
      </c>
      <c r="K4306" s="0" t="n">
        <f aca="false">-(G4306*I4306+H4306*J4306)/$A$12/2</f>
        <v>-1.27999999999999</v>
      </c>
      <c r="L4306" s="0" t="n">
        <f aca="false">EXP(K4306)</f>
        <v>0.278037300453197</v>
      </c>
    </row>
    <row r="4307" customFormat="false" ht="12" hidden="false" customHeight="false" outlineLevel="0" collapsed="false">
      <c r="E4307" s="0" t="n">
        <f aca="false">E4206+0.1</f>
        <v>4.2</v>
      </c>
      <c r="F4307" s="0" t="n">
        <f aca="false">F4105</f>
        <v>6.29999999999999</v>
      </c>
      <c r="G4307" s="0" t="n">
        <f aca="false">E4307-$B$2</f>
        <v>-0.799999999999999</v>
      </c>
      <c r="H4307" s="0" t="n">
        <f aca="false">F4307-$B$3</f>
        <v>1.29999999999999</v>
      </c>
      <c r="I4307" s="0" t="n">
        <f aca="false">$B$11*G4307+$C$11*H4307</f>
        <v>-1.45</v>
      </c>
      <c r="J4307" s="0" t="n">
        <f aca="false">$B$12*G4307+$C$12*H4307</f>
        <v>2.99999999999999</v>
      </c>
      <c r="K4307" s="0" t="n">
        <f aca="false">-(G4307*I4307+H4307*J4307)/$A$12/2</f>
        <v>-1.44571428571427</v>
      </c>
      <c r="L4307" s="0" t="n">
        <f aca="false">EXP(K4307)</f>
        <v>0.235577746626172</v>
      </c>
    </row>
    <row r="4308" customFormat="false" ht="12" hidden="false" customHeight="false" outlineLevel="0" collapsed="false">
      <c r="E4308" s="0" t="n">
        <f aca="false">E4207+0.1</f>
        <v>4.2</v>
      </c>
      <c r="F4308" s="0" t="n">
        <f aca="false">F4106</f>
        <v>6.39999999999999</v>
      </c>
      <c r="G4308" s="0" t="n">
        <f aca="false">E4308-$B$2</f>
        <v>-0.799999999999999</v>
      </c>
      <c r="H4308" s="0" t="n">
        <f aca="false">F4308-$B$3</f>
        <v>1.39999999999999</v>
      </c>
      <c r="I4308" s="0" t="n">
        <f aca="false">$B$11*G4308+$C$11*H4308</f>
        <v>-1.5</v>
      </c>
      <c r="J4308" s="0" t="n">
        <f aca="false">$B$12*G4308+$C$12*H4308</f>
        <v>3.19999999999999</v>
      </c>
      <c r="K4308" s="0" t="n">
        <f aca="false">-(G4308*I4308+H4308*J4308)/$A$12/2</f>
        <v>-1.62285714285713</v>
      </c>
      <c r="L4308" s="0" t="n">
        <f aca="false">EXP(K4308)</f>
        <v>0.197334081210149</v>
      </c>
    </row>
    <row r="4309" customFormat="false" ht="12" hidden="false" customHeight="false" outlineLevel="0" collapsed="false">
      <c r="E4309" s="0" t="n">
        <f aca="false">E4208+0.1</f>
        <v>4.2</v>
      </c>
      <c r="F4309" s="0" t="n">
        <f aca="false">F4107</f>
        <v>6.49999999999999</v>
      </c>
      <c r="G4309" s="0" t="n">
        <f aca="false">E4309-$B$2</f>
        <v>-0.799999999999999</v>
      </c>
      <c r="H4309" s="0" t="n">
        <f aca="false">F4309-$B$3</f>
        <v>1.49999999999999</v>
      </c>
      <c r="I4309" s="0" t="n">
        <f aca="false">$B$11*G4309+$C$11*H4309</f>
        <v>-1.55</v>
      </c>
      <c r="J4309" s="0" t="n">
        <f aca="false">$B$12*G4309+$C$12*H4309</f>
        <v>3.39999999999999</v>
      </c>
      <c r="K4309" s="0" t="n">
        <f aca="false">-(G4309*I4309+H4309*J4309)/$A$12/2</f>
        <v>-1.81142857142856</v>
      </c>
      <c r="L4309" s="0" t="n">
        <f aca="false">EXP(K4309)</f>
        <v>0.163420512093227</v>
      </c>
    </row>
    <row r="4310" customFormat="false" ht="12" hidden="false" customHeight="false" outlineLevel="0" collapsed="false">
      <c r="E4310" s="0" t="n">
        <f aca="false">E4209+0.1</f>
        <v>4.2</v>
      </c>
      <c r="F4310" s="0" t="n">
        <f aca="false">F4108</f>
        <v>6.59999999999999</v>
      </c>
      <c r="G4310" s="0" t="n">
        <f aca="false">E4310-$B$2</f>
        <v>-0.799999999999999</v>
      </c>
      <c r="H4310" s="0" t="n">
        <f aca="false">F4310-$B$3</f>
        <v>1.59999999999999</v>
      </c>
      <c r="I4310" s="0" t="n">
        <f aca="false">$B$11*G4310+$C$11*H4310</f>
        <v>-1.6</v>
      </c>
      <c r="J4310" s="0" t="n">
        <f aca="false">$B$12*G4310+$C$12*H4310</f>
        <v>3.59999999999998</v>
      </c>
      <c r="K4310" s="0" t="n">
        <f aca="false">-(G4310*I4310+H4310*J4310)/$A$12/2</f>
        <v>-2.01142857142856</v>
      </c>
      <c r="L4310" s="0" t="n">
        <f aca="false">EXP(K4310)</f>
        <v>0.133797398934478</v>
      </c>
    </row>
    <row r="4311" customFormat="false" ht="12" hidden="false" customHeight="false" outlineLevel="0" collapsed="false">
      <c r="E4311" s="0" t="n">
        <f aca="false">E4210+0.1</f>
        <v>4.2</v>
      </c>
      <c r="F4311" s="0" t="n">
        <f aca="false">F4109</f>
        <v>6.69999999999999</v>
      </c>
      <c r="G4311" s="0" t="n">
        <f aca="false">E4311-$B$2</f>
        <v>-0.799999999999999</v>
      </c>
      <c r="H4311" s="0" t="n">
        <f aca="false">F4311-$B$3</f>
        <v>1.69999999999999</v>
      </c>
      <c r="I4311" s="0" t="n">
        <f aca="false">$B$11*G4311+$C$11*H4311</f>
        <v>-1.65</v>
      </c>
      <c r="J4311" s="0" t="n">
        <f aca="false">$B$12*G4311+$C$12*H4311</f>
        <v>3.79999999999998</v>
      </c>
      <c r="K4311" s="0" t="n">
        <f aca="false">-(G4311*I4311+H4311*J4311)/$A$12/2</f>
        <v>-2.22285714285713</v>
      </c>
      <c r="L4311" s="0" t="n">
        <f aca="false">EXP(K4311)</f>
        <v>0.108299239966054</v>
      </c>
    </row>
    <row r="4312" customFormat="false" ht="12" hidden="false" customHeight="false" outlineLevel="0" collapsed="false">
      <c r="E4312" s="0" t="n">
        <f aca="false">E4211+0.1</f>
        <v>4.2</v>
      </c>
      <c r="F4312" s="0" t="n">
        <f aca="false">F4110</f>
        <v>6.79999999999999</v>
      </c>
      <c r="G4312" s="0" t="n">
        <f aca="false">E4312-$B$2</f>
        <v>-0.799999999999999</v>
      </c>
      <c r="H4312" s="0" t="n">
        <f aca="false">F4312-$B$3</f>
        <v>1.79999999999999</v>
      </c>
      <c r="I4312" s="0" t="n">
        <f aca="false">$B$11*G4312+$C$11*H4312</f>
        <v>-1.69999999999999</v>
      </c>
      <c r="J4312" s="0" t="n">
        <f aca="false">$B$12*G4312+$C$12*H4312</f>
        <v>3.99999999999998</v>
      </c>
      <c r="K4312" s="0" t="n">
        <f aca="false">-(G4312*I4312+H4312*J4312)/$A$12/2</f>
        <v>-2.44571428571427</v>
      </c>
      <c r="L4312" s="0" t="n">
        <f aca="false">EXP(K4312)</f>
        <v>0.0866642097812646</v>
      </c>
    </row>
    <row r="4313" customFormat="false" ht="12" hidden="false" customHeight="false" outlineLevel="0" collapsed="false">
      <c r="E4313" s="0" t="n">
        <f aca="false">E4212+0.1</f>
        <v>4.2</v>
      </c>
      <c r="F4313" s="0" t="n">
        <f aca="false">F4111</f>
        <v>6.89999999999999</v>
      </c>
      <c r="G4313" s="0" t="n">
        <f aca="false">E4313-$B$2</f>
        <v>-0.799999999999999</v>
      </c>
      <c r="H4313" s="0" t="n">
        <f aca="false">F4313-$B$3</f>
        <v>1.89999999999999</v>
      </c>
      <c r="I4313" s="0" t="n">
        <f aca="false">$B$11*G4313+$C$11*H4313</f>
        <v>-1.74999999999999</v>
      </c>
      <c r="J4313" s="0" t="n">
        <f aca="false">$B$12*G4313+$C$12*H4313</f>
        <v>4.19999999999998</v>
      </c>
      <c r="K4313" s="0" t="n">
        <f aca="false">-(G4313*I4313+H4313*J4313)/$A$12/2</f>
        <v>-2.67999999999998</v>
      </c>
      <c r="L4313" s="0" t="n">
        <f aca="false">EXP(K4313)</f>
        <v>0.0685631541542794</v>
      </c>
    </row>
    <row r="4314" customFormat="false" ht="12" hidden="false" customHeight="false" outlineLevel="0" collapsed="false">
      <c r="E4314" s="0" t="n">
        <f aca="false">E4213+0.1</f>
        <v>4.2</v>
      </c>
      <c r="F4314" s="0" t="n">
        <f aca="false">F4112</f>
        <v>6.99999999999999</v>
      </c>
      <c r="G4314" s="0" t="n">
        <f aca="false">E4314-$B$2</f>
        <v>-0.799999999999999</v>
      </c>
      <c r="H4314" s="0" t="n">
        <f aca="false">F4314-$B$3</f>
        <v>1.99999999999999</v>
      </c>
      <c r="I4314" s="0" t="n">
        <f aca="false">$B$11*G4314+$C$11*H4314</f>
        <v>-1.79999999999999</v>
      </c>
      <c r="J4314" s="0" t="n">
        <f aca="false">$B$12*G4314+$C$12*H4314</f>
        <v>4.39999999999998</v>
      </c>
      <c r="K4314" s="0" t="n">
        <f aca="false">-(G4314*I4314+H4314*J4314)/$A$12/2</f>
        <v>-2.92571428571426</v>
      </c>
      <c r="L4314" s="0" t="n">
        <f aca="false">EXP(K4314)</f>
        <v>0.05362637367665</v>
      </c>
    </row>
    <row r="4315" customFormat="false" ht="12" hidden="false" customHeight="false" outlineLevel="0" collapsed="false">
      <c r="E4315" s="0" t="n">
        <f aca="false">E4214+0.1</f>
        <v>4.2</v>
      </c>
      <c r="F4315" s="0" t="n">
        <f aca="false">F4113</f>
        <v>7.09999999999999</v>
      </c>
      <c r="G4315" s="0" t="n">
        <f aca="false">E4315-$B$2</f>
        <v>-0.799999999999999</v>
      </c>
      <c r="H4315" s="0" t="n">
        <f aca="false">F4315-$B$3</f>
        <v>2.09999999999999</v>
      </c>
      <c r="I4315" s="0" t="n">
        <f aca="false">$B$11*G4315+$C$11*H4315</f>
        <v>-1.84999999999999</v>
      </c>
      <c r="J4315" s="0" t="n">
        <f aca="false">$B$12*G4315+$C$12*H4315</f>
        <v>4.59999999999998</v>
      </c>
      <c r="K4315" s="0" t="n">
        <f aca="false">-(G4315*I4315+H4315*J4315)/$A$12/2</f>
        <v>-3.18285714285712</v>
      </c>
      <c r="L4315" s="0" t="n">
        <f aca="false">EXP(K4315)</f>
        <v>0.0414670085395138</v>
      </c>
    </row>
    <row r="4316" customFormat="false" ht="12" hidden="false" customHeight="false" outlineLevel="0" collapsed="false">
      <c r="E4316" s="0" t="n">
        <f aca="false">E4215+0.1</f>
        <v>4.2</v>
      </c>
      <c r="F4316" s="0" t="n">
        <f aca="false">F4114</f>
        <v>7.19999999999999</v>
      </c>
      <c r="G4316" s="0" t="n">
        <f aca="false">E4316-$B$2</f>
        <v>-0.799999999999999</v>
      </c>
      <c r="H4316" s="0" t="n">
        <f aca="false">F4316-$B$3</f>
        <v>2.19999999999999</v>
      </c>
      <c r="I4316" s="0" t="n">
        <f aca="false">$B$11*G4316+$C$11*H4316</f>
        <v>-1.89999999999999</v>
      </c>
      <c r="J4316" s="0" t="n">
        <f aca="false">$B$12*G4316+$C$12*H4316</f>
        <v>4.79999999999998</v>
      </c>
      <c r="K4316" s="0" t="n">
        <f aca="false">-(G4316*I4316+H4316*J4316)/$A$12/2</f>
        <v>-3.45142857142854</v>
      </c>
      <c r="L4316" s="0" t="n">
        <f aca="false">EXP(K4316)</f>
        <v>0.0317003178470438</v>
      </c>
    </row>
    <row r="4317" customFormat="false" ht="12" hidden="false" customHeight="false" outlineLevel="0" collapsed="false">
      <c r="E4317" s="0" t="n">
        <f aca="false">E4216+0.1</f>
        <v>4.2</v>
      </c>
      <c r="F4317" s="0" t="n">
        <f aca="false">F4115</f>
        <v>7.29999999999999</v>
      </c>
      <c r="G4317" s="0" t="n">
        <f aca="false">E4317-$B$2</f>
        <v>-0.799999999999999</v>
      </c>
      <c r="H4317" s="0" t="n">
        <f aca="false">F4317-$B$3</f>
        <v>2.29999999999999</v>
      </c>
      <c r="I4317" s="0" t="n">
        <f aca="false">$B$11*G4317+$C$11*H4317</f>
        <v>-1.94999999999999</v>
      </c>
      <c r="J4317" s="0" t="n">
        <f aca="false">$B$12*G4317+$C$12*H4317</f>
        <v>4.99999999999998</v>
      </c>
      <c r="K4317" s="0" t="n">
        <f aca="false">-(G4317*I4317+H4317*J4317)/$A$12/2</f>
        <v>-3.73142857142854</v>
      </c>
      <c r="L4317" s="0" t="n">
        <f aca="false">EXP(K4317)</f>
        <v>0.0239585848277745</v>
      </c>
    </row>
    <row r="4318" customFormat="false" ht="12" hidden="false" customHeight="false" outlineLevel="0" collapsed="false">
      <c r="E4318" s="0" t="n">
        <f aca="false">E4217+0.1</f>
        <v>4.2</v>
      </c>
      <c r="F4318" s="0" t="n">
        <f aca="false">F4116</f>
        <v>7.39999999999999</v>
      </c>
      <c r="G4318" s="0" t="n">
        <f aca="false">E4318-$B$2</f>
        <v>-0.799999999999999</v>
      </c>
      <c r="H4318" s="0" t="n">
        <f aca="false">F4318-$B$3</f>
        <v>2.39999999999999</v>
      </c>
      <c r="I4318" s="0" t="n">
        <f aca="false">$B$11*G4318+$C$11*H4318</f>
        <v>-1.99999999999999</v>
      </c>
      <c r="J4318" s="0" t="n">
        <f aca="false">$B$12*G4318+$C$12*H4318</f>
        <v>5.19999999999998</v>
      </c>
      <c r="K4318" s="0" t="n">
        <f aca="false">-(G4318*I4318+H4318*J4318)/$A$12/2</f>
        <v>-4.02285714285711</v>
      </c>
      <c r="L4318" s="0" t="n">
        <f aca="false">EXP(K4318)</f>
        <v>0.0179017439616317</v>
      </c>
    </row>
    <row r="4319" customFormat="false" ht="12" hidden="false" customHeight="false" outlineLevel="0" collapsed="false">
      <c r="E4319" s="0" t="n">
        <f aca="false">E4218+0.1</f>
        <v>4.2</v>
      </c>
      <c r="F4319" s="0" t="n">
        <f aca="false">F4117</f>
        <v>7.49999999999999</v>
      </c>
      <c r="G4319" s="0" t="n">
        <f aca="false">E4319-$B$2</f>
        <v>-0.799999999999999</v>
      </c>
      <c r="H4319" s="0" t="n">
        <f aca="false">F4319-$B$3</f>
        <v>2.49999999999999</v>
      </c>
      <c r="I4319" s="0" t="n">
        <f aca="false">$B$11*G4319+$C$11*H4319</f>
        <v>-2.04999999999999</v>
      </c>
      <c r="J4319" s="0" t="n">
        <f aca="false">$B$12*G4319+$C$12*H4319</f>
        <v>5.39999999999998</v>
      </c>
      <c r="K4319" s="0" t="n">
        <f aca="false">-(G4319*I4319+H4319*J4319)/$A$12/2</f>
        <v>-4.32571428571425</v>
      </c>
      <c r="L4319" s="0" t="n">
        <f aca="false">EXP(K4319)</f>
        <v>0.0132241009358601</v>
      </c>
    </row>
    <row r="4320" customFormat="false" ht="12" hidden="false" customHeight="false" outlineLevel="0" collapsed="false">
      <c r="E4320" s="0" t="n">
        <f aca="false">E4219+0.1</f>
        <v>4.2</v>
      </c>
      <c r="F4320" s="0" t="n">
        <f aca="false">F4118</f>
        <v>7.59999999999999</v>
      </c>
      <c r="G4320" s="0" t="n">
        <f aca="false">E4320-$B$2</f>
        <v>-0.799999999999999</v>
      </c>
      <c r="H4320" s="0" t="n">
        <f aca="false">F4320-$B$3</f>
        <v>2.59999999999999</v>
      </c>
      <c r="I4320" s="0" t="n">
        <f aca="false">$B$11*G4320+$C$11*H4320</f>
        <v>-2.09999999999999</v>
      </c>
      <c r="J4320" s="0" t="n">
        <f aca="false">$B$12*G4320+$C$12*H4320</f>
        <v>5.59999999999998</v>
      </c>
      <c r="K4320" s="0" t="n">
        <f aca="false">-(G4320*I4320+H4320*J4320)/$A$12/2</f>
        <v>-4.63999999999996</v>
      </c>
      <c r="L4320" s="0" t="n">
        <f aca="false">EXP(K4320)</f>
        <v>0.00965769762753812</v>
      </c>
    </row>
    <row r="4321" customFormat="false" ht="12" hidden="false" customHeight="false" outlineLevel="0" collapsed="false">
      <c r="E4321" s="0" t="n">
        <f aca="false">E4220+0.1</f>
        <v>4.2</v>
      </c>
      <c r="F4321" s="0" t="n">
        <f aca="false">F4119</f>
        <v>7.69999999999999</v>
      </c>
      <c r="G4321" s="0" t="n">
        <f aca="false">E4321-$B$2</f>
        <v>-0.799999999999999</v>
      </c>
      <c r="H4321" s="0" t="n">
        <f aca="false">F4321-$B$3</f>
        <v>2.69999999999999</v>
      </c>
      <c r="I4321" s="0" t="n">
        <f aca="false">$B$11*G4321+$C$11*H4321</f>
        <v>-2.14999999999999</v>
      </c>
      <c r="J4321" s="0" t="n">
        <f aca="false">$B$12*G4321+$C$12*H4321</f>
        <v>5.79999999999998</v>
      </c>
      <c r="K4321" s="0" t="n">
        <f aca="false">-(G4321*I4321+H4321*J4321)/$A$12/2</f>
        <v>-4.96571428571425</v>
      </c>
      <c r="L4321" s="0" t="n">
        <f aca="false">EXP(K4321)</f>
        <v>0.00697296823825967</v>
      </c>
    </row>
    <row r="4322" customFormat="false" ht="12" hidden="false" customHeight="false" outlineLevel="0" collapsed="false">
      <c r="E4322" s="0" t="n">
        <f aca="false">E4221+0.1</f>
        <v>4.2</v>
      </c>
      <c r="F4322" s="0" t="n">
        <f aca="false">F4120</f>
        <v>7.79999999999999</v>
      </c>
      <c r="G4322" s="0" t="n">
        <f aca="false">E4322-$B$2</f>
        <v>-0.799999999999999</v>
      </c>
      <c r="H4322" s="0" t="n">
        <f aca="false">F4322-$B$3</f>
        <v>2.79999999999999</v>
      </c>
      <c r="I4322" s="0" t="n">
        <f aca="false">$B$11*G4322+$C$11*H4322</f>
        <v>-2.19999999999999</v>
      </c>
      <c r="J4322" s="0" t="n">
        <f aca="false">$B$12*G4322+$C$12*H4322</f>
        <v>5.99999999999998</v>
      </c>
      <c r="K4322" s="0" t="n">
        <f aca="false">-(G4322*I4322+H4322*J4322)/$A$12/2</f>
        <v>-5.3028571428571</v>
      </c>
      <c r="L4322" s="0" t="n">
        <f aca="false">EXP(K4322)</f>
        <v>0.0049773525644964</v>
      </c>
    </row>
    <row r="4323" customFormat="false" ht="12" hidden="false" customHeight="false" outlineLevel="0" collapsed="false">
      <c r="E4323" s="0" t="n">
        <f aca="false">E4222+0.1</f>
        <v>4.2</v>
      </c>
      <c r="F4323" s="0" t="n">
        <f aca="false">F4121</f>
        <v>7.89999999999999</v>
      </c>
      <c r="G4323" s="0" t="n">
        <f aca="false">E4323-$B$2</f>
        <v>-0.799999999999999</v>
      </c>
      <c r="H4323" s="0" t="n">
        <f aca="false">F4323-$B$3</f>
        <v>2.89999999999999</v>
      </c>
      <c r="I4323" s="0" t="n">
        <f aca="false">$B$11*G4323+$C$11*H4323</f>
        <v>-2.24999999999999</v>
      </c>
      <c r="J4323" s="0" t="n">
        <f aca="false">$B$12*G4323+$C$12*H4323</f>
        <v>6.19999999999998</v>
      </c>
      <c r="K4323" s="0" t="n">
        <f aca="false">-(G4323*I4323+H4323*J4323)/$A$12/2</f>
        <v>-5.65142857142853</v>
      </c>
      <c r="L4323" s="0" t="n">
        <f aca="false">EXP(K4323)</f>
        <v>0.00351249533854238</v>
      </c>
    </row>
    <row r="4324" customFormat="false" ht="12" hidden="false" customHeight="false" outlineLevel="0" collapsed="false">
      <c r="E4324" s="0" t="n">
        <f aca="false">E4223+0.1</f>
        <v>4.2</v>
      </c>
      <c r="F4324" s="0" t="n">
        <f aca="false">F4122</f>
        <v>7.99999999999999</v>
      </c>
      <c r="G4324" s="0" t="n">
        <f aca="false">E4324-$B$2</f>
        <v>-0.799999999999999</v>
      </c>
      <c r="H4324" s="0" t="n">
        <f aca="false">F4324-$B$3</f>
        <v>2.99999999999999</v>
      </c>
      <c r="I4324" s="0" t="n">
        <f aca="false">$B$11*G4324+$C$11*H4324</f>
        <v>-2.29999999999999</v>
      </c>
      <c r="J4324" s="0" t="n">
        <f aca="false">$B$12*G4324+$C$12*H4324</f>
        <v>6.39999999999998</v>
      </c>
      <c r="K4324" s="0" t="n">
        <f aca="false">-(G4324*I4324+H4324*J4324)/$A$12/2</f>
        <v>-6.01142857142852</v>
      </c>
      <c r="L4324" s="0" t="n">
        <f aca="false">EXP(K4324)</f>
        <v>0.00245058484313587</v>
      </c>
    </row>
    <row r="4325" customFormat="false" ht="12" hidden="false" customHeight="false" outlineLevel="0" collapsed="false">
      <c r="E4325" s="0" t="n">
        <f aca="false">E4224+0.1</f>
        <v>4.2</v>
      </c>
      <c r="F4325" s="0" t="n">
        <f aca="false">F4123</f>
        <v>8.09999999999999</v>
      </c>
      <c r="G4325" s="0" t="n">
        <f aca="false">E4325-$B$2</f>
        <v>-0.799999999999999</v>
      </c>
      <c r="H4325" s="0" t="n">
        <f aca="false">F4325-$B$3</f>
        <v>3.09999999999999</v>
      </c>
      <c r="I4325" s="0" t="n">
        <f aca="false">$B$11*G4325+$C$11*H4325</f>
        <v>-2.34999999999999</v>
      </c>
      <c r="J4325" s="0" t="n">
        <f aca="false">$B$12*G4325+$C$12*H4325</f>
        <v>6.59999999999997</v>
      </c>
      <c r="K4325" s="0" t="n">
        <f aca="false">-(G4325*I4325+H4325*J4325)/$A$12/2</f>
        <v>-6.38285714285709</v>
      </c>
      <c r="L4325" s="0" t="n">
        <f aca="false">EXP(K4325)</f>
        <v>0.00169028666046036</v>
      </c>
    </row>
    <row r="4326" customFormat="false" ht="12" hidden="false" customHeight="false" outlineLevel="0" collapsed="false">
      <c r="E4326" s="0" t="n">
        <f aca="false">E4225+0.1</f>
        <v>4.2</v>
      </c>
      <c r="F4326" s="0" t="n">
        <f aca="false">F4124</f>
        <v>8.19999999999999</v>
      </c>
      <c r="G4326" s="0" t="n">
        <f aca="false">E4326-$B$2</f>
        <v>-0.799999999999999</v>
      </c>
      <c r="H4326" s="0" t="n">
        <f aca="false">F4326-$B$3</f>
        <v>3.19999999999999</v>
      </c>
      <c r="I4326" s="0" t="n">
        <f aca="false">$B$11*G4326+$C$11*H4326</f>
        <v>-2.39999999999999</v>
      </c>
      <c r="J4326" s="0" t="n">
        <f aca="false">$B$12*G4326+$C$12*H4326</f>
        <v>6.79999999999997</v>
      </c>
      <c r="K4326" s="0" t="n">
        <f aca="false">-(G4326*I4326+H4326*J4326)/$A$12/2</f>
        <v>-6.76571428571423</v>
      </c>
      <c r="L4326" s="0" t="n">
        <f aca="false">EXP(K4326)</f>
        <v>0.00115262389738877</v>
      </c>
    </row>
    <row r="4327" customFormat="false" ht="12" hidden="false" customHeight="false" outlineLevel="0" collapsed="false">
      <c r="E4327" s="0" t="n">
        <f aca="false">E4226+0.1</f>
        <v>4.2</v>
      </c>
      <c r="F4327" s="0" t="n">
        <f aca="false">F4125</f>
        <v>8.29999999999999</v>
      </c>
      <c r="G4327" s="0" t="n">
        <f aca="false">E4327-$B$2</f>
        <v>-0.799999999999999</v>
      </c>
      <c r="H4327" s="0" t="n">
        <f aca="false">F4327-$B$3</f>
        <v>3.29999999999999</v>
      </c>
      <c r="I4327" s="0" t="n">
        <f aca="false">$B$11*G4327+$C$11*H4327</f>
        <v>-2.44999999999999</v>
      </c>
      <c r="J4327" s="0" t="n">
        <f aca="false">$B$12*G4327+$C$12*H4327</f>
        <v>6.99999999999997</v>
      </c>
      <c r="K4327" s="0" t="n">
        <f aca="false">-(G4327*I4327+H4327*J4327)/$A$12/2</f>
        <v>-7.15999999999994</v>
      </c>
      <c r="L4327" s="0" t="n">
        <f aca="false">EXP(K4327)</f>
        <v>0.000777054553217625</v>
      </c>
    </row>
    <row r="4328" customFormat="false" ht="12" hidden="false" customHeight="false" outlineLevel="0" collapsed="false">
      <c r="E4328" s="0" t="n">
        <f aca="false">E4227+0.1</f>
        <v>4.2</v>
      </c>
      <c r="F4328" s="0" t="n">
        <f aca="false">F4126</f>
        <v>8.39999999999999</v>
      </c>
      <c r="G4328" s="0" t="n">
        <f aca="false">E4328-$B$2</f>
        <v>-0.799999999999999</v>
      </c>
      <c r="H4328" s="0" t="n">
        <f aca="false">F4328-$B$3</f>
        <v>3.39999999999999</v>
      </c>
      <c r="I4328" s="0" t="n">
        <f aca="false">$B$11*G4328+$C$11*H4328</f>
        <v>-2.49999999999999</v>
      </c>
      <c r="J4328" s="0" t="n">
        <f aca="false">$B$12*G4328+$C$12*H4328</f>
        <v>7.19999999999997</v>
      </c>
      <c r="K4328" s="0" t="n">
        <f aca="false">-(G4328*I4328+H4328*J4328)/$A$12/2</f>
        <v>-7.56571428571423</v>
      </c>
      <c r="L4328" s="0" t="n">
        <f aca="false">EXP(K4328)</f>
        <v>0.000517907301830456</v>
      </c>
    </row>
    <row r="4329" customFormat="false" ht="12" hidden="false" customHeight="false" outlineLevel="0" collapsed="false">
      <c r="E4329" s="0" t="n">
        <f aca="false">E4228+0.1</f>
        <v>4.2</v>
      </c>
      <c r="F4329" s="0" t="n">
        <f aca="false">F4127</f>
        <v>8.49999999999999</v>
      </c>
      <c r="G4329" s="0" t="n">
        <f aca="false">E4329-$B$2</f>
        <v>-0.799999999999999</v>
      </c>
      <c r="H4329" s="0" t="n">
        <f aca="false">F4329-$B$3</f>
        <v>3.49999999999999</v>
      </c>
      <c r="I4329" s="0" t="n">
        <f aca="false">$B$11*G4329+$C$11*H4329</f>
        <v>-2.54999999999999</v>
      </c>
      <c r="J4329" s="0" t="n">
        <f aca="false">$B$12*G4329+$C$12*H4329</f>
        <v>7.39999999999997</v>
      </c>
      <c r="K4329" s="0" t="n">
        <f aca="false">-(G4329*I4329+H4329*J4329)/$A$12/2</f>
        <v>-7.98285714285708</v>
      </c>
      <c r="L4329" s="0" t="n">
        <f aca="false">EXP(K4329)</f>
        <v>0.000341262991159764</v>
      </c>
    </row>
    <row r="4330" customFormat="false" ht="12" hidden="false" customHeight="false" outlineLevel="0" collapsed="false">
      <c r="E4330" s="0" t="n">
        <f aca="false">E4229+0.1</f>
        <v>4.2</v>
      </c>
      <c r="F4330" s="0" t="n">
        <f aca="false">F4128</f>
        <v>8.59999999999999</v>
      </c>
      <c r="G4330" s="0" t="n">
        <f aca="false">E4330-$B$2</f>
        <v>-0.799999999999999</v>
      </c>
      <c r="H4330" s="0" t="n">
        <f aca="false">F4330-$B$3</f>
        <v>3.59999999999999</v>
      </c>
      <c r="I4330" s="0" t="n">
        <f aca="false">$B$11*G4330+$C$11*H4330</f>
        <v>-2.59999999999999</v>
      </c>
      <c r="J4330" s="0" t="n">
        <f aca="false">$B$12*G4330+$C$12*H4330</f>
        <v>7.59999999999997</v>
      </c>
      <c r="K4330" s="0" t="n">
        <f aca="false">-(G4330*I4330+H4330*J4330)/$A$12/2</f>
        <v>-8.41142857142851</v>
      </c>
      <c r="L4330" s="0" t="n">
        <f aca="false">EXP(K4330)</f>
        <v>0.000222312041331346</v>
      </c>
    </row>
    <row r="4331" customFormat="false" ht="12" hidden="false" customHeight="false" outlineLevel="0" collapsed="false">
      <c r="E4331" s="0" t="n">
        <f aca="false">E4230+0.1</f>
        <v>4.2</v>
      </c>
      <c r="F4331" s="0" t="n">
        <f aca="false">F4129</f>
        <v>8.69999999999999</v>
      </c>
      <c r="G4331" s="0" t="n">
        <f aca="false">E4331-$B$2</f>
        <v>-0.799999999999999</v>
      </c>
      <c r="H4331" s="0" t="n">
        <f aca="false">F4331-$B$3</f>
        <v>3.69999999999999</v>
      </c>
      <c r="I4331" s="0" t="n">
        <f aca="false">$B$11*G4331+$C$11*H4331</f>
        <v>-2.64999999999999</v>
      </c>
      <c r="J4331" s="0" t="n">
        <f aca="false">$B$12*G4331+$C$12*H4331</f>
        <v>7.79999999999997</v>
      </c>
      <c r="K4331" s="0" t="n">
        <f aca="false">-(G4331*I4331+H4331*J4331)/$A$12/2</f>
        <v>-8.8514285714285</v>
      </c>
      <c r="L4331" s="0" t="n">
        <f aca="false">EXP(K4331)</f>
        <v>0.000143177051462728</v>
      </c>
    </row>
    <row r="4332" customFormat="false" ht="12" hidden="false" customHeight="false" outlineLevel="0" collapsed="false">
      <c r="E4332" s="0" t="n">
        <f aca="false">E4231+0.1</f>
        <v>4.2</v>
      </c>
      <c r="F4332" s="0" t="n">
        <f aca="false">F4130</f>
        <v>8.79999999999999</v>
      </c>
      <c r="G4332" s="0" t="n">
        <f aca="false">E4332-$B$2</f>
        <v>-0.799999999999999</v>
      </c>
      <c r="H4332" s="0" t="n">
        <f aca="false">F4332-$B$3</f>
        <v>3.79999999999998</v>
      </c>
      <c r="I4332" s="0" t="n">
        <f aca="false">$B$11*G4332+$C$11*H4332</f>
        <v>-2.69999999999999</v>
      </c>
      <c r="J4332" s="0" t="n">
        <f aca="false">$B$12*G4332+$C$12*H4332</f>
        <v>7.99999999999997</v>
      </c>
      <c r="K4332" s="0" t="n">
        <f aca="false">-(G4332*I4332+H4332*J4332)/$A$12/2</f>
        <v>-9.30285714285707</v>
      </c>
      <c r="L4332" s="0" t="n">
        <f aca="false">EXP(K4332)</f>
        <v>9.11633921932336E-005</v>
      </c>
    </row>
    <row r="4333" customFormat="false" ht="12" hidden="false" customHeight="false" outlineLevel="0" collapsed="false">
      <c r="E4333" s="0" t="n">
        <f aca="false">E4232+0.1</f>
        <v>4.2</v>
      </c>
      <c r="F4333" s="0" t="n">
        <f aca="false">F4131</f>
        <v>8.89999999999998</v>
      </c>
      <c r="G4333" s="0" t="n">
        <f aca="false">E4333-$B$2</f>
        <v>-0.799999999999999</v>
      </c>
      <c r="H4333" s="0" t="n">
        <f aca="false">F4333-$B$3</f>
        <v>3.89999999999998</v>
      </c>
      <c r="I4333" s="0" t="n">
        <f aca="false">$B$11*G4333+$C$11*H4333</f>
        <v>-2.74999999999999</v>
      </c>
      <c r="J4333" s="0" t="n">
        <f aca="false">$B$12*G4333+$C$12*H4333</f>
        <v>8.19999999999997</v>
      </c>
      <c r="K4333" s="0" t="n">
        <f aca="false">-(G4333*I4333+H4333*J4333)/$A$12/2</f>
        <v>-9.76571428571421</v>
      </c>
      <c r="L4333" s="0" t="n">
        <f aca="false">EXP(K4333)</f>
        <v>5.738576478173E-005</v>
      </c>
    </row>
    <row r="4334" customFormat="false" ht="12" hidden="false" customHeight="false" outlineLevel="0" collapsed="false">
      <c r="E4334" s="0" t="n">
        <f aca="false">E4233+0.1</f>
        <v>4.2</v>
      </c>
      <c r="F4334" s="0" t="n">
        <f aca="false">F4132</f>
        <v>8.99999999999998</v>
      </c>
      <c r="G4334" s="0" t="n">
        <f aca="false">E4334-$B$2</f>
        <v>-0.799999999999999</v>
      </c>
      <c r="H4334" s="0" t="n">
        <f aca="false">F4334-$B$3</f>
        <v>3.99999999999998</v>
      </c>
      <c r="I4334" s="0" t="n">
        <f aca="false">$B$11*G4334+$C$11*H4334</f>
        <v>-2.79999999999999</v>
      </c>
      <c r="J4334" s="0" t="n">
        <f aca="false">$B$12*G4334+$C$12*H4334</f>
        <v>8.39999999999997</v>
      </c>
      <c r="K4334" s="0" t="n">
        <f aca="false">-(G4334*I4334+H4334*J4334)/$A$12/2</f>
        <v>-10.2399999999999</v>
      </c>
      <c r="L4334" s="0" t="n">
        <f aca="false">EXP(K4334)</f>
        <v>3.57128496416381E-005</v>
      </c>
    </row>
    <row r="4335" customFormat="false" ht="12" hidden="false" customHeight="false" outlineLevel="0" collapsed="false">
      <c r="E4335" s="0" t="n">
        <f aca="false">E4234+0.1</f>
        <v>4.2</v>
      </c>
      <c r="F4335" s="0" t="n">
        <f aca="false">F4133</f>
        <v>9.09999999999998</v>
      </c>
      <c r="G4335" s="0" t="n">
        <f aca="false">E4335-$B$2</f>
        <v>-0.799999999999999</v>
      </c>
      <c r="H4335" s="0" t="n">
        <f aca="false">F4335-$B$3</f>
        <v>4.09999999999998</v>
      </c>
      <c r="I4335" s="0" t="n">
        <f aca="false">$B$11*G4335+$C$11*H4335</f>
        <v>-2.84999999999999</v>
      </c>
      <c r="J4335" s="0" t="n">
        <f aca="false">$B$12*G4335+$C$12*H4335</f>
        <v>8.59999999999997</v>
      </c>
      <c r="K4335" s="0" t="n">
        <f aca="false">-(G4335*I4335+H4335*J4335)/$A$12/2</f>
        <v>-10.7257142857142</v>
      </c>
      <c r="L4335" s="0" t="n">
        <f aca="false">EXP(K4335)</f>
        <v>2.19726010911657E-005</v>
      </c>
    </row>
    <row r="4336" customFormat="false" ht="12" hidden="false" customHeight="false" outlineLevel="0" collapsed="false">
      <c r="E4336" s="0" t="n">
        <f aca="false">E4235+0.1</f>
        <v>4.2</v>
      </c>
      <c r="F4336" s="0" t="n">
        <f aca="false">F4134</f>
        <v>9.19999999999998</v>
      </c>
      <c r="G4336" s="0" t="n">
        <f aca="false">E4336-$B$2</f>
        <v>-0.799999999999999</v>
      </c>
      <c r="H4336" s="0" t="n">
        <f aca="false">F4336-$B$3</f>
        <v>4.19999999999998</v>
      </c>
      <c r="I4336" s="0" t="n">
        <f aca="false">$B$11*G4336+$C$11*H4336</f>
        <v>-2.89999999999999</v>
      </c>
      <c r="J4336" s="0" t="n">
        <f aca="false">$B$12*G4336+$C$12*H4336</f>
        <v>8.79999999999997</v>
      </c>
      <c r="K4336" s="0" t="n">
        <f aca="false">-(G4336*I4336+H4336*J4336)/$A$12/2</f>
        <v>-11.2228571428571</v>
      </c>
      <c r="L4336" s="0" t="n">
        <f aca="false">EXP(K4336)</f>
        <v>1.33651879869479E-005</v>
      </c>
    </row>
    <row r="4337" customFormat="false" ht="12" hidden="false" customHeight="false" outlineLevel="0" collapsed="false">
      <c r="E4337" s="0" t="n">
        <f aca="false">E4236+0.1</f>
        <v>4.2</v>
      </c>
      <c r="F4337" s="0" t="n">
        <f aca="false">F4135</f>
        <v>9.29999999999998</v>
      </c>
      <c r="G4337" s="0" t="n">
        <f aca="false">E4337-$B$2</f>
        <v>-0.799999999999999</v>
      </c>
      <c r="H4337" s="0" t="n">
        <f aca="false">F4337-$B$3</f>
        <v>4.29999999999998</v>
      </c>
      <c r="I4337" s="0" t="n">
        <f aca="false">$B$11*G4337+$C$11*H4337</f>
        <v>-2.94999999999999</v>
      </c>
      <c r="J4337" s="0" t="n">
        <f aca="false">$B$12*G4337+$C$12*H4337</f>
        <v>8.99999999999996</v>
      </c>
      <c r="K4337" s="0" t="n">
        <f aca="false">-(G4337*I4337+H4337*J4337)/$A$12/2</f>
        <v>-11.7314285714285</v>
      </c>
      <c r="L4337" s="0" t="n">
        <f aca="false">EXP(K4337)</f>
        <v>8.03720982715097E-006</v>
      </c>
    </row>
    <row r="4338" customFormat="false" ht="12" hidden="false" customHeight="false" outlineLevel="0" collapsed="false">
      <c r="E4338" s="0" t="n">
        <f aca="false">E4237+0.1</f>
        <v>4.2</v>
      </c>
      <c r="F4338" s="0" t="n">
        <f aca="false">F4136</f>
        <v>9.39999999999998</v>
      </c>
      <c r="G4338" s="0" t="n">
        <f aca="false">E4338-$B$2</f>
        <v>-0.799999999999999</v>
      </c>
      <c r="H4338" s="0" t="n">
        <f aca="false">F4338-$B$3</f>
        <v>4.39999999999998</v>
      </c>
      <c r="I4338" s="0" t="n">
        <f aca="false">$B$11*G4338+$C$11*H4338</f>
        <v>-2.99999999999999</v>
      </c>
      <c r="J4338" s="0" t="n">
        <f aca="false">$B$12*G4338+$C$12*H4338</f>
        <v>9.19999999999996</v>
      </c>
      <c r="K4338" s="0" t="n">
        <f aca="false">-(G4338*I4338+H4338*J4338)/$A$12/2</f>
        <v>-12.2514285714285</v>
      </c>
      <c r="L4338" s="0" t="n">
        <f aca="false">EXP(K4338)</f>
        <v>4.77828639058926E-006</v>
      </c>
    </row>
    <row r="4339" customFormat="false" ht="12" hidden="false" customHeight="false" outlineLevel="0" collapsed="false">
      <c r="E4339" s="0" t="n">
        <f aca="false">E4238+0.1</f>
        <v>4.2</v>
      </c>
      <c r="F4339" s="0" t="n">
        <f aca="false">F4137</f>
        <v>9.49999999999998</v>
      </c>
      <c r="G4339" s="0" t="n">
        <f aca="false">E4339-$B$2</f>
        <v>-0.799999999999999</v>
      </c>
      <c r="H4339" s="0" t="n">
        <f aca="false">F4339-$B$3</f>
        <v>4.49999999999998</v>
      </c>
      <c r="I4339" s="0" t="n">
        <f aca="false">$B$11*G4339+$C$11*H4339</f>
        <v>-3.04999999999999</v>
      </c>
      <c r="J4339" s="0" t="n">
        <f aca="false">$B$12*G4339+$C$12*H4339</f>
        <v>9.39999999999996</v>
      </c>
      <c r="K4339" s="0" t="n">
        <f aca="false">-(G4339*I4339+H4339*J4339)/$A$12/2</f>
        <v>-12.782857142857</v>
      </c>
      <c r="L4339" s="0" t="n">
        <f aca="false">EXP(K4339)</f>
        <v>2.80850809443692E-006</v>
      </c>
    </row>
    <row r="4340" customFormat="false" ht="12" hidden="false" customHeight="false" outlineLevel="0" collapsed="false">
      <c r="E4340" s="0" t="n">
        <f aca="false">E4239+0.1</f>
        <v>4.2</v>
      </c>
      <c r="F4340" s="0" t="n">
        <f aca="false">F4138</f>
        <v>9.59999999999998</v>
      </c>
      <c r="G4340" s="0" t="n">
        <f aca="false">E4340-$B$2</f>
        <v>-0.799999999999999</v>
      </c>
      <c r="H4340" s="0" t="n">
        <f aca="false">F4340-$B$3</f>
        <v>4.59999999999998</v>
      </c>
      <c r="I4340" s="0" t="n">
        <f aca="false">$B$11*G4340+$C$11*H4340</f>
        <v>-3.09999999999999</v>
      </c>
      <c r="J4340" s="0" t="n">
        <f aca="false">$B$12*G4340+$C$12*H4340</f>
        <v>9.59999999999996</v>
      </c>
      <c r="K4340" s="0" t="n">
        <f aca="false">-(G4340*I4340+H4340*J4340)/$A$12/2</f>
        <v>-13.3257142857142</v>
      </c>
      <c r="L4340" s="0" t="n">
        <f aca="false">EXP(K4340)</f>
        <v>1.63198370571708E-006</v>
      </c>
    </row>
    <row r="4341" customFormat="false" ht="12" hidden="false" customHeight="false" outlineLevel="0" collapsed="false">
      <c r="E4341" s="0" t="n">
        <f aca="false">E4240+0.1</f>
        <v>4.2</v>
      </c>
      <c r="F4341" s="0" t="n">
        <f aca="false">F4139</f>
        <v>9.69999999999998</v>
      </c>
      <c r="G4341" s="0" t="n">
        <f aca="false">E4341-$B$2</f>
        <v>-0.799999999999999</v>
      </c>
      <c r="H4341" s="0" t="n">
        <f aca="false">F4341-$B$3</f>
        <v>4.69999999999998</v>
      </c>
      <c r="I4341" s="0" t="n">
        <f aca="false">$B$11*G4341+$C$11*H4341</f>
        <v>-3.14999999999999</v>
      </c>
      <c r="J4341" s="0" t="n">
        <f aca="false">$B$12*G4341+$C$12*H4341</f>
        <v>9.79999999999996</v>
      </c>
      <c r="K4341" s="0" t="n">
        <f aca="false">-(G4341*I4341+H4341*J4341)/$A$12/2</f>
        <v>-13.8799999999999</v>
      </c>
      <c r="L4341" s="0" t="n">
        <f aca="false">EXP(K4341)</f>
        <v>9.37546012787203E-007</v>
      </c>
    </row>
    <row r="4342" customFormat="false" ht="12" hidden="false" customHeight="false" outlineLevel="0" collapsed="false">
      <c r="E4342" s="0" t="n">
        <f aca="false">E4241+0.1</f>
        <v>4.2</v>
      </c>
      <c r="F4342" s="0" t="n">
        <f aca="false">F4140</f>
        <v>9.79999999999998</v>
      </c>
      <c r="G4342" s="0" t="n">
        <f aca="false">E4342-$B$2</f>
        <v>-0.799999999999999</v>
      </c>
      <c r="H4342" s="0" t="n">
        <f aca="false">F4342-$B$3</f>
        <v>4.79999999999998</v>
      </c>
      <c r="I4342" s="0" t="n">
        <f aca="false">$B$11*G4342+$C$11*H4342</f>
        <v>-3.19999999999999</v>
      </c>
      <c r="J4342" s="0" t="n">
        <f aca="false">$B$12*G4342+$C$12*H4342</f>
        <v>9.99999999999996</v>
      </c>
      <c r="K4342" s="0" t="n">
        <f aca="false">-(G4342*I4342+H4342*J4342)/$A$12/2</f>
        <v>-14.4457142857142</v>
      </c>
      <c r="L4342" s="0" t="n">
        <f aca="false">EXP(K4342)</f>
        <v>5.32483308329522E-007</v>
      </c>
    </row>
    <row r="4343" customFormat="false" ht="12" hidden="false" customHeight="false" outlineLevel="0" collapsed="false">
      <c r="E4343" s="0" t="n">
        <f aca="false">E4242+0.1</f>
        <v>4.2</v>
      </c>
      <c r="F4343" s="0" t="n">
        <f aca="false">F4141</f>
        <v>9.89999999999998</v>
      </c>
      <c r="G4343" s="0" t="n">
        <f aca="false">E4343-$B$2</f>
        <v>-0.799999999999999</v>
      </c>
      <c r="H4343" s="0" t="n">
        <f aca="false">F4343-$B$3</f>
        <v>4.89999999999998</v>
      </c>
      <c r="I4343" s="0" t="n">
        <f aca="false">$B$11*G4343+$C$11*H4343</f>
        <v>-3.24999999999999</v>
      </c>
      <c r="J4343" s="0" t="n">
        <f aca="false">$B$12*G4343+$C$12*H4343</f>
        <v>10.2</v>
      </c>
      <c r="K4343" s="0" t="n">
        <f aca="false">-(G4343*I4343+H4343*J4343)/$A$12/2</f>
        <v>-15.022857142857</v>
      </c>
      <c r="L4343" s="0" t="n">
        <f aca="false">EXP(K4343)</f>
        <v>2.98989571270785E-007</v>
      </c>
    </row>
    <row r="4344" customFormat="false" ht="12" hidden="false" customHeight="false" outlineLevel="0" collapsed="false">
      <c r="E4344" s="0" t="n">
        <f aca="false">E4243+0.1</f>
        <v>4.2</v>
      </c>
      <c r="F4344" s="0" t="n">
        <f aca="false">F4142</f>
        <v>9.99999999999998</v>
      </c>
      <c r="G4344" s="0" t="n">
        <f aca="false">E4344-$B$2</f>
        <v>-0.799999999999999</v>
      </c>
      <c r="H4344" s="0" t="n">
        <f aca="false">F4344-$B$3</f>
        <v>4.99999999999998</v>
      </c>
      <c r="I4344" s="0" t="n">
        <f aca="false">$B$11*G4344+$C$11*H4344</f>
        <v>-3.29999999999999</v>
      </c>
      <c r="J4344" s="0" t="n">
        <f aca="false">$B$12*G4344+$C$12*H4344</f>
        <v>10.4</v>
      </c>
      <c r="K4344" s="0" t="n">
        <f aca="false">-(G4344*I4344+H4344*J4344)/$A$12/2</f>
        <v>-15.6114285714285</v>
      </c>
      <c r="L4344" s="0" t="n">
        <f aca="false">EXP(K4344)</f>
        <v>1.65975015089242E-007</v>
      </c>
    </row>
    <row r="4345" customFormat="false" ht="12" hidden="false" customHeight="false" outlineLevel="0" collapsed="false">
      <c r="E4345" s="0" t="n">
        <f aca="false">E4244+0.1</f>
        <v>4.3</v>
      </c>
      <c r="F4345" s="0" t="n">
        <f aca="false">F4143</f>
        <v>0</v>
      </c>
      <c r="G4345" s="0" t="n">
        <f aca="false">E4345-$B$2</f>
        <v>-0.699999999999999</v>
      </c>
      <c r="H4345" s="0" t="n">
        <f aca="false">F4345-$B$3</f>
        <v>-5</v>
      </c>
      <c r="I4345" s="0" t="n">
        <f aca="false">$B$11*G4345+$C$11*H4345</f>
        <v>1.8</v>
      </c>
      <c r="J4345" s="0" t="n">
        <f aca="false">$B$12*G4345+$C$12*H4345</f>
        <v>-9.65</v>
      </c>
      <c r="K4345" s="0" t="n">
        <f aca="false">-(G4345*I4345+H4345*J4345)/$A$12/2</f>
        <v>-13.4257142857143</v>
      </c>
      <c r="L4345" s="0" t="n">
        <f aca="false">EXP(K4345)</f>
        <v>1.47667992255765E-006</v>
      </c>
    </row>
    <row r="4346" customFormat="false" ht="12" hidden="false" customHeight="false" outlineLevel="0" collapsed="false">
      <c r="E4346" s="0" t="n">
        <f aca="false">E4245+0.1</f>
        <v>4.3</v>
      </c>
      <c r="F4346" s="0" t="n">
        <f aca="false">F4144</f>
        <v>0.1</v>
      </c>
      <c r="G4346" s="0" t="n">
        <f aca="false">E4346-$B$2</f>
        <v>-0.699999999999999</v>
      </c>
      <c r="H4346" s="0" t="n">
        <f aca="false">F4346-$B$3</f>
        <v>-4.9</v>
      </c>
      <c r="I4346" s="0" t="n">
        <f aca="false">$B$11*G4346+$C$11*H4346</f>
        <v>1.75</v>
      </c>
      <c r="J4346" s="0" t="n">
        <f aca="false">$B$12*G4346+$C$12*H4346</f>
        <v>-9.45</v>
      </c>
      <c r="K4346" s="0" t="n">
        <f aca="false">-(G4346*I4346+H4346*J4346)/$A$12/2</f>
        <v>-12.88</v>
      </c>
      <c r="L4346" s="0" t="n">
        <f aca="false">EXP(K4346)</f>
        <v>2.54851428990341E-006</v>
      </c>
    </row>
    <row r="4347" customFormat="false" ht="12" hidden="false" customHeight="false" outlineLevel="0" collapsed="false">
      <c r="E4347" s="0" t="n">
        <f aca="false">E4246+0.1</f>
        <v>4.3</v>
      </c>
      <c r="F4347" s="0" t="n">
        <f aca="false">F4145</f>
        <v>0.2</v>
      </c>
      <c r="G4347" s="0" t="n">
        <f aca="false">E4347-$B$2</f>
        <v>-0.699999999999999</v>
      </c>
      <c r="H4347" s="0" t="n">
        <f aca="false">F4347-$B$3</f>
        <v>-4.8</v>
      </c>
      <c r="I4347" s="0" t="n">
        <f aca="false">$B$11*G4347+$C$11*H4347</f>
        <v>1.7</v>
      </c>
      <c r="J4347" s="0" t="n">
        <f aca="false">$B$12*G4347+$C$12*H4347</f>
        <v>-9.25</v>
      </c>
      <c r="K4347" s="0" t="n">
        <f aca="false">-(G4347*I4347+H4347*J4347)/$A$12/2</f>
        <v>-12.3457142857143</v>
      </c>
      <c r="L4347" s="0" t="n">
        <f aca="false">EXP(K4347)</f>
        <v>4.34834917142455E-006</v>
      </c>
    </row>
    <row r="4348" customFormat="false" ht="12" hidden="false" customHeight="false" outlineLevel="0" collapsed="false">
      <c r="E4348" s="0" t="n">
        <f aca="false">E4247+0.1</f>
        <v>4.3</v>
      </c>
      <c r="F4348" s="0" t="n">
        <f aca="false">F4146</f>
        <v>0.3</v>
      </c>
      <c r="G4348" s="0" t="n">
        <f aca="false">E4348-$B$2</f>
        <v>-0.699999999999999</v>
      </c>
      <c r="H4348" s="0" t="n">
        <f aca="false">F4348-$B$3</f>
        <v>-4.7</v>
      </c>
      <c r="I4348" s="0" t="n">
        <f aca="false">$B$11*G4348+$C$11*H4348</f>
        <v>1.65</v>
      </c>
      <c r="J4348" s="0" t="n">
        <f aca="false">$B$12*G4348+$C$12*H4348</f>
        <v>-9.05</v>
      </c>
      <c r="K4348" s="0" t="n">
        <f aca="false">-(G4348*I4348+H4348*J4348)/$A$12/2</f>
        <v>-11.8228571428571</v>
      </c>
      <c r="L4348" s="0" t="n">
        <f aca="false">EXP(K4348)</f>
        <v>7.33497068582046E-006</v>
      </c>
    </row>
    <row r="4349" customFormat="false" ht="12" hidden="false" customHeight="false" outlineLevel="0" collapsed="false">
      <c r="E4349" s="0" t="n">
        <f aca="false">E4248+0.1</f>
        <v>4.3</v>
      </c>
      <c r="F4349" s="0" t="n">
        <f aca="false">F4147</f>
        <v>0.4</v>
      </c>
      <c r="G4349" s="0" t="n">
        <f aca="false">E4349-$B$2</f>
        <v>-0.699999999999999</v>
      </c>
      <c r="H4349" s="0" t="n">
        <f aca="false">F4349-$B$3</f>
        <v>-4.6</v>
      </c>
      <c r="I4349" s="0" t="n">
        <f aca="false">$B$11*G4349+$C$11*H4349</f>
        <v>1.6</v>
      </c>
      <c r="J4349" s="0" t="n">
        <f aca="false">$B$12*G4349+$C$12*H4349</f>
        <v>-8.85</v>
      </c>
      <c r="K4349" s="0" t="n">
        <f aca="false">-(G4349*I4349+H4349*J4349)/$A$12/2</f>
        <v>-11.3114285714286</v>
      </c>
      <c r="L4349" s="0" t="n">
        <f aca="false">EXP(K4349)</f>
        <v>1.2232324371363E-005</v>
      </c>
    </row>
    <row r="4350" customFormat="false" ht="12" hidden="false" customHeight="false" outlineLevel="0" collapsed="false">
      <c r="E4350" s="0" t="n">
        <f aca="false">E4249+0.1</f>
        <v>4.3</v>
      </c>
      <c r="F4350" s="0" t="n">
        <f aca="false">F4148</f>
        <v>0.5</v>
      </c>
      <c r="G4350" s="0" t="n">
        <f aca="false">E4350-$B$2</f>
        <v>-0.699999999999999</v>
      </c>
      <c r="H4350" s="0" t="n">
        <f aca="false">F4350-$B$3</f>
        <v>-4.5</v>
      </c>
      <c r="I4350" s="0" t="n">
        <f aca="false">$B$11*G4350+$C$11*H4350</f>
        <v>1.55</v>
      </c>
      <c r="J4350" s="0" t="n">
        <f aca="false">$B$12*G4350+$C$12*H4350</f>
        <v>-8.65</v>
      </c>
      <c r="K4350" s="0" t="n">
        <f aca="false">-(G4350*I4350+H4350*J4350)/$A$12/2</f>
        <v>-10.8114285714286</v>
      </c>
      <c r="L4350" s="0" t="n">
        <f aca="false">EXP(K4350)</f>
        <v>2.01676933811697E-005</v>
      </c>
    </row>
    <row r="4351" customFormat="false" ht="12" hidden="false" customHeight="false" outlineLevel="0" collapsed="false">
      <c r="E4351" s="0" t="n">
        <f aca="false">E4250+0.1</f>
        <v>4.3</v>
      </c>
      <c r="F4351" s="0" t="n">
        <f aca="false">F4149</f>
        <v>0.6</v>
      </c>
      <c r="G4351" s="0" t="n">
        <f aca="false">E4351-$B$2</f>
        <v>-0.699999999999999</v>
      </c>
      <c r="H4351" s="0" t="n">
        <f aca="false">F4351-$B$3</f>
        <v>-4.4</v>
      </c>
      <c r="I4351" s="0" t="n">
        <f aca="false">$B$11*G4351+$C$11*H4351</f>
        <v>1.5</v>
      </c>
      <c r="J4351" s="0" t="n">
        <f aca="false">$B$12*G4351+$C$12*H4351</f>
        <v>-8.45</v>
      </c>
      <c r="K4351" s="0" t="n">
        <f aca="false">-(G4351*I4351+H4351*J4351)/$A$12/2</f>
        <v>-10.3228571428571</v>
      </c>
      <c r="L4351" s="0" t="n">
        <f aca="false">EXP(K4351)</f>
        <v>3.28730579538916E-005</v>
      </c>
    </row>
    <row r="4352" customFormat="false" ht="12" hidden="false" customHeight="false" outlineLevel="0" collapsed="false">
      <c r="E4352" s="0" t="n">
        <f aca="false">E4251+0.1</f>
        <v>4.3</v>
      </c>
      <c r="F4352" s="0" t="n">
        <f aca="false">F4150</f>
        <v>0.7</v>
      </c>
      <c r="G4352" s="0" t="n">
        <f aca="false">E4352-$B$2</f>
        <v>-0.699999999999999</v>
      </c>
      <c r="H4352" s="0" t="n">
        <f aca="false">F4352-$B$3</f>
        <v>-4.3</v>
      </c>
      <c r="I4352" s="0" t="n">
        <f aca="false">$B$11*G4352+$C$11*H4352</f>
        <v>1.45</v>
      </c>
      <c r="J4352" s="0" t="n">
        <f aca="false">$B$12*G4352+$C$12*H4352</f>
        <v>-8.25</v>
      </c>
      <c r="K4352" s="0" t="n">
        <f aca="false">-(G4352*I4352+H4352*J4352)/$A$12/2</f>
        <v>-9.84571428571429</v>
      </c>
      <c r="L4352" s="0" t="n">
        <f aca="false">EXP(K4352)</f>
        <v>5.29737375199095E-005</v>
      </c>
    </row>
    <row r="4353" customFormat="false" ht="12" hidden="false" customHeight="false" outlineLevel="0" collapsed="false">
      <c r="E4353" s="0" t="n">
        <f aca="false">E4252+0.1</f>
        <v>4.3</v>
      </c>
      <c r="F4353" s="0" t="n">
        <f aca="false">F4151</f>
        <v>0.8</v>
      </c>
      <c r="G4353" s="0" t="n">
        <f aca="false">E4353-$B$2</f>
        <v>-0.699999999999999</v>
      </c>
      <c r="H4353" s="0" t="n">
        <f aca="false">F4353-$B$3</f>
        <v>-4.2</v>
      </c>
      <c r="I4353" s="0" t="n">
        <f aca="false">$B$11*G4353+$C$11*H4353</f>
        <v>1.4</v>
      </c>
      <c r="J4353" s="0" t="n">
        <f aca="false">$B$12*G4353+$C$12*H4353</f>
        <v>-8.05</v>
      </c>
      <c r="K4353" s="0" t="n">
        <f aca="false">-(G4353*I4353+H4353*J4353)/$A$12/2</f>
        <v>-9.38</v>
      </c>
      <c r="L4353" s="0" t="n">
        <f aca="false">EXP(K4353)</f>
        <v>8.43952025333374E-005</v>
      </c>
    </row>
    <row r="4354" customFormat="false" ht="12" hidden="false" customHeight="false" outlineLevel="0" collapsed="false">
      <c r="E4354" s="0" t="n">
        <f aca="false">E4253+0.1</f>
        <v>4.3</v>
      </c>
      <c r="F4354" s="0" t="n">
        <f aca="false">F4152</f>
        <v>0.9</v>
      </c>
      <c r="G4354" s="0" t="n">
        <f aca="false">E4354-$B$2</f>
        <v>-0.699999999999999</v>
      </c>
      <c r="H4354" s="0" t="n">
        <f aca="false">F4354-$B$3</f>
        <v>-4.1</v>
      </c>
      <c r="I4354" s="0" t="n">
        <f aca="false">$B$11*G4354+$C$11*H4354</f>
        <v>1.35</v>
      </c>
      <c r="J4354" s="0" t="n">
        <f aca="false">$B$12*G4354+$C$12*H4354</f>
        <v>-7.85</v>
      </c>
      <c r="K4354" s="0" t="n">
        <f aca="false">-(G4354*I4354+H4354*J4354)/$A$12/2</f>
        <v>-8.92571428571428</v>
      </c>
      <c r="L4354" s="0" t="n">
        <f aca="false">EXP(K4354)</f>
        <v>0.000132926490477717</v>
      </c>
    </row>
    <row r="4355" customFormat="false" ht="12" hidden="false" customHeight="false" outlineLevel="0" collapsed="false">
      <c r="E4355" s="0" t="n">
        <f aca="false">E4254+0.1</f>
        <v>4.3</v>
      </c>
      <c r="F4355" s="0" t="n">
        <f aca="false">F4153</f>
        <v>1</v>
      </c>
      <c r="G4355" s="0" t="n">
        <f aca="false">E4355-$B$2</f>
        <v>-0.699999999999999</v>
      </c>
      <c r="H4355" s="0" t="n">
        <f aca="false">F4355-$B$3</f>
        <v>-4</v>
      </c>
      <c r="I4355" s="0" t="n">
        <f aca="false">$B$11*G4355+$C$11*H4355</f>
        <v>1.3</v>
      </c>
      <c r="J4355" s="0" t="n">
        <f aca="false">$B$12*G4355+$C$12*H4355</f>
        <v>-7.65</v>
      </c>
      <c r="K4355" s="0" t="n">
        <f aca="false">-(G4355*I4355+H4355*J4355)/$A$12/2</f>
        <v>-8.48285714285714</v>
      </c>
      <c r="L4355" s="0" t="n">
        <f aca="false">EXP(K4355)</f>
        <v>0.000206986467163625</v>
      </c>
    </row>
    <row r="4356" customFormat="false" ht="12" hidden="false" customHeight="false" outlineLevel="0" collapsed="false">
      <c r="E4356" s="0" t="n">
        <f aca="false">E4255+0.1</f>
        <v>4.3</v>
      </c>
      <c r="F4356" s="0" t="n">
        <f aca="false">F4154</f>
        <v>1.1</v>
      </c>
      <c r="G4356" s="0" t="n">
        <f aca="false">E4356-$B$2</f>
        <v>-0.699999999999999</v>
      </c>
      <c r="H4356" s="0" t="n">
        <f aca="false">F4356-$B$3</f>
        <v>-3.9</v>
      </c>
      <c r="I4356" s="0" t="n">
        <f aca="false">$B$11*G4356+$C$11*H4356</f>
        <v>1.25</v>
      </c>
      <c r="J4356" s="0" t="n">
        <f aca="false">$B$12*G4356+$C$12*H4356</f>
        <v>-7.45</v>
      </c>
      <c r="K4356" s="0" t="n">
        <f aca="false">-(G4356*I4356+H4356*J4356)/$A$12/2</f>
        <v>-8.05142857142857</v>
      </c>
      <c r="L4356" s="0" t="n">
        <f aca="false">EXP(K4356)</f>
        <v>0.000318646388051152</v>
      </c>
    </row>
    <row r="4357" customFormat="false" ht="12" hidden="false" customHeight="false" outlineLevel="0" collapsed="false">
      <c r="E4357" s="0" t="n">
        <f aca="false">E4256+0.1</f>
        <v>4.3</v>
      </c>
      <c r="F4357" s="0" t="n">
        <f aca="false">F4155</f>
        <v>1.2</v>
      </c>
      <c r="G4357" s="0" t="n">
        <f aca="false">E4357-$B$2</f>
        <v>-0.699999999999999</v>
      </c>
      <c r="H4357" s="0" t="n">
        <f aca="false">F4357-$B$3</f>
        <v>-3.8</v>
      </c>
      <c r="I4357" s="0" t="n">
        <f aca="false">$B$11*G4357+$C$11*H4357</f>
        <v>1.2</v>
      </c>
      <c r="J4357" s="0" t="n">
        <f aca="false">$B$12*G4357+$C$12*H4357</f>
        <v>-7.25</v>
      </c>
      <c r="K4357" s="0" t="n">
        <f aca="false">-(G4357*I4357+H4357*J4357)/$A$12/2</f>
        <v>-7.63142857142857</v>
      </c>
      <c r="L4357" s="0" t="n">
        <f aca="false">EXP(K4357)</f>
        <v>0.000484967552450591</v>
      </c>
    </row>
    <row r="4358" customFormat="false" ht="12" hidden="false" customHeight="false" outlineLevel="0" collapsed="false">
      <c r="E4358" s="0" t="n">
        <f aca="false">E4257+0.1</f>
        <v>4.3</v>
      </c>
      <c r="F4358" s="0" t="n">
        <f aca="false">F4156</f>
        <v>1.3</v>
      </c>
      <c r="G4358" s="0" t="n">
        <f aca="false">E4358-$B$2</f>
        <v>-0.699999999999999</v>
      </c>
      <c r="H4358" s="0" t="n">
        <f aca="false">F4358-$B$3</f>
        <v>-3.7</v>
      </c>
      <c r="I4358" s="0" t="n">
        <f aca="false">$B$11*G4358+$C$11*H4358</f>
        <v>1.15</v>
      </c>
      <c r="J4358" s="0" t="n">
        <f aca="false">$B$12*G4358+$C$12*H4358</f>
        <v>-7.05</v>
      </c>
      <c r="K4358" s="0" t="n">
        <f aca="false">-(G4358*I4358+H4358*J4358)/$A$12/2</f>
        <v>-7.22285714285714</v>
      </c>
      <c r="L4358" s="0" t="n">
        <f aca="false">EXP(K4358)</f>
        <v>0.000729714538932494</v>
      </c>
    </row>
    <row r="4359" customFormat="false" ht="12" hidden="false" customHeight="false" outlineLevel="0" collapsed="false">
      <c r="E4359" s="0" t="n">
        <f aca="false">E4258+0.1</f>
        <v>4.3</v>
      </c>
      <c r="F4359" s="0" t="n">
        <f aca="false">F4157</f>
        <v>1.4</v>
      </c>
      <c r="G4359" s="0" t="n">
        <f aca="false">E4359-$B$2</f>
        <v>-0.699999999999999</v>
      </c>
      <c r="H4359" s="0" t="n">
        <f aca="false">F4359-$B$3</f>
        <v>-3.6</v>
      </c>
      <c r="I4359" s="0" t="n">
        <f aca="false">$B$11*G4359+$C$11*H4359</f>
        <v>1.1</v>
      </c>
      <c r="J4359" s="0" t="n">
        <f aca="false">$B$12*G4359+$C$12*H4359</f>
        <v>-6.85</v>
      </c>
      <c r="K4359" s="0" t="n">
        <f aca="false">-(G4359*I4359+H4359*J4359)/$A$12/2</f>
        <v>-6.82571428571429</v>
      </c>
      <c r="L4359" s="0" t="n">
        <f aca="false">EXP(K4359)</f>
        <v>0.00108550030712234</v>
      </c>
    </row>
    <row r="4360" customFormat="false" ht="12" hidden="false" customHeight="false" outlineLevel="0" collapsed="false">
      <c r="E4360" s="0" t="n">
        <f aca="false">E4259+0.1</f>
        <v>4.3</v>
      </c>
      <c r="F4360" s="0" t="n">
        <f aca="false">F4158</f>
        <v>1.5</v>
      </c>
      <c r="G4360" s="0" t="n">
        <f aca="false">E4360-$B$2</f>
        <v>-0.699999999999999</v>
      </c>
      <c r="H4360" s="0" t="n">
        <f aca="false">F4360-$B$3</f>
        <v>-3.5</v>
      </c>
      <c r="I4360" s="0" t="n">
        <f aca="false">$B$11*G4360+$C$11*H4360</f>
        <v>1.05</v>
      </c>
      <c r="J4360" s="0" t="n">
        <f aca="false">$B$12*G4360+$C$12*H4360</f>
        <v>-6.65</v>
      </c>
      <c r="K4360" s="0" t="n">
        <f aca="false">-(G4360*I4360+H4360*J4360)/$A$12/2</f>
        <v>-6.44</v>
      </c>
      <c r="L4360" s="0" t="n">
        <f aca="false">EXP(K4360)</f>
        <v>0.00159640668061225</v>
      </c>
    </row>
    <row r="4361" customFormat="false" ht="12" hidden="false" customHeight="false" outlineLevel="0" collapsed="false">
      <c r="E4361" s="0" t="n">
        <f aca="false">E4260+0.1</f>
        <v>4.3</v>
      </c>
      <c r="F4361" s="0" t="n">
        <f aca="false">F4159</f>
        <v>1.6</v>
      </c>
      <c r="G4361" s="0" t="n">
        <f aca="false">E4361-$B$2</f>
        <v>-0.699999999999999</v>
      </c>
      <c r="H4361" s="0" t="n">
        <f aca="false">F4361-$B$3</f>
        <v>-3.4</v>
      </c>
      <c r="I4361" s="0" t="n">
        <f aca="false">$B$11*G4361+$C$11*H4361</f>
        <v>1</v>
      </c>
      <c r="J4361" s="0" t="n">
        <f aca="false">$B$12*G4361+$C$12*H4361</f>
        <v>-6.45</v>
      </c>
      <c r="K4361" s="0" t="n">
        <f aca="false">-(G4361*I4361+H4361*J4361)/$A$12/2</f>
        <v>-6.06571428571428</v>
      </c>
      <c r="L4361" s="0" t="n">
        <f aca="false">EXP(K4361)</f>
        <v>0.0023210994940617</v>
      </c>
    </row>
    <row r="4362" customFormat="false" ht="12" hidden="false" customHeight="false" outlineLevel="0" collapsed="false">
      <c r="E4362" s="0" t="n">
        <f aca="false">E4261+0.1</f>
        <v>4.3</v>
      </c>
      <c r="F4362" s="0" t="n">
        <f aca="false">F4160</f>
        <v>1.7</v>
      </c>
      <c r="G4362" s="0" t="n">
        <f aca="false">E4362-$B$2</f>
        <v>-0.699999999999999</v>
      </c>
      <c r="H4362" s="0" t="n">
        <f aca="false">F4362-$B$3</f>
        <v>-3.3</v>
      </c>
      <c r="I4362" s="0" t="n">
        <f aca="false">$B$11*G4362+$C$11*H4362</f>
        <v>0.950000000000001</v>
      </c>
      <c r="J4362" s="0" t="n">
        <f aca="false">$B$12*G4362+$C$12*H4362</f>
        <v>-6.25</v>
      </c>
      <c r="K4362" s="0" t="n">
        <f aca="false">-(G4362*I4362+H4362*J4362)/$A$12/2</f>
        <v>-5.70285714285714</v>
      </c>
      <c r="L4362" s="0" t="n">
        <f aca="false">EXP(K4362)</f>
        <v>0.0033364192001687</v>
      </c>
    </row>
    <row r="4363" customFormat="false" ht="12" hidden="false" customHeight="false" outlineLevel="0" collapsed="false">
      <c r="E4363" s="0" t="n">
        <f aca="false">E4262+0.1</f>
        <v>4.3</v>
      </c>
      <c r="F4363" s="0" t="n">
        <f aca="false">F4161</f>
        <v>1.8</v>
      </c>
      <c r="G4363" s="0" t="n">
        <f aca="false">E4363-$B$2</f>
        <v>-0.699999999999999</v>
      </c>
      <c r="H4363" s="0" t="n">
        <f aca="false">F4363-$B$3</f>
        <v>-3.2</v>
      </c>
      <c r="I4363" s="0" t="n">
        <f aca="false">$B$11*G4363+$C$11*H4363</f>
        <v>0.9</v>
      </c>
      <c r="J4363" s="0" t="n">
        <f aca="false">$B$12*G4363+$C$12*H4363</f>
        <v>-6.05</v>
      </c>
      <c r="K4363" s="0" t="n">
        <f aca="false">-(G4363*I4363+H4363*J4363)/$A$12/2</f>
        <v>-5.35142857142857</v>
      </c>
      <c r="L4363" s="0" t="n">
        <f aca="false">EXP(K4363)</f>
        <v>0.00474137276930088</v>
      </c>
    </row>
    <row r="4364" customFormat="false" ht="12" hidden="false" customHeight="false" outlineLevel="0" collapsed="false">
      <c r="E4364" s="0" t="n">
        <f aca="false">E4263+0.1</f>
        <v>4.3</v>
      </c>
      <c r="F4364" s="0" t="n">
        <f aca="false">F4162</f>
        <v>1.9</v>
      </c>
      <c r="G4364" s="0" t="n">
        <f aca="false">E4364-$B$2</f>
        <v>-0.699999999999999</v>
      </c>
      <c r="H4364" s="0" t="n">
        <f aca="false">F4364-$B$3</f>
        <v>-3.1</v>
      </c>
      <c r="I4364" s="0" t="n">
        <f aca="false">$B$11*G4364+$C$11*H4364</f>
        <v>0.850000000000001</v>
      </c>
      <c r="J4364" s="0" t="n">
        <f aca="false">$B$12*G4364+$C$12*H4364</f>
        <v>-5.85</v>
      </c>
      <c r="K4364" s="0" t="n">
        <f aca="false">-(G4364*I4364+H4364*J4364)/$A$12/2</f>
        <v>-5.01142857142857</v>
      </c>
      <c r="L4364" s="0" t="n">
        <f aca="false">EXP(K4364)</f>
        <v>0.00666138024819309</v>
      </c>
    </row>
    <row r="4365" customFormat="false" ht="12" hidden="false" customHeight="false" outlineLevel="0" collapsed="false">
      <c r="E4365" s="0" t="n">
        <f aca="false">E4264+0.1</f>
        <v>4.3</v>
      </c>
      <c r="F4365" s="0" t="n">
        <f aca="false">F4163</f>
        <v>2</v>
      </c>
      <c r="G4365" s="0" t="n">
        <f aca="false">E4365-$B$2</f>
        <v>-0.699999999999999</v>
      </c>
      <c r="H4365" s="0" t="n">
        <f aca="false">F4365-$B$3</f>
        <v>-3</v>
      </c>
      <c r="I4365" s="0" t="n">
        <f aca="false">$B$11*G4365+$C$11*H4365</f>
        <v>0.800000000000001</v>
      </c>
      <c r="J4365" s="0" t="n">
        <f aca="false">$B$12*G4365+$C$12*H4365</f>
        <v>-5.65</v>
      </c>
      <c r="K4365" s="0" t="n">
        <f aca="false">-(G4365*I4365+H4365*J4365)/$A$12/2</f>
        <v>-4.68285714285714</v>
      </c>
      <c r="L4365" s="0" t="n">
        <f aca="false">EXP(K4365)</f>
        <v>0.00925254025629778</v>
      </c>
    </row>
    <row r="4366" customFormat="false" ht="12" hidden="false" customHeight="false" outlineLevel="0" collapsed="false">
      <c r="E4366" s="0" t="n">
        <f aca="false">E4265+0.1</f>
        <v>4.3</v>
      </c>
      <c r="F4366" s="0" t="n">
        <f aca="false">F4164</f>
        <v>2.1</v>
      </c>
      <c r="G4366" s="0" t="n">
        <f aca="false">E4366-$B$2</f>
        <v>-0.699999999999999</v>
      </c>
      <c r="H4366" s="0" t="n">
        <f aca="false">F4366-$B$3</f>
        <v>-2.9</v>
      </c>
      <c r="I4366" s="0" t="n">
        <f aca="false">$B$11*G4366+$C$11*H4366</f>
        <v>0.75</v>
      </c>
      <c r="J4366" s="0" t="n">
        <f aca="false">$B$12*G4366+$C$12*H4366</f>
        <v>-5.45</v>
      </c>
      <c r="K4366" s="0" t="n">
        <f aca="false">-(G4366*I4366+H4366*J4366)/$A$12/2</f>
        <v>-4.36571428571428</v>
      </c>
      <c r="L4366" s="0" t="n">
        <f aca="false">EXP(K4366)</f>
        <v>0.0127055765214584</v>
      </c>
    </row>
    <row r="4367" customFormat="false" ht="12" hidden="false" customHeight="false" outlineLevel="0" collapsed="false">
      <c r="E4367" s="0" t="n">
        <f aca="false">E4266+0.1</f>
        <v>4.3</v>
      </c>
      <c r="F4367" s="0" t="n">
        <f aca="false">F4165</f>
        <v>2.2</v>
      </c>
      <c r="G4367" s="0" t="n">
        <f aca="false">E4367-$B$2</f>
        <v>-0.699999999999999</v>
      </c>
      <c r="H4367" s="0" t="n">
        <f aca="false">F4367-$B$3</f>
        <v>-2.8</v>
      </c>
      <c r="I4367" s="0" t="n">
        <f aca="false">$B$11*G4367+$C$11*H4367</f>
        <v>0.7</v>
      </c>
      <c r="J4367" s="0" t="n">
        <f aca="false">$B$12*G4367+$C$12*H4367</f>
        <v>-5.25</v>
      </c>
      <c r="K4367" s="0" t="n">
        <f aca="false">-(G4367*I4367+H4367*J4367)/$A$12/2</f>
        <v>-4.06</v>
      </c>
      <c r="L4367" s="0" t="n">
        <f aca="false">EXP(K4367)</f>
        <v>0.0172490191153463</v>
      </c>
    </row>
    <row r="4368" customFormat="false" ht="12" hidden="false" customHeight="false" outlineLevel="0" collapsed="false">
      <c r="E4368" s="0" t="n">
        <f aca="false">E4267+0.1</f>
        <v>4.3</v>
      </c>
      <c r="F4368" s="0" t="n">
        <f aca="false">F4166</f>
        <v>2.3</v>
      </c>
      <c r="G4368" s="0" t="n">
        <f aca="false">E4368-$B$2</f>
        <v>-0.699999999999999</v>
      </c>
      <c r="H4368" s="0" t="n">
        <f aca="false">F4368-$B$3</f>
        <v>-2.7</v>
      </c>
      <c r="I4368" s="0" t="n">
        <f aca="false">$B$11*G4368+$C$11*H4368</f>
        <v>0.65</v>
      </c>
      <c r="J4368" s="0" t="n">
        <f aca="false">$B$12*G4368+$C$12*H4368</f>
        <v>-5.05</v>
      </c>
      <c r="K4368" s="0" t="n">
        <f aca="false">-(G4368*I4368+H4368*J4368)/$A$12/2</f>
        <v>-3.76571428571428</v>
      </c>
      <c r="L4368" s="0" t="n">
        <f aca="false">EXP(K4368)</f>
        <v>0.0231510698495495</v>
      </c>
    </row>
    <row r="4369" customFormat="false" ht="12" hidden="false" customHeight="false" outlineLevel="0" collapsed="false">
      <c r="E4369" s="0" t="n">
        <f aca="false">E4268+0.1</f>
        <v>4.3</v>
      </c>
      <c r="F4369" s="0" t="n">
        <f aca="false">F4167</f>
        <v>2.4</v>
      </c>
      <c r="G4369" s="0" t="n">
        <f aca="false">E4369-$B$2</f>
        <v>-0.699999999999999</v>
      </c>
      <c r="H4369" s="0" t="n">
        <f aca="false">F4369-$B$3</f>
        <v>-2.6</v>
      </c>
      <c r="I4369" s="0" t="n">
        <f aca="false">$B$11*G4369+$C$11*H4369</f>
        <v>0.6</v>
      </c>
      <c r="J4369" s="0" t="n">
        <f aca="false">$B$12*G4369+$C$12*H4369</f>
        <v>-4.85</v>
      </c>
      <c r="K4369" s="0" t="n">
        <f aca="false">-(G4369*I4369+H4369*J4369)/$A$12/2</f>
        <v>-3.48285714285714</v>
      </c>
      <c r="L4369" s="0" t="n">
        <f aca="false">EXP(K4369)</f>
        <v>0.0307195154832355</v>
      </c>
    </row>
    <row r="4370" customFormat="false" ht="12" hidden="false" customHeight="false" outlineLevel="0" collapsed="false">
      <c r="E4370" s="0" t="n">
        <f aca="false">E4269+0.1</f>
        <v>4.3</v>
      </c>
      <c r="F4370" s="0" t="n">
        <f aca="false">F4168</f>
        <v>2.5</v>
      </c>
      <c r="G4370" s="0" t="n">
        <f aca="false">E4370-$B$2</f>
        <v>-0.699999999999999</v>
      </c>
      <c r="H4370" s="0" t="n">
        <f aca="false">F4370-$B$3</f>
        <v>-2.5</v>
      </c>
      <c r="I4370" s="0" t="n">
        <f aca="false">$B$11*G4370+$C$11*H4370</f>
        <v>0.55</v>
      </c>
      <c r="J4370" s="0" t="n">
        <f aca="false">$B$12*G4370+$C$12*H4370</f>
        <v>-4.65</v>
      </c>
      <c r="K4370" s="0" t="n">
        <f aca="false">-(G4370*I4370+H4370*J4370)/$A$12/2</f>
        <v>-3.21142857142857</v>
      </c>
      <c r="L4370" s="0" t="n">
        <f aca="false">EXP(K4370)</f>
        <v>0.0402990021279719</v>
      </c>
    </row>
    <row r="4371" customFormat="false" ht="12" hidden="false" customHeight="false" outlineLevel="0" collapsed="false">
      <c r="E4371" s="0" t="n">
        <f aca="false">E4270+0.1</f>
        <v>4.3</v>
      </c>
      <c r="F4371" s="0" t="n">
        <f aca="false">F4169</f>
        <v>2.6</v>
      </c>
      <c r="G4371" s="0" t="n">
        <f aca="false">E4371-$B$2</f>
        <v>-0.699999999999999</v>
      </c>
      <c r="H4371" s="0" t="n">
        <f aca="false">F4371-$B$3</f>
        <v>-2.4</v>
      </c>
      <c r="I4371" s="0" t="n">
        <f aca="false">$B$11*G4371+$C$11*H4371</f>
        <v>0.5</v>
      </c>
      <c r="J4371" s="0" t="n">
        <f aca="false">$B$12*G4371+$C$12*H4371</f>
        <v>-4.45</v>
      </c>
      <c r="K4371" s="0" t="n">
        <f aca="false">-(G4371*I4371+H4371*J4371)/$A$12/2</f>
        <v>-2.95142857142857</v>
      </c>
      <c r="L4371" s="0" t="n">
        <f aca="false">EXP(K4371)</f>
        <v>0.0522649883223747</v>
      </c>
    </row>
    <row r="4372" customFormat="false" ht="12" hidden="false" customHeight="false" outlineLevel="0" collapsed="false">
      <c r="E4372" s="0" t="n">
        <f aca="false">E4271+0.1</f>
        <v>4.3</v>
      </c>
      <c r="F4372" s="0" t="n">
        <f aca="false">F4170</f>
        <v>2.7</v>
      </c>
      <c r="G4372" s="0" t="n">
        <f aca="false">E4372-$B$2</f>
        <v>-0.699999999999999</v>
      </c>
      <c r="H4372" s="0" t="n">
        <f aca="false">F4372-$B$3</f>
        <v>-2.3</v>
      </c>
      <c r="I4372" s="0" t="n">
        <f aca="false">$B$11*G4372+$C$11*H4372</f>
        <v>0.45</v>
      </c>
      <c r="J4372" s="0" t="n">
        <f aca="false">$B$12*G4372+$C$12*H4372</f>
        <v>-4.25</v>
      </c>
      <c r="K4372" s="0" t="n">
        <f aca="false">-(G4372*I4372+H4372*J4372)/$A$12/2</f>
        <v>-2.70285714285714</v>
      </c>
      <c r="L4372" s="0" t="n">
        <f aca="false">EXP(K4372)</f>
        <v>0.0670137710362208</v>
      </c>
    </row>
    <row r="4373" customFormat="false" ht="12" hidden="false" customHeight="false" outlineLevel="0" collapsed="false">
      <c r="E4373" s="0" t="n">
        <f aca="false">E4272+0.1</f>
        <v>4.3</v>
      </c>
      <c r="F4373" s="0" t="n">
        <f aca="false">F4171</f>
        <v>2.8</v>
      </c>
      <c r="G4373" s="0" t="n">
        <f aca="false">E4373-$B$2</f>
        <v>-0.699999999999999</v>
      </c>
      <c r="H4373" s="0" t="n">
        <f aca="false">F4373-$B$3</f>
        <v>-2.2</v>
      </c>
      <c r="I4373" s="0" t="n">
        <f aca="false">$B$11*G4373+$C$11*H4373</f>
        <v>0.4</v>
      </c>
      <c r="J4373" s="0" t="n">
        <f aca="false">$B$12*G4373+$C$12*H4373</f>
        <v>-4.05</v>
      </c>
      <c r="K4373" s="0" t="n">
        <f aca="false">-(G4373*I4373+H4373*J4373)/$A$12/2</f>
        <v>-2.46571428571428</v>
      </c>
      <c r="L4373" s="0" t="n">
        <f aca="false">EXP(K4373)</f>
        <v>0.0849481434507724</v>
      </c>
    </row>
    <row r="4374" customFormat="false" ht="12" hidden="false" customHeight="false" outlineLevel="0" collapsed="false">
      <c r="E4374" s="0" t="n">
        <f aca="false">E4273+0.1</f>
        <v>4.3</v>
      </c>
      <c r="F4374" s="0" t="n">
        <f aca="false">F4172</f>
        <v>2.9</v>
      </c>
      <c r="G4374" s="0" t="n">
        <f aca="false">E4374-$B$2</f>
        <v>-0.699999999999999</v>
      </c>
      <c r="H4374" s="0" t="n">
        <f aca="false">F4374-$B$3</f>
        <v>-2.1</v>
      </c>
      <c r="I4374" s="0" t="n">
        <f aca="false">$B$11*G4374+$C$11*H4374</f>
        <v>0.35</v>
      </c>
      <c r="J4374" s="0" t="n">
        <f aca="false">$B$12*G4374+$C$12*H4374</f>
        <v>-3.85</v>
      </c>
      <c r="K4374" s="0" t="n">
        <f aca="false">-(G4374*I4374+H4374*J4374)/$A$12/2</f>
        <v>-2.24</v>
      </c>
      <c r="L4374" s="0" t="n">
        <f aca="false">EXP(K4374)</f>
        <v>0.106458504379253</v>
      </c>
    </row>
    <row r="4375" customFormat="false" ht="12" hidden="false" customHeight="false" outlineLevel="0" collapsed="false">
      <c r="E4375" s="0" t="n">
        <f aca="false">E4274+0.1</f>
        <v>4.3</v>
      </c>
      <c r="F4375" s="0" t="n">
        <f aca="false">F4173</f>
        <v>3</v>
      </c>
      <c r="G4375" s="0" t="n">
        <f aca="false">E4375-$B$2</f>
        <v>-0.699999999999999</v>
      </c>
      <c r="H4375" s="0" t="n">
        <f aca="false">F4375-$B$3</f>
        <v>-2</v>
      </c>
      <c r="I4375" s="0" t="n">
        <f aca="false">$B$11*G4375+$C$11*H4375</f>
        <v>0.3</v>
      </c>
      <c r="J4375" s="0" t="n">
        <f aca="false">$B$12*G4375+$C$12*H4375</f>
        <v>-3.65</v>
      </c>
      <c r="K4375" s="0" t="n">
        <f aca="false">-(G4375*I4375+H4375*J4375)/$A$12/2</f>
        <v>-2.02571428571428</v>
      </c>
      <c r="L4375" s="0" t="n">
        <f aca="false">EXP(K4375)</f>
        <v>0.131899595535151</v>
      </c>
    </row>
    <row r="4376" customFormat="false" ht="12" hidden="false" customHeight="false" outlineLevel="0" collapsed="false">
      <c r="E4376" s="0" t="n">
        <f aca="false">E4275+0.1</f>
        <v>4.3</v>
      </c>
      <c r="F4376" s="0" t="n">
        <f aca="false">F4174</f>
        <v>3.1</v>
      </c>
      <c r="G4376" s="0" t="n">
        <f aca="false">E4376-$B$2</f>
        <v>-0.699999999999999</v>
      </c>
      <c r="H4376" s="0" t="n">
        <f aca="false">F4376-$B$3</f>
        <v>-1.9</v>
      </c>
      <c r="I4376" s="0" t="n">
        <f aca="false">$B$11*G4376+$C$11*H4376</f>
        <v>0.25</v>
      </c>
      <c r="J4376" s="0" t="n">
        <f aca="false">$B$12*G4376+$C$12*H4376</f>
        <v>-3.45</v>
      </c>
      <c r="K4376" s="0" t="n">
        <f aca="false">-(G4376*I4376+H4376*J4376)/$A$12/2</f>
        <v>-1.82285714285714</v>
      </c>
      <c r="L4376" s="0" t="n">
        <f aca="false">EXP(K4376)</f>
        <v>0.161563480917135</v>
      </c>
    </row>
    <row r="4377" customFormat="false" ht="12" hidden="false" customHeight="false" outlineLevel="0" collapsed="false">
      <c r="E4377" s="0" t="n">
        <f aca="false">E4276+0.1</f>
        <v>4.3</v>
      </c>
      <c r="F4377" s="0" t="n">
        <f aca="false">F4175</f>
        <v>3.2</v>
      </c>
      <c r="G4377" s="0" t="n">
        <f aca="false">E4377-$B$2</f>
        <v>-0.699999999999999</v>
      </c>
      <c r="H4377" s="0" t="n">
        <f aca="false">F4377-$B$3</f>
        <v>-1.8</v>
      </c>
      <c r="I4377" s="0" t="n">
        <f aca="false">$B$11*G4377+$C$11*H4377</f>
        <v>0.2</v>
      </c>
      <c r="J4377" s="0" t="n">
        <f aca="false">$B$12*G4377+$C$12*H4377</f>
        <v>-3.25</v>
      </c>
      <c r="K4377" s="0" t="n">
        <f aca="false">-(G4377*I4377+H4377*J4377)/$A$12/2</f>
        <v>-1.63142857142857</v>
      </c>
      <c r="L4377" s="0" t="n">
        <f aca="false">EXP(K4377)</f>
        <v>0.195649874568267</v>
      </c>
    </row>
    <row r="4378" customFormat="false" ht="12" hidden="false" customHeight="false" outlineLevel="0" collapsed="false">
      <c r="E4378" s="0" t="n">
        <f aca="false">E4277+0.1</f>
        <v>4.3</v>
      </c>
      <c r="F4378" s="0" t="n">
        <f aca="false">F4176</f>
        <v>3.3</v>
      </c>
      <c r="G4378" s="0" t="n">
        <f aca="false">E4378-$B$2</f>
        <v>-0.699999999999999</v>
      </c>
      <c r="H4378" s="0" t="n">
        <f aca="false">F4378-$B$3</f>
        <v>-1.7</v>
      </c>
      <c r="I4378" s="0" t="n">
        <f aca="false">$B$11*G4378+$C$11*H4378</f>
        <v>0.15</v>
      </c>
      <c r="J4378" s="0" t="n">
        <f aca="false">$B$12*G4378+$C$12*H4378</f>
        <v>-3.05</v>
      </c>
      <c r="K4378" s="0" t="n">
        <f aca="false">-(G4378*I4378+H4378*J4378)/$A$12/2</f>
        <v>-1.45142857142857</v>
      </c>
      <c r="L4378" s="0" t="n">
        <f aca="false">EXP(K4378)</f>
        <v>0.234235426925734</v>
      </c>
    </row>
    <row r="4379" customFormat="false" ht="12" hidden="false" customHeight="false" outlineLevel="0" collapsed="false">
      <c r="E4379" s="0" t="n">
        <f aca="false">E4278+0.1</f>
        <v>4.3</v>
      </c>
      <c r="F4379" s="0" t="n">
        <f aca="false">F4177</f>
        <v>3.4</v>
      </c>
      <c r="G4379" s="0" t="n">
        <f aca="false">E4379-$B$2</f>
        <v>-0.699999999999999</v>
      </c>
      <c r="H4379" s="0" t="n">
        <f aca="false">F4379-$B$3</f>
        <v>-1.6</v>
      </c>
      <c r="I4379" s="0" t="n">
        <f aca="false">$B$11*G4379+$C$11*H4379</f>
        <v>0.0999999999999999</v>
      </c>
      <c r="J4379" s="0" t="n">
        <f aca="false">$B$12*G4379+$C$12*H4379</f>
        <v>-2.85</v>
      </c>
      <c r="K4379" s="0" t="n">
        <f aca="false">-(G4379*I4379+H4379*J4379)/$A$12/2</f>
        <v>-1.28285714285714</v>
      </c>
      <c r="L4379" s="0" t="n">
        <f aca="false">EXP(K4379)</f>
        <v>0.277244041932276</v>
      </c>
    </row>
    <row r="4380" customFormat="false" ht="12" hidden="false" customHeight="false" outlineLevel="0" collapsed="false">
      <c r="E4380" s="0" t="n">
        <f aca="false">E4279+0.1</f>
        <v>4.3</v>
      </c>
      <c r="F4380" s="0" t="n">
        <f aca="false">F4178</f>
        <v>3.5</v>
      </c>
      <c r="G4380" s="0" t="n">
        <f aca="false">E4380-$B$2</f>
        <v>-0.699999999999999</v>
      </c>
      <c r="H4380" s="0" t="n">
        <f aca="false">F4380-$B$3</f>
        <v>-1.5</v>
      </c>
      <c r="I4380" s="0" t="n">
        <f aca="false">$B$11*G4380+$C$11*H4380</f>
        <v>0.0499999999999998</v>
      </c>
      <c r="J4380" s="0" t="n">
        <f aca="false">$B$12*G4380+$C$12*H4380</f>
        <v>-2.65</v>
      </c>
      <c r="K4380" s="0" t="n">
        <f aca="false">-(G4380*I4380+H4380*J4380)/$A$12/2</f>
        <v>-1.12571428571428</v>
      </c>
      <c r="L4380" s="0" t="n">
        <f aca="false">EXP(K4380)</f>
        <v>0.324420655538601</v>
      </c>
    </row>
    <row r="4381" customFormat="false" ht="12" hidden="false" customHeight="false" outlineLevel="0" collapsed="false">
      <c r="E4381" s="0" t="n">
        <f aca="false">E4280+0.1</f>
        <v>4.3</v>
      </c>
      <c r="F4381" s="0" t="n">
        <f aca="false">F4179</f>
        <v>3.6</v>
      </c>
      <c r="G4381" s="0" t="n">
        <f aca="false">E4381-$B$2</f>
        <v>-0.699999999999999</v>
      </c>
      <c r="H4381" s="0" t="n">
        <f aca="false">F4381-$B$3</f>
        <v>-1.4</v>
      </c>
      <c r="I4381" s="0" t="n">
        <f aca="false">$B$11*G4381+$C$11*H4381</f>
        <v>0</v>
      </c>
      <c r="J4381" s="0" t="n">
        <f aca="false">$B$12*G4381+$C$12*H4381</f>
        <v>-2.45</v>
      </c>
      <c r="K4381" s="0" t="n">
        <f aca="false">-(G4381*I4381+H4381*J4381)/$A$12/2</f>
        <v>-0.979999999999997</v>
      </c>
      <c r="L4381" s="0" t="n">
        <f aca="false">EXP(K4381)</f>
        <v>0.375311098851401</v>
      </c>
    </row>
    <row r="4382" customFormat="false" ht="12" hidden="false" customHeight="false" outlineLevel="0" collapsed="false">
      <c r="E4382" s="0" t="n">
        <f aca="false">E4281+0.1</f>
        <v>4.3</v>
      </c>
      <c r="F4382" s="0" t="n">
        <f aca="false">F4180</f>
        <v>3.7</v>
      </c>
      <c r="G4382" s="0" t="n">
        <f aca="false">E4382-$B$2</f>
        <v>-0.699999999999999</v>
      </c>
      <c r="H4382" s="0" t="n">
        <f aca="false">F4382-$B$3</f>
        <v>-1.3</v>
      </c>
      <c r="I4382" s="0" t="n">
        <f aca="false">$B$11*G4382+$C$11*H4382</f>
        <v>-0.0500000000000003</v>
      </c>
      <c r="J4382" s="0" t="n">
        <f aca="false">$B$12*G4382+$C$12*H4382</f>
        <v>-2.25</v>
      </c>
      <c r="K4382" s="0" t="n">
        <f aca="false">-(G4382*I4382+H4382*J4382)/$A$12/2</f>
        <v>-0.845714285714283</v>
      </c>
      <c r="L4382" s="0" t="n">
        <f aca="false">EXP(K4382)</f>
        <v>0.429250641081177</v>
      </c>
    </row>
    <row r="4383" customFormat="false" ht="12" hidden="false" customHeight="false" outlineLevel="0" collapsed="false">
      <c r="E4383" s="0" t="n">
        <f aca="false">E4282+0.1</f>
        <v>4.3</v>
      </c>
      <c r="F4383" s="0" t="n">
        <f aca="false">F4181</f>
        <v>3.8</v>
      </c>
      <c r="G4383" s="0" t="n">
        <f aca="false">E4383-$B$2</f>
        <v>-0.699999999999999</v>
      </c>
      <c r="H4383" s="0" t="n">
        <f aca="false">F4383-$B$3</f>
        <v>-1.2</v>
      </c>
      <c r="I4383" s="0" t="n">
        <f aca="false">$B$11*G4383+$C$11*H4383</f>
        <v>-0.1</v>
      </c>
      <c r="J4383" s="0" t="n">
        <f aca="false">$B$12*G4383+$C$12*H4383</f>
        <v>-2.05</v>
      </c>
      <c r="K4383" s="0" t="n">
        <f aca="false">-(G4383*I4383+H4383*J4383)/$A$12/2</f>
        <v>-0.722857142857141</v>
      </c>
      <c r="L4383" s="0" t="n">
        <f aca="false">EXP(K4383)</f>
        <v>0.485363520081774</v>
      </c>
    </row>
    <row r="4384" customFormat="false" ht="12" hidden="false" customHeight="false" outlineLevel="0" collapsed="false">
      <c r="E4384" s="0" t="n">
        <f aca="false">E4283+0.1</f>
        <v>4.3</v>
      </c>
      <c r="F4384" s="0" t="n">
        <f aca="false">F4182</f>
        <v>3.9</v>
      </c>
      <c r="G4384" s="0" t="n">
        <f aca="false">E4384-$B$2</f>
        <v>-0.699999999999999</v>
      </c>
      <c r="H4384" s="0" t="n">
        <f aca="false">F4384-$B$3</f>
        <v>-1.1</v>
      </c>
      <c r="I4384" s="0" t="n">
        <f aca="false">$B$11*G4384+$C$11*H4384</f>
        <v>-0.15</v>
      </c>
      <c r="J4384" s="0" t="n">
        <f aca="false">$B$12*G4384+$C$12*H4384</f>
        <v>-1.85</v>
      </c>
      <c r="K4384" s="0" t="n">
        <f aca="false">-(G4384*I4384+H4384*J4384)/$A$12/2</f>
        <v>-0.611428571428569</v>
      </c>
      <c r="L4384" s="0" t="n">
        <f aca="false">EXP(K4384)</f>
        <v>0.54257520772299</v>
      </c>
    </row>
    <row r="4385" customFormat="false" ht="12" hidden="false" customHeight="false" outlineLevel="0" collapsed="false">
      <c r="E4385" s="0" t="n">
        <f aca="false">E4284+0.1</f>
        <v>4.3</v>
      </c>
      <c r="F4385" s="0" t="n">
        <f aca="false">F4183</f>
        <v>4</v>
      </c>
      <c r="G4385" s="0" t="n">
        <f aca="false">E4385-$B$2</f>
        <v>-0.699999999999999</v>
      </c>
      <c r="H4385" s="0" t="n">
        <f aca="false">F4385-$B$3</f>
        <v>-0.999999999999998</v>
      </c>
      <c r="I4385" s="0" t="n">
        <f aca="false">$B$11*G4385+$C$11*H4385</f>
        <v>-0.2</v>
      </c>
      <c r="J4385" s="0" t="n">
        <f aca="false">$B$12*G4385+$C$12*H4385</f>
        <v>-1.65</v>
      </c>
      <c r="K4385" s="0" t="n">
        <f aca="false">-(G4385*I4385+H4385*J4385)/$A$12/2</f>
        <v>-0.51142857142857</v>
      </c>
      <c r="L4385" s="0" t="n">
        <f aca="false">EXP(K4385)</f>
        <v>0.599638340444301</v>
      </c>
    </row>
    <row r="4386" customFormat="false" ht="12" hidden="false" customHeight="false" outlineLevel="0" collapsed="false">
      <c r="E4386" s="0" t="n">
        <f aca="false">E4285+0.1</f>
        <v>4.3</v>
      </c>
      <c r="F4386" s="0" t="n">
        <f aca="false">F4184</f>
        <v>4.1</v>
      </c>
      <c r="G4386" s="0" t="n">
        <f aca="false">E4386-$B$2</f>
        <v>-0.699999999999999</v>
      </c>
      <c r="H4386" s="0" t="n">
        <f aca="false">F4386-$B$3</f>
        <v>-0.899999999999999</v>
      </c>
      <c r="I4386" s="0" t="n">
        <f aca="false">$B$11*G4386+$C$11*H4386</f>
        <v>-0.25</v>
      </c>
      <c r="J4386" s="0" t="n">
        <f aca="false">$B$12*G4386+$C$12*H4386</f>
        <v>-1.45</v>
      </c>
      <c r="K4386" s="0" t="n">
        <f aca="false">-(G4386*I4386+H4386*J4386)/$A$12/2</f>
        <v>-0.422857142857142</v>
      </c>
      <c r="L4386" s="0" t="n">
        <f aca="false">EXP(K4386)</f>
        <v>0.655172222458474</v>
      </c>
    </row>
    <row r="4387" customFormat="false" ht="12" hidden="false" customHeight="false" outlineLevel="0" collapsed="false">
      <c r="E4387" s="0" t="n">
        <f aca="false">E4286+0.1</f>
        <v>4.3</v>
      </c>
      <c r="F4387" s="0" t="n">
        <f aca="false">F4185</f>
        <v>4.2</v>
      </c>
      <c r="G4387" s="0" t="n">
        <f aca="false">E4387-$B$2</f>
        <v>-0.699999999999999</v>
      </c>
      <c r="H4387" s="0" t="n">
        <f aca="false">F4387-$B$3</f>
        <v>-0.799999999999999</v>
      </c>
      <c r="I4387" s="0" t="n">
        <f aca="false">$B$11*G4387+$C$11*H4387</f>
        <v>-0.3</v>
      </c>
      <c r="J4387" s="0" t="n">
        <f aca="false">$B$12*G4387+$C$12*H4387</f>
        <v>-1.25</v>
      </c>
      <c r="K4387" s="0" t="n">
        <f aca="false">-(G4387*I4387+H4387*J4387)/$A$12/2</f>
        <v>-0.345714285714285</v>
      </c>
      <c r="L4387" s="0" t="n">
        <f aca="false">EXP(K4387)</f>
        <v>0.707714662412201</v>
      </c>
    </row>
    <row r="4388" customFormat="false" ht="12" hidden="false" customHeight="false" outlineLevel="0" collapsed="false">
      <c r="E4388" s="0" t="n">
        <f aca="false">E4287+0.1</f>
        <v>4.3</v>
      </c>
      <c r="F4388" s="0" t="n">
        <f aca="false">F4186</f>
        <v>4.3</v>
      </c>
      <c r="G4388" s="0" t="n">
        <f aca="false">E4388-$B$2</f>
        <v>-0.699999999999999</v>
      </c>
      <c r="H4388" s="0" t="n">
        <f aca="false">F4388-$B$3</f>
        <v>-0.699999999999999</v>
      </c>
      <c r="I4388" s="0" t="n">
        <f aca="false">$B$11*G4388+$C$11*H4388</f>
        <v>-0.35</v>
      </c>
      <c r="J4388" s="0" t="n">
        <f aca="false">$B$12*G4388+$C$12*H4388</f>
        <v>-1.05</v>
      </c>
      <c r="K4388" s="0" t="n">
        <f aca="false">-(G4388*I4388+H4388*J4388)/$A$12/2</f>
        <v>-0.279999999999999</v>
      </c>
      <c r="L4388" s="0" t="n">
        <f aca="false">EXP(K4388)</f>
        <v>0.755783741455726</v>
      </c>
    </row>
    <row r="4389" customFormat="false" ht="12" hidden="false" customHeight="false" outlineLevel="0" collapsed="false">
      <c r="E4389" s="0" t="n">
        <f aca="false">E4288+0.1</f>
        <v>4.3</v>
      </c>
      <c r="F4389" s="0" t="n">
        <f aca="false">F4187</f>
        <v>4.4</v>
      </c>
      <c r="G4389" s="0" t="n">
        <f aca="false">E4389-$B$2</f>
        <v>-0.699999999999999</v>
      </c>
      <c r="H4389" s="0" t="n">
        <f aca="false">F4389-$B$3</f>
        <v>-0.6</v>
      </c>
      <c r="I4389" s="0" t="n">
        <f aca="false">$B$11*G4389+$C$11*H4389</f>
        <v>-0.399999999999999</v>
      </c>
      <c r="J4389" s="0" t="n">
        <f aca="false">$B$12*G4389+$C$12*H4389</f>
        <v>-0.85</v>
      </c>
      <c r="K4389" s="0" t="n">
        <f aca="false">-(G4389*I4389+H4389*J4389)/$A$12/2</f>
        <v>-0.225714285714285</v>
      </c>
      <c r="L4389" s="0" t="n">
        <f aca="false">EXP(K4389)</f>
        <v>0.797946053686317</v>
      </c>
    </row>
    <row r="4390" customFormat="false" ht="12" hidden="false" customHeight="false" outlineLevel="0" collapsed="false">
      <c r="E4390" s="0" t="n">
        <f aca="false">E4289+0.1</f>
        <v>4.3</v>
      </c>
      <c r="F4390" s="0" t="n">
        <f aca="false">F4188</f>
        <v>4.5</v>
      </c>
      <c r="G4390" s="0" t="n">
        <f aca="false">E4390-$B$2</f>
        <v>-0.699999999999999</v>
      </c>
      <c r="H4390" s="0" t="n">
        <f aca="false">F4390-$B$3</f>
        <v>-0.5</v>
      </c>
      <c r="I4390" s="0" t="n">
        <f aca="false">$B$11*G4390+$C$11*H4390</f>
        <v>-0.449999999999999</v>
      </c>
      <c r="J4390" s="0" t="n">
        <f aca="false">$B$12*G4390+$C$12*H4390</f>
        <v>-0.65</v>
      </c>
      <c r="K4390" s="0" t="n">
        <f aca="false">-(G4390*I4390+H4390*J4390)/$A$12/2</f>
        <v>-0.182857142857143</v>
      </c>
      <c r="L4390" s="0" t="n">
        <f aca="false">EXP(K4390)</f>
        <v>0.832887131114521</v>
      </c>
    </row>
    <row r="4391" customFormat="false" ht="12" hidden="false" customHeight="false" outlineLevel="0" collapsed="false">
      <c r="E4391" s="0" t="n">
        <f aca="false">E4290+0.1</f>
        <v>4.3</v>
      </c>
      <c r="F4391" s="0" t="n">
        <f aca="false">F4189</f>
        <v>4.6</v>
      </c>
      <c r="G4391" s="0" t="n">
        <f aca="false">E4391-$B$2</f>
        <v>-0.699999999999999</v>
      </c>
      <c r="H4391" s="0" t="n">
        <f aca="false">F4391-$B$3</f>
        <v>-0.4</v>
      </c>
      <c r="I4391" s="0" t="n">
        <f aca="false">$B$11*G4391+$C$11*H4391</f>
        <v>-0.499999999999999</v>
      </c>
      <c r="J4391" s="0" t="n">
        <f aca="false">$B$12*G4391+$C$12*H4391</f>
        <v>-0.450000000000001</v>
      </c>
      <c r="K4391" s="0" t="n">
        <f aca="false">-(G4391*I4391+H4391*J4391)/$A$12/2</f>
        <v>-0.151428571428571</v>
      </c>
      <c r="L4391" s="0" t="n">
        <f aca="false">EXP(K4391)</f>
        <v>0.859479271456963</v>
      </c>
    </row>
    <row r="4392" customFormat="false" ht="12" hidden="false" customHeight="false" outlineLevel="0" collapsed="false">
      <c r="E4392" s="0" t="n">
        <f aca="false">E4291+0.1</f>
        <v>4.3</v>
      </c>
      <c r="F4392" s="0" t="n">
        <f aca="false">F4190</f>
        <v>4.7</v>
      </c>
      <c r="G4392" s="0" t="n">
        <f aca="false">E4392-$B$2</f>
        <v>-0.699999999999999</v>
      </c>
      <c r="H4392" s="0" t="n">
        <f aca="false">F4392-$B$3</f>
        <v>-0.300000000000001</v>
      </c>
      <c r="I4392" s="0" t="n">
        <f aca="false">$B$11*G4392+$C$11*H4392</f>
        <v>-0.549999999999999</v>
      </c>
      <c r="J4392" s="0" t="n">
        <f aca="false">$B$12*G4392+$C$12*H4392</f>
        <v>-0.250000000000002</v>
      </c>
      <c r="K4392" s="0" t="n">
        <f aca="false">-(G4392*I4392+H4392*J4392)/$A$12/2</f>
        <v>-0.131428571428571</v>
      </c>
      <c r="L4392" s="0" t="n">
        <f aca="false">EXP(K4392)</f>
        <v>0.876841904465613</v>
      </c>
    </row>
    <row r="4393" customFormat="false" ht="12" hidden="false" customHeight="false" outlineLevel="0" collapsed="false">
      <c r="E4393" s="0" t="n">
        <f aca="false">E4292+0.1</f>
        <v>4.3</v>
      </c>
      <c r="F4393" s="0" t="n">
        <f aca="false">F4191</f>
        <v>4.8</v>
      </c>
      <c r="G4393" s="0" t="n">
        <f aca="false">E4393-$B$2</f>
        <v>-0.699999999999999</v>
      </c>
      <c r="H4393" s="0" t="n">
        <f aca="false">F4393-$B$3</f>
        <v>-0.200000000000001</v>
      </c>
      <c r="I4393" s="0" t="n">
        <f aca="false">$B$11*G4393+$C$11*H4393</f>
        <v>-0.599999999999999</v>
      </c>
      <c r="J4393" s="0" t="n">
        <f aca="false">$B$12*G4393+$C$12*H4393</f>
        <v>-0.0500000000000025</v>
      </c>
      <c r="K4393" s="0" t="n">
        <f aca="false">-(G4393*I4393+H4393*J4393)/$A$12/2</f>
        <v>-0.122857142857143</v>
      </c>
      <c r="L4393" s="0" t="n">
        <f aca="false">EXP(K4393)</f>
        <v>0.884389994964715</v>
      </c>
    </row>
    <row r="4394" customFormat="false" ht="12" hidden="false" customHeight="false" outlineLevel="0" collapsed="false">
      <c r="E4394" s="0" t="n">
        <f aca="false">E4293+0.1</f>
        <v>4.3</v>
      </c>
      <c r="F4394" s="0" t="n">
        <f aca="false">F4192</f>
        <v>4.9</v>
      </c>
      <c r="G4394" s="0" t="n">
        <f aca="false">E4394-$B$2</f>
        <v>-0.699999999999999</v>
      </c>
      <c r="H4394" s="0" t="n">
        <f aca="false">F4394-$B$3</f>
        <v>-0.100000000000001</v>
      </c>
      <c r="I4394" s="0" t="n">
        <f aca="false">$B$11*G4394+$C$11*H4394</f>
        <v>-0.649999999999999</v>
      </c>
      <c r="J4394" s="0" t="n">
        <f aca="false">$B$12*G4394+$C$12*H4394</f>
        <v>0.149999999999997</v>
      </c>
      <c r="K4394" s="0" t="n">
        <f aca="false">-(G4394*I4394+H4394*J4394)/$A$12/2</f>
        <v>-0.125714285714285</v>
      </c>
      <c r="L4394" s="0" t="n">
        <f aca="false">EXP(K4394)</f>
        <v>0.881866772727347</v>
      </c>
    </row>
    <row r="4395" customFormat="false" ht="12" hidden="false" customHeight="false" outlineLevel="0" collapsed="false">
      <c r="E4395" s="0" t="n">
        <f aca="false">E4294+0.1</f>
        <v>4.3</v>
      </c>
      <c r="F4395" s="0" t="n">
        <f aca="false">F4193</f>
        <v>5</v>
      </c>
      <c r="G4395" s="0" t="n">
        <f aca="false">E4395-$B$2</f>
        <v>-0.699999999999999</v>
      </c>
      <c r="H4395" s="0" t="n">
        <f aca="false">F4395-$B$3</f>
        <v>0</v>
      </c>
      <c r="I4395" s="0" t="n">
        <f aca="false">$B$11*G4395+$C$11*H4395</f>
        <v>-0.699999999999999</v>
      </c>
      <c r="J4395" s="0" t="n">
        <f aca="false">$B$12*G4395+$C$12*H4395</f>
        <v>0.35</v>
      </c>
      <c r="K4395" s="0" t="n">
        <f aca="false">-(G4395*I4395+H4395*J4395)/$A$12/2</f>
        <v>-0.14</v>
      </c>
      <c r="L4395" s="0" t="n">
        <f aca="false">EXP(K4395)</f>
        <v>0.869358235398806</v>
      </c>
    </row>
    <row r="4396" customFormat="false" ht="12" hidden="false" customHeight="false" outlineLevel="0" collapsed="false">
      <c r="E4396" s="0" t="n">
        <f aca="false">E4295+0.1</f>
        <v>4.3</v>
      </c>
      <c r="F4396" s="0" t="n">
        <f aca="false">F4194</f>
        <v>5.1</v>
      </c>
      <c r="G4396" s="0" t="n">
        <f aca="false">E4396-$B$2</f>
        <v>-0.699999999999999</v>
      </c>
      <c r="H4396" s="0" t="n">
        <f aca="false">F4396-$B$3</f>
        <v>0.0999999999999979</v>
      </c>
      <c r="I4396" s="0" t="n">
        <f aca="false">$B$11*G4396+$C$11*H4396</f>
        <v>-0.749999999999998</v>
      </c>
      <c r="J4396" s="0" t="n">
        <f aca="false">$B$12*G4396+$C$12*H4396</f>
        <v>0.549999999999995</v>
      </c>
      <c r="K4396" s="0" t="n">
        <f aca="false">-(G4396*I4396+H4396*J4396)/$A$12/2</f>
        <v>-0.165714285714285</v>
      </c>
      <c r="L4396" s="0" t="n">
        <f aca="false">EXP(K4396)</f>
        <v>0.847288281975777</v>
      </c>
    </row>
    <row r="4397" customFormat="false" ht="12" hidden="false" customHeight="false" outlineLevel="0" collapsed="false">
      <c r="E4397" s="0" t="n">
        <f aca="false">E4296+0.1</f>
        <v>4.3</v>
      </c>
      <c r="F4397" s="0" t="n">
        <f aca="false">F4195</f>
        <v>5.2</v>
      </c>
      <c r="G4397" s="0" t="n">
        <f aca="false">E4397-$B$2</f>
        <v>-0.699999999999999</v>
      </c>
      <c r="H4397" s="0" t="n">
        <f aca="false">F4397-$B$3</f>
        <v>0.199999999999998</v>
      </c>
      <c r="I4397" s="0" t="n">
        <f aca="false">$B$11*G4397+$C$11*H4397</f>
        <v>-0.799999999999998</v>
      </c>
      <c r="J4397" s="0" t="n">
        <f aca="false">$B$12*G4397+$C$12*H4397</f>
        <v>0.749999999999995</v>
      </c>
      <c r="K4397" s="0" t="n">
        <f aca="false">-(G4397*I4397+H4397*J4397)/$A$12/2</f>
        <v>-0.202857142857141</v>
      </c>
      <c r="L4397" s="0" t="n">
        <f aca="false">EXP(K4397)</f>
        <v>0.816394860932724</v>
      </c>
    </row>
    <row r="4398" customFormat="false" ht="12" hidden="false" customHeight="false" outlineLevel="0" collapsed="false">
      <c r="E4398" s="0" t="n">
        <f aca="false">E4297+0.1</f>
        <v>4.3</v>
      </c>
      <c r="F4398" s="0" t="n">
        <f aca="false">F4196</f>
        <v>5.3</v>
      </c>
      <c r="G4398" s="0" t="n">
        <f aca="false">E4398-$B$2</f>
        <v>-0.699999999999999</v>
      </c>
      <c r="H4398" s="0" t="n">
        <f aca="false">F4398-$B$3</f>
        <v>0.299999999999997</v>
      </c>
      <c r="I4398" s="0" t="n">
        <f aca="false">$B$11*G4398+$C$11*H4398</f>
        <v>-0.849999999999998</v>
      </c>
      <c r="J4398" s="0" t="n">
        <f aca="false">$B$12*G4398+$C$12*H4398</f>
        <v>0.949999999999994</v>
      </c>
      <c r="K4398" s="0" t="n">
        <f aca="false">-(G4398*I4398+H4398*J4398)/$A$12/2</f>
        <v>-0.25142857142857</v>
      </c>
      <c r="L4398" s="0" t="n">
        <f aca="false">EXP(K4398)</f>
        <v>0.777689004840547</v>
      </c>
    </row>
    <row r="4399" customFormat="false" ht="12" hidden="false" customHeight="false" outlineLevel="0" collapsed="false">
      <c r="E4399" s="0" t="n">
        <f aca="false">E4298+0.1</f>
        <v>4.3</v>
      </c>
      <c r="F4399" s="0" t="n">
        <f aca="false">F4197</f>
        <v>5.4</v>
      </c>
      <c r="G4399" s="0" t="n">
        <f aca="false">E4399-$B$2</f>
        <v>-0.699999999999999</v>
      </c>
      <c r="H4399" s="0" t="n">
        <f aca="false">F4399-$B$3</f>
        <v>0.399999999999997</v>
      </c>
      <c r="I4399" s="0" t="n">
        <f aca="false">$B$11*G4399+$C$11*H4399</f>
        <v>-0.899999999999998</v>
      </c>
      <c r="J4399" s="0" t="n">
        <f aca="false">$B$12*G4399+$C$12*H4399</f>
        <v>1.14999999999999</v>
      </c>
      <c r="K4399" s="0" t="n">
        <f aca="false">-(G4399*I4399+H4399*J4399)/$A$12/2</f>
        <v>-0.311428571428569</v>
      </c>
      <c r="L4399" s="0" t="n">
        <f aca="false">EXP(K4399)</f>
        <v>0.732399922917257</v>
      </c>
    </row>
    <row r="4400" customFormat="false" ht="12" hidden="false" customHeight="false" outlineLevel="0" collapsed="false">
      <c r="E4400" s="0" t="n">
        <f aca="false">E4299+0.1</f>
        <v>4.3</v>
      </c>
      <c r="F4400" s="0" t="n">
        <f aca="false">F4198</f>
        <v>5.5</v>
      </c>
      <c r="G4400" s="0" t="n">
        <f aca="false">E4400-$B$2</f>
        <v>-0.699999999999999</v>
      </c>
      <c r="H4400" s="0" t="n">
        <f aca="false">F4400-$B$3</f>
        <v>0.499999999999996</v>
      </c>
      <c r="I4400" s="0" t="n">
        <f aca="false">$B$11*G4400+$C$11*H4400</f>
        <v>-0.949999999999998</v>
      </c>
      <c r="J4400" s="0" t="n">
        <f aca="false">$B$12*G4400+$C$12*H4400</f>
        <v>1.34999999999999</v>
      </c>
      <c r="K4400" s="0" t="n">
        <f aca="false">-(G4400*I4400+H4400*J4400)/$A$12/2</f>
        <v>-0.38285714285714</v>
      </c>
      <c r="L4400" s="0" t="n">
        <f aca="false">EXP(K4400)</f>
        <v>0.681910308086354</v>
      </c>
    </row>
    <row r="4401" customFormat="false" ht="12" hidden="false" customHeight="false" outlineLevel="0" collapsed="false">
      <c r="E4401" s="0" t="n">
        <f aca="false">E4300+0.1</f>
        <v>4.3</v>
      </c>
      <c r="F4401" s="0" t="n">
        <f aca="false">F4199</f>
        <v>5.6</v>
      </c>
      <c r="G4401" s="0" t="n">
        <f aca="false">E4401-$B$2</f>
        <v>-0.699999999999999</v>
      </c>
      <c r="H4401" s="0" t="n">
        <f aca="false">F4401-$B$3</f>
        <v>0.599999999999996</v>
      </c>
      <c r="I4401" s="0" t="n">
        <f aca="false">$B$11*G4401+$C$11*H4401</f>
        <v>-0.999999999999997</v>
      </c>
      <c r="J4401" s="0" t="n">
        <f aca="false">$B$12*G4401+$C$12*H4401</f>
        <v>1.54999999999999</v>
      </c>
      <c r="K4401" s="0" t="n">
        <f aca="false">-(G4401*I4401+H4401*J4401)/$A$12/2</f>
        <v>-0.465714285714282</v>
      </c>
      <c r="L4401" s="0" t="n">
        <f aca="false">EXP(K4401)</f>
        <v>0.627686597457767</v>
      </c>
    </row>
    <row r="4402" customFormat="false" ht="12" hidden="false" customHeight="false" outlineLevel="0" collapsed="false">
      <c r="E4402" s="0" t="n">
        <f aca="false">E4301+0.1</f>
        <v>4.3</v>
      </c>
      <c r="F4402" s="0" t="n">
        <f aca="false">F4200</f>
        <v>5.7</v>
      </c>
      <c r="G4402" s="0" t="n">
        <f aca="false">E4402-$B$2</f>
        <v>-0.699999999999999</v>
      </c>
      <c r="H4402" s="0" t="n">
        <f aca="false">F4402-$B$3</f>
        <v>0.699999999999996</v>
      </c>
      <c r="I4402" s="0" t="n">
        <f aca="false">$B$11*G4402+$C$11*H4402</f>
        <v>-1.05</v>
      </c>
      <c r="J4402" s="0" t="n">
        <f aca="false">$B$12*G4402+$C$12*H4402</f>
        <v>1.74999999999999</v>
      </c>
      <c r="K4402" s="0" t="n">
        <f aca="false">-(G4402*I4402+H4402*J4402)/$A$12/2</f>
        <v>-0.559999999999995</v>
      </c>
      <c r="L4402" s="0" t="n">
        <f aca="false">EXP(K4402)</f>
        <v>0.571209063848818</v>
      </c>
    </row>
    <row r="4403" customFormat="false" ht="12" hidden="false" customHeight="false" outlineLevel="0" collapsed="false">
      <c r="E4403" s="0" t="n">
        <f aca="false">E4302+0.1</f>
        <v>4.3</v>
      </c>
      <c r="F4403" s="0" t="n">
        <f aca="false">F4201</f>
        <v>5.8</v>
      </c>
      <c r="G4403" s="0" t="n">
        <f aca="false">E4403-$B$2</f>
        <v>-0.699999999999999</v>
      </c>
      <c r="H4403" s="0" t="n">
        <f aca="false">F4403-$B$3</f>
        <v>0.799999999999995</v>
      </c>
      <c r="I4403" s="0" t="n">
        <f aca="false">$B$11*G4403+$C$11*H4403</f>
        <v>-1.1</v>
      </c>
      <c r="J4403" s="0" t="n">
        <f aca="false">$B$12*G4403+$C$12*H4403</f>
        <v>1.94999999999999</v>
      </c>
      <c r="K4403" s="0" t="n">
        <f aca="false">-(G4403*I4403+H4403*J4403)/$A$12/2</f>
        <v>-0.66571428571428</v>
      </c>
      <c r="L4403" s="0" t="n">
        <f aca="false">EXP(K4403)</f>
        <v>0.513906320633555</v>
      </c>
    </row>
    <row r="4404" customFormat="false" ht="12" hidden="false" customHeight="false" outlineLevel="0" collapsed="false">
      <c r="E4404" s="0" t="n">
        <f aca="false">E4303+0.1</f>
        <v>4.3</v>
      </c>
      <c r="F4404" s="0" t="n">
        <f aca="false">F4202</f>
        <v>5.9</v>
      </c>
      <c r="G4404" s="0" t="n">
        <f aca="false">E4404-$B$2</f>
        <v>-0.699999999999999</v>
      </c>
      <c r="H4404" s="0" t="n">
        <f aca="false">F4404-$B$3</f>
        <v>0.899999999999995</v>
      </c>
      <c r="I4404" s="0" t="n">
        <f aca="false">$B$11*G4404+$C$11*H4404</f>
        <v>-1.15</v>
      </c>
      <c r="J4404" s="0" t="n">
        <f aca="false">$B$12*G4404+$C$12*H4404</f>
        <v>2.14999999999999</v>
      </c>
      <c r="K4404" s="0" t="n">
        <f aca="false">-(G4404*I4404+H4404*J4404)/$A$12/2</f>
        <v>-0.782857142857136</v>
      </c>
      <c r="L4404" s="0" t="n">
        <f aca="false">EXP(K4404)</f>
        <v>0.457098149108623</v>
      </c>
    </row>
    <row r="4405" customFormat="false" ht="12" hidden="false" customHeight="false" outlineLevel="0" collapsed="false">
      <c r="E4405" s="0" t="n">
        <f aca="false">E4304+0.1</f>
        <v>4.3</v>
      </c>
      <c r="F4405" s="0" t="n">
        <f aca="false">F4203</f>
        <v>6</v>
      </c>
      <c r="G4405" s="0" t="n">
        <f aca="false">E4405-$B$2</f>
        <v>-0.699999999999999</v>
      </c>
      <c r="H4405" s="0" t="n">
        <f aca="false">F4405-$B$3</f>
        <v>0.999999999999995</v>
      </c>
      <c r="I4405" s="0" t="n">
        <f aca="false">$B$11*G4405+$C$11*H4405</f>
        <v>-1.2</v>
      </c>
      <c r="J4405" s="0" t="n">
        <f aca="false">$B$12*G4405+$C$12*H4405</f>
        <v>2.34999999999999</v>
      </c>
      <c r="K4405" s="0" t="n">
        <f aca="false">-(G4405*I4405+H4405*J4405)/$A$12/2</f>
        <v>-0.911428571428564</v>
      </c>
      <c r="L4405" s="0" t="n">
        <f aca="false">EXP(K4405)</f>
        <v>0.401949599971361</v>
      </c>
    </row>
    <row r="4406" customFormat="false" ht="12" hidden="false" customHeight="false" outlineLevel="0" collapsed="false">
      <c r="E4406" s="0" t="n">
        <f aca="false">E4305+0.1</f>
        <v>4.3</v>
      </c>
      <c r="F4406" s="0" t="n">
        <f aca="false">F4204</f>
        <v>6.09999999999999</v>
      </c>
      <c r="G4406" s="0" t="n">
        <f aca="false">E4406-$B$2</f>
        <v>-0.699999999999999</v>
      </c>
      <c r="H4406" s="0" t="n">
        <f aca="false">F4406-$B$3</f>
        <v>1.09999999999999</v>
      </c>
      <c r="I4406" s="0" t="n">
        <f aca="false">$B$11*G4406+$C$11*H4406</f>
        <v>-1.25</v>
      </c>
      <c r="J4406" s="0" t="n">
        <f aca="false">$B$12*G4406+$C$12*H4406</f>
        <v>2.54999999999999</v>
      </c>
      <c r="K4406" s="0" t="n">
        <f aca="false">-(G4406*I4406+H4406*J4406)/$A$12/2</f>
        <v>-1.05142857142856</v>
      </c>
      <c r="L4406" s="0" t="n">
        <f aca="false">EXP(K4406)</f>
        <v>0.349438194950358</v>
      </c>
    </row>
    <row r="4407" customFormat="false" ht="12" hidden="false" customHeight="false" outlineLevel="0" collapsed="false">
      <c r="E4407" s="0" t="n">
        <f aca="false">E4306+0.1</f>
        <v>4.3</v>
      </c>
      <c r="F4407" s="0" t="n">
        <f aca="false">F4205</f>
        <v>6.19999999999999</v>
      </c>
      <c r="G4407" s="0" t="n">
        <f aca="false">E4407-$B$2</f>
        <v>-0.699999999999999</v>
      </c>
      <c r="H4407" s="0" t="n">
        <f aca="false">F4407-$B$3</f>
        <v>1.19999999999999</v>
      </c>
      <c r="I4407" s="0" t="n">
        <f aca="false">$B$11*G4407+$C$11*H4407</f>
        <v>-1.3</v>
      </c>
      <c r="J4407" s="0" t="n">
        <f aca="false">$B$12*G4407+$C$12*H4407</f>
        <v>2.74999999999999</v>
      </c>
      <c r="K4407" s="0" t="n">
        <f aca="false">-(G4407*I4407+H4407*J4407)/$A$12/2</f>
        <v>-1.20285714285713</v>
      </c>
      <c r="L4407" s="0" t="n">
        <f aca="false">EXP(K4407)</f>
        <v>0.300334885215171</v>
      </c>
    </row>
    <row r="4408" customFormat="false" ht="12" hidden="false" customHeight="false" outlineLevel="0" collapsed="false">
      <c r="E4408" s="0" t="n">
        <f aca="false">E4307+0.1</f>
        <v>4.3</v>
      </c>
      <c r="F4408" s="0" t="n">
        <f aca="false">F4206</f>
        <v>6.29999999999999</v>
      </c>
      <c r="G4408" s="0" t="n">
        <f aca="false">E4408-$B$2</f>
        <v>-0.699999999999999</v>
      </c>
      <c r="H4408" s="0" t="n">
        <f aca="false">F4408-$B$3</f>
        <v>1.29999999999999</v>
      </c>
      <c r="I4408" s="0" t="n">
        <f aca="false">$B$11*G4408+$C$11*H4408</f>
        <v>-1.35</v>
      </c>
      <c r="J4408" s="0" t="n">
        <f aca="false">$B$12*G4408+$C$12*H4408</f>
        <v>2.94999999999999</v>
      </c>
      <c r="K4408" s="0" t="n">
        <f aca="false">-(G4408*I4408+H4408*J4408)/$A$12/2</f>
        <v>-1.36571428571427</v>
      </c>
      <c r="L4408" s="0" t="n">
        <f aca="false">EXP(K4408)</f>
        <v>0.255198326352141</v>
      </c>
    </row>
    <row r="4409" customFormat="false" ht="12" hidden="false" customHeight="false" outlineLevel="0" collapsed="false">
      <c r="E4409" s="0" t="n">
        <f aca="false">E4308+0.1</f>
        <v>4.3</v>
      </c>
      <c r="F4409" s="0" t="n">
        <f aca="false">F4207</f>
        <v>6.39999999999999</v>
      </c>
      <c r="G4409" s="0" t="n">
        <f aca="false">E4409-$B$2</f>
        <v>-0.699999999999999</v>
      </c>
      <c r="H4409" s="0" t="n">
        <f aca="false">F4409-$B$3</f>
        <v>1.39999999999999</v>
      </c>
      <c r="I4409" s="0" t="n">
        <f aca="false">$B$11*G4409+$C$11*H4409</f>
        <v>-1.4</v>
      </c>
      <c r="J4409" s="0" t="n">
        <f aca="false">$B$12*G4409+$C$12*H4409</f>
        <v>3.14999999999999</v>
      </c>
      <c r="K4409" s="0" t="n">
        <f aca="false">-(G4409*I4409+H4409*J4409)/$A$12/2</f>
        <v>-1.53999999999999</v>
      </c>
      <c r="L4409" s="0" t="n">
        <f aca="false">EXP(K4409)</f>
        <v>0.214381101426981</v>
      </c>
    </row>
    <row r="4410" customFormat="false" ht="12" hidden="false" customHeight="false" outlineLevel="0" collapsed="false">
      <c r="E4410" s="0" t="n">
        <f aca="false">E4309+0.1</f>
        <v>4.3</v>
      </c>
      <c r="F4410" s="0" t="n">
        <f aca="false">F4208</f>
        <v>6.49999999999999</v>
      </c>
      <c r="G4410" s="0" t="n">
        <f aca="false">E4410-$B$2</f>
        <v>-0.699999999999999</v>
      </c>
      <c r="H4410" s="0" t="n">
        <f aca="false">F4410-$B$3</f>
        <v>1.49999999999999</v>
      </c>
      <c r="I4410" s="0" t="n">
        <f aca="false">$B$11*G4410+$C$11*H4410</f>
        <v>-1.45</v>
      </c>
      <c r="J4410" s="0" t="n">
        <f aca="false">$B$12*G4410+$C$12*H4410</f>
        <v>3.34999999999999</v>
      </c>
      <c r="K4410" s="0" t="n">
        <f aca="false">-(G4410*I4410+H4410*J4410)/$A$12/2</f>
        <v>-1.72571428571427</v>
      </c>
      <c r="L4410" s="0" t="n">
        <f aca="false">EXP(K4410)</f>
        <v>0.178045830748838</v>
      </c>
    </row>
    <row r="4411" customFormat="false" ht="12" hidden="false" customHeight="false" outlineLevel="0" collapsed="false">
      <c r="E4411" s="0" t="n">
        <f aca="false">E4310+0.1</f>
        <v>4.3</v>
      </c>
      <c r="F4411" s="0" t="n">
        <f aca="false">F4209</f>
        <v>6.59999999999999</v>
      </c>
      <c r="G4411" s="0" t="n">
        <f aca="false">E4411-$B$2</f>
        <v>-0.699999999999999</v>
      </c>
      <c r="H4411" s="0" t="n">
        <f aca="false">F4411-$B$3</f>
        <v>1.59999999999999</v>
      </c>
      <c r="I4411" s="0" t="n">
        <f aca="false">$B$11*G4411+$C$11*H4411</f>
        <v>-1.5</v>
      </c>
      <c r="J4411" s="0" t="n">
        <f aca="false">$B$12*G4411+$C$12*H4411</f>
        <v>3.54999999999998</v>
      </c>
      <c r="K4411" s="0" t="n">
        <f aca="false">-(G4411*I4411+H4411*J4411)/$A$12/2</f>
        <v>-1.92285714285713</v>
      </c>
      <c r="L4411" s="0" t="n">
        <f aca="false">EXP(K4411)</f>
        <v>0.146188682921964</v>
      </c>
    </row>
    <row r="4412" customFormat="false" ht="12" hidden="false" customHeight="false" outlineLevel="0" collapsed="false">
      <c r="E4412" s="0" t="n">
        <f aca="false">E4311+0.1</f>
        <v>4.3</v>
      </c>
      <c r="F4412" s="0" t="n">
        <f aca="false">F4210</f>
        <v>6.69999999999999</v>
      </c>
      <c r="G4412" s="0" t="n">
        <f aca="false">E4412-$B$2</f>
        <v>-0.699999999999999</v>
      </c>
      <c r="H4412" s="0" t="n">
        <f aca="false">F4412-$B$3</f>
        <v>1.69999999999999</v>
      </c>
      <c r="I4412" s="0" t="n">
        <f aca="false">$B$11*G4412+$C$11*H4412</f>
        <v>-1.55</v>
      </c>
      <c r="J4412" s="0" t="n">
        <f aca="false">$B$12*G4412+$C$12*H4412</f>
        <v>3.74999999999998</v>
      </c>
      <c r="K4412" s="0" t="n">
        <f aca="false">-(G4412*I4412+H4412*J4412)/$A$12/2</f>
        <v>-2.13142857142855</v>
      </c>
      <c r="L4412" s="0" t="n">
        <f aca="false">EXP(K4412)</f>
        <v>0.118667647494587</v>
      </c>
    </row>
    <row r="4413" customFormat="false" ht="12" hidden="false" customHeight="false" outlineLevel="0" collapsed="false">
      <c r="E4413" s="0" t="n">
        <f aca="false">E4312+0.1</f>
        <v>4.3</v>
      </c>
      <c r="F4413" s="0" t="n">
        <f aca="false">F4211</f>
        <v>6.79999999999999</v>
      </c>
      <c r="G4413" s="0" t="n">
        <f aca="false">E4413-$B$2</f>
        <v>-0.699999999999999</v>
      </c>
      <c r="H4413" s="0" t="n">
        <f aca="false">F4413-$B$3</f>
        <v>1.79999999999999</v>
      </c>
      <c r="I4413" s="0" t="n">
        <f aca="false">$B$11*G4413+$C$11*H4413</f>
        <v>-1.6</v>
      </c>
      <c r="J4413" s="0" t="n">
        <f aca="false">$B$12*G4413+$C$12*H4413</f>
        <v>3.94999999999998</v>
      </c>
      <c r="K4413" s="0" t="n">
        <f aca="false">-(G4413*I4413+H4413*J4413)/$A$12/2</f>
        <v>-2.35142857142855</v>
      </c>
      <c r="L4413" s="0" t="n">
        <f aca="false">EXP(K4413)</f>
        <v>0.095233017824391</v>
      </c>
    </row>
    <row r="4414" customFormat="false" ht="12" hidden="false" customHeight="false" outlineLevel="0" collapsed="false">
      <c r="E4414" s="0" t="n">
        <f aca="false">E4313+0.1</f>
        <v>4.3</v>
      </c>
      <c r="F4414" s="0" t="n">
        <f aca="false">F4212</f>
        <v>6.89999999999999</v>
      </c>
      <c r="G4414" s="0" t="n">
        <f aca="false">E4414-$B$2</f>
        <v>-0.699999999999999</v>
      </c>
      <c r="H4414" s="0" t="n">
        <f aca="false">F4414-$B$3</f>
        <v>1.89999999999999</v>
      </c>
      <c r="I4414" s="0" t="n">
        <f aca="false">$B$11*G4414+$C$11*H4414</f>
        <v>-1.65</v>
      </c>
      <c r="J4414" s="0" t="n">
        <f aca="false">$B$12*G4414+$C$12*H4414</f>
        <v>4.14999999999998</v>
      </c>
      <c r="K4414" s="0" t="n">
        <f aca="false">-(G4414*I4414+H4414*J4414)/$A$12/2</f>
        <v>-2.58285714285712</v>
      </c>
      <c r="L4414" s="0" t="n">
        <f aca="false">EXP(K4414)</f>
        <v>0.0755578158558015</v>
      </c>
    </row>
    <row r="4415" customFormat="false" ht="12" hidden="false" customHeight="false" outlineLevel="0" collapsed="false">
      <c r="E4415" s="0" t="n">
        <f aca="false">E4314+0.1</f>
        <v>4.3</v>
      </c>
      <c r="F4415" s="0" t="n">
        <f aca="false">F4213</f>
        <v>6.99999999999999</v>
      </c>
      <c r="G4415" s="0" t="n">
        <f aca="false">E4415-$B$2</f>
        <v>-0.699999999999999</v>
      </c>
      <c r="H4415" s="0" t="n">
        <f aca="false">F4415-$B$3</f>
        <v>1.99999999999999</v>
      </c>
      <c r="I4415" s="0" t="n">
        <f aca="false">$B$11*G4415+$C$11*H4415</f>
        <v>-1.69999999999999</v>
      </c>
      <c r="J4415" s="0" t="n">
        <f aca="false">$B$12*G4415+$C$12*H4415</f>
        <v>4.34999999999998</v>
      </c>
      <c r="K4415" s="0" t="n">
        <f aca="false">-(G4415*I4415+H4415*J4415)/$A$12/2</f>
        <v>-2.82571428571426</v>
      </c>
      <c r="L4415" s="0" t="n">
        <f aca="false">EXP(K4415)</f>
        <v>0.0592663086292911</v>
      </c>
    </row>
    <row r="4416" customFormat="false" ht="12" hidden="false" customHeight="false" outlineLevel="0" collapsed="false">
      <c r="E4416" s="0" t="n">
        <f aca="false">E4315+0.1</f>
        <v>4.3</v>
      </c>
      <c r="F4416" s="0" t="n">
        <f aca="false">F4214</f>
        <v>7.09999999999999</v>
      </c>
      <c r="G4416" s="0" t="n">
        <f aca="false">E4416-$B$2</f>
        <v>-0.699999999999999</v>
      </c>
      <c r="H4416" s="0" t="n">
        <f aca="false">F4416-$B$3</f>
        <v>2.09999999999999</v>
      </c>
      <c r="I4416" s="0" t="n">
        <f aca="false">$B$11*G4416+$C$11*H4416</f>
        <v>-1.74999999999999</v>
      </c>
      <c r="J4416" s="0" t="n">
        <f aca="false">$B$12*G4416+$C$12*H4416</f>
        <v>4.54999999999998</v>
      </c>
      <c r="K4416" s="0" t="n">
        <f aca="false">-(G4416*I4416+H4416*J4416)/$A$12/2</f>
        <v>-3.07999999999997</v>
      </c>
      <c r="L4416" s="0" t="n">
        <f aca="false">EXP(K4416)</f>
        <v>0.0459592566490454</v>
      </c>
    </row>
    <row r="4417" customFormat="false" ht="12" hidden="false" customHeight="false" outlineLevel="0" collapsed="false">
      <c r="E4417" s="0" t="n">
        <f aca="false">E4316+0.1</f>
        <v>4.3</v>
      </c>
      <c r="F4417" s="0" t="n">
        <f aca="false">F4215</f>
        <v>7.19999999999999</v>
      </c>
      <c r="G4417" s="0" t="n">
        <f aca="false">E4417-$B$2</f>
        <v>-0.699999999999999</v>
      </c>
      <c r="H4417" s="0" t="n">
        <f aca="false">F4417-$B$3</f>
        <v>2.19999999999999</v>
      </c>
      <c r="I4417" s="0" t="n">
        <f aca="false">$B$11*G4417+$C$11*H4417</f>
        <v>-1.79999999999999</v>
      </c>
      <c r="J4417" s="0" t="n">
        <f aca="false">$B$12*G4417+$C$12*H4417</f>
        <v>4.74999999999998</v>
      </c>
      <c r="K4417" s="0" t="n">
        <f aca="false">-(G4417*I4417+H4417*J4417)/$A$12/2</f>
        <v>-3.34571428571426</v>
      </c>
      <c r="L4417" s="0" t="n">
        <f aca="false">EXP(K4417)</f>
        <v>0.0352350382824569</v>
      </c>
    </row>
    <row r="4418" customFormat="false" ht="12" hidden="false" customHeight="false" outlineLevel="0" collapsed="false">
      <c r="E4418" s="0" t="n">
        <f aca="false">E4317+0.1</f>
        <v>4.3</v>
      </c>
      <c r="F4418" s="0" t="n">
        <f aca="false">F4216</f>
        <v>7.29999999999999</v>
      </c>
      <c r="G4418" s="0" t="n">
        <f aca="false">E4418-$B$2</f>
        <v>-0.699999999999999</v>
      </c>
      <c r="H4418" s="0" t="n">
        <f aca="false">F4418-$B$3</f>
        <v>2.29999999999999</v>
      </c>
      <c r="I4418" s="0" t="n">
        <f aca="false">$B$11*G4418+$C$11*H4418</f>
        <v>-1.84999999999999</v>
      </c>
      <c r="J4418" s="0" t="n">
        <f aca="false">$B$12*G4418+$C$12*H4418</f>
        <v>4.94999999999998</v>
      </c>
      <c r="K4418" s="0" t="n">
        <f aca="false">-(G4418*I4418+H4418*J4418)/$A$12/2</f>
        <v>-3.62285714285711</v>
      </c>
      <c r="L4418" s="0" t="n">
        <f aca="false">EXP(K4418)</f>
        <v>0.0267062637728126</v>
      </c>
    </row>
    <row r="4419" customFormat="false" ht="12" hidden="false" customHeight="false" outlineLevel="0" collapsed="false">
      <c r="E4419" s="0" t="n">
        <f aca="false">E4318+0.1</f>
        <v>4.3</v>
      </c>
      <c r="F4419" s="0" t="n">
        <f aca="false">F4217</f>
        <v>7.39999999999999</v>
      </c>
      <c r="G4419" s="0" t="n">
        <f aca="false">E4419-$B$2</f>
        <v>-0.699999999999999</v>
      </c>
      <c r="H4419" s="0" t="n">
        <f aca="false">F4419-$B$3</f>
        <v>2.39999999999999</v>
      </c>
      <c r="I4419" s="0" t="n">
        <f aca="false">$B$11*G4419+$C$11*H4419</f>
        <v>-1.89999999999999</v>
      </c>
      <c r="J4419" s="0" t="n">
        <f aca="false">$B$12*G4419+$C$12*H4419</f>
        <v>5.14999999999998</v>
      </c>
      <c r="K4419" s="0" t="n">
        <f aca="false">-(G4419*I4419+H4419*J4419)/$A$12/2</f>
        <v>-3.91142857142854</v>
      </c>
      <c r="L4419" s="0" t="n">
        <f aca="false">EXP(K4419)</f>
        <v>0.0200118922142102</v>
      </c>
    </row>
    <row r="4420" customFormat="false" ht="12" hidden="false" customHeight="false" outlineLevel="0" collapsed="false">
      <c r="E4420" s="0" t="n">
        <f aca="false">E4319+0.1</f>
        <v>4.3</v>
      </c>
      <c r="F4420" s="0" t="n">
        <f aca="false">F4218</f>
        <v>7.49999999999999</v>
      </c>
      <c r="G4420" s="0" t="n">
        <f aca="false">E4420-$B$2</f>
        <v>-0.699999999999999</v>
      </c>
      <c r="H4420" s="0" t="n">
        <f aca="false">F4420-$B$3</f>
        <v>2.49999999999999</v>
      </c>
      <c r="I4420" s="0" t="n">
        <f aca="false">$B$11*G4420+$C$11*H4420</f>
        <v>-1.94999999999999</v>
      </c>
      <c r="J4420" s="0" t="n">
        <f aca="false">$B$12*G4420+$C$12*H4420</f>
        <v>5.34999999999998</v>
      </c>
      <c r="K4420" s="0" t="n">
        <f aca="false">-(G4420*I4420+H4420*J4420)/$A$12/2</f>
        <v>-4.21142857142854</v>
      </c>
      <c r="L4420" s="0" t="n">
        <f aca="false">EXP(K4420)</f>
        <v>0.0148251743826055</v>
      </c>
    </row>
    <row r="4421" customFormat="false" ht="12" hidden="false" customHeight="false" outlineLevel="0" collapsed="false">
      <c r="E4421" s="0" t="n">
        <f aca="false">E4320+0.1</f>
        <v>4.3</v>
      </c>
      <c r="F4421" s="0" t="n">
        <f aca="false">F4219</f>
        <v>7.59999999999999</v>
      </c>
      <c r="G4421" s="0" t="n">
        <f aca="false">E4421-$B$2</f>
        <v>-0.699999999999999</v>
      </c>
      <c r="H4421" s="0" t="n">
        <f aca="false">F4421-$B$3</f>
        <v>2.59999999999999</v>
      </c>
      <c r="I4421" s="0" t="n">
        <f aca="false">$B$11*G4421+$C$11*H4421</f>
        <v>-1.99999999999999</v>
      </c>
      <c r="J4421" s="0" t="n">
        <f aca="false">$B$12*G4421+$C$12*H4421</f>
        <v>5.54999999999998</v>
      </c>
      <c r="K4421" s="0" t="n">
        <f aca="false">-(G4421*I4421+H4421*J4421)/$A$12/2</f>
        <v>-4.52285714285711</v>
      </c>
      <c r="L4421" s="0" t="n">
        <f aca="false">EXP(K4421)</f>
        <v>0.0108579565750552</v>
      </c>
    </row>
    <row r="4422" customFormat="false" ht="12" hidden="false" customHeight="false" outlineLevel="0" collapsed="false">
      <c r="E4422" s="0" t="n">
        <f aca="false">E4321+0.1</f>
        <v>4.3</v>
      </c>
      <c r="F4422" s="0" t="n">
        <f aca="false">F4220</f>
        <v>7.69999999999999</v>
      </c>
      <c r="G4422" s="0" t="n">
        <f aca="false">E4422-$B$2</f>
        <v>-0.699999999999999</v>
      </c>
      <c r="H4422" s="0" t="n">
        <f aca="false">F4422-$B$3</f>
        <v>2.69999999999999</v>
      </c>
      <c r="I4422" s="0" t="n">
        <f aca="false">$B$11*G4422+$C$11*H4422</f>
        <v>-2.04999999999999</v>
      </c>
      <c r="J4422" s="0" t="n">
        <f aca="false">$B$12*G4422+$C$12*H4422</f>
        <v>5.74999999999998</v>
      </c>
      <c r="K4422" s="0" t="n">
        <f aca="false">-(G4422*I4422+H4422*J4422)/$A$12/2</f>
        <v>-4.84571428571425</v>
      </c>
      <c r="L4422" s="0" t="n">
        <f aca="false">EXP(K4422)</f>
        <v>0.00786199973480076</v>
      </c>
    </row>
    <row r="4423" customFormat="false" ht="12" hidden="false" customHeight="false" outlineLevel="0" collapsed="false">
      <c r="E4423" s="0" t="n">
        <f aca="false">E4322+0.1</f>
        <v>4.3</v>
      </c>
      <c r="F4423" s="0" t="n">
        <f aca="false">F4221</f>
        <v>7.79999999999999</v>
      </c>
      <c r="G4423" s="0" t="n">
        <f aca="false">E4423-$B$2</f>
        <v>-0.699999999999999</v>
      </c>
      <c r="H4423" s="0" t="n">
        <f aca="false">F4423-$B$3</f>
        <v>2.79999999999999</v>
      </c>
      <c r="I4423" s="0" t="n">
        <f aca="false">$B$11*G4423+$C$11*H4423</f>
        <v>-2.09999999999999</v>
      </c>
      <c r="J4423" s="0" t="n">
        <f aca="false">$B$12*G4423+$C$12*H4423</f>
        <v>5.94999999999998</v>
      </c>
      <c r="K4423" s="0" t="n">
        <f aca="false">-(G4423*I4423+H4423*J4423)/$A$12/2</f>
        <v>-5.17999999999996</v>
      </c>
      <c r="L4423" s="0" t="n">
        <f aca="false">EXP(K4423)</f>
        <v>0.00562800641440429</v>
      </c>
    </row>
    <row r="4424" customFormat="false" ht="12" hidden="false" customHeight="false" outlineLevel="0" collapsed="false">
      <c r="E4424" s="0" t="n">
        <f aca="false">E4323+0.1</f>
        <v>4.3</v>
      </c>
      <c r="F4424" s="0" t="n">
        <f aca="false">F4222</f>
        <v>7.89999999999999</v>
      </c>
      <c r="G4424" s="0" t="n">
        <f aca="false">E4424-$B$2</f>
        <v>-0.699999999999999</v>
      </c>
      <c r="H4424" s="0" t="n">
        <f aca="false">F4424-$B$3</f>
        <v>2.89999999999999</v>
      </c>
      <c r="I4424" s="0" t="n">
        <f aca="false">$B$11*G4424+$C$11*H4424</f>
        <v>-2.14999999999999</v>
      </c>
      <c r="J4424" s="0" t="n">
        <f aca="false">$B$12*G4424+$C$12*H4424</f>
        <v>6.14999999999998</v>
      </c>
      <c r="K4424" s="0" t="n">
        <f aca="false">-(G4424*I4424+H4424*J4424)/$A$12/2</f>
        <v>-5.52571428571424</v>
      </c>
      <c r="L4424" s="0" t="n">
        <f aca="false">EXP(K4424)</f>
        <v>0.00398302265962384</v>
      </c>
    </row>
    <row r="4425" customFormat="false" ht="12" hidden="false" customHeight="false" outlineLevel="0" collapsed="false">
      <c r="E4425" s="0" t="n">
        <f aca="false">E4324+0.1</f>
        <v>4.3</v>
      </c>
      <c r="F4425" s="0" t="n">
        <f aca="false">F4223</f>
        <v>7.99999999999999</v>
      </c>
      <c r="G4425" s="0" t="n">
        <f aca="false">E4425-$B$2</f>
        <v>-0.699999999999999</v>
      </c>
      <c r="H4425" s="0" t="n">
        <f aca="false">F4425-$B$3</f>
        <v>2.99999999999999</v>
      </c>
      <c r="I4425" s="0" t="n">
        <f aca="false">$B$11*G4425+$C$11*H4425</f>
        <v>-2.19999999999999</v>
      </c>
      <c r="J4425" s="0" t="n">
        <f aca="false">$B$12*G4425+$C$12*H4425</f>
        <v>6.34999999999998</v>
      </c>
      <c r="K4425" s="0" t="n">
        <f aca="false">-(G4425*I4425+H4425*J4425)/$A$12/2</f>
        <v>-5.8828571428571</v>
      </c>
      <c r="L4425" s="0" t="n">
        <f aca="false">EXP(K4425)</f>
        <v>0.00278681157068166</v>
      </c>
    </row>
    <row r="4426" customFormat="false" ht="12" hidden="false" customHeight="false" outlineLevel="0" collapsed="false">
      <c r="E4426" s="0" t="n">
        <f aca="false">E4325+0.1</f>
        <v>4.3</v>
      </c>
      <c r="F4426" s="0" t="n">
        <f aca="false">F4224</f>
        <v>8.09999999999999</v>
      </c>
      <c r="G4426" s="0" t="n">
        <f aca="false">E4426-$B$2</f>
        <v>-0.699999999999999</v>
      </c>
      <c r="H4426" s="0" t="n">
        <f aca="false">F4426-$B$3</f>
        <v>3.09999999999999</v>
      </c>
      <c r="I4426" s="0" t="n">
        <f aca="false">$B$11*G4426+$C$11*H4426</f>
        <v>-2.24999999999999</v>
      </c>
      <c r="J4426" s="0" t="n">
        <f aca="false">$B$12*G4426+$C$12*H4426</f>
        <v>6.54999999999997</v>
      </c>
      <c r="K4426" s="0" t="n">
        <f aca="false">-(G4426*I4426+H4426*J4426)/$A$12/2</f>
        <v>-6.25142857142852</v>
      </c>
      <c r="L4426" s="0" t="n">
        <f aca="false">EXP(K4426)</f>
        <v>0.00192769831351809</v>
      </c>
    </row>
    <row r="4427" customFormat="false" ht="12" hidden="false" customHeight="false" outlineLevel="0" collapsed="false">
      <c r="E4427" s="0" t="n">
        <f aca="false">E4326+0.1</f>
        <v>4.3</v>
      </c>
      <c r="F4427" s="0" t="n">
        <f aca="false">F4225</f>
        <v>8.19999999999999</v>
      </c>
      <c r="G4427" s="0" t="n">
        <f aca="false">E4427-$B$2</f>
        <v>-0.699999999999999</v>
      </c>
      <c r="H4427" s="0" t="n">
        <f aca="false">F4427-$B$3</f>
        <v>3.19999999999999</v>
      </c>
      <c r="I4427" s="0" t="n">
        <f aca="false">$B$11*G4427+$C$11*H4427</f>
        <v>-2.29999999999999</v>
      </c>
      <c r="J4427" s="0" t="n">
        <f aca="false">$B$12*G4427+$C$12*H4427</f>
        <v>6.74999999999997</v>
      </c>
      <c r="K4427" s="0" t="n">
        <f aca="false">-(G4427*I4427+H4427*J4427)/$A$12/2</f>
        <v>-6.63142857142852</v>
      </c>
      <c r="L4427" s="0" t="n">
        <f aca="false">EXP(K4427)</f>
        <v>0.00131827848521877</v>
      </c>
    </row>
    <row r="4428" customFormat="false" ht="12" hidden="false" customHeight="false" outlineLevel="0" collapsed="false">
      <c r="E4428" s="0" t="n">
        <f aca="false">E4327+0.1</f>
        <v>4.3</v>
      </c>
      <c r="F4428" s="0" t="n">
        <f aca="false">F4226</f>
        <v>8.29999999999999</v>
      </c>
      <c r="G4428" s="0" t="n">
        <f aca="false">E4428-$B$2</f>
        <v>-0.699999999999999</v>
      </c>
      <c r="H4428" s="0" t="n">
        <f aca="false">F4428-$B$3</f>
        <v>3.29999999999999</v>
      </c>
      <c r="I4428" s="0" t="n">
        <f aca="false">$B$11*G4428+$C$11*H4428</f>
        <v>-2.34999999999999</v>
      </c>
      <c r="J4428" s="0" t="n">
        <f aca="false">$B$12*G4428+$C$12*H4428</f>
        <v>6.94999999999997</v>
      </c>
      <c r="K4428" s="0" t="n">
        <f aca="false">-(G4428*I4428+H4428*J4428)/$A$12/2</f>
        <v>-7.02285714285709</v>
      </c>
      <c r="L4428" s="0" t="n">
        <f aca="false">EXP(K4428)</f>
        <v>0.000891275350521774</v>
      </c>
    </row>
    <row r="4429" customFormat="false" ht="12" hidden="false" customHeight="false" outlineLevel="0" collapsed="false">
      <c r="E4429" s="0" t="n">
        <f aca="false">E4328+0.1</f>
        <v>4.3</v>
      </c>
      <c r="F4429" s="0" t="n">
        <f aca="false">F4227</f>
        <v>8.39999999999999</v>
      </c>
      <c r="G4429" s="0" t="n">
        <f aca="false">E4429-$B$2</f>
        <v>-0.699999999999999</v>
      </c>
      <c r="H4429" s="0" t="n">
        <f aca="false">F4429-$B$3</f>
        <v>3.39999999999999</v>
      </c>
      <c r="I4429" s="0" t="n">
        <f aca="false">$B$11*G4429+$C$11*H4429</f>
        <v>-2.39999999999999</v>
      </c>
      <c r="J4429" s="0" t="n">
        <f aca="false">$B$12*G4429+$C$12*H4429</f>
        <v>7.14999999999997</v>
      </c>
      <c r="K4429" s="0" t="n">
        <f aca="false">-(G4429*I4429+H4429*J4429)/$A$12/2</f>
        <v>-7.42571428571423</v>
      </c>
      <c r="L4429" s="0" t="n">
        <f aca="false">EXP(K4429)</f>
        <v>0.000595735199532414</v>
      </c>
    </row>
    <row r="4430" customFormat="false" ht="12" hidden="false" customHeight="false" outlineLevel="0" collapsed="false">
      <c r="E4430" s="0" t="n">
        <f aca="false">E4329+0.1</f>
        <v>4.3</v>
      </c>
      <c r="F4430" s="0" t="n">
        <f aca="false">F4228</f>
        <v>8.49999999999999</v>
      </c>
      <c r="G4430" s="0" t="n">
        <f aca="false">E4430-$B$2</f>
        <v>-0.699999999999999</v>
      </c>
      <c r="H4430" s="0" t="n">
        <f aca="false">F4430-$B$3</f>
        <v>3.49999999999999</v>
      </c>
      <c r="I4430" s="0" t="n">
        <f aca="false">$B$11*G4430+$C$11*H4430</f>
        <v>-2.44999999999999</v>
      </c>
      <c r="J4430" s="0" t="n">
        <f aca="false">$B$12*G4430+$C$12*H4430</f>
        <v>7.34999999999997</v>
      </c>
      <c r="K4430" s="0" t="n">
        <f aca="false">-(G4430*I4430+H4430*J4430)/$A$12/2</f>
        <v>-7.83999999999994</v>
      </c>
      <c r="L4430" s="0" t="n">
        <f aca="false">EXP(K4430)</f>
        <v>0.000393669040655102</v>
      </c>
    </row>
    <row r="4431" customFormat="false" ht="12" hidden="false" customHeight="false" outlineLevel="0" collapsed="false">
      <c r="E4431" s="0" t="n">
        <f aca="false">E4330+0.1</f>
        <v>4.3</v>
      </c>
      <c r="F4431" s="0" t="n">
        <f aca="false">F4229</f>
        <v>8.59999999999999</v>
      </c>
      <c r="G4431" s="0" t="n">
        <f aca="false">E4431-$B$2</f>
        <v>-0.699999999999999</v>
      </c>
      <c r="H4431" s="0" t="n">
        <f aca="false">F4431-$B$3</f>
        <v>3.59999999999999</v>
      </c>
      <c r="I4431" s="0" t="n">
        <f aca="false">$B$11*G4431+$C$11*H4431</f>
        <v>-2.49999999999999</v>
      </c>
      <c r="J4431" s="0" t="n">
        <f aca="false">$B$12*G4431+$C$12*H4431</f>
        <v>7.54999999999997</v>
      </c>
      <c r="K4431" s="0" t="n">
        <f aca="false">-(G4431*I4431+H4431*J4431)/$A$12/2</f>
        <v>-8.26571428571422</v>
      </c>
      <c r="L4431" s="0" t="n">
        <f aca="false">EXP(K4431)</f>
        <v>0.000257185154815268</v>
      </c>
    </row>
    <row r="4432" customFormat="false" ht="12" hidden="false" customHeight="false" outlineLevel="0" collapsed="false">
      <c r="E4432" s="0" t="n">
        <f aca="false">E4331+0.1</f>
        <v>4.3</v>
      </c>
      <c r="F4432" s="0" t="n">
        <f aca="false">F4230</f>
        <v>8.69999999999999</v>
      </c>
      <c r="G4432" s="0" t="n">
        <f aca="false">E4432-$B$2</f>
        <v>-0.699999999999999</v>
      </c>
      <c r="H4432" s="0" t="n">
        <f aca="false">F4432-$B$3</f>
        <v>3.69999999999999</v>
      </c>
      <c r="I4432" s="0" t="n">
        <f aca="false">$B$11*G4432+$C$11*H4432</f>
        <v>-2.54999999999999</v>
      </c>
      <c r="J4432" s="0" t="n">
        <f aca="false">$B$12*G4432+$C$12*H4432</f>
        <v>7.74999999999997</v>
      </c>
      <c r="K4432" s="0" t="n">
        <f aca="false">-(G4432*I4432+H4432*J4432)/$A$12/2</f>
        <v>-8.70285714285708</v>
      </c>
      <c r="L4432" s="0" t="n">
        <f aca="false">EXP(K4432)</f>
        <v>0.000166110530822664</v>
      </c>
    </row>
    <row r="4433" customFormat="false" ht="12" hidden="false" customHeight="false" outlineLevel="0" collapsed="false">
      <c r="E4433" s="0" t="n">
        <f aca="false">E4332+0.1</f>
        <v>4.3</v>
      </c>
      <c r="F4433" s="0" t="n">
        <f aca="false">F4231</f>
        <v>8.79999999999999</v>
      </c>
      <c r="G4433" s="0" t="n">
        <f aca="false">E4433-$B$2</f>
        <v>-0.699999999999999</v>
      </c>
      <c r="H4433" s="0" t="n">
        <f aca="false">F4433-$B$3</f>
        <v>3.79999999999998</v>
      </c>
      <c r="I4433" s="0" t="n">
        <f aca="false">$B$11*G4433+$C$11*H4433</f>
        <v>-2.59999999999999</v>
      </c>
      <c r="J4433" s="0" t="n">
        <f aca="false">$B$12*G4433+$C$12*H4433</f>
        <v>7.94999999999997</v>
      </c>
      <c r="K4433" s="0" t="n">
        <f aca="false">-(G4433*I4433+H4433*J4433)/$A$12/2</f>
        <v>-9.1514285714285</v>
      </c>
      <c r="L4433" s="0" t="n">
        <f aca="false">EXP(K4433)</f>
        <v>0.000106068168507073</v>
      </c>
    </row>
    <row r="4434" customFormat="false" ht="12" hidden="false" customHeight="false" outlineLevel="0" collapsed="false">
      <c r="E4434" s="0" t="n">
        <f aca="false">E4333+0.1</f>
        <v>4.3</v>
      </c>
      <c r="F4434" s="0" t="n">
        <f aca="false">F4232</f>
        <v>8.89999999999998</v>
      </c>
      <c r="G4434" s="0" t="n">
        <f aca="false">E4434-$B$2</f>
        <v>-0.699999999999999</v>
      </c>
      <c r="H4434" s="0" t="n">
        <f aca="false">F4434-$B$3</f>
        <v>3.89999999999998</v>
      </c>
      <c r="I4434" s="0" t="n">
        <f aca="false">$B$11*G4434+$C$11*H4434</f>
        <v>-2.64999999999999</v>
      </c>
      <c r="J4434" s="0" t="n">
        <f aca="false">$B$12*G4434+$C$12*H4434</f>
        <v>8.14999999999997</v>
      </c>
      <c r="K4434" s="0" t="n">
        <f aca="false">-(G4434*I4434+H4434*J4434)/$A$12/2</f>
        <v>-9.6114285714285</v>
      </c>
      <c r="L4434" s="0" t="n">
        <f aca="false">EXP(K4434)</f>
        <v>6.69591000873885E-005</v>
      </c>
    </row>
    <row r="4435" customFormat="false" ht="12" hidden="false" customHeight="false" outlineLevel="0" collapsed="false">
      <c r="E4435" s="0" t="n">
        <f aca="false">E4334+0.1</f>
        <v>4.3</v>
      </c>
      <c r="F4435" s="0" t="n">
        <f aca="false">F4233</f>
        <v>8.99999999999998</v>
      </c>
      <c r="G4435" s="0" t="n">
        <f aca="false">E4435-$B$2</f>
        <v>-0.699999999999999</v>
      </c>
      <c r="H4435" s="0" t="n">
        <f aca="false">F4435-$B$3</f>
        <v>3.99999999999998</v>
      </c>
      <c r="I4435" s="0" t="n">
        <f aca="false">$B$11*G4435+$C$11*H4435</f>
        <v>-2.69999999999999</v>
      </c>
      <c r="J4435" s="0" t="n">
        <f aca="false">$B$12*G4435+$C$12*H4435</f>
        <v>8.34999999999997</v>
      </c>
      <c r="K4435" s="0" t="n">
        <f aca="false">-(G4435*I4435+H4435*J4435)/$A$12/2</f>
        <v>-10.0828571428571</v>
      </c>
      <c r="L4435" s="0" t="n">
        <f aca="false">EXP(K4435)</f>
        <v>4.17898469923543E-005</v>
      </c>
    </row>
    <row r="4436" customFormat="false" ht="12" hidden="false" customHeight="false" outlineLevel="0" collapsed="false">
      <c r="E4436" s="0" t="n">
        <f aca="false">E4335+0.1</f>
        <v>4.3</v>
      </c>
      <c r="F4436" s="0" t="n">
        <f aca="false">F4234</f>
        <v>9.09999999999998</v>
      </c>
      <c r="G4436" s="0" t="n">
        <f aca="false">E4436-$B$2</f>
        <v>-0.699999999999999</v>
      </c>
      <c r="H4436" s="0" t="n">
        <f aca="false">F4436-$B$3</f>
        <v>4.09999999999998</v>
      </c>
      <c r="I4436" s="0" t="n">
        <f aca="false">$B$11*G4436+$C$11*H4436</f>
        <v>-2.74999999999999</v>
      </c>
      <c r="J4436" s="0" t="n">
        <f aca="false">$B$12*G4436+$C$12*H4436</f>
        <v>8.54999999999997</v>
      </c>
      <c r="K4436" s="0" t="n">
        <f aca="false">-(G4436*I4436+H4436*J4436)/$A$12/2</f>
        <v>-10.5657142857142</v>
      </c>
      <c r="L4436" s="0" t="n">
        <f aca="false">EXP(K4436)</f>
        <v>2.57850862444494E-005</v>
      </c>
    </row>
    <row r="4437" customFormat="false" ht="12" hidden="false" customHeight="false" outlineLevel="0" collapsed="false">
      <c r="E4437" s="0" t="n">
        <f aca="false">E4336+0.1</f>
        <v>4.3</v>
      </c>
      <c r="F4437" s="0" t="n">
        <f aca="false">F4235</f>
        <v>9.19999999999998</v>
      </c>
      <c r="G4437" s="0" t="n">
        <f aca="false">E4437-$B$2</f>
        <v>-0.699999999999999</v>
      </c>
      <c r="H4437" s="0" t="n">
        <f aca="false">F4437-$B$3</f>
        <v>4.19999999999998</v>
      </c>
      <c r="I4437" s="0" t="n">
        <f aca="false">$B$11*G4437+$C$11*H4437</f>
        <v>-2.79999999999999</v>
      </c>
      <c r="J4437" s="0" t="n">
        <f aca="false">$B$12*G4437+$C$12*H4437</f>
        <v>8.74999999999997</v>
      </c>
      <c r="K4437" s="0" t="n">
        <f aca="false">-(G4437*I4437+H4437*J4437)/$A$12/2</f>
        <v>-11.0599999999999</v>
      </c>
      <c r="L4437" s="0" t="n">
        <f aca="false">EXP(K4437)</f>
        <v>1.57290694547907E-005</v>
      </c>
    </row>
    <row r="4438" customFormat="false" ht="12" hidden="false" customHeight="false" outlineLevel="0" collapsed="false">
      <c r="E4438" s="0" t="n">
        <f aca="false">E4337+0.1</f>
        <v>4.3</v>
      </c>
      <c r="F4438" s="0" t="n">
        <f aca="false">F4236</f>
        <v>9.29999999999998</v>
      </c>
      <c r="G4438" s="0" t="n">
        <f aca="false">E4438-$B$2</f>
        <v>-0.699999999999999</v>
      </c>
      <c r="H4438" s="0" t="n">
        <f aca="false">F4438-$B$3</f>
        <v>4.29999999999998</v>
      </c>
      <c r="I4438" s="0" t="n">
        <f aca="false">$B$11*G4438+$C$11*H4438</f>
        <v>-2.84999999999999</v>
      </c>
      <c r="J4438" s="0" t="n">
        <f aca="false">$B$12*G4438+$C$12*H4438</f>
        <v>8.94999999999997</v>
      </c>
      <c r="K4438" s="0" t="n">
        <f aca="false">-(G4438*I4438+H4438*J4438)/$A$12/2</f>
        <v>-11.5657142857142</v>
      </c>
      <c r="L4438" s="0" t="n">
        <f aca="false">EXP(K4438)</f>
        <v>9.48580311816557E-006</v>
      </c>
    </row>
    <row r="4439" customFormat="false" ht="12" hidden="false" customHeight="false" outlineLevel="0" collapsed="false">
      <c r="E4439" s="0" t="n">
        <f aca="false">E4338+0.1</f>
        <v>4.3</v>
      </c>
      <c r="F4439" s="0" t="n">
        <f aca="false">F4237</f>
        <v>9.39999999999998</v>
      </c>
      <c r="G4439" s="0" t="n">
        <f aca="false">E4439-$B$2</f>
        <v>-0.699999999999999</v>
      </c>
      <c r="H4439" s="0" t="n">
        <f aca="false">F4439-$B$3</f>
        <v>4.39999999999998</v>
      </c>
      <c r="I4439" s="0" t="n">
        <f aca="false">$B$11*G4439+$C$11*H4439</f>
        <v>-2.89999999999999</v>
      </c>
      <c r="J4439" s="0" t="n">
        <f aca="false">$B$12*G4439+$C$12*H4439</f>
        <v>9.14999999999997</v>
      </c>
      <c r="K4439" s="0" t="n">
        <f aca="false">-(G4439*I4439+H4439*J4439)/$A$12/2</f>
        <v>-12.0828571428571</v>
      </c>
      <c r="L4439" s="0" t="n">
        <f aca="false">EXP(K4439)</f>
        <v>5.65564077912506E-006</v>
      </c>
    </row>
    <row r="4440" customFormat="false" ht="12" hidden="false" customHeight="false" outlineLevel="0" collapsed="false">
      <c r="E4440" s="0" t="n">
        <f aca="false">E4339+0.1</f>
        <v>4.3</v>
      </c>
      <c r="F4440" s="0" t="n">
        <f aca="false">F4238</f>
        <v>9.49999999999998</v>
      </c>
      <c r="G4440" s="0" t="n">
        <f aca="false">E4440-$B$2</f>
        <v>-0.699999999999999</v>
      </c>
      <c r="H4440" s="0" t="n">
        <f aca="false">F4440-$B$3</f>
        <v>4.49999999999998</v>
      </c>
      <c r="I4440" s="0" t="n">
        <f aca="false">$B$11*G4440+$C$11*H4440</f>
        <v>-2.94999999999999</v>
      </c>
      <c r="J4440" s="0" t="n">
        <f aca="false">$B$12*G4440+$C$12*H4440</f>
        <v>9.34999999999996</v>
      </c>
      <c r="K4440" s="0" t="n">
        <f aca="false">-(G4440*I4440+H4440*J4440)/$A$12/2</f>
        <v>-12.6114285714285</v>
      </c>
      <c r="L4440" s="0" t="n">
        <f aca="false">EXP(K4440)</f>
        <v>3.33369729390152E-006</v>
      </c>
    </row>
    <row r="4441" customFormat="false" ht="12" hidden="false" customHeight="false" outlineLevel="0" collapsed="false">
      <c r="E4441" s="0" t="n">
        <f aca="false">E4340+0.1</f>
        <v>4.3</v>
      </c>
      <c r="F4441" s="0" t="n">
        <f aca="false">F4239</f>
        <v>9.59999999999998</v>
      </c>
      <c r="G4441" s="0" t="n">
        <f aca="false">E4441-$B$2</f>
        <v>-0.699999999999999</v>
      </c>
      <c r="H4441" s="0" t="n">
        <f aca="false">F4441-$B$3</f>
        <v>4.59999999999998</v>
      </c>
      <c r="I4441" s="0" t="n">
        <f aca="false">$B$11*G4441+$C$11*H4441</f>
        <v>-2.99999999999999</v>
      </c>
      <c r="J4441" s="0" t="n">
        <f aca="false">$B$12*G4441+$C$12*H4441</f>
        <v>9.54999999999996</v>
      </c>
      <c r="K4441" s="0" t="n">
        <f aca="false">-(G4441*I4441+H4441*J4441)/$A$12/2</f>
        <v>-13.1514285714285</v>
      </c>
      <c r="L4441" s="0" t="n">
        <f aca="false">EXP(K4441)</f>
        <v>1.94270627196502E-006</v>
      </c>
    </row>
    <row r="4442" customFormat="false" ht="12" hidden="false" customHeight="false" outlineLevel="0" collapsed="false">
      <c r="E4442" s="0" t="n">
        <f aca="false">E4341+0.1</f>
        <v>4.3</v>
      </c>
      <c r="F4442" s="0" t="n">
        <f aca="false">F4240</f>
        <v>9.69999999999998</v>
      </c>
      <c r="G4442" s="0" t="n">
        <f aca="false">E4442-$B$2</f>
        <v>-0.699999999999999</v>
      </c>
      <c r="H4442" s="0" t="n">
        <f aca="false">F4442-$B$3</f>
        <v>4.69999999999998</v>
      </c>
      <c r="I4442" s="0" t="n">
        <f aca="false">$B$11*G4442+$C$11*H4442</f>
        <v>-3.04999999999999</v>
      </c>
      <c r="J4442" s="0" t="n">
        <f aca="false">$B$12*G4442+$C$12*H4442</f>
        <v>9.74999999999996</v>
      </c>
      <c r="K4442" s="0" t="n">
        <f aca="false">-(G4442*I4442+H4442*J4442)/$A$12/2</f>
        <v>-13.702857142857</v>
      </c>
      <c r="L4442" s="0" t="n">
        <f aca="false">EXP(K4442)</f>
        <v>1.1192439526731E-006</v>
      </c>
    </row>
    <row r="4443" customFormat="false" ht="12" hidden="false" customHeight="false" outlineLevel="0" collapsed="false">
      <c r="E4443" s="0" t="n">
        <f aca="false">E4342+0.1</f>
        <v>4.3</v>
      </c>
      <c r="F4443" s="0" t="n">
        <f aca="false">F4241</f>
        <v>9.79999999999998</v>
      </c>
      <c r="G4443" s="0" t="n">
        <f aca="false">E4443-$B$2</f>
        <v>-0.699999999999999</v>
      </c>
      <c r="H4443" s="0" t="n">
        <f aca="false">F4443-$B$3</f>
        <v>4.79999999999998</v>
      </c>
      <c r="I4443" s="0" t="n">
        <f aca="false">$B$11*G4443+$C$11*H4443</f>
        <v>-3.09999999999999</v>
      </c>
      <c r="J4443" s="0" t="n">
        <f aca="false">$B$12*G4443+$C$12*H4443</f>
        <v>9.94999999999996</v>
      </c>
      <c r="K4443" s="0" t="n">
        <f aca="false">-(G4443*I4443+H4443*J4443)/$A$12/2</f>
        <v>-14.2657142857142</v>
      </c>
      <c r="L4443" s="0" t="n">
        <f aca="false">EXP(K4443)</f>
        <v>6.37498262304647E-007</v>
      </c>
    </row>
    <row r="4444" customFormat="false" ht="12" hidden="false" customHeight="false" outlineLevel="0" collapsed="false">
      <c r="E4444" s="0" t="n">
        <f aca="false">E4343+0.1</f>
        <v>4.3</v>
      </c>
      <c r="F4444" s="0" t="n">
        <f aca="false">F4242</f>
        <v>9.89999999999998</v>
      </c>
      <c r="G4444" s="0" t="n">
        <f aca="false">E4444-$B$2</f>
        <v>-0.699999999999999</v>
      </c>
      <c r="H4444" s="0" t="n">
        <f aca="false">F4444-$B$3</f>
        <v>4.89999999999998</v>
      </c>
      <c r="I4444" s="0" t="n">
        <f aca="false">$B$11*G4444+$C$11*H4444</f>
        <v>-3.14999999999999</v>
      </c>
      <c r="J4444" s="0" t="n">
        <f aca="false">$B$12*G4444+$C$12*H4444</f>
        <v>10.15</v>
      </c>
      <c r="K4444" s="0" t="n">
        <f aca="false">-(G4444*I4444+H4444*J4444)/$A$12/2</f>
        <v>-14.8399999999999</v>
      </c>
      <c r="L4444" s="0" t="n">
        <f aca="false">EXP(K4444)</f>
        <v>3.58979698570554E-007</v>
      </c>
    </row>
    <row r="4445" customFormat="false" ht="12" hidden="false" customHeight="false" outlineLevel="0" collapsed="false">
      <c r="E4445" s="0" t="n">
        <f aca="false">E4344+0.1</f>
        <v>4.3</v>
      </c>
      <c r="F4445" s="0" t="n">
        <f aca="false">F4243</f>
        <v>9.99999999999998</v>
      </c>
      <c r="G4445" s="0" t="n">
        <f aca="false">E4445-$B$2</f>
        <v>-0.699999999999999</v>
      </c>
      <c r="H4445" s="0" t="n">
        <f aca="false">F4445-$B$3</f>
        <v>4.99999999999998</v>
      </c>
      <c r="I4445" s="0" t="n">
        <f aca="false">$B$11*G4445+$C$11*H4445</f>
        <v>-3.19999999999999</v>
      </c>
      <c r="J4445" s="0" t="n">
        <f aca="false">$B$12*G4445+$C$12*H4445</f>
        <v>10.35</v>
      </c>
      <c r="K4445" s="0" t="n">
        <f aca="false">-(G4445*I4445+H4445*J4445)/$A$12/2</f>
        <v>-15.4257142857142</v>
      </c>
      <c r="L4445" s="0" t="n">
        <f aca="false">EXP(K4445)</f>
        <v>1.99846895569183E-007</v>
      </c>
    </row>
    <row r="4446" customFormat="false" ht="12" hidden="false" customHeight="false" outlineLevel="0" collapsed="false">
      <c r="E4446" s="0" t="n">
        <f aca="false">E4345+0.1</f>
        <v>4.4</v>
      </c>
      <c r="F4446" s="0" t="n">
        <f aca="false">F4244</f>
        <v>0</v>
      </c>
      <c r="G4446" s="0" t="n">
        <f aca="false">E4446-$B$2</f>
        <v>-0.6</v>
      </c>
      <c r="H4446" s="0" t="n">
        <f aca="false">F4446-$B$3</f>
        <v>-5</v>
      </c>
      <c r="I4446" s="0" t="n">
        <f aca="false">$B$11*G4446+$C$11*H4446</f>
        <v>1.9</v>
      </c>
      <c r="J4446" s="0" t="n">
        <f aca="false">$B$12*G4446+$C$12*H4446</f>
        <v>-9.7</v>
      </c>
      <c r="K4446" s="0" t="n">
        <f aca="false">-(G4446*I4446+H4446*J4446)/$A$12/2</f>
        <v>-13.5314285714286</v>
      </c>
      <c r="L4446" s="0" t="n">
        <f aca="false">EXP(K4446)</f>
        <v>1.32854184883155E-006</v>
      </c>
    </row>
    <row r="4447" customFormat="false" ht="12" hidden="false" customHeight="false" outlineLevel="0" collapsed="false">
      <c r="E4447" s="0" t="n">
        <f aca="false">E4346+0.1</f>
        <v>4.4</v>
      </c>
      <c r="F4447" s="0" t="n">
        <f aca="false">F4245</f>
        <v>0.1</v>
      </c>
      <c r="G4447" s="0" t="n">
        <f aca="false">E4447-$B$2</f>
        <v>-0.6</v>
      </c>
      <c r="H4447" s="0" t="n">
        <f aca="false">F4447-$B$3</f>
        <v>-4.9</v>
      </c>
      <c r="I4447" s="0" t="n">
        <f aca="false">$B$11*G4447+$C$11*H4447</f>
        <v>1.85</v>
      </c>
      <c r="J4447" s="0" t="n">
        <f aca="false">$B$12*G4447+$C$12*H4447</f>
        <v>-9.5</v>
      </c>
      <c r="K4447" s="0" t="n">
        <f aca="false">-(G4447*I4447+H4447*J4447)/$A$12/2</f>
        <v>-12.9828571428571</v>
      </c>
      <c r="L4447" s="0" t="n">
        <f aca="false">EXP(K4447)</f>
        <v>2.29941194718372E-006</v>
      </c>
    </row>
    <row r="4448" customFormat="false" ht="12" hidden="false" customHeight="false" outlineLevel="0" collapsed="false">
      <c r="E4448" s="0" t="n">
        <f aca="false">E4347+0.1</f>
        <v>4.4</v>
      </c>
      <c r="F4448" s="0" t="n">
        <f aca="false">F4246</f>
        <v>0.2</v>
      </c>
      <c r="G4448" s="0" t="n">
        <f aca="false">E4448-$B$2</f>
        <v>-0.6</v>
      </c>
      <c r="H4448" s="0" t="n">
        <f aca="false">F4448-$B$3</f>
        <v>-4.8</v>
      </c>
      <c r="I4448" s="0" t="n">
        <f aca="false">$B$11*G4448+$C$11*H4448</f>
        <v>1.8</v>
      </c>
      <c r="J4448" s="0" t="n">
        <f aca="false">$B$12*G4448+$C$12*H4448</f>
        <v>-9.3</v>
      </c>
      <c r="K4448" s="0" t="n">
        <f aca="false">-(G4448*I4448+H4448*J4448)/$A$12/2</f>
        <v>-12.4457142857143</v>
      </c>
      <c r="L4448" s="0" t="n">
        <f aca="false">EXP(K4448)</f>
        <v>3.93454903699059E-006</v>
      </c>
    </row>
    <row r="4449" customFormat="false" ht="12" hidden="false" customHeight="false" outlineLevel="0" collapsed="false">
      <c r="E4449" s="0" t="n">
        <f aca="false">E4348+0.1</f>
        <v>4.4</v>
      </c>
      <c r="F4449" s="0" t="n">
        <f aca="false">F4247</f>
        <v>0.3</v>
      </c>
      <c r="G4449" s="0" t="n">
        <f aca="false">E4449-$B$2</f>
        <v>-0.6</v>
      </c>
      <c r="H4449" s="0" t="n">
        <f aca="false">F4449-$B$3</f>
        <v>-4.7</v>
      </c>
      <c r="I4449" s="0" t="n">
        <f aca="false">$B$11*G4449+$C$11*H4449</f>
        <v>1.75</v>
      </c>
      <c r="J4449" s="0" t="n">
        <f aca="false">$B$12*G4449+$C$12*H4449</f>
        <v>-9.1</v>
      </c>
      <c r="K4449" s="0" t="n">
        <f aca="false">-(G4449*I4449+H4449*J4449)/$A$12/2</f>
        <v>-11.92</v>
      </c>
      <c r="L4449" s="0" t="n">
        <f aca="false">EXP(K4449)</f>
        <v>6.65594578340915E-006</v>
      </c>
    </row>
    <row r="4450" customFormat="false" ht="12" hidden="false" customHeight="false" outlineLevel="0" collapsed="false">
      <c r="E4450" s="0" t="n">
        <f aca="false">E4349+0.1</f>
        <v>4.4</v>
      </c>
      <c r="F4450" s="0" t="n">
        <f aca="false">F4248</f>
        <v>0.4</v>
      </c>
      <c r="G4450" s="0" t="n">
        <f aca="false">E4450-$B$2</f>
        <v>-0.6</v>
      </c>
      <c r="H4450" s="0" t="n">
        <f aca="false">F4450-$B$3</f>
        <v>-4.6</v>
      </c>
      <c r="I4450" s="0" t="n">
        <f aca="false">$B$11*G4450+$C$11*H4450</f>
        <v>1.7</v>
      </c>
      <c r="J4450" s="0" t="n">
        <f aca="false">$B$12*G4450+$C$12*H4450</f>
        <v>-8.9</v>
      </c>
      <c r="K4450" s="0" t="n">
        <f aca="false">-(G4450*I4450+H4450*J4450)/$A$12/2</f>
        <v>-11.4057142857143</v>
      </c>
      <c r="L4450" s="0" t="n">
        <f aca="false">EXP(K4450)</f>
        <v>1.11316930792544E-005</v>
      </c>
    </row>
    <row r="4451" customFormat="false" ht="12" hidden="false" customHeight="false" outlineLevel="0" collapsed="false">
      <c r="E4451" s="0" t="n">
        <f aca="false">E4350+0.1</f>
        <v>4.4</v>
      </c>
      <c r="F4451" s="0" t="n">
        <f aca="false">F4249</f>
        <v>0.5</v>
      </c>
      <c r="G4451" s="0" t="n">
        <f aca="false">E4451-$B$2</f>
        <v>-0.6</v>
      </c>
      <c r="H4451" s="0" t="n">
        <f aca="false">F4451-$B$3</f>
        <v>-4.5</v>
      </c>
      <c r="I4451" s="0" t="n">
        <f aca="false">$B$11*G4451+$C$11*H4451</f>
        <v>1.65</v>
      </c>
      <c r="J4451" s="0" t="n">
        <f aca="false">$B$12*G4451+$C$12*H4451</f>
        <v>-8.7</v>
      </c>
      <c r="K4451" s="0" t="n">
        <f aca="false">-(G4451*I4451+H4451*J4451)/$A$12/2</f>
        <v>-10.9028571428571</v>
      </c>
      <c r="L4451" s="0" t="n">
        <f aca="false">EXP(K4451)</f>
        <v>1.84055714523938E-005</v>
      </c>
    </row>
    <row r="4452" customFormat="false" ht="12" hidden="false" customHeight="false" outlineLevel="0" collapsed="false">
      <c r="E4452" s="0" t="n">
        <f aca="false">E4351+0.1</f>
        <v>4.4</v>
      </c>
      <c r="F4452" s="0" t="n">
        <f aca="false">F4250</f>
        <v>0.6</v>
      </c>
      <c r="G4452" s="0" t="n">
        <f aca="false">E4452-$B$2</f>
        <v>-0.6</v>
      </c>
      <c r="H4452" s="0" t="n">
        <f aca="false">F4452-$B$3</f>
        <v>-4.4</v>
      </c>
      <c r="I4452" s="0" t="n">
        <f aca="false">$B$11*G4452+$C$11*H4452</f>
        <v>1.6</v>
      </c>
      <c r="J4452" s="0" t="n">
        <f aca="false">$B$12*G4452+$C$12*H4452</f>
        <v>-8.5</v>
      </c>
      <c r="K4452" s="0" t="n">
        <f aca="false">-(G4452*I4452+H4452*J4452)/$A$12/2</f>
        <v>-10.4114285714286</v>
      </c>
      <c r="L4452" s="0" t="n">
        <f aca="false">EXP(K4452)</f>
        <v>3.00866630804853E-005</v>
      </c>
    </row>
    <row r="4453" customFormat="false" ht="12" hidden="false" customHeight="false" outlineLevel="0" collapsed="false">
      <c r="E4453" s="0" t="n">
        <f aca="false">E4352+0.1</f>
        <v>4.4</v>
      </c>
      <c r="F4453" s="0" t="n">
        <f aca="false">F4251</f>
        <v>0.7</v>
      </c>
      <c r="G4453" s="0" t="n">
        <f aca="false">E4453-$B$2</f>
        <v>-0.6</v>
      </c>
      <c r="H4453" s="0" t="n">
        <f aca="false">F4453-$B$3</f>
        <v>-4.3</v>
      </c>
      <c r="I4453" s="0" t="n">
        <f aca="false">$B$11*G4453+$C$11*H4453</f>
        <v>1.55</v>
      </c>
      <c r="J4453" s="0" t="n">
        <f aca="false">$B$12*G4453+$C$12*H4453</f>
        <v>-8.3</v>
      </c>
      <c r="K4453" s="0" t="n">
        <f aca="false">-(G4453*I4453+H4453*J4453)/$A$12/2</f>
        <v>-9.93142857142857</v>
      </c>
      <c r="L4453" s="0" t="n">
        <f aca="false">EXP(K4453)</f>
        <v>4.86222860517743E-005</v>
      </c>
    </row>
    <row r="4454" customFormat="false" ht="12" hidden="false" customHeight="false" outlineLevel="0" collapsed="false">
      <c r="E4454" s="0" t="n">
        <f aca="false">E4353+0.1</f>
        <v>4.4</v>
      </c>
      <c r="F4454" s="0" t="n">
        <f aca="false">F4252</f>
        <v>0.8</v>
      </c>
      <c r="G4454" s="0" t="n">
        <f aca="false">E4454-$B$2</f>
        <v>-0.6</v>
      </c>
      <c r="H4454" s="0" t="n">
        <f aca="false">F4454-$B$3</f>
        <v>-4.2</v>
      </c>
      <c r="I4454" s="0" t="n">
        <f aca="false">$B$11*G4454+$C$11*H4454</f>
        <v>1.5</v>
      </c>
      <c r="J4454" s="0" t="n">
        <f aca="false">$B$12*G4454+$C$12*H4454</f>
        <v>-8.1</v>
      </c>
      <c r="K4454" s="0" t="n">
        <f aca="false">-(G4454*I4454+H4454*J4454)/$A$12/2</f>
        <v>-9.46285714285715</v>
      </c>
      <c r="L4454" s="0" t="n">
        <f aca="false">EXP(K4454)</f>
        <v>7.76843184385492E-005</v>
      </c>
    </row>
    <row r="4455" customFormat="false" ht="12" hidden="false" customHeight="false" outlineLevel="0" collapsed="false">
      <c r="E4455" s="0" t="n">
        <f aca="false">E4354+0.1</f>
        <v>4.4</v>
      </c>
      <c r="F4455" s="0" t="n">
        <f aca="false">F4253</f>
        <v>0.9</v>
      </c>
      <c r="G4455" s="0" t="n">
        <f aca="false">E4455-$B$2</f>
        <v>-0.6</v>
      </c>
      <c r="H4455" s="0" t="n">
        <f aca="false">F4455-$B$3</f>
        <v>-4.1</v>
      </c>
      <c r="I4455" s="0" t="n">
        <f aca="false">$B$11*G4455+$C$11*H4455</f>
        <v>1.45</v>
      </c>
      <c r="J4455" s="0" t="n">
        <f aca="false">$B$12*G4455+$C$12*H4455</f>
        <v>-7.9</v>
      </c>
      <c r="K4455" s="0" t="n">
        <f aca="false">-(G4455*I4455+H4455*J4455)/$A$12/2</f>
        <v>-9.00571428571428</v>
      </c>
      <c r="L4455" s="0" t="n">
        <f aca="false">EXP(K4455)</f>
        <v>0.000122706616227788</v>
      </c>
    </row>
    <row r="4456" customFormat="false" ht="12" hidden="false" customHeight="false" outlineLevel="0" collapsed="false">
      <c r="E4456" s="0" t="n">
        <f aca="false">E4355+0.1</f>
        <v>4.4</v>
      </c>
      <c r="F4456" s="0" t="n">
        <f aca="false">F4254</f>
        <v>1</v>
      </c>
      <c r="G4456" s="0" t="n">
        <f aca="false">E4456-$B$2</f>
        <v>-0.6</v>
      </c>
      <c r="H4456" s="0" t="n">
        <f aca="false">F4456-$B$3</f>
        <v>-4</v>
      </c>
      <c r="I4456" s="0" t="n">
        <f aca="false">$B$11*G4456+$C$11*H4456</f>
        <v>1.4</v>
      </c>
      <c r="J4456" s="0" t="n">
        <f aca="false">$B$12*G4456+$C$12*H4456</f>
        <v>-7.7</v>
      </c>
      <c r="K4456" s="0" t="n">
        <f aca="false">-(G4456*I4456+H4456*J4456)/$A$12/2</f>
        <v>-8.56</v>
      </c>
      <c r="L4456" s="0" t="n">
        <f aca="false">EXP(K4456)</f>
        <v>0.000191619293640457</v>
      </c>
    </row>
    <row r="4457" customFormat="false" ht="12" hidden="false" customHeight="false" outlineLevel="0" collapsed="false">
      <c r="E4457" s="0" t="n">
        <f aca="false">E4356+0.1</f>
        <v>4.4</v>
      </c>
      <c r="F4457" s="0" t="n">
        <f aca="false">F4255</f>
        <v>1.1</v>
      </c>
      <c r="G4457" s="0" t="n">
        <f aca="false">E4457-$B$2</f>
        <v>-0.6</v>
      </c>
      <c r="H4457" s="0" t="n">
        <f aca="false">F4457-$B$3</f>
        <v>-3.9</v>
      </c>
      <c r="I4457" s="0" t="n">
        <f aca="false">$B$11*G4457+$C$11*H4457</f>
        <v>1.35</v>
      </c>
      <c r="J4457" s="0" t="n">
        <f aca="false">$B$12*G4457+$C$12*H4457</f>
        <v>-7.5</v>
      </c>
      <c r="K4457" s="0" t="n">
        <f aca="false">-(G4457*I4457+H4457*J4457)/$A$12/2</f>
        <v>-8.12571428571429</v>
      </c>
      <c r="L4457" s="0" t="n">
        <f aca="false">EXP(K4457)</f>
        <v>0.000295833345039022</v>
      </c>
    </row>
    <row r="4458" customFormat="false" ht="12" hidden="false" customHeight="false" outlineLevel="0" collapsed="false">
      <c r="E4458" s="0" t="n">
        <f aca="false">E4357+0.1</f>
        <v>4.4</v>
      </c>
      <c r="F4458" s="0" t="n">
        <f aca="false">F4256</f>
        <v>1.2</v>
      </c>
      <c r="G4458" s="0" t="n">
        <f aca="false">E4458-$B$2</f>
        <v>-0.6</v>
      </c>
      <c r="H4458" s="0" t="n">
        <f aca="false">F4458-$B$3</f>
        <v>-3.8</v>
      </c>
      <c r="I4458" s="0" t="n">
        <f aca="false">$B$11*G4458+$C$11*H4458</f>
        <v>1.3</v>
      </c>
      <c r="J4458" s="0" t="n">
        <f aca="false">$B$12*G4458+$C$12*H4458</f>
        <v>-7.3</v>
      </c>
      <c r="K4458" s="0" t="n">
        <f aca="false">-(G4458*I4458+H4458*J4458)/$A$12/2</f>
        <v>-7.70285714285714</v>
      </c>
      <c r="L4458" s="0" t="n">
        <f aca="false">EXP(K4458)</f>
        <v>0.000451535237450904</v>
      </c>
    </row>
    <row r="4459" customFormat="false" ht="12" hidden="false" customHeight="false" outlineLevel="0" collapsed="false">
      <c r="E4459" s="0" t="n">
        <f aca="false">E4358+0.1</f>
        <v>4.4</v>
      </c>
      <c r="F4459" s="0" t="n">
        <f aca="false">F4257</f>
        <v>1.3</v>
      </c>
      <c r="G4459" s="0" t="n">
        <f aca="false">E4459-$B$2</f>
        <v>-0.6</v>
      </c>
      <c r="H4459" s="0" t="n">
        <f aca="false">F4459-$B$3</f>
        <v>-3.7</v>
      </c>
      <c r="I4459" s="0" t="n">
        <f aca="false">$B$11*G4459+$C$11*H4459</f>
        <v>1.25</v>
      </c>
      <c r="J4459" s="0" t="n">
        <f aca="false">$B$12*G4459+$C$12*H4459</f>
        <v>-7.1</v>
      </c>
      <c r="K4459" s="0" t="n">
        <f aca="false">-(G4459*I4459+H4459*J4459)/$A$12/2</f>
        <v>-7.29142857142857</v>
      </c>
      <c r="L4459" s="0" t="n">
        <f aca="false">EXP(K4459)</f>
        <v>0.00068135399431698</v>
      </c>
    </row>
    <row r="4460" customFormat="false" ht="12" hidden="false" customHeight="false" outlineLevel="0" collapsed="false">
      <c r="E4460" s="0" t="n">
        <f aca="false">E4359+0.1</f>
        <v>4.4</v>
      </c>
      <c r="F4460" s="0" t="n">
        <f aca="false">F4258</f>
        <v>1.4</v>
      </c>
      <c r="G4460" s="0" t="n">
        <f aca="false">E4460-$B$2</f>
        <v>-0.6</v>
      </c>
      <c r="H4460" s="0" t="n">
        <f aca="false">F4460-$B$3</f>
        <v>-3.6</v>
      </c>
      <c r="I4460" s="0" t="n">
        <f aca="false">$B$11*G4460+$C$11*H4460</f>
        <v>1.2</v>
      </c>
      <c r="J4460" s="0" t="n">
        <f aca="false">$B$12*G4460+$C$12*H4460</f>
        <v>-6.9</v>
      </c>
      <c r="K4460" s="0" t="n">
        <f aca="false">-(G4460*I4460+H4460*J4460)/$A$12/2</f>
        <v>-6.89142857142857</v>
      </c>
      <c r="L4460" s="0" t="n">
        <f aca="false">EXP(K4460)</f>
        <v>0.0010164607165586</v>
      </c>
    </row>
    <row r="4461" customFormat="false" ht="12" hidden="false" customHeight="false" outlineLevel="0" collapsed="false">
      <c r="E4461" s="0" t="n">
        <f aca="false">E4360+0.1</f>
        <v>4.4</v>
      </c>
      <c r="F4461" s="0" t="n">
        <f aca="false">F4259</f>
        <v>1.5</v>
      </c>
      <c r="G4461" s="0" t="n">
        <f aca="false">E4461-$B$2</f>
        <v>-0.6</v>
      </c>
      <c r="H4461" s="0" t="n">
        <f aca="false">F4461-$B$3</f>
        <v>-3.5</v>
      </c>
      <c r="I4461" s="0" t="n">
        <f aca="false">$B$11*G4461+$C$11*H4461</f>
        <v>1.15</v>
      </c>
      <c r="J4461" s="0" t="n">
        <f aca="false">$B$12*G4461+$C$12*H4461</f>
        <v>-6.7</v>
      </c>
      <c r="K4461" s="0" t="n">
        <f aca="false">-(G4461*I4461+H4461*J4461)/$A$12/2</f>
        <v>-6.50285714285714</v>
      </c>
      <c r="L4461" s="0" t="n">
        <f aca="false">EXP(K4461)</f>
        <v>0.00149914978307261</v>
      </c>
    </row>
    <row r="4462" customFormat="false" ht="12" hidden="false" customHeight="false" outlineLevel="0" collapsed="false">
      <c r="E4462" s="0" t="n">
        <f aca="false">E4361+0.1</f>
        <v>4.4</v>
      </c>
      <c r="F4462" s="0" t="n">
        <f aca="false">F4260</f>
        <v>1.6</v>
      </c>
      <c r="G4462" s="0" t="n">
        <f aca="false">E4462-$B$2</f>
        <v>-0.6</v>
      </c>
      <c r="H4462" s="0" t="n">
        <f aca="false">F4462-$B$3</f>
        <v>-3.4</v>
      </c>
      <c r="I4462" s="0" t="n">
        <f aca="false">$B$11*G4462+$C$11*H4462</f>
        <v>1.1</v>
      </c>
      <c r="J4462" s="0" t="n">
        <f aca="false">$B$12*G4462+$C$12*H4462</f>
        <v>-6.5</v>
      </c>
      <c r="K4462" s="0" t="n">
        <f aca="false">-(G4462*I4462+H4462*J4462)/$A$12/2</f>
        <v>-6.12571428571428</v>
      </c>
      <c r="L4462" s="0" t="n">
        <f aca="false">EXP(K4462)</f>
        <v>0.00218592918242765</v>
      </c>
    </row>
    <row r="4463" customFormat="false" ht="12" hidden="false" customHeight="false" outlineLevel="0" collapsed="false">
      <c r="E4463" s="0" t="n">
        <f aca="false">E4362+0.1</f>
        <v>4.4</v>
      </c>
      <c r="F4463" s="0" t="n">
        <f aca="false">F4261</f>
        <v>1.7</v>
      </c>
      <c r="G4463" s="0" t="n">
        <f aca="false">E4463-$B$2</f>
        <v>-0.6</v>
      </c>
      <c r="H4463" s="0" t="n">
        <f aca="false">F4463-$B$3</f>
        <v>-3.3</v>
      </c>
      <c r="I4463" s="0" t="n">
        <f aca="false">$B$11*G4463+$C$11*H4463</f>
        <v>1.05</v>
      </c>
      <c r="J4463" s="0" t="n">
        <f aca="false">$B$12*G4463+$C$12*H4463</f>
        <v>-6.3</v>
      </c>
      <c r="K4463" s="0" t="n">
        <f aca="false">-(G4463*I4463+H4463*J4463)/$A$12/2</f>
        <v>-5.76</v>
      </c>
      <c r="L4463" s="0" t="n">
        <f aca="false">EXP(K4463)</f>
        <v>0.00315111159844444</v>
      </c>
    </row>
    <row r="4464" customFormat="false" ht="12" hidden="false" customHeight="false" outlineLevel="0" collapsed="false">
      <c r="E4464" s="0" t="n">
        <f aca="false">E4363+0.1</f>
        <v>4.4</v>
      </c>
      <c r="F4464" s="0" t="n">
        <f aca="false">F4262</f>
        <v>1.8</v>
      </c>
      <c r="G4464" s="0" t="n">
        <f aca="false">E4464-$B$2</f>
        <v>-0.6</v>
      </c>
      <c r="H4464" s="0" t="n">
        <f aca="false">F4464-$B$3</f>
        <v>-3.2</v>
      </c>
      <c r="I4464" s="0" t="n">
        <f aca="false">$B$11*G4464+$C$11*H4464</f>
        <v>1</v>
      </c>
      <c r="J4464" s="0" t="n">
        <f aca="false">$B$12*G4464+$C$12*H4464</f>
        <v>-6.1</v>
      </c>
      <c r="K4464" s="0" t="n">
        <f aca="false">-(G4464*I4464+H4464*J4464)/$A$12/2</f>
        <v>-5.40571428571428</v>
      </c>
      <c r="L4464" s="0" t="n">
        <f aca="false">EXP(K4464)</f>
        <v>0.00449084550849501</v>
      </c>
    </row>
    <row r="4465" customFormat="false" ht="12" hidden="false" customHeight="false" outlineLevel="0" collapsed="false">
      <c r="E4465" s="0" t="n">
        <f aca="false">E4364+0.1</f>
        <v>4.4</v>
      </c>
      <c r="F4465" s="0" t="n">
        <f aca="false">F4263</f>
        <v>1.9</v>
      </c>
      <c r="G4465" s="0" t="n">
        <f aca="false">E4465-$B$2</f>
        <v>-0.6</v>
      </c>
      <c r="H4465" s="0" t="n">
        <f aca="false">F4465-$B$3</f>
        <v>-3.1</v>
      </c>
      <c r="I4465" s="0" t="n">
        <f aca="false">$B$11*G4465+$C$11*H4465</f>
        <v>0.95</v>
      </c>
      <c r="J4465" s="0" t="n">
        <f aca="false">$B$12*G4465+$C$12*H4465</f>
        <v>-5.9</v>
      </c>
      <c r="K4465" s="0" t="n">
        <f aca="false">-(G4465*I4465+H4465*J4465)/$A$12/2</f>
        <v>-5.06285714285714</v>
      </c>
      <c r="L4465" s="0" t="n">
        <f aca="false">EXP(K4465)</f>
        <v>0.00632745521846586</v>
      </c>
    </row>
    <row r="4466" customFormat="false" ht="12" hidden="false" customHeight="false" outlineLevel="0" collapsed="false">
      <c r="E4466" s="0" t="n">
        <f aca="false">E4365+0.1</f>
        <v>4.4</v>
      </c>
      <c r="F4466" s="0" t="n">
        <f aca="false">F4264</f>
        <v>2</v>
      </c>
      <c r="G4466" s="0" t="n">
        <f aca="false">E4466-$B$2</f>
        <v>-0.6</v>
      </c>
      <c r="H4466" s="0" t="n">
        <f aca="false">F4466-$B$3</f>
        <v>-3</v>
      </c>
      <c r="I4466" s="0" t="n">
        <f aca="false">$B$11*G4466+$C$11*H4466</f>
        <v>0.9</v>
      </c>
      <c r="J4466" s="0" t="n">
        <f aca="false">$B$12*G4466+$C$12*H4466</f>
        <v>-5.7</v>
      </c>
      <c r="K4466" s="0" t="n">
        <f aca="false">-(G4466*I4466+H4466*J4466)/$A$12/2</f>
        <v>-4.73142857142857</v>
      </c>
      <c r="L4466" s="0" t="n">
        <f aca="false">EXP(K4466)</f>
        <v>0.00881387079770004</v>
      </c>
    </row>
    <row r="4467" customFormat="false" ht="12" hidden="false" customHeight="false" outlineLevel="0" collapsed="false">
      <c r="E4467" s="0" t="n">
        <f aca="false">E4366+0.1</f>
        <v>4.4</v>
      </c>
      <c r="F4467" s="0" t="n">
        <f aca="false">F4265</f>
        <v>2.1</v>
      </c>
      <c r="G4467" s="0" t="n">
        <f aca="false">E4467-$B$2</f>
        <v>-0.6</v>
      </c>
      <c r="H4467" s="0" t="n">
        <f aca="false">F4467-$B$3</f>
        <v>-2.9</v>
      </c>
      <c r="I4467" s="0" t="n">
        <f aca="false">$B$11*G4467+$C$11*H4467</f>
        <v>0.85</v>
      </c>
      <c r="J4467" s="0" t="n">
        <f aca="false">$B$12*G4467+$C$12*H4467</f>
        <v>-5.5</v>
      </c>
      <c r="K4467" s="0" t="n">
        <f aca="false">-(G4467*I4467+H4467*J4467)/$A$12/2</f>
        <v>-4.41142857142857</v>
      </c>
      <c r="L4467" s="0" t="n">
        <f aca="false">EXP(K4467)</f>
        <v>0.0121378261867826</v>
      </c>
    </row>
    <row r="4468" customFormat="false" ht="12" hidden="false" customHeight="false" outlineLevel="0" collapsed="false">
      <c r="E4468" s="0" t="n">
        <f aca="false">E4367+0.1</f>
        <v>4.4</v>
      </c>
      <c r="F4468" s="0" t="n">
        <f aca="false">F4266</f>
        <v>2.2</v>
      </c>
      <c r="G4468" s="0" t="n">
        <f aca="false">E4468-$B$2</f>
        <v>-0.6</v>
      </c>
      <c r="H4468" s="0" t="n">
        <f aca="false">F4468-$B$3</f>
        <v>-2.8</v>
      </c>
      <c r="I4468" s="0" t="n">
        <f aca="false">$B$11*G4468+$C$11*H4468</f>
        <v>0.8</v>
      </c>
      <c r="J4468" s="0" t="n">
        <f aca="false">$B$12*G4468+$C$12*H4468</f>
        <v>-5.3</v>
      </c>
      <c r="K4468" s="0" t="n">
        <f aca="false">-(G4468*I4468+H4468*J4468)/$A$12/2</f>
        <v>-4.10285714285714</v>
      </c>
      <c r="L4468" s="0" t="n">
        <f aca="false">EXP(K4468)</f>
        <v>0.01652539247981</v>
      </c>
    </row>
    <row r="4469" customFormat="false" ht="12" hidden="false" customHeight="false" outlineLevel="0" collapsed="false">
      <c r="E4469" s="0" t="n">
        <f aca="false">E4368+0.1</f>
        <v>4.4</v>
      </c>
      <c r="F4469" s="0" t="n">
        <f aca="false">F4267</f>
        <v>2.3</v>
      </c>
      <c r="G4469" s="0" t="n">
        <f aca="false">E4469-$B$2</f>
        <v>-0.6</v>
      </c>
      <c r="H4469" s="0" t="n">
        <f aca="false">F4469-$B$3</f>
        <v>-2.7</v>
      </c>
      <c r="I4469" s="0" t="n">
        <f aca="false">$B$11*G4469+$C$11*H4469</f>
        <v>0.75</v>
      </c>
      <c r="J4469" s="0" t="n">
        <f aca="false">$B$12*G4469+$C$12*H4469</f>
        <v>-5.1</v>
      </c>
      <c r="K4469" s="0" t="n">
        <f aca="false">-(G4469*I4469+H4469*J4469)/$A$12/2</f>
        <v>-3.80571428571428</v>
      </c>
      <c r="L4469" s="0" t="n">
        <f aca="false">EXP(K4469)</f>
        <v>0.0222433034165249</v>
      </c>
    </row>
    <row r="4470" customFormat="false" ht="12" hidden="false" customHeight="false" outlineLevel="0" collapsed="false">
      <c r="E4470" s="0" t="n">
        <f aca="false">E4369+0.1</f>
        <v>4.4</v>
      </c>
      <c r="F4470" s="0" t="n">
        <f aca="false">F4268</f>
        <v>2.4</v>
      </c>
      <c r="G4470" s="0" t="n">
        <f aca="false">E4470-$B$2</f>
        <v>-0.6</v>
      </c>
      <c r="H4470" s="0" t="n">
        <f aca="false">F4470-$B$3</f>
        <v>-2.6</v>
      </c>
      <c r="I4470" s="0" t="n">
        <f aca="false">$B$11*G4470+$C$11*H4470</f>
        <v>0.7</v>
      </c>
      <c r="J4470" s="0" t="n">
        <f aca="false">$B$12*G4470+$C$12*H4470</f>
        <v>-4.9</v>
      </c>
      <c r="K4470" s="0" t="n">
        <f aca="false">-(G4470*I4470+H4470*J4470)/$A$12/2</f>
        <v>-3.52</v>
      </c>
      <c r="L4470" s="0" t="n">
        <f aca="false">EXP(K4470)</f>
        <v>0.0295994351678921</v>
      </c>
    </row>
    <row r="4471" customFormat="false" ht="12" hidden="false" customHeight="false" outlineLevel="0" collapsed="false">
      <c r="E4471" s="0" t="n">
        <f aca="false">E4370+0.1</f>
        <v>4.4</v>
      </c>
      <c r="F4471" s="0" t="n">
        <f aca="false">F4269</f>
        <v>2.5</v>
      </c>
      <c r="G4471" s="0" t="n">
        <f aca="false">E4471-$B$2</f>
        <v>-0.6</v>
      </c>
      <c r="H4471" s="0" t="n">
        <f aca="false">F4471-$B$3</f>
        <v>-2.5</v>
      </c>
      <c r="I4471" s="0" t="n">
        <f aca="false">$B$11*G4471+$C$11*H4471</f>
        <v>0.65</v>
      </c>
      <c r="J4471" s="0" t="n">
        <f aca="false">$B$12*G4471+$C$12*H4471</f>
        <v>-4.7</v>
      </c>
      <c r="K4471" s="0" t="n">
        <f aca="false">-(G4471*I4471+H4471*J4471)/$A$12/2</f>
        <v>-3.24571428571428</v>
      </c>
      <c r="L4471" s="0" t="n">
        <f aca="false">EXP(K4471)</f>
        <v>0.0389407396070526</v>
      </c>
    </row>
    <row r="4472" customFormat="false" ht="12" hidden="false" customHeight="false" outlineLevel="0" collapsed="false">
      <c r="E4472" s="0" t="n">
        <f aca="false">E4371+0.1</f>
        <v>4.4</v>
      </c>
      <c r="F4472" s="0" t="n">
        <f aca="false">F4270</f>
        <v>2.6</v>
      </c>
      <c r="G4472" s="0" t="n">
        <f aca="false">E4472-$B$2</f>
        <v>-0.6</v>
      </c>
      <c r="H4472" s="0" t="n">
        <f aca="false">F4472-$B$3</f>
        <v>-2.4</v>
      </c>
      <c r="I4472" s="0" t="n">
        <f aca="false">$B$11*G4472+$C$11*H4472</f>
        <v>0.6</v>
      </c>
      <c r="J4472" s="0" t="n">
        <f aca="false">$B$12*G4472+$C$12*H4472</f>
        <v>-4.5</v>
      </c>
      <c r="K4472" s="0" t="n">
        <f aca="false">-(G4472*I4472+H4472*J4472)/$A$12/2</f>
        <v>-2.98285714285714</v>
      </c>
      <c r="L4472" s="0" t="n">
        <f aca="false">EXP(K4472)</f>
        <v>0.0506479186028122</v>
      </c>
    </row>
    <row r="4473" customFormat="false" ht="12" hidden="false" customHeight="false" outlineLevel="0" collapsed="false">
      <c r="E4473" s="0" t="n">
        <f aca="false">E4372+0.1</f>
        <v>4.4</v>
      </c>
      <c r="F4473" s="0" t="n">
        <f aca="false">F4271</f>
        <v>2.7</v>
      </c>
      <c r="G4473" s="0" t="n">
        <f aca="false">E4473-$B$2</f>
        <v>-0.6</v>
      </c>
      <c r="H4473" s="0" t="n">
        <f aca="false">F4473-$B$3</f>
        <v>-2.3</v>
      </c>
      <c r="I4473" s="0" t="n">
        <f aca="false">$B$11*G4473+$C$11*H4473</f>
        <v>0.55</v>
      </c>
      <c r="J4473" s="0" t="n">
        <f aca="false">$B$12*G4473+$C$12*H4473</f>
        <v>-4.3</v>
      </c>
      <c r="K4473" s="0" t="n">
        <f aca="false">-(G4473*I4473+H4473*J4473)/$A$12/2</f>
        <v>-2.73142857142857</v>
      </c>
      <c r="L4473" s="0" t="n">
        <f aca="false">EXP(K4473)</f>
        <v>0.0651261857729324</v>
      </c>
    </row>
    <row r="4474" customFormat="false" ht="12" hidden="false" customHeight="false" outlineLevel="0" collapsed="false">
      <c r="E4474" s="0" t="n">
        <f aca="false">E4373+0.1</f>
        <v>4.4</v>
      </c>
      <c r="F4474" s="0" t="n">
        <f aca="false">F4272</f>
        <v>2.8</v>
      </c>
      <c r="G4474" s="0" t="n">
        <f aca="false">E4474-$B$2</f>
        <v>-0.6</v>
      </c>
      <c r="H4474" s="0" t="n">
        <f aca="false">F4474-$B$3</f>
        <v>-2.2</v>
      </c>
      <c r="I4474" s="0" t="n">
        <f aca="false">$B$11*G4474+$C$11*H4474</f>
        <v>0.5</v>
      </c>
      <c r="J4474" s="0" t="n">
        <f aca="false">$B$12*G4474+$C$12*H4474</f>
        <v>-4.1</v>
      </c>
      <c r="K4474" s="0" t="n">
        <f aca="false">-(G4474*I4474+H4474*J4474)/$A$12/2</f>
        <v>-2.49142857142857</v>
      </c>
      <c r="L4474" s="0" t="n">
        <f aca="false">EXP(K4474)</f>
        <v>0.0827916083275142</v>
      </c>
    </row>
    <row r="4475" customFormat="false" ht="12" hidden="false" customHeight="false" outlineLevel="0" collapsed="false">
      <c r="E4475" s="0" t="n">
        <f aca="false">E4374+0.1</f>
        <v>4.4</v>
      </c>
      <c r="F4475" s="0" t="n">
        <f aca="false">F4273</f>
        <v>2.9</v>
      </c>
      <c r="G4475" s="0" t="n">
        <f aca="false">E4475-$B$2</f>
        <v>-0.6</v>
      </c>
      <c r="H4475" s="0" t="n">
        <f aca="false">F4475-$B$3</f>
        <v>-2.1</v>
      </c>
      <c r="I4475" s="0" t="n">
        <f aca="false">$B$11*G4475+$C$11*H4475</f>
        <v>0.45</v>
      </c>
      <c r="J4475" s="0" t="n">
        <f aca="false">$B$12*G4475+$C$12*H4475</f>
        <v>-3.9</v>
      </c>
      <c r="K4475" s="0" t="n">
        <f aca="false">-(G4475*I4475+H4475*J4475)/$A$12/2</f>
        <v>-2.26285714285714</v>
      </c>
      <c r="L4475" s="0" t="n">
        <f aca="false">EXP(K4475)</f>
        <v>0.104052766027606</v>
      </c>
    </row>
    <row r="4476" customFormat="false" ht="12" hidden="false" customHeight="false" outlineLevel="0" collapsed="false">
      <c r="E4476" s="0" t="n">
        <f aca="false">E4375+0.1</f>
        <v>4.4</v>
      </c>
      <c r="F4476" s="0" t="n">
        <f aca="false">F4274</f>
        <v>3</v>
      </c>
      <c r="G4476" s="0" t="n">
        <f aca="false">E4476-$B$2</f>
        <v>-0.6</v>
      </c>
      <c r="H4476" s="0" t="n">
        <f aca="false">F4476-$B$3</f>
        <v>-2</v>
      </c>
      <c r="I4476" s="0" t="n">
        <f aca="false">$B$11*G4476+$C$11*H4476</f>
        <v>0.4</v>
      </c>
      <c r="J4476" s="0" t="n">
        <f aca="false">$B$12*G4476+$C$12*H4476</f>
        <v>-3.7</v>
      </c>
      <c r="K4476" s="0" t="n">
        <f aca="false">-(G4476*I4476+H4476*J4476)/$A$12/2</f>
        <v>-2.04571428571428</v>
      </c>
      <c r="L4476" s="0" t="n">
        <f aca="false">EXP(K4476)</f>
        <v>0.129287808553253</v>
      </c>
    </row>
    <row r="4477" customFormat="false" ht="12" hidden="false" customHeight="false" outlineLevel="0" collapsed="false">
      <c r="E4477" s="0" t="n">
        <f aca="false">E4376+0.1</f>
        <v>4.4</v>
      </c>
      <c r="F4477" s="0" t="n">
        <f aca="false">F4275</f>
        <v>3.1</v>
      </c>
      <c r="G4477" s="0" t="n">
        <f aca="false">E4477-$B$2</f>
        <v>-0.6</v>
      </c>
      <c r="H4477" s="0" t="n">
        <f aca="false">F4477-$B$3</f>
        <v>-1.9</v>
      </c>
      <c r="I4477" s="0" t="n">
        <f aca="false">$B$11*G4477+$C$11*H4477</f>
        <v>0.35</v>
      </c>
      <c r="J4477" s="0" t="n">
        <f aca="false">$B$12*G4477+$C$12*H4477</f>
        <v>-3.5</v>
      </c>
      <c r="K4477" s="0" t="n">
        <f aca="false">-(G4477*I4477+H4477*J4477)/$A$12/2</f>
        <v>-1.84</v>
      </c>
      <c r="L4477" s="0" t="n">
        <f aca="false">EXP(K4477)</f>
        <v>0.158817426106921</v>
      </c>
    </row>
    <row r="4478" customFormat="false" ht="12" hidden="false" customHeight="false" outlineLevel="0" collapsed="false">
      <c r="E4478" s="0" t="n">
        <f aca="false">E4377+0.1</f>
        <v>4.4</v>
      </c>
      <c r="F4478" s="0" t="n">
        <f aca="false">F4276</f>
        <v>3.2</v>
      </c>
      <c r="G4478" s="0" t="n">
        <f aca="false">E4478-$B$2</f>
        <v>-0.6</v>
      </c>
      <c r="H4478" s="0" t="n">
        <f aca="false">F4478-$B$3</f>
        <v>-1.8</v>
      </c>
      <c r="I4478" s="0" t="n">
        <f aca="false">$B$11*G4478+$C$11*H4478</f>
        <v>0.3</v>
      </c>
      <c r="J4478" s="0" t="n">
        <f aca="false">$B$12*G4478+$C$12*H4478</f>
        <v>-3.3</v>
      </c>
      <c r="K4478" s="0" t="n">
        <f aca="false">-(G4478*I4478+H4478*J4478)/$A$12/2</f>
        <v>-1.64571428571428</v>
      </c>
      <c r="L4478" s="0" t="n">
        <f aca="false">EXP(K4478)</f>
        <v>0.192874745903658</v>
      </c>
    </row>
    <row r="4479" customFormat="false" ht="12" hidden="false" customHeight="false" outlineLevel="0" collapsed="false">
      <c r="E4479" s="0" t="n">
        <f aca="false">E4378+0.1</f>
        <v>4.4</v>
      </c>
      <c r="F4479" s="0" t="n">
        <f aca="false">F4277</f>
        <v>3.3</v>
      </c>
      <c r="G4479" s="0" t="n">
        <f aca="false">E4479-$B$2</f>
        <v>-0.6</v>
      </c>
      <c r="H4479" s="0" t="n">
        <f aca="false">F4479-$B$3</f>
        <v>-1.7</v>
      </c>
      <c r="I4479" s="0" t="n">
        <f aca="false">$B$11*G4479+$C$11*H4479</f>
        <v>0.25</v>
      </c>
      <c r="J4479" s="0" t="n">
        <f aca="false">$B$12*G4479+$C$12*H4479</f>
        <v>-3.1</v>
      </c>
      <c r="K4479" s="0" t="n">
        <f aca="false">-(G4479*I4479+H4479*J4479)/$A$12/2</f>
        <v>-1.46285714285714</v>
      </c>
      <c r="L4479" s="0" t="n">
        <f aca="false">EXP(K4479)</f>
        <v>0.231573689517288</v>
      </c>
    </row>
    <row r="4480" customFormat="false" ht="12" hidden="false" customHeight="false" outlineLevel="0" collapsed="false">
      <c r="E4480" s="0" t="n">
        <f aca="false">E4379+0.1</f>
        <v>4.4</v>
      </c>
      <c r="F4480" s="0" t="n">
        <f aca="false">F4278</f>
        <v>3.4</v>
      </c>
      <c r="G4480" s="0" t="n">
        <f aca="false">E4480-$B$2</f>
        <v>-0.6</v>
      </c>
      <c r="H4480" s="0" t="n">
        <f aca="false">F4480-$B$3</f>
        <v>-1.6</v>
      </c>
      <c r="I4480" s="0" t="n">
        <f aca="false">$B$11*G4480+$C$11*H4480</f>
        <v>0.2</v>
      </c>
      <c r="J4480" s="0" t="n">
        <f aca="false">$B$12*G4480+$C$12*H4480</f>
        <v>-2.9</v>
      </c>
      <c r="K4480" s="0" t="n">
        <f aca="false">-(G4480*I4480+H4480*J4480)/$A$12/2</f>
        <v>-1.29142857142857</v>
      </c>
      <c r="L4480" s="0" t="n">
        <f aca="false">EXP(K4480)</f>
        <v>0.274877819868756</v>
      </c>
    </row>
    <row r="4481" customFormat="false" ht="12" hidden="false" customHeight="false" outlineLevel="0" collapsed="false">
      <c r="E4481" s="0" t="n">
        <f aca="false">E4380+0.1</f>
        <v>4.4</v>
      </c>
      <c r="F4481" s="0" t="n">
        <f aca="false">F4279</f>
        <v>3.5</v>
      </c>
      <c r="G4481" s="0" t="n">
        <f aca="false">E4481-$B$2</f>
        <v>-0.6</v>
      </c>
      <c r="H4481" s="0" t="n">
        <f aca="false">F4481-$B$3</f>
        <v>-1.5</v>
      </c>
      <c r="I4481" s="0" t="n">
        <f aca="false">$B$11*G4481+$C$11*H4481</f>
        <v>0.149999999999999</v>
      </c>
      <c r="J4481" s="0" t="n">
        <f aca="false">$B$12*G4481+$C$12*H4481</f>
        <v>-2.7</v>
      </c>
      <c r="K4481" s="0" t="n">
        <f aca="false">-(G4481*I4481+H4481*J4481)/$A$12/2</f>
        <v>-1.13142857142857</v>
      </c>
      <c r="L4481" s="0" t="n">
        <f aca="false">EXP(K4481)</f>
        <v>0.322572109810514</v>
      </c>
    </row>
    <row r="4482" customFormat="false" ht="12" hidden="false" customHeight="false" outlineLevel="0" collapsed="false">
      <c r="E4482" s="0" t="n">
        <f aca="false">E4381+0.1</f>
        <v>4.4</v>
      </c>
      <c r="F4482" s="0" t="n">
        <f aca="false">F4280</f>
        <v>3.6</v>
      </c>
      <c r="G4482" s="0" t="n">
        <f aca="false">E4482-$B$2</f>
        <v>-0.6</v>
      </c>
      <c r="H4482" s="0" t="n">
        <f aca="false">F4482-$B$3</f>
        <v>-1.4</v>
      </c>
      <c r="I4482" s="0" t="n">
        <f aca="false">$B$11*G4482+$C$11*H4482</f>
        <v>0.0999999999999994</v>
      </c>
      <c r="J4482" s="0" t="n">
        <f aca="false">$B$12*G4482+$C$12*H4482</f>
        <v>-2.5</v>
      </c>
      <c r="K4482" s="0" t="n">
        <f aca="false">-(G4482*I4482+H4482*J4482)/$A$12/2</f>
        <v>-0.98285714285714</v>
      </c>
      <c r="L4482" s="0" t="n">
        <f aca="false">EXP(K4482)</f>
        <v>0.374240311850253</v>
      </c>
    </row>
    <row r="4483" customFormat="false" ht="12" hidden="false" customHeight="false" outlineLevel="0" collapsed="false">
      <c r="E4483" s="0" t="n">
        <f aca="false">E4382+0.1</f>
        <v>4.4</v>
      </c>
      <c r="F4483" s="0" t="n">
        <f aca="false">F4281</f>
        <v>3.7</v>
      </c>
      <c r="G4483" s="0" t="n">
        <f aca="false">E4483-$B$2</f>
        <v>-0.6</v>
      </c>
      <c r="H4483" s="0" t="n">
        <f aca="false">F4483-$B$3</f>
        <v>-1.3</v>
      </c>
      <c r="I4483" s="0" t="n">
        <f aca="false">$B$11*G4483+$C$11*H4483</f>
        <v>0.0499999999999994</v>
      </c>
      <c r="J4483" s="0" t="n">
        <f aca="false">$B$12*G4483+$C$12*H4483</f>
        <v>-2.3</v>
      </c>
      <c r="K4483" s="0" t="n">
        <f aca="false">-(G4483*I4483+H4483*J4483)/$A$12/2</f>
        <v>-0.845714285714283</v>
      </c>
      <c r="L4483" s="0" t="n">
        <f aca="false">EXP(K4483)</f>
        <v>0.429250641081177</v>
      </c>
    </row>
    <row r="4484" customFormat="false" ht="12" hidden="false" customHeight="false" outlineLevel="0" collapsed="false">
      <c r="E4484" s="0" t="n">
        <f aca="false">E4383+0.1</f>
        <v>4.4</v>
      </c>
      <c r="F4484" s="0" t="n">
        <f aca="false">F4282</f>
        <v>3.8</v>
      </c>
      <c r="G4484" s="0" t="n">
        <f aca="false">E4484-$B$2</f>
        <v>-0.6</v>
      </c>
      <c r="H4484" s="0" t="n">
        <f aca="false">F4484-$B$3</f>
        <v>-1.2</v>
      </c>
      <c r="I4484" s="0" t="n">
        <f aca="false">$B$11*G4484+$C$11*H4484</f>
        <v>0</v>
      </c>
      <c r="J4484" s="0" t="n">
        <f aca="false">$B$12*G4484+$C$12*H4484</f>
        <v>-2.1</v>
      </c>
      <c r="K4484" s="0" t="n">
        <f aca="false">-(G4484*I4484+H4484*J4484)/$A$12/2</f>
        <v>-0.719999999999997</v>
      </c>
      <c r="L4484" s="0" t="n">
        <f aca="false">EXP(K4484)</f>
        <v>0.486752255959973</v>
      </c>
    </row>
    <row r="4485" customFormat="false" ht="12" hidden="false" customHeight="false" outlineLevel="0" collapsed="false">
      <c r="E4485" s="0" t="n">
        <f aca="false">E4384+0.1</f>
        <v>4.4</v>
      </c>
      <c r="F4485" s="0" t="n">
        <f aca="false">F4283</f>
        <v>3.9</v>
      </c>
      <c r="G4485" s="0" t="n">
        <f aca="false">E4485-$B$2</f>
        <v>-0.6</v>
      </c>
      <c r="H4485" s="0" t="n">
        <f aca="false">F4485-$B$3</f>
        <v>-1.1</v>
      </c>
      <c r="I4485" s="0" t="n">
        <f aca="false">$B$11*G4485+$C$11*H4485</f>
        <v>-0.0500000000000007</v>
      </c>
      <c r="J4485" s="0" t="n">
        <f aca="false">$B$12*G4485+$C$12*H4485</f>
        <v>-1.9</v>
      </c>
      <c r="K4485" s="0" t="n">
        <f aca="false">-(G4485*I4485+H4485*J4485)/$A$12/2</f>
        <v>-0.605714285714283</v>
      </c>
      <c r="L4485" s="0" t="n">
        <f aca="false">EXP(K4485)</f>
        <v>0.545684512749364</v>
      </c>
    </row>
    <row r="4486" customFormat="false" ht="12" hidden="false" customHeight="false" outlineLevel="0" collapsed="false">
      <c r="E4486" s="0" t="n">
        <f aca="false">E4385+0.1</f>
        <v>4.4</v>
      </c>
      <c r="F4486" s="0" t="n">
        <f aca="false">F4284</f>
        <v>4</v>
      </c>
      <c r="G4486" s="0" t="n">
        <f aca="false">E4486-$B$2</f>
        <v>-0.6</v>
      </c>
      <c r="H4486" s="0" t="n">
        <f aca="false">F4486-$B$3</f>
        <v>-0.999999999999998</v>
      </c>
      <c r="I4486" s="0" t="n">
        <f aca="false">$B$11*G4486+$C$11*H4486</f>
        <v>-0.100000000000001</v>
      </c>
      <c r="J4486" s="0" t="n">
        <f aca="false">$B$12*G4486+$C$12*H4486</f>
        <v>-1.7</v>
      </c>
      <c r="K4486" s="0" t="n">
        <f aca="false">-(G4486*I4486+H4486*J4486)/$A$12/2</f>
        <v>-0.502857142857141</v>
      </c>
      <c r="L4486" s="0" t="n">
        <f aca="false">EXP(K4486)</f>
        <v>0.604800188249879</v>
      </c>
    </row>
    <row r="4487" customFormat="false" ht="12" hidden="false" customHeight="false" outlineLevel="0" collapsed="false">
      <c r="E4487" s="0" t="n">
        <f aca="false">E4386+0.1</f>
        <v>4.4</v>
      </c>
      <c r="F4487" s="0" t="n">
        <f aca="false">F4285</f>
        <v>4.1</v>
      </c>
      <c r="G4487" s="0" t="n">
        <f aca="false">E4487-$B$2</f>
        <v>-0.6</v>
      </c>
      <c r="H4487" s="0" t="n">
        <f aca="false">F4487-$B$3</f>
        <v>-0.899999999999999</v>
      </c>
      <c r="I4487" s="0" t="n">
        <f aca="false">$B$11*G4487+$C$11*H4487</f>
        <v>-0.15</v>
      </c>
      <c r="J4487" s="0" t="n">
        <f aca="false">$B$12*G4487+$C$12*H4487</f>
        <v>-1.5</v>
      </c>
      <c r="K4487" s="0" t="n">
        <f aca="false">-(G4487*I4487+H4487*J4487)/$A$12/2</f>
        <v>-0.41142857142857</v>
      </c>
      <c r="L4487" s="0" t="n">
        <f aca="false">EXP(K4487)</f>
        <v>0.662702855222186</v>
      </c>
    </row>
    <row r="4488" customFormat="false" ht="12" hidden="false" customHeight="false" outlineLevel="0" collapsed="false">
      <c r="E4488" s="0" t="n">
        <f aca="false">E4387+0.1</f>
        <v>4.4</v>
      </c>
      <c r="F4488" s="0" t="n">
        <f aca="false">F4286</f>
        <v>4.2</v>
      </c>
      <c r="G4488" s="0" t="n">
        <f aca="false">E4488-$B$2</f>
        <v>-0.6</v>
      </c>
      <c r="H4488" s="0" t="n">
        <f aca="false">F4488-$B$3</f>
        <v>-0.799999999999999</v>
      </c>
      <c r="I4488" s="0" t="n">
        <f aca="false">$B$11*G4488+$C$11*H4488</f>
        <v>-0.2</v>
      </c>
      <c r="J4488" s="0" t="n">
        <f aca="false">$B$12*G4488+$C$12*H4488</f>
        <v>-1.3</v>
      </c>
      <c r="K4488" s="0" t="n">
        <f aca="false">-(G4488*I4488+H4488*J4488)/$A$12/2</f>
        <v>-0.331428571428571</v>
      </c>
      <c r="L4488" s="0" t="n">
        <f aca="false">EXP(K4488)</f>
        <v>0.717897432773464</v>
      </c>
    </row>
    <row r="4489" customFormat="false" ht="12" hidden="false" customHeight="false" outlineLevel="0" collapsed="false">
      <c r="E4489" s="0" t="n">
        <f aca="false">E4388+0.1</f>
        <v>4.4</v>
      </c>
      <c r="F4489" s="0" t="n">
        <f aca="false">F4287</f>
        <v>4.3</v>
      </c>
      <c r="G4489" s="0" t="n">
        <f aca="false">E4489-$B$2</f>
        <v>-0.6</v>
      </c>
      <c r="H4489" s="0" t="n">
        <f aca="false">F4489-$B$3</f>
        <v>-0.699999999999999</v>
      </c>
      <c r="I4489" s="0" t="n">
        <f aca="false">$B$11*G4489+$C$11*H4489</f>
        <v>-0.25</v>
      </c>
      <c r="J4489" s="0" t="n">
        <f aca="false">$B$12*G4489+$C$12*H4489</f>
        <v>-1.1</v>
      </c>
      <c r="K4489" s="0" t="n">
        <f aca="false">-(G4489*I4489+H4489*J4489)/$A$12/2</f>
        <v>-0.262857142857142</v>
      </c>
      <c r="L4489" s="0" t="n">
        <f aca="false">EXP(K4489)</f>
        <v>0.768851725426884</v>
      </c>
    </row>
    <row r="4490" customFormat="false" ht="12" hidden="false" customHeight="false" outlineLevel="0" collapsed="false">
      <c r="E4490" s="0" t="n">
        <f aca="false">E4389+0.1</f>
        <v>4.4</v>
      </c>
      <c r="F4490" s="0" t="n">
        <f aca="false">F4288</f>
        <v>4.4</v>
      </c>
      <c r="G4490" s="0" t="n">
        <f aca="false">E4490-$B$2</f>
        <v>-0.6</v>
      </c>
      <c r="H4490" s="0" t="n">
        <f aca="false">F4490-$B$3</f>
        <v>-0.6</v>
      </c>
      <c r="I4490" s="0" t="n">
        <f aca="false">$B$11*G4490+$C$11*H4490</f>
        <v>-0.3</v>
      </c>
      <c r="J4490" s="0" t="n">
        <f aca="false">$B$12*G4490+$C$12*H4490</f>
        <v>-0.9</v>
      </c>
      <c r="K4490" s="0" t="n">
        <f aca="false">-(G4490*I4490+H4490*J4490)/$A$12/2</f>
        <v>-0.205714285714286</v>
      </c>
      <c r="L4490" s="0" t="n">
        <f aca="false">EXP(K4490)</f>
        <v>0.814065633239842</v>
      </c>
    </row>
    <row r="4491" customFormat="false" ht="12" hidden="false" customHeight="false" outlineLevel="0" collapsed="false">
      <c r="E4491" s="0" t="n">
        <f aca="false">E4390+0.1</f>
        <v>4.4</v>
      </c>
      <c r="F4491" s="0" t="n">
        <f aca="false">F4289</f>
        <v>4.5</v>
      </c>
      <c r="G4491" s="0" t="n">
        <f aca="false">E4491-$B$2</f>
        <v>-0.6</v>
      </c>
      <c r="H4491" s="0" t="n">
        <f aca="false">F4491-$B$3</f>
        <v>-0.5</v>
      </c>
      <c r="I4491" s="0" t="n">
        <f aca="false">$B$11*G4491+$C$11*H4491</f>
        <v>-0.35</v>
      </c>
      <c r="J4491" s="0" t="n">
        <f aca="false">$B$12*G4491+$C$12*H4491</f>
        <v>-0.7</v>
      </c>
      <c r="K4491" s="0" t="n">
        <f aca="false">-(G4491*I4491+H4491*J4491)/$A$12/2</f>
        <v>-0.16</v>
      </c>
      <c r="L4491" s="0" t="n">
        <f aca="false">EXP(K4491)</f>
        <v>0.852143788966212</v>
      </c>
    </row>
    <row r="4492" customFormat="false" ht="12" hidden="false" customHeight="false" outlineLevel="0" collapsed="false">
      <c r="E4492" s="0" t="n">
        <f aca="false">E4391+0.1</f>
        <v>4.4</v>
      </c>
      <c r="F4492" s="0" t="n">
        <f aca="false">F4290</f>
        <v>4.6</v>
      </c>
      <c r="G4492" s="0" t="n">
        <f aca="false">E4492-$B$2</f>
        <v>-0.6</v>
      </c>
      <c r="H4492" s="0" t="n">
        <f aca="false">F4492-$B$3</f>
        <v>-0.4</v>
      </c>
      <c r="I4492" s="0" t="n">
        <f aca="false">$B$11*G4492+$C$11*H4492</f>
        <v>-0.399999999999999</v>
      </c>
      <c r="J4492" s="0" t="n">
        <f aca="false">$B$12*G4492+$C$12*H4492</f>
        <v>-0.500000000000001</v>
      </c>
      <c r="K4492" s="0" t="n">
        <f aca="false">-(G4492*I4492+H4492*J4492)/$A$12/2</f>
        <v>-0.125714285714286</v>
      </c>
      <c r="L4492" s="0" t="n">
        <f aca="false">EXP(K4492)</f>
        <v>0.881866772727347</v>
      </c>
    </row>
    <row r="4493" customFormat="false" ht="12" hidden="false" customHeight="false" outlineLevel="0" collapsed="false">
      <c r="E4493" s="0" t="n">
        <f aca="false">E4392+0.1</f>
        <v>4.4</v>
      </c>
      <c r="F4493" s="0" t="n">
        <f aca="false">F4291</f>
        <v>4.7</v>
      </c>
      <c r="G4493" s="0" t="n">
        <f aca="false">E4493-$B$2</f>
        <v>-0.6</v>
      </c>
      <c r="H4493" s="0" t="n">
        <f aca="false">F4493-$B$3</f>
        <v>-0.300000000000001</v>
      </c>
      <c r="I4493" s="0" t="n">
        <f aca="false">$B$11*G4493+$C$11*H4493</f>
        <v>-0.449999999999999</v>
      </c>
      <c r="J4493" s="0" t="n">
        <f aca="false">$B$12*G4493+$C$12*H4493</f>
        <v>-0.300000000000002</v>
      </c>
      <c r="K4493" s="0" t="n">
        <f aca="false">-(G4493*I4493+H4493*J4493)/$A$12/2</f>
        <v>-0.102857142857143</v>
      </c>
      <c r="L4493" s="0" t="n">
        <f aca="false">EXP(K4493)</f>
        <v>0.902255857969258</v>
      </c>
    </row>
    <row r="4494" customFormat="false" ht="12" hidden="false" customHeight="false" outlineLevel="0" collapsed="false">
      <c r="E4494" s="0" t="n">
        <f aca="false">E4393+0.1</f>
        <v>4.4</v>
      </c>
      <c r="F4494" s="0" t="n">
        <f aca="false">F4292</f>
        <v>4.8</v>
      </c>
      <c r="G4494" s="0" t="n">
        <f aca="false">E4494-$B$2</f>
        <v>-0.6</v>
      </c>
      <c r="H4494" s="0" t="n">
        <f aca="false">F4494-$B$3</f>
        <v>-0.200000000000001</v>
      </c>
      <c r="I4494" s="0" t="n">
        <f aca="false">$B$11*G4494+$C$11*H4494</f>
        <v>-0.499999999999999</v>
      </c>
      <c r="J4494" s="0" t="n">
        <f aca="false">$B$12*G4494+$C$12*H4494</f>
        <v>-0.100000000000002</v>
      </c>
      <c r="K4494" s="0" t="n">
        <f aca="false">-(G4494*I4494+H4494*J4494)/$A$12/2</f>
        <v>-0.0914285714285714</v>
      </c>
      <c r="L4494" s="0" t="n">
        <f aca="false">EXP(K4494)</f>
        <v>0.912626501431183</v>
      </c>
    </row>
    <row r="4495" customFormat="false" ht="12" hidden="false" customHeight="false" outlineLevel="0" collapsed="false">
      <c r="E4495" s="0" t="n">
        <f aca="false">E4394+0.1</f>
        <v>4.4</v>
      </c>
      <c r="F4495" s="0" t="n">
        <f aca="false">F4293</f>
        <v>4.9</v>
      </c>
      <c r="G4495" s="0" t="n">
        <f aca="false">E4495-$B$2</f>
        <v>-0.6</v>
      </c>
      <c r="H4495" s="0" t="n">
        <f aca="false">F4495-$B$3</f>
        <v>-0.100000000000001</v>
      </c>
      <c r="I4495" s="0" t="n">
        <f aca="false">$B$11*G4495+$C$11*H4495</f>
        <v>-0.549999999999999</v>
      </c>
      <c r="J4495" s="0" t="n">
        <f aca="false">$B$12*G4495+$C$12*H4495</f>
        <v>0.099999999999997</v>
      </c>
      <c r="K4495" s="0" t="n">
        <f aca="false">-(G4495*I4495+H4495*J4495)/$A$12/2</f>
        <v>-0.0914285714285712</v>
      </c>
      <c r="L4495" s="0" t="n">
        <f aca="false">EXP(K4495)</f>
        <v>0.912626501431183</v>
      </c>
    </row>
    <row r="4496" customFormat="false" ht="12" hidden="false" customHeight="false" outlineLevel="0" collapsed="false">
      <c r="E4496" s="0" t="n">
        <f aca="false">E4395+0.1</f>
        <v>4.4</v>
      </c>
      <c r="F4496" s="0" t="n">
        <f aca="false">F4294</f>
        <v>5</v>
      </c>
      <c r="G4496" s="0" t="n">
        <f aca="false">E4496-$B$2</f>
        <v>-0.6</v>
      </c>
      <c r="H4496" s="0" t="n">
        <f aca="false">F4496-$B$3</f>
        <v>0</v>
      </c>
      <c r="I4496" s="0" t="n">
        <f aca="false">$B$11*G4496+$C$11*H4496</f>
        <v>-0.6</v>
      </c>
      <c r="J4496" s="0" t="n">
        <f aca="false">$B$12*G4496+$C$12*H4496</f>
        <v>0.3</v>
      </c>
      <c r="K4496" s="0" t="n">
        <f aca="false">-(G4496*I4496+H4496*J4496)/$A$12/2</f>
        <v>-0.102857142857143</v>
      </c>
      <c r="L4496" s="0" t="n">
        <f aca="false">EXP(K4496)</f>
        <v>0.902255857969258</v>
      </c>
    </row>
    <row r="4497" customFormat="false" ht="12" hidden="false" customHeight="false" outlineLevel="0" collapsed="false">
      <c r="E4497" s="0" t="n">
        <f aca="false">E4396+0.1</f>
        <v>4.4</v>
      </c>
      <c r="F4497" s="0" t="n">
        <f aca="false">F4295</f>
        <v>5.1</v>
      </c>
      <c r="G4497" s="0" t="n">
        <f aca="false">E4497-$B$2</f>
        <v>-0.6</v>
      </c>
      <c r="H4497" s="0" t="n">
        <f aca="false">F4497-$B$3</f>
        <v>0.0999999999999979</v>
      </c>
      <c r="I4497" s="0" t="n">
        <f aca="false">$B$11*G4497+$C$11*H4497</f>
        <v>-0.649999999999999</v>
      </c>
      <c r="J4497" s="0" t="n">
        <f aca="false">$B$12*G4497+$C$12*H4497</f>
        <v>0.499999999999996</v>
      </c>
      <c r="K4497" s="0" t="n">
        <f aca="false">-(G4497*I4497+H4497*J4497)/$A$12/2</f>
        <v>-0.125714285714285</v>
      </c>
      <c r="L4497" s="0" t="n">
        <f aca="false">EXP(K4497)</f>
        <v>0.881866772727347</v>
      </c>
    </row>
    <row r="4498" customFormat="false" ht="12" hidden="false" customHeight="false" outlineLevel="0" collapsed="false">
      <c r="E4498" s="0" t="n">
        <f aca="false">E4397+0.1</f>
        <v>4.4</v>
      </c>
      <c r="F4498" s="0" t="n">
        <f aca="false">F4296</f>
        <v>5.2</v>
      </c>
      <c r="G4498" s="0" t="n">
        <f aca="false">E4498-$B$2</f>
        <v>-0.6</v>
      </c>
      <c r="H4498" s="0" t="n">
        <f aca="false">F4498-$B$3</f>
        <v>0.199999999999998</v>
      </c>
      <c r="I4498" s="0" t="n">
        <f aca="false">$B$11*G4498+$C$11*H4498</f>
        <v>-0.699999999999998</v>
      </c>
      <c r="J4498" s="0" t="n">
        <f aca="false">$B$12*G4498+$C$12*H4498</f>
        <v>0.699999999999995</v>
      </c>
      <c r="K4498" s="0" t="n">
        <f aca="false">-(G4498*I4498+H4498*J4498)/$A$12/2</f>
        <v>-0.159999999999999</v>
      </c>
      <c r="L4498" s="0" t="n">
        <f aca="false">EXP(K4498)</f>
        <v>0.852143788966212</v>
      </c>
    </row>
    <row r="4499" customFormat="false" ht="12" hidden="false" customHeight="false" outlineLevel="0" collapsed="false">
      <c r="E4499" s="0" t="n">
        <f aca="false">E4398+0.1</f>
        <v>4.4</v>
      </c>
      <c r="F4499" s="0" t="n">
        <f aca="false">F4297</f>
        <v>5.3</v>
      </c>
      <c r="G4499" s="0" t="n">
        <f aca="false">E4499-$B$2</f>
        <v>-0.6</v>
      </c>
      <c r="H4499" s="0" t="n">
        <f aca="false">F4499-$B$3</f>
        <v>0.299999999999997</v>
      </c>
      <c r="I4499" s="0" t="n">
        <f aca="false">$B$11*G4499+$C$11*H4499</f>
        <v>-0.749999999999998</v>
      </c>
      <c r="J4499" s="0" t="n">
        <f aca="false">$B$12*G4499+$C$12*H4499</f>
        <v>0.899999999999994</v>
      </c>
      <c r="K4499" s="0" t="n">
        <f aca="false">-(G4499*I4499+H4499*J4499)/$A$12/2</f>
        <v>-0.205714285714284</v>
      </c>
      <c r="L4499" s="0" t="n">
        <f aca="false">EXP(K4499)</f>
        <v>0.814065633239843</v>
      </c>
    </row>
    <row r="4500" customFormat="false" ht="12" hidden="false" customHeight="false" outlineLevel="0" collapsed="false">
      <c r="E4500" s="0" t="n">
        <f aca="false">E4399+0.1</f>
        <v>4.4</v>
      </c>
      <c r="F4500" s="0" t="n">
        <f aca="false">F4298</f>
        <v>5.4</v>
      </c>
      <c r="G4500" s="0" t="n">
        <f aca="false">E4500-$B$2</f>
        <v>-0.6</v>
      </c>
      <c r="H4500" s="0" t="n">
        <f aca="false">F4500-$B$3</f>
        <v>0.399999999999997</v>
      </c>
      <c r="I4500" s="0" t="n">
        <f aca="false">$B$11*G4500+$C$11*H4500</f>
        <v>-0.799999999999998</v>
      </c>
      <c r="J4500" s="0" t="n">
        <f aca="false">$B$12*G4500+$C$12*H4500</f>
        <v>1.09999999999999</v>
      </c>
      <c r="K4500" s="0" t="n">
        <f aca="false">-(G4500*I4500+H4500*J4500)/$A$12/2</f>
        <v>-0.262857142857141</v>
      </c>
      <c r="L4500" s="0" t="n">
        <f aca="false">EXP(K4500)</f>
        <v>0.768851725426885</v>
      </c>
    </row>
    <row r="4501" customFormat="false" ht="12" hidden="false" customHeight="false" outlineLevel="0" collapsed="false">
      <c r="E4501" s="0" t="n">
        <f aca="false">E4400+0.1</f>
        <v>4.4</v>
      </c>
      <c r="F4501" s="0" t="n">
        <f aca="false">F4299</f>
        <v>5.5</v>
      </c>
      <c r="G4501" s="0" t="n">
        <f aca="false">E4501-$B$2</f>
        <v>-0.6</v>
      </c>
      <c r="H4501" s="0" t="n">
        <f aca="false">F4501-$B$3</f>
        <v>0.499999999999996</v>
      </c>
      <c r="I4501" s="0" t="n">
        <f aca="false">$B$11*G4501+$C$11*H4501</f>
        <v>-0.849999999999998</v>
      </c>
      <c r="J4501" s="0" t="n">
        <f aca="false">$B$12*G4501+$C$12*H4501</f>
        <v>1.29999999999999</v>
      </c>
      <c r="K4501" s="0" t="n">
        <f aca="false">-(G4501*I4501+H4501*J4501)/$A$12/2</f>
        <v>-0.331428571428569</v>
      </c>
      <c r="L4501" s="0" t="n">
        <f aca="false">EXP(K4501)</f>
        <v>0.717897432773465</v>
      </c>
    </row>
    <row r="4502" customFormat="false" ht="12" hidden="false" customHeight="false" outlineLevel="0" collapsed="false">
      <c r="E4502" s="0" t="n">
        <f aca="false">E4401+0.1</f>
        <v>4.4</v>
      </c>
      <c r="F4502" s="0" t="n">
        <f aca="false">F4300</f>
        <v>5.6</v>
      </c>
      <c r="G4502" s="0" t="n">
        <f aca="false">E4502-$B$2</f>
        <v>-0.6</v>
      </c>
      <c r="H4502" s="0" t="n">
        <f aca="false">F4502-$B$3</f>
        <v>0.599999999999996</v>
      </c>
      <c r="I4502" s="0" t="n">
        <f aca="false">$B$11*G4502+$C$11*H4502</f>
        <v>-0.899999999999998</v>
      </c>
      <c r="J4502" s="0" t="n">
        <f aca="false">$B$12*G4502+$C$12*H4502</f>
        <v>1.49999999999999</v>
      </c>
      <c r="K4502" s="0" t="n">
        <f aca="false">-(G4502*I4502+H4502*J4502)/$A$12/2</f>
        <v>-0.411428571428568</v>
      </c>
      <c r="L4502" s="0" t="n">
        <f aca="false">EXP(K4502)</f>
        <v>0.662702855222187</v>
      </c>
    </row>
    <row r="4503" customFormat="false" ht="12" hidden="false" customHeight="false" outlineLevel="0" collapsed="false">
      <c r="E4503" s="0" t="n">
        <f aca="false">E4402+0.1</f>
        <v>4.4</v>
      </c>
      <c r="F4503" s="0" t="n">
        <f aca="false">F4301</f>
        <v>5.7</v>
      </c>
      <c r="G4503" s="0" t="n">
        <f aca="false">E4503-$B$2</f>
        <v>-0.6</v>
      </c>
      <c r="H4503" s="0" t="n">
        <f aca="false">F4503-$B$3</f>
        <v>0.699999999999996</v>
      </c>
      <c r="I4503" s="0" t="n">
        <f aca="false">$B$11*G4503+$C$11*H4503</f>
        <v>-0.949999999999998</v>
      </c>
      <c r="J4503" s="0" t="n">
        <f aca="false">$B$12*G4503+$C$12*H4503</f>
        <v>1.69999999999999</v>
      </c>
      <c r="K4503" s="0" t="n">
        <f aca="false">-(G4503*I4503+H4503*J4503)/$A$12/2</f>
        <v>-0.502857142857139</v>
      </c>
      <c r="L4503" s="0" t="n">
        <f aca="false">EXP(K4503)</f>
        <v>0.604800188249881</v>
      </c>
    </row>
    <row r="4504" customFormat="false" ht="12" hidden="false" customHeight="false" outlineLevel="0" collapsed="false">
      <c r="E4504" s="0" t="n">
        <f aca="false">E4403+0.1</f>
        <v>4.4</v>
      </c>
      <c r="F4504" s="0" t="n">
        <f aca="false">F4302</f>
        <v>5.8</v>
      </c>
      <c r="G4504" s="0" t="n">
        <f aca="false">E4504-$B$2</f>
        <v>-0.6</v>
      </c>
      <c r="H4504" s="0" t="n">
        <f aca="false">F4504-$B$3</f>
        <v>0.799999999999995</v>
      </c>
      <c r="I4504" s="0" t="n">
        <f aca="false">$B$11*G4504+$C$11*H4504</f>
        <v>-0.999999999999997</v>
      </c>
      <c r="J4504" s="0" t="n">
        <f aca="false">$B$12*G4504+$C$12*H4504</f>
        <v>1.89999999999999</v>
      </c>
      <c r="K4504" s="0" t="n">
        <f aca="false">-(G4504*I4504+H4504*J4504)/$A$12/2</f>
        <v>-0.60571428571428</v>
      </c>
      <c r="L4504" s="0" t="n">
        <f aca="false">EXP(K4504)</f>
        <v>0.545684512749366</v>
      </c>
    </row>
    <row r="4505" customFormat="false" ht="12" hidden="false" customHeight="false" outlineLevel="0" collapsed="false">
      <c r="E4505" s="0" t="n">
        <f aca="false">E4404+0.1</f>
        <v>4.4</v>
      </c>
      <c r="F4505" s="0" t="n">
        <f aca="false">F4303</f>
        <v>5.9</v>
      </c>
      <c r="G4505" s="0" t="n">
        <f aca="false">E4505-$B$2</f>
        <v>-0.6</v>
      </c>
      <c r="H4505" s="0" t="n">
        <f aca="false">F4505-$B$3</f>
        <v>0.899999999999995</v>
      </c>
      <c r="I4505" s="0" t="n">
        <f aca="false">$B$11*G4505+$C$11*H4505</f>
        <v>-1.05</v>
      </c>
      <c r="J4505" s="0" t="n">
        <f aca="false">$B$12*G4505+$C$12*H4505</f>
        <v>2.09999999999999</v>
      </c>
      <c r="K4505" s="0" t="n">
        <f aca="false">-(G4505*I4505+H4505*J4505)/$A$12/2</f>
        <v>-0.719999999999994</v>
      </c>
      <c r="L4505" s="0" t="n">
        <f aca="false">EXP(K4505)</f>
        <v>0.486752255959975</v>
      </c>
    </row>
    <row r="4506" customFormat="false" ht="12" hidden="false" customHeight="false" outlineLevel="0" collapsed="false">
      <c r="E4506" s="0" t="n">
        <f aca="false">E4405+0.1</f>
        <v>4.4</v>
      </c>
      <c r="F4506" s="0" t="n">
        <f aca="false">F4304</f>
        <v>6</v>
      </c>
      <c r="G4506" s="0" t="n">
        <f aca="false">E4506-$B$2</f>
        <v>-0.6</v>
      </c>
      <c r="H4506" s="0" t="n">
        <f aca="false">F4506-$B$3</f>
        <v>0.999999999999995</v>
      </c>
      <c r="I4506" s="0" t="n">
        <f aca="false">$B$11*G4506+$C$11*H4506</f>
        <v>-1.1</v>
      </c>
      <c r="J4506" s="0" t="n">
        <f aca="false">$B$12*G4506+$C$12*H4506</f>
        <v>2.29999999999999</v>
      </c>
      <c r="K4506" s="0" t="n">
        <f aca="false">-(G4506*I4506+H4506*J4506)/$A$12/2</f>
        <v>-0.845714285714278</v>
      </c>
      <c r="L4506" s="0" t="n">
        <f aca="false">EXP(K4506)</f>
        <v>0.429250641081179</v>
      </c>
    </row>
    <row r="4507" customFormat="false" ht="12" hidden="false" customHeight="false" outlineLevel="0" collapsed="false">
      <c r="E4507" s="0" t="n">
        <f aca="false">E4406+0.1</f>
        <v>4.4</v>
      </c>
      <c r="F4507" s="0" t="n">
        <f aca="false">F4305</f>
        <v>6.09999999999999</v>
      </c>
      <c r="G4507" s="0" t="n">
        <f aca="false">E4507-$B$2</f>
        <v>-0.6</v>
      </c>
      <c r="H4507" s="0" t="n">
        <f aca="false">F4507-$B$3</f>
        <v>1.09999999999999</v>
      </c>
      <c r="I4507" s="0" t="n">
        <f aca="false">$B$11*G4507+$C$11*H4507</f>
        <v>-1.15</v>
      </c>
      <c r="J4507" s="0" t="n">
        <f aca="false">$B$12*G4507+$C$12*H4507</f>
        <v>2.49999999999999</v>
      </c>
      <c r="K4507" s="0" t="n">
        <f aca="false">-(G4507*I4507+H4507*J4507)/$A$12/2</f>
        <v>-0.982857142857134</v>
      </c>
      <c r="L4507" s="0" t="n">
        <f aca="false">EXP(K4507)</f>
        <v>0.374240311850255</v>
      </c>
    </row>
    <row r="4508" customFormat="false" ht="12" hidden="false" customHeight="false" outlineLevel="0" collapsed="false">
      <c r="E4508" s="0" t="n">
        <f aca="false">E4407+0.1</f>
        <v>4.4</v>
      </c>
      <c r="F4508" s="0" t="n">
        <f aca="false">F4306</f>
        <v>6.19999999999999</v>
      </c>
      <c r="G4508" s="0" t="n">
        <f aca="false">E4508-$B$2</f>
        <v>-0.6</v>
      </c>
      <c r="H4508" s="0" t="n">
        <f aca="false">F4508-$B$3</f>
        <v>1.19999999999999</v>
      </c>
      <c r="I4508" s="0" t="n">
        <f aca="false">$B$11*G4508+$C$11*H4508</f>
        <v>-1.2</v>
      </c>
      <c r="J4508" s="0" t="n">
        <f aca="false">$B$12*G4508+$C$12*H4508</f>
        <v>2.69999999999999</v>
      </c>
      <c r="K4508" s="0" t="n">
        <f aca="false">-(G4508*I4508+H4508*J4508)/$A$12/2</f>
        <v>-1.13142857142856</v>
      </c>
      <c r="L4508" s="0" t="n">
        <f aca="false">EXP(K4508)</f>
        <v>0.322572109810516</v>
      </c>
    </row>
    <row r="4509" customFormat="false" ht="12" hidden="false" customHeight="false" outlineLevel="0" collapsed="false">
      <c r="E4509" s="0" t="n">
        <f aca="false">E4408+0.1</f>
        <v>4.4</v>
      </c>
      <c r="F4509" s="0" t="n">
        <f aca="false">F4307</f>
        <v>6.29999999999999</v>
      </c>
      <c r="G4509" s="0" t="n">
        <f aca="false">E4509-$B$2</f>
        <v>-0.6</v>
      </c>
      <c r="H4509" s="0" t="n">
        <f aca="false">F4509-$B$3</f>
        <v>1.29999999999999</v>
      </c>
      <c r="I4509" s="0" t="n">
        <f aca="false">$B$11*G4509+$C$11*H4509</f>
        <v>-1.25</v>
      </c>
      <c r="J4509" s="0" t="n">
        <f aca="false">$B$12*G4509+$C$12*H4509</f>
        <v>2.89999999999999</v>
      </c>
      <c r="K4509" s="0" t="n">
        <f aca="false">-(G4509*I4509+H4509*J4509)/$A$12/2</f>
        <v>-1.29142857142856</v>
      </c>
      <c r="L4509" s="0" t="n">
        <f aca="false">EXP(K4509)</f>
        <v>0.274877819868758</v>
      </c>
    </row>
    <row r="4510" customFormat="false" ht="12" hidden="false" customHeight="false" outlineLevel="0" collapsed="false">
      <c r="E4510" s="0" t="n">
        <f aca="false">E4409+0.1</f>
        <v>4.4</v>
      </c>
      <c r="F4510" s="0" t="n">
        <f aca="false">F4308</f>
        <v>6.39999999999999</v>
      </c>
      <c r="G4510" s="0" t="n">
        <f aca="false">E4510-$B$2</f>
        <v>-0.6</v>
      </c>
      <c r="H4510" s="0" t="n">
        <f aca="false">F4510-$B$3</f>
        <v>1.39999999999999</v>
      </c>
      <c r="I4510" s="0" t="n">
        <f aca="false">$B$11*G4510+$C$11*H4510</f>
        <v>-1.3</v>
      </c>
      <c r="J4510" s="0" t="n">
        <f aca="false">$B$12*G4510+$C$12*H4510</f>
        <v>3.09999999999999</v>
      </c>
      <c r="K4510" s="0" t="n">
        <f aca="false">-(G4510*I4510+H4510*J4510)/$A$12/2</f>
        <v>-1.46285714285713</v>
      </c>
      <c r="L4510" s="0" t="n">
        <f aca="false">EXP(K4510)</f>
        <v>0.23157368951729</v>
      </c>
    </row>
    <row r="4511" customFormat="false" ht="12" hidden="false" customHeight="false" outlineLevel="0" collapsed="false">
      <c r="E4511" s="0" t="n">
        <f aca="false">E4410+0.1</f>
        <v>4.4</v>
      </c>
      <c r="F4511" s="0" t="n">
        <f aca="false">F4309</f>
        <v>6.49999999999999</v>
      </c>
      <c r="G4511" s="0" t="n">
        <f aca="false">E4511-$B$2</f>
        <v>-0.6</v>
      </c>
      <c r="H4511" s="0" t="n">
        <f aca="false">F4511-$B$3</f>
        <v>1.49999999999999</v>
      </c>
      <c r="I4511" s="0" t="n">
        <f aca="false">$B$11*G4511+$C$11*H4511</f>
        <v>-1.35</v>
      </c>
      <c r="J4511" s="0" t="n">
        <f aca="false">$B$12*G4511+$C$12*H4511</f>
        <v>3.29999999999999</v>
      </c>
      <c r="K4511" s="0" t="n">
        <f aca="false">-(G4511*I4511+H4511*J4511)/$A$12/2</f>
        <v>-1.64571428571427</v>
      </c>
      <c r="L4511" s="0" t="n">
        <f aca="false">EXP(K4511)</f>
        <v>0.192874745903661</v>
      </c>
    </row>
    <row r="4512" customFormat="false" ht="12" hidden="false" customHeight="false" outlineLevel="0" collapsed="false">
      <c r="E4512" s="0" t="n">
        <f aca="false">E4411+0.1</f>
        <v>4.4</v>
      </c>
      <c r="F4512" s="0" t="n">
        <f aca="false">F4310</f>
        <v>6.59999999999999</v>
      </c>
      <c r="G4512" s="0" t="n">
        <f aca="false">E4512-$B$2</f>
        <v>-0.6</v>
      </c>
      <c r="H4512" s="0" t="n">
        <f aca="false">F4512-$B$3</f>
        <v>1.59999999999999</v>
      </c>
      <c r="I4512" s="0" t="n">
        <f aca="false">$B$11*G4512+$C$11*H4512</f>
        <v>-1.4</v>
      </c>
      <c r="J4512" s="0" t="n">
        <f aca="false">$B$12*G4512+$C$12*H4512</f>
        <v>3.49999999999999</v>
      </c>
      <c r="K4512" s="0" t="n">
        <f aca="false">-(G4512*I4512+H4512*J4512)/$A$12/2</f>
        <v>-1.83999999999999</v>
      </c>
      <c r="L4512" s="0" t="n">
        <f aca="false">EXP(K4512)</f>
        <v>0.158817426106923</v>
      </c>
    </row>
    <row r="4513" customFormat="false" ht="12" hidden="false" customHeight="false" outlineLevel="0" collapsed="false">
      <c r="E4513" s="0" t="n">
        <f aca="false">E4412+0.1</f>
        <v>4.4</v>
      </c>
      <c r="F4513" s="0" t="n">
        <f aca="false">F4311</f>
        <v>6.69999999999999</v>
      </c>
      <c r="G4513" s="0" t="n">
        <f aca="false">E4513-$B$2</f>
        <v>-0.6</v>
      </c>
      <c r="H4513" s="0" t="n">
        <f aca="false">F4513-$B$3</f>
        <v>1.69999999999999</v>
      </c>
      <c r="I4513" s="0" t="n">
        <f aca="false">$B$11*G4513+$C$11*H4513</f>
        <v>-1.45</v>
      </c>
      <c r="J4513" s="0" t="n">
        <f aca="false">$B$12*G4513+$C$12*H4513</f>
        <v>3.69999999999998</v>
      </c>
      <c r="K4513" s="0" t="n">
        <f aca="false">-(G4513*I4513+H4513*J4513)/$A$12/2</f>
        <v>-2.04571428571427</v>
      </c>
      <c r="L4513" s="0" t="n">
        <f aca="false">EXP(K4513)</f>
        <v>0.129287808553254</v>
      </c>
    </row>
    <row r="4514" customFormat="false" ht="12" hidden="false" customHeight="false" outlineLevel="0" collapsed="false">
      <c r="E4514" s="0" t="n">
        <f aca="false">E4413+0.1</f>
        <v>4.4</v>
      </c>
      <c r="F4514" s="0" t="n">
        <f aca="false">F4312</f>
        <v>6.79999999999999</v>
      </c>
      <c r="G4514" s="0" t="n">
        <f aca="false">E4514-$B$2</f>
        <v>-0.6</v>
      </c>
      <c r="H4514" s="0" t="n">
        <f aca="false">F4514-$B$3</f>
        <v>1.79999999999999</v>
      </c>
      <c r="I4514" s="0" t="n">
        <f aca="false">$B$11*G4514+$C$11*H4514</f>
        <v>-1.5</v>
      </c>
      <c r="J4514" s="0" t="n">
        <f aca="false">$B$12*G4514+$C$12*H4514</f>
        <v>3.89999999999998</v>
      </c>
      <c r="K4514" s="0" t="n">
        <f aca="false">-(G4514*I4514+H4514*J4514)/$A$12/2</f>
        <v>-2.26285714285712</v>
      </c>
      <c r="L4514" s="0" t="n">
        <f aca="false">EXP(K4514)</f>
        <v>0.104052766027608</v>
      </c>
    </row>
    <row r="4515" customFormat="false" ht="12" hidden="false" customHeight="false" outlineLevel="0" collapsed="false">
      <c r="E4515" s="0" t="n">
        <f aca="false">E4414+0.1</f>
        <v>4.4</v>
      </c>
      <c r="F4515" s="0" t="n">
        <f aca="false">F4313</f>
        <v>6.89999999999999</v>
      </c>
      <c r="G4515" s="0" t="n">
        <f aca="false">E4515-$B$2</f>
        <v>-0.6</v>
      </c>
      <c r="H4515" s="0" t="n">
        <f aca="false">F4515-$B$3</f>
        <v>1.89999999999999</v>
      </c>
      <c r="I4515" s="0" t="n">
        <f aca="false">$B$11*G4515+$C$11*H4515</f>
        <v>-1.55</v>
      </c>
      <c r="J4515" s="0" t="n">
        <f aca="false">$B$12*G4515+$C$12*H4515</f>
        <v>4.09999999999998</v>
      </c>
      <c r="K4515" s="0" t="n">
        <f aca="false">-(G4515*I4515+H4515*J4515)/$A$12/2</f>
        <v>-2.49142857142855</v>
      </c>
      <c r="L4515" s="0" t="n">
        <f aca="false">EXP(K4515)</f>
        <v>0.0827916083275157</v>
      </c>
    </row>
    <row r="4516" customFormat="false" ht="12" hidden="false" customHeight="false" outlineLevel="0" collapsed="false">
      <c r="E4516" s="0" t="n">
        <f aca="false">E4415+0.1</f>
        <v>4.4</v>
      </c>
      <c r="F4516" s="0" t="n">
        <f aca="false">F4314</f>
        <v>6.99999999999999</v>
      </c>
      <c r="G4516" s="0" t="n">
        <f aca="false">E4516-$B$2</f>
        <v>-0.6</v>
      </c>
      <c r="H4516" s="0" t="n">
        <f aca="false">F4516-$B$3</f>
        <v>1.99999999999999</v>
      </c>
      <c r="I4516" s="0" t="n">
        <f aca="false">$B$11*G4516+$C$11*H4516</f>
        <v>-1.6</v>
      </c>
      <c r="J4516" s="0" t="n">
        <f aca="false">$B$12*G4516+$C$12*H4516</f>
        <v>4.29999999999998</v>
      </c>
      <c r="K4516" s="0" t="n">
        <f aca="false">-(G4516*I4516+H4516*J4516)/$A$12/2</f>
        <v>-2.73142857142855</v>
      </c>
      <c r="L4516" s="0" t="n">
        <f aca="false">EXP(K4516)</f>
        <v>0.0651261857729336</v>
      </c>
    </row>
    <row r="4517" customFormat="false" ht="12" hidden="false" customHeight="false" outlineLevel="0" collapsed="false">
      <c r="E4517" s="0" t="n">
        <f aca="false">E4416+0.1</f>
        <v>4.4</v>
      </c>
      <c r="F4517" s="0" t="n">
        <f aca="false">F4315</f>
        <v>7.09999999999999</v>
      </c>
      <c r="G4517" s="0" t="n">
        <f aca="false">E4517-$B$2</f>
        <v>-0.6</v>
      </c>
      <c r="H4517" s="0" t="n">
        <f aca="false">F4517-$B$3</f>
        <v>2.09999999999999</v>
      </c>
      <c r="I4517" s="0" t="n">
        <f aca="false">$B$11*G4517+$C$11*H4517</f>
        <v>-1.65</v>
      </c>
      <c r="J4517" s="0" t="n">
        <f aca="false">$B$12*G4517+$C$12*H4517</f>
        <v>4.49999999999998</v>
      </c>
      <c r="K4517" s="0" t="n">
        <f aca="false">-(G4517*I4517+H4517*J4517)/$A$12/2</f>
        <v>-2.98285714285712</v>
      </c>
      <c r="L4517" s="0" t="n">
        <f aca="false">EXP(K4517)</f>
        <v>0.0506479186028134</v>
      </c>
    </row>
    <row r="4518" customFormat="false" ht="12" hidden="false" customHeight="false" outlineLevel="0" collapsed="false">
      <c r="E4518" s="0" t="n">
        <f aca="false">E4417+0.1</f>
        <v>4.4</v>
      </c>
      <c r="F4518" s="0" t="n">
        <f aca="false">F4316</f>
        <v>7.19999999999999</v>
      </c>
      <c r="G4518" s="0" t="n">
        <f aca="false">E4518-$B$2</f>
        <v>-0.6</v>
      </c>
      <c r="H4518" s="0" t="n">
        <f aca="false">F4518-$B$3</f>
        <v>2.19999999999999</v>
      </c>
      <c r="I4518" s="0" t="n">
        <f aca="false">$B$11*G4518+$C$11*H4518</f>
        <v>-1.69999999999999</v>
      </c>
      <c r="J4518" s="0" t="n">
        <f aca="false">$B$12*G4518+$C$12*H4518</f>
        <v>4.69999999999998</v>
      </c>
      <c r="K4518" s="0" t="n">
        <f aca="false">-(G4518*I4518+H4518*J4518)/$A$12/2</f>
        <v>-3.24571428571426</v>
      </c>
      <c r="L4518" s="0" t="n">
        <f aca="false">EXP(K4518)</f>
        <v>0.0389407396070535</v>
      </c>
    </row>
    <row r="4519" customFormat="false" ht="12" hidden="false" customHeight="false" outlineLevel="0" collapsed="false">
      <c r="E4519" s="0" t="n">
        <f aca="false">E4418+0.1</f>
        <v>4.4</v>
      </c>
      <c r="F4519" s="0" t="n">
        <f aca="false">F4317</f>
        <v>7.29999999999999</v>
      </c>
      <c r="G4519" s="0" t="n">
        <f aca="false">E4519-$B$2</f>
        <v>-0.6</v>
      </c>
      <c r="H4519" s="0" t="n">
        <f aca="false">F4519-$B$3</f>
        <v>2.29999999999999</v>
      </c>
      <c r="I4519" s="0" t="n">
        <f aca="false">$B$11*G4519+$C$11*H4519</f>
        <v>-1.74999999999999</v>
      </c>
      <c r="J4519" s="0" t="n">
        <f aca="false">$B$12*G4519+$C$12*H4519</f>
        <v>4.89999999999998</v>
      </c>
      <c r="K4519" s="0" t="n">
        <f aca="false">-(G4519*I4519+H4519*J4519)/$A$12/2</f>
        <v>-3.51999999999997</v>
      </c>
      <c r="L4519" s="0" t="n">
        <f aca="false">EXP(K4519)</f>
        <v>0.0295994351678928</v>
      </c>
    </row>
    <row r="4520" customFormat="false" ht="12" hidden="false" customHeight="false" outlineLevel="0" collapsed="false">
      <c r="E4520" s="0" t="n">
        <f aca="false">E4419+0.1</f>
        <v>4.4</v>
      </c>
      <c r="F4520" s="0" t="n">
        <f aca="false">F4318</f>
        <v>7.39999999999999</v>
      </c>
      <c r="G4520" s="0" t="n">
        <f aca="false">E4520-$B$2</f>
        <v>-0.6</v>
      </c>
      <c r="H4520" s="0" t="n">
        <f aca="false">F4520-$B$3</f>
        <v>2.39999999999999</v>
      </c>
      <c r="I4520" s="0" t="n">
        <f aca="false">$B$11*G4520+$C$11*H4520</f>
        <v>-1.79999999999999</v>
      </c>
      <c r="J4520" s="0" t="n">
        <f aca="false">$B$12*G4520+$C$12*H4520</f>
        <v>5.09999999999998</v>
      </c>
      <c r="K4520" s="0" t="n">
        <f aca="false">-(G4520*I4520+H4520*J4520)/$A$12/2</f>
        <v>-3.80571428571426</v>
      </c>
      <c r="L4520" s="0" t="n">
        <f aca="false">EXP(K4520)</f>
        <v>0.0222433034165256</v>
      </c>
    </row>
    <row r="4521" customFormat="false" ht="12" hidden="false" customHeight="false" outlineLevel="0" collapsed="false">
      <c r="E4521" s="0" t="n">
        <f aca="false">E4420+0.1</f>
        <v>4.4</v>
      </c>
      <c r="F4521" s="0" t="n">
        <f aca="false">F4319</f>
        <v>7.49999999999999</v>
      </c>
      <c r="G4521" s="0" t="n">
        <f aca="false">E4521-$B$2</f>
        <v>-0.6</v>
      </c>
      <c r="H4521" s="0" t="n">
        <f aca="false">F4521-$B$3</f>
        <v>2.49999999999999</v>
      </c>
      <c r="I4521" s="0" t="n">
        <f aca="false">$B$11*G4521+$C$11*H4521</f>
        <v>-1.84999999999999</v>
      </c>
      <c r="J4521" s="0" t="n">
        <f aca="false">$B$12*G4521+$C$12*H4521</f>
        <v>5.29999999999998</v>
      </c>
      <c r="K4521" s="0" t="n">
        <f aca="false">-(G4521*I4521+H4521*J4521)/$A$12/2</f>
        <v>-4.10285714285711</v>
      </c>
      <c r="L4521" s="0" t="n">
        <f aca="false">EXP(K4521)</f>
        <v>0.0165253924798105</v>
      </c>
    </row>
    <row r="4522" customFormat="false" ht="12" hidden="false" customHeight="false" outlineLevel="0" collapsed="false">
      <c r="E4522" s="0" t="n">
        <f aca="false">E4421+0.1</f>
        <v>4.4</v>
      </c>
      <c r="F4522" s="0" t="n">
        <f aca="false">F4320</f>
        <v>7.59999999999999</v>
      </c>
      <c r="G4522" s="0" t="n">
        <f aca="false">E4522-$B$2</f>
        <v>-0.6</v>
      </c>
      <c r="H4522" s="0" t="n">
        <f aca="false">F4522-$B$3</f>
        <v>2.59999999999999</v>
      </c>
      <c r="I4522" s="0" t="n">
        <f aca="false">$B$11*G4522+$C$11*H4522</f>
        <v>-1.89999999999999</v>
      </c>
      <c r="J4522" s="0" t="n">
        <f aca="false">$B$12*G4522+$C$12*H4522</f>
        <v>5.49999999999998</v>
      </c>
      <c r="K4522" s="0" t="n">
        <f aca="false">-(G4522*I4522+H4522*J4522)/$A$12/2</f>
        <v>-4.41142857142854</v>
      </c>
      <c r="L4522" s="0" t="n">
        <f aca="false">EXP(K4522)</f>
        <v>0.0121378261867831</v>
      </c>
    </row>
    <row r="4523" customFormat="false" ht="12" hidden="false" customHeight="false" outlineLevel="0" collapsed="false">
      <c r="E4523" s="0" t="n">
        <f aca="false">E4422+0.1</f>
        <v>4.4</v>
      </c>
      <c r="F4523" s="0" t="n">
        <f aca="false">F4321</f>
        <v>7.69999999999999</v>
      </c>
      <c r="G4523" s="0" t="n">
        <f aca="false">E4523-$B$2</f>
        <v>-0.6</v>
      </c>
      <c r="H4523" s="0" t="n">
        <f aca="false">F4523-$B$3</f>
        <v>2.69999999999999</v>
      </c>
      <c r="I4523" s="0" t="n">
        <f aca="false">$B$11*G4523+$C$11*H4523</f>
        <v>-1.94999999999999</v>
      </c>
      <c r="J4523" s="0" t="n">
        <f aca="false">$B$12*G4523+$C$12*H4523</f>
        <v>5.69999999999998</v>
      </c>
      <c r="K4523" s="0" t="n">
        <f aca="false">-(G4523*I4523+H4523*J4523)/$A$12/2</f>
        <v>-4.73142857142853</v>
      </c>
      <c r="L4523" s="0" t="n">
        <f aca="false">EXP(K4523)</f>
        <v>0.00881387079770037</v>
      </c>
    </row>
    <row r="4524" customFormat="false" ht="12" hidden="false" customHeight="false" outlineLevel="0" collapsed="false">
      <c r="E4524" s="0" t="n">
        <f aca="false">E4423+0.1</f>
        <v>4.4</v>
      </c>
      <c r="F4524" s="0" t="n">
        <f aca="false">F4322</f>
        <v>7.79999999999999</v>
      </c>
      <c r="G4524" s="0" t="n">
        <f aca="false">E4524-$B$2</f>
        <v>-0.6</v>
      </c>
      <c r="H4524" s="0" t="n">
        <f aca="false">F4524-$B$3</f>
        <v>2.79999999999999</v>
      </c>
      <c r="I4524" s="0" t="n">
        <f aca="false">$B$11*G4524+$C$11*H4524</f>
        <v>-1.99999999999999</v>
      </c>
      <c r="J4524" s="0" t="n">
        <f aca="false">$B$12*G4524+$C$12*H4524</f>
        <v>5.89999999999998</v>
      </c>
      <c r="K4524" s="0" t="n">
        <f aca="false">-(G4524*I4524+H4524*J4524)/$A$12/2</f>
        <v>-5.0628571428571</v>
      </c>
      <c r="L4524" s="0" t="n">
        <f aca="false">EXP(K4524)</f>
        <v>0.0063274552184661</v>
      </c>
    </row>
    <row r="4525" customFormat="false" ht="12" hidden="false" customHeight="false" outlineLevel="0" collapsed="false">
      <c r="E4525" s="0" t="n">
        <f aca="false">E4424+0.1</f>
        <v>4.4</v>
      </c>
      <c r="F4525" s="0" t="n">
        <f aca="false">F4323</f>
        <v>7.89999999999999</v>
      </c>
      <c r="G4525" s="0" t="n">
        <f aca="false">E4525-$B$2</f>
        <v>-0.6</v>
      </c>
      <c r="H4525" s="0" t="n">
        <f aca="false">F4525-$B$3</f>
        <v>2.89999999999999</v>
      </c>
      <c r="I4525" s="0" t="n">
        <f aca="false">$B$11*G4525+$C$11*H4525</f>
        <v>-2.04999999999999</v>
      </c>
      <c r="J4525" s="0" t="n">
        <f aca="false">$B$12*G4525+$C$12*H4525</f>
        <v>6.09999999999998</v>
      </c>
      <c r="K4525" s="0" t="n">
        <f aca="false">-(G4525*I4525+H4525*J4525)/$A$12/2</f>
        <v>-5.40571428571424</v>
      </c>
      <c r="L4525" s="0" t="n">
        <f aca="false">EXP(K4525)</f>
        <v>0.00449084550849519</v>
      </c>
    </row>
    <row r="4526" customFormat="false" ht="12" hidden="false" customHeight="false" outlineLevel="0" collapsed="false">
      <c r="E4526" s="0" t="n">
        <f aca="false">E4425+0.1</f>
        <v>4.4</v>
      </c>
      <c r="F4526" s="0" t="n">
        <f aca="false">F4324</f>
        <v>7.99999999999999</v>
      </c>
      <c r="G4526" s="0" t="n">
        <f aca="false">E4526-$B$2</f>
        <v>-0.6</v>
      </c>
      <c r="H4526" s="0" t="n">
        <f aca="false">F4526-$B$3</f>
        <v>2.99999999999999</v>
      </c>
      <c r="I4526" s="0" t="n">
        <f aca="false">$B$11*G4526+$C$11*H4526</f>
        <v>-2.09999999999999</v>
      </c>
      <c r="J4526" s="0" t="n">
        <f aca="false">$B$12*G4526+$C$12*H4526</f>
        <v>6.29999999999998</v>
      </c>
      <c r="K4526" s="0" t="n">
        <f aca="false">-(G4526*I4526+H4526*J4526)/$A$12/2</f>
        <v>-5.75999999999995</v>
      </c>
      <c r="L4526" s="0" t="n">
        <f aca="false">EXP(K4526)</f>
        <v>0.00315111159844458</v>
      </c>
    </row>
    <row r="4527" customFormat="false" ht="12" hidden="false" customHeight="false" outlineLevel="0" collapsed="false">
      <c r="E4527" s="0" t="n">
        <f aca="false">E4426+0.1</f>
        <v>4.4</v>
      </c>
      <c r="F4527" s="0" t="n">
        <f aca="false">F4325</f>
        <v>8.09999999999999</v>
      </c>
      <c r="G4527" s="0" t="n">
        <f aca="false">E4527-$B$2</f>
        <v>-0.6</v>
      </c>
      <c r="H4527" s="0" t="n">
        <f aca="false">F4527-$B$3</f>
        <v>3.09999999999999</v>
      </c>
      <c r="I4527" s="0" t="n">
        <f aca="false">$B$11*G4527+$C$11*H4527</f>
        <v>-2.14999999999999</v>
      </c>
      <c r="J4527" s="0" t="n">
        <f aca="false">$B$12*G4527+$C$12*H4527</f>
        <v>6.49999999999997</v>
      </c>
      <c r="K4527" s="0" t="n">
        <f aca="false">-(G4527*I4527+H4527*J4527)/$A$12/2</f>
        <v>-6.12571428571424</v>
      </c>
      <c r="L4527" s="0" t="n">
        <f aca="false">EXP(K4527)</f>
        <v>0.00218592918242775</v>
      </c>
    </row>
    <row r="4528" customFormat="false" ht="12" hidden="false" customHeight="false" outlineLevel="0" collapsed="false">
      <c r="E4528" s="0" t="n">
        <f aca="false">E4427+0.1</f>
        <v>4.4</v>
      </c>
      <c r="F4528" s="0" t="n">
        <f aca="false">F4326</f>
        <v>8.19999999999999</v>
      </c>
      <c r="G4528" s="0" t="n">
        <f aca="false">E4528-$B$2</f>
        <v>-0.6</v>
      </c>
      <c r="H4528" s="0" t="n">
        <f aca="false">F4528-$B$3</f>
        <v>3.19999999999999</v>
      </c>
      <c r="I4528" s="0" t="n">
        <f aca="false">$B$11*G4528+$C$11*H4528</f>
        <v>-2.19999999999999</v>
      </c>
      <c r="J4528" s="0" t="n">
        <f aca="false">$B$12*G4528+$C$12*H4528</f>
        <v>6.69999999999997</v>
      </c>
      <c r="K4528" s="0" t="n">
        <f aca="false">-(G4528*I4528+H4528*J4528)/$A$12/2</f>
        <v>-6.50285714285709</v>
      </c>
      <c r="L4528" s="0" t="n">
        <f aca="false">EXP(K4528)</f>
        <v>0.00149914978307269</v>
      </c>
    </row>
    <row r="4529" customFormat="false" ht="12" hidden="false" customHeight="false" outlineLevel="0" collapsed="false">
      <c r="E4529" s="0" t="n">
        <f aca="false">E4428+0.1</f>
        <v>4.4</v>
      </c>
      <c r="F4529" s="0" t="n">
        <f aca="false">F4327</f>
        <v>8.29999999999999</v>
      </c>
      <c r="G4529" s="0" t="n">
        <f aca="false">E4529-$B$2</f>
        <v>-0.6</v>
      </c>
      <c r="H4529" s="0" t="n">
        <f aca="false">F4529-$B$3</f>
        <v>3.29999999999999</v>
      </c>
      <c r="I4529" s="0" t="n">
        <f aca="false">$B$11*G4529+$C$11*H4529</f>
        <v>-2.24999999999999</v>
      </c>
      <c r="J4529" s="0" t="n">
        <f aca="false">$B$12*G4529+$C$12*H4529</f>
        <v>6.89999999999997</v>
      </c>
      <c r="K4529" s="0" t="n">
        <f aca="false">-(G4529*I4529+H4529*J4529)/$A$12/2</f>
        <v>-6.89142857142852</v>
      </c>
      <c r="L4529" s="0" t="n">
        <f aca="false">EXP(K4529)</f>
        <v>0.00101646071655866</v>
      </c>
    </row>
    <row r="4530" customFormat="false" ht="12" hidden="false" customHeight="false" outlineLevel="0" collapsed="false">
      <c r="E4530" s="0" t="n">
        <f aca="false">E4429+0.1</f>
        <v>4.4</v>
      </c>
      <c r="F4530" s="0" t="n">
        <f aca="false">F4328</f>
        <v>8.39999999999999</v>
      </c>
      <c r="G4530" s="0" t="n">
        <f aca="false">E4530-$B$2</f>
        <v>-0.6</v>
      </c>
      <c r="H4530" s="0" t="n">
        <f aca="false">F4530-$B$3</f>
        <v>3.39999999999999</v>
      </c>
      <c r="I4530" s="0" t="n">
        <f aca="false">$B$11*G4530+$C$11*H4530</f>
        <v>-2.29999999999999</v>
      </c>
      <c r="J4530" s="0" t="n">
        <f aca="false">$B$12*G4530+$C$12*H4530</f>
        <v>7.09999999999997</v>
      </c>
      <c r="K4530" s="0" t="n">
        <f aca="false">-(G4530*I4530+H4530*J4530)/$A$12/2</f>
        <v>-7.29142857142851</v>
      </c>
      <c r="L4530" s="0" t="n">
        <f aca="false">EXP(K4530)</f>
        <v>0.000681353994317019</v>
      </c>
    </row>
    <row r="4531" customFormat="false" ht="12" hidden="false" customHeight="false" outlineLevel="0" collapsed="false">
      <c r="E4531" s="0" t="n">
        <f aca="false">E4430+0.1</f>
        <v>4.4</v>
      </c>
      <c r="F4531" s="0" t="n">
        <f aca="false">F4329</f>
        <v>8.49999999999999</v>
      </c>
      <c r="G4531" s="0" t="n">
        <f aca="false">E4531-$B$2</f>
        <v>-0.6</v>
      </c>
      <c r="H4531" s="0" t="n">
        <f aca="false">F4531-$B$3</f>
        <v>3.49999999999999</v>
      </c>
      <c r="I4531" s="0" t="n">
        <f aca="false">$B$11*G4531+$C$11*H4531</f>
        <v>-2.34999999999999</v>
      </c>
      <c r="J4531" s="0" t="n">
        <f aca="false">$B$12*G4531+$C$12*H4531</f>
        <v>7.29999999999997</v>
      </c>
      <c r="K4531" s="0" t="n">
        <f aca="false">-(G4531*I4531+H4531*J4531)/$A$12/2</f>
        <v>-7.70285714285708</v>
      </c>
      <c r="L4531" s="0" t="n">
        <f aca="false">EXP(K4531)</f>
        <v>0.000451535237450931</v>
      </c>
    </row>
    <row r="4532" customFormat="false" ht="12" hidden="false" customHeight="false" outlineLevel="0" collapsed="false">
      <c r="E4532" s="0" t="n">
        <f aca="false">E4431+0.1</f>
        <v>4.4</v>
      </c>
      <c r="F4532" s="0" t="n">
        <f aca="false">F4330</f>
        <v>8.59999999999999</v>
      </c>
      <c r="G4532" s="0" t="n">
        <f aca="false">E4532-$B$2</f>
        <v>-0.6</v>
      </c>
      <c r="H4532" s="0" t="n">
        <f aca="false">F4532-$B$3</f>
        <v>3.59999999999999</v>
      </c>
      <c r="I4532" s="0" t="n">
        <f aca="false">$B$11*G4532+$C$11*H4532</f>
        <v>-2.39999999999999</v>
      </c>
      <c r="J4532" s="0" t="n">
        <f aca="false">$B$12*G4532+$C$12*H4532</f>
        <v>7.49999999999997</v>
      </c>
      <c r="K4532" s="0" t="n">
        <f aca="false">-(G4532*I4532+H4532*J4532)/$A$12/2</f>
        <v>-8.12571428571422</v>
      </c>
      <c r="L4532" s="0" t="n">
        <f aca="false">EXP(K4532)</f>
        <v>0.000295833345039042</v>
      </c>
    </row>
    <row r="4533" customFormat="false" ht="12" hidden="false" customHeight="false" outlineLevel="0" collapsed="false">
      <c r="E4533" s="0" t="n">
        <f aca="false">E4432+0.1</f>
        <v>4.4</v>
      </c>
      <c r="F4533" s="0" t="n">
        <f aca="false">F4331</f>
        <v>8.69999999999999</v>
      </c>
      <c r="G4533" s="0" t="n">
        <f aca="false">E4533-$B$2</f>
        <v>-0.6</v>
      </c>
      <c r="H4533" s="0" t="n">
        <f aca="false">F4533-$B$3</f>
        <v>3.69999999999999</v>
      </c>
      <c r="I4533" s="0" t="n">
        <f aca="false">$B$11*G4533+$C$11*H4533</f>
        <v>-2.44999999999999</v>
      </c>
      <c r="J4533" s="0" t="n">
        <f aca="false">$B$12*G4533+$C$12*H4533</f>
        <v>7.69999999999997</v>
      </c>
      <c r="K4533" s="0" t="n">
        <f aca="false">-(G4533*I4533+H4533*J4533)/$A$12/2</f>
        <v>-8.55999999999994</v>
      </c>
      <c r="L4533" s="0" t="n">
        <f aca="false">EXP(K4533)</f>
        <v>0.00019161929364047</v>
      </c>
    </row>
    <row r="4534" customFormat="false" ht="12" hidden="false" customHeight="false" outlineLevel="0" collapsed="false">
      <c r="E4534" s="0" t="n">
        <f aca="false">E4433+0.1</f>
        <v>4.4</v>
      </c>
      <c r="F4534" s="0" t="n">
        <f aca="false">F4332</f>
        <v>8.79999999999999</v>
      </c>
      <c r="G4534" s="0" t="n">
        <f aca="false">E4534-$B$2</f>
        <v>-0.6</v>
      </c>
      <c r="H4534" s="0" t="n">
        <f aca="false">F4534-$B$3</f>
        <v>3.79999999999998</v>
      </c>
      <c r="I4534" s="0" t="n">
        <f aca="false">$B$11*G4534+$C$11*H4534</f>
        <v>-2.49999999999999</v>
      </c>
      <c r="J4534" s="0" t="n">
        <f aca="false">$B$12*G4534+$C$12*H4534</f>
        <v>7.89999999999997</v>
      </c>
      <c r="K4534" s="0" t="n">
        <f aca="false">-(G4534*I4534+H4534*J4534)/$A$12/2</f>
        <v>-9.00571428571422</v>
      </c>
      <c r="L4534" s="0" t="n">
        <f aca="false">EXP(K4534)</f>
        <v>0.000122706616227796</v>
      </c>
    </row>
    <row r="4535" customFormat="false" ht="12" hidden="false" customHeight="false" outlineLevel="0" collapsed="false">
      <c r="E4535" s="0" t="n">
        <f aca="false">E4434+0.1</f>
        <v>4.4</v>
      </c>
      <c r="F4535" s="0" t="n">
        <f aca="false">F4333</f>
        <v>8.89999999999998</v>
      </c>
      <c r="G4535" s="0" t="n">
        <f aca="false">E4535-$B$2</f>
        <v>-0.6</v>
      </c>
      <c r="H4535" s="0" t="n">
        <f aca="false">F4535-$B$3</f>
        <v>3.89999999999998</v>
      </c>
      <c r="I4535" s="0" t="n">
        <f aca="false">$B$11*G4535+$C$11*H4535</f>
        <v>-2.54999999999999</v>
      </c>
      <c r="J4535" s="0" t="n">
        <f aca="false">$B$12*G4535+$C$12*H4535</f>
        <v>8.09999999999997</v>
      </c>
      <c r="K4535" s="0" t="n">
        <f aca="false">-(G4535*I4535+H4535*J4535)/$A$12/2</f>
        <v>-9.46285714285707</v>
      </c>
      <c r="L4535" s="0" t="n">
        <f aca="false">EXP(K4535)</f>
        <v>7.7684318438555E-005</v>
      </c>
    </row>
    <row r="4536" customFormat="false" ht="12" hidden="false" customHeight="false" outlineLevel="0" collapsed="false">
      <c r="E4536" s="0" t="n">
        <f aca="false">E4435+0.1</f>
        <v>4.4</v>
      </c>
      <c r="F4536" s="0" t="n">
        <f aca="false">F4334</f>
        <v>8.99999999999998</v>
      </c>
      <c r="G4536" s="0" t="n">
        <f aca="false">E4536-$B$2</f>
        <v>-0.6</v>
      </c>
      <c r="H4536" s="0" t="n">
        <f aca="false">F4536-$B$3</f>
        <v>3.99999999999998</v>
      </c>
      <c r="I4536" s="0" t="n">
        <f aca="false">$B$11*G4536+$C$11*H4536</f>
        <v>-2.59999999999999</v>
      </c>
      <c r="J4536" s="0" t="n">
        <f aca="false">$B$12*G4536+$C$12*H4536</f>
        <v>8.29999999999997</v>
      </c>
      <c r="K4536" s="0" t="n">
        <f aca="false">-(G4536*I4536+H4536*J4536)/$A$12/2</f>
        <v>-9.9314285714285</v>
      </c>
      <c r="L4536" s="0" t="n">
        <f aca="false">EXP(K4536)</f>
        <v>4.8622286051778E-005</v>
      </c>
    </row>
    <row r="4537" customFormat="false" ht="12" hidden="false" customHeight="false" outlineLevel="0" collapsed="false">
      <c r="E4537" s="0" t="n">
        <f aca="false">E4436+0.1</f>
        <v>4.4</v>
      </c>
      <c r="F4537" s="0" t="n">
        <f aca="false">F4335</f>
        <v>9.09999999999998</v>
      </c>
      <c r="G4537" s="0" t="n">
        <f aca="false">E4537-$B$2</f>
        <v>-0.6</v>
      </c>
      <c r="H4537" s="0" t="n">
        <f aca="false">F4537-$B$3</f>
        <v>4.09999999999998</v>
      </c>
      <c r="I4537" s="0" t="n">
        <f aca="false">$B$11*G4537+$C$11*H4537</f>
        <v>-2.64999999999999</v>
      </c>
      <c r="J4537" s="0" t="n">
        <f aca="false">$B$12*G4537+$C$12*H4537</f>
        <v>8.49999999999997</v>
      </c>
      <c r="K4537" s="0" t="n">
        <f aca="false">-(G4537*I4537+H4537*J4537)/$A$12/2</f>
        <v>-10.4114285714285</v>
      </c>
      <c r="L4537" s="0" t="n">
        <f aca="false">EXP(K4537)</f>
        <v>3.00866630804877E-005</v>
      </c>
    </row>
    <row r="4538" customFormat="false" ht="12" hidden="false" customHeight="false" outlineLevel="0" collapsed="false">
      <c r="E4538" s="0" t="n">
        <f aca="false">E4437+0.1</f>
        <v>4.4</v>
      </c>
      <c r="F4538" s="0" t="n">
        <f aca="false">F4336</f>
        <v>9.19999999999998</v>
      </c>
      <c r="G4538" s="0" t="n">
        <f aca="false">E4538-$B$2</f>
        <v>-0.6</v>
      </c>
      <c r="H4538" s="0" t="n">
        <f aca="false">F4538-$B$3</f>
        <v>4.19999999999998</v>
      </c>
      <c r="I4538" s="0" t="n">
        <f aca="false">$B$11*G4538+$C$11*H4538</f>
        <v>-2.69999999999999</v>
      </c>
      <c r="J4538" s="0" t="n">
        <f aca="false">$B$12*G4538+$C$12*H4538</f>
        <v>8.69999999999997</v>
      </c>
      <c r="K4538" s="0" t="n">
        <f aca="false">-(G4538*I4538+H4538*J4538)/$A$12/2</f>
        <v>-10.9028571428571</v>
      </c>
      <c r="L4538" s="0" t="n">
        <f aca="false">EXP(K4538)</f>
        <v>1.84055714523953E-005</v>
      </c>
    </row>
    <row r="4539" customFormat="false" ht="12" hidden="false" customHeight="false" outlineLevel="0" collapsed="false">
      <c r="E4539" s="0" t="n">
        <f aca="false">E4438+0.1</f>
        <v>4.4</v>
      </c>
      <c r="F4539" s="0" t="n">
        <f aca="false">F4337</f>
        <v>9.29999999999998</v>
      </c>
      <c r="G4539" s="0" t="n">
        <f aca="false">E4539-$B$2</f>
        <v>-0.6</v>
      </c>
      <c r="H4539" s="0" t="n">
        <f aca="false">F4539-$B$3</f>
        <v>4.29999999999998</v>
      </c>
      <c r="I4539" s="0" t="n">
        <f aca="false">$B$11*G4539+$C$11*H4539</f>
        <v>-2.74999999999999</v>
      </c>
      <c r="J4539" s="0" t="n">
        <f aca="false">$B$12*G4539+$C$12*H4539</f>
        <v>8.89999999999997</v>
      </c>
      <c r="K4539" s="0" t="n">
        <f aca="false">-(G4539*I4539+H4539*J4539)/$A$12/2</f>
        <v>-11.4057142857142</v>
      </c>
      <c r="L4539" s="0" t="n">
        <f aca="false">EXP(K4539)</f>
        <v>1.11316930792553E-005</v>
      </c>
    </row>
    <row r="4540" customFormat="false" ht="12" hidden="false" customHeight="false" outlineLevel="0" collapsed="false">
      <c r="E4540" s="0" t="n">
        <f aca="false">E4439+0.1</f>
        <v>4.4</v>
      </c>
      <c r="F4540" s="0" t="n">
        <f aca="false">F4338</f>
        <v>9.39999999999998</v>
      </c>
      <c r="G4540" s="0" t="n">
        <f aca="false">E4540-$B$2</f>
        <v>-0.6</v>
      </c>
      <c r="H4540" s="0" t="n">
        <f aca="false">F4540-$B$3</f>
        <v>4.39999999999998</v>
      </c>
      <c r="I4540" s="0" t="n">
        <f aca="false">$B$11*G4540+$C$11*H4540</f>
        <v>-2.79999999999999</v>
      </c>
      <c r="J4540" s="0" t="n">
        <f aca="false">$B$12*G4540+$C$12*H4540</f>
        <v>9.09999999999997</v>
      </c>
      <c r="K4540" s="0" t="n">
        <f aca="false">-(G4540*I4540+H4540*J4540)/$A$12/2</f>
        <v>-11.9199999999999</v>
      </c>
      <c r="L4540" s="0" t="n">
        <f aca="false">EXP(K4540)</f>
        <v>6.65594578340977E-006</v>
      </c>
    </row>
    <row r="4541" customFormat="false" ht="12" hidden="false" customHeight="false" outlineLevel="0" collapsed="false">
      <c r="E4541" s="0" t="n">
        <f aca="false">E4440+0.1</f>
        <v>4.4</v>
      </c>
      <c r="F4541" s="0" t="n">
        <f aca="false">F4339</f>
        <v>9.49999999999998</v>
      </c>
      <c r="G4541" s="0" t="n">
        <f aca="false">E4541-$B$2</f>
        <v>-0.6</v>
      </c>
      <c r="H4541" s="0" t="n">
        <f aca="false">F4541-$B$3</f>
        <v>4.49999999999998</v>
      </c>
      <c r="I4541" s="0" t="n">
        <f aca="false">$B$11*G4541+$C$11*H4541</f>
        <v>-2.84999999999999</v>
      </c>
      <c r="J4541" s="0" t="n">
        <f aca="false">$B$12*G4541+$C$12*H4541</f>
        <v>9.29999999999997</v>
      </c>
      <c r="K4541" s="0" t="n">
        <f aca="false">-(G4541*I4541+H4541*J4541)/$A$12/2</f>
        <v>-12.4457142857142</v>
      </c>
      <c r="L4541" s="0" t="n">
        <f aca="false">EXP(K4541)</f>
        <v>3.93454903699096E-006</v>
      </c>
    </row>
    <row r="4542" customFormat="false" ht="12" hidden="false" customHeight="false" outlineLevel="0" collapsed="false">
      <c r="E4542" s="0" t="n">
        <f aca="false">E4441+0.1</f>
        <v>4.4</v>
      </c>
      <c r="F4542" s="0" t="n">
        <f aca="false">F4340</f>
        <v>9.59999999999998</v>
      </c>
      <c r="G4542" s="0" t="n">
        <f aca="false">E4542-$B$2</f>
        <v>-0.6</v>
      </c>
      <c r="H4542" s="0" t="n">
        <f aca="false">F4542-$B$3</f>
        <v>4.59999999999998</v>
      </c>
      <c r="I4542" s="0" t="n">
        <f aca="false">$B$11*G4542+$C$11*H4542</f>
        <v>-2.89999999999999</v>
      </c>
      <c r="J4542" s="0" t="n">
        <f aca="false">$B$12*G4542+$C$12*H4542</f>
        <v>9.49999999999996</v>
      </c>
      <c r="K4542" s="0" t="n">
        <f aca="false">-(G4542*I4542+H4542*J4542)/$A$12/2</f>
        <v>-12.982857142857</v>
      </c>
      <c r="L4542" s="0" t="n">
        <f aca="false">EXP(K4542)</f>
        <v>2.29941194718395E-006</v>
      </c>
    </row>
    <row r="4543" customFormat="false" ht="12" hidden="false" customHeight="false" outlineLevel="0" collapsed="false">
      <c r="E4543" s="0" t="n">
        <f aca="false">E4442+0.1</f>
        <v>4.4</v>
      </c>
      <c r="F4543" s="0" t="n">
        <f aca="false">F4341</f>
        <v>9.69999999999998</v>
      </c>
      <c r="G4543" s="0" t="n">
        <f aca="false">E4543-$B$2</f>
        <v>-0.6</v>
      </c>
      <c r="H4543" s="0" t="n">
        <f aca="false">F4543-$B$3</f>
        <v>4.69999999999998</v>
      </c>
      <c r="I4543" s="0" t="n">
        <f aca="false">$B$11*G4543+$C$11*H4543</f>
        <v>-2.94999999999999</v>
      </c>
      <c r="J4543" s="0" t="n">
        <f aca="false">$B$12*G4543+$C$12*H4543</f>
        <v>9.69999999999996</v>
      </c>
      <c r="K4543" s="0" t="n">
        <f aca="false">-(G4543*I4543+H4543*J4543)/$A$12/2</f>
        <v>-13.5314285714285</v>
      </c>
      <c r="L4543" s="0" t="n">
        <f aca="false">EXP(K4543)</f>
        <v>1.32854184883168E-006</v>
      </c>
    </row>
    <row r="4544" customFormat="false" ht="12" hidden="false" customHeight="false" outlineLevel="0" collapsed="false">
      <c r="E4544" s="0" t="n">
        <f aca="false">E4443+0.1</f>
        <v>4.4</v>
      </c>
      <c r="F4544" s="0" t="n">
        <f aca="false">F4342</f>
        <v>9.79999999999998</v>
      </c>
      <c r="G4544" s="0" t="n">
        <f aca="false">E4544-$B$2</f>
        <v>-0.6</v>
      </c>
      <c r="H4544" s="0" t="n">
        <f aca="false">F4544-$B$3</f>
        <v>4.79999999999998</v>
      </c>
      <c r="I4544" s="0" t="n">
        <f aca="false">$B$11*G4544+$C$11*H4544</f>
        <v>-2.99999999999999</v>
      </c>
      <c r="J4544" s="0" t="n">
        <f aca="false">$B$12*G4544+$C$12*H4544</f>
        <v>9.89999999999996</v>
      </c>
      <c r="K4544" s="0" t="n">
        <f aca="false">-(G4544*I4544+H4544*J4544)/$A$12/2</f>
        <v>-14.0914285714285</v>
      </c>
      <c r="L4544" s="0" t="n">
        <f aca="false">EXP(K4544)</f>
        <v>7.58875145755123E-007</v>
      </c>
    </row>
    <row r="4545" customFormat="false" ht="12" hidden="false" customHeight="false" outlineLevel="0" collapsed="false">
      <c r="E4545" s="0" t="n">
        <f aca="false">E4444+0.1</f>
        <v>4.4</v>
      </c>
      <c r="F4545" s="0" t="n">
        <f aca="false">F4343</f>
        <v>9.89999999999998</v>
      </c>
      <c r="G4545" s="0" t="n">
        <f aca="false">E4545-$B$2</f>
        <v>-0.6</v>
      </c>
      <c r="H4545" s="0" t="n">
        <f aca="false">F4545-$B$3</f>
        <v>4.89999999999998</v>
      </c>
      <c r="I4545" s="0" t="n">
        <f aca="false">$B$11*G4545+$C$11*H4545</f>
        <v>-3.04999999999999</v>
      </c>
      <c r="J4545" s="0" t="n">
        <f aca="false">$B$12*G4545+$C$12*H4545</f>
        <v>10.1</v>
      </c>
      <c r="K4545" s="0" t="n">
        <f aca="false">-(G4545*I4545+H4545*J4545)/$A$12/2</f>
        <v>-14.662857142857</v>
      </c>
      <c r="L4545" s="0" t="n">
        <f aca="false">EXP(K4545)</f>
        <v>4.28550547149199E-007</v>
      </c>
    </row>
    <row r="4546" customFormat="false" ht="12" hidden="false" customHeight="false" outlineLevel="0" collapsed="false">
      <c r="E4546" s="0" t="n">
        <f aca="false">E4445+0.1</f>
        <v>4.4</v>
      </c>
      <c r="F4546" s="0" t="n">
        <f aca="false">F4344</f>
        <v>9.99999999999998</v>
      </c>
      <c r="G4546" s="0" t="n">
        <f aca="false">E4546-$B$2</f>
        <v>-0.6</v>
      </c>
      <c r="H4546" s="0" t="n">
        <f aca="false">F4546-$B$3</f>
        <v>4.99999999999998</v>
      </c>
      <c r="I4546" s="0" t="n">
        <f aca="false">$B$11*G4546+$C$11*H4546</f>
        <v>-3.09999999999999</v>
      </c>
      <c r="J4546" s="0" t="n">
        <f aca="false">$B$12*G4546+$C$12*H4546</f>
        <v>10.3</v>
      </c>
      <c r="K4546" s="0" t="n">
        <f aca="false">-(G4546*I4546+H4546*J4546)/$A$12/2</f>
        <v>-15.2457142857142</v>
      </c>
      <c r="L4546" s="0" t="n">
        <f aca="false">EXP(K4546)</f>
        <v>2.39260173341416E-007</v>
      </c>
    </row>
    <row r="4547" customFormat="false" ht="12" hidden="false" customHeight="false" outlineLevel="0" collapsed="false">
      <c r="E4547" s="0" t="n">
        <f aca="false">E4446+0.1</f>
        <v>4.5</v>
      </c>
      <c r="F4547" s="0" t="n">
        <f aca="false">F4345</f>
        <v>0</v>
      </c>
      <c r="G4547" s="0" t="n">
        <f aca="false">E4547-$B$2</f>
        <v>-0.5</v>
      </c>
      <c r="H4547" s="0" t="n">
        <f aca="false">F4547-$B$3</f>
        <v>-5</v>
      </c>
      <c r="I4547" s="0" t="n">
        <f aca="false">$B$11*G4547+$C$11*H4547</f>
        <v>2</v>
      </c>
      <c r="J4547" s="0" t="n">
        <f aca="false">$B$12*G4547+$C$12*H4547</f>
        <v>-9.75</v>
      </c>
      <c r="K4547" s="0" t="n">
        <f aca="false">-(G4547*I4547+H4547*J4547)/$A$12/2</f>
        <v>-13.6428571428571</v>
      </c>
      <c r="L4547" s="0" t="n">
        <f aca="false">EXP(K4547)</f>
        <v>1.18845413344806E-006</v>
      </c>
    </row>
    <row r="4548" customFormat="false" ht="12" hidden="false" customHeight="false" outlineLevel="0" collapsed="false">
      <c r="E4548" s="0" t="n">
        <f aca="false">E4447+0.1</f>
        <v>4.5</v>
      </c>
      <c r="F4548" s="0" t="n">
        <f aca="false">F4346</f>
        <v>0.1</v>
      </c>
      <c r="G4548" s="0" t="n">
        <f aca="false">E4548-$B$2</f>
        <v>-0.5</v>
      </c>
      <c r="H4548" s="0" t="n">
        <f aca="false">F4548-$B$3</f>
        <v>-4.9</v>
      </c>
      <c r="I4548" s="0" t="n">
        <f aca="false">$B$11*G4548+$C$11*H4548</f>
        <v>1.95</v>
      </c>
      <c r="J4548" s="0" t="n">
        <f aca="false">$B$12*G4548+$C$12*H4548</f>
        <v>-9.55</v>
      </c>
      <c r="K4548" s="0" t="n">
        <f aca="false">-(G4548*I4548+H4548*J4548)/$A$12/2</f>
        <v>-13.0914285714286</v>
      </c>
      <c r="L4548" s="0" t="n">
        <f aca="false">EXP(K4548)</f>
        <v>2.06283651877513E-006</v>
      </c>
    </row>
    <row r="4549" customFormat="false" ht="12" hidden="false" customHeight="false" outlineLevel="0" collapsed="false">
      <c r="E4549" s="0" t="n">
        <f aca="false">E4448+0.1</f>
        <v>4.5</v>
      </c>
      <c r="F4549" s="0" t="n">
        <f aca="false">F4347</f>
        <v>0.2</v>
      </c>
      <c r="G4549" s="0" t="n">
        <f aca="false">E4549-$B$2</f>
        <v>-0.5</v>
      </c>
      <c r="H4549" s="0" t="n">
        <f aca="false">F4549-$B$3</f>
        <v>-4.8</v>
      </c>
      <c r="I4549" s="0" t="n">
        <f aca="false">$B$11*G4549+$C$11*H4549</f>
        <v>1.9</v>
      </c>
      <c r="J4549" s="0" t="n">
        <f aca="false">$B$12*G4549+$C$12*H4549</f>
        <v>-9.35</v>
      </c>
      <c r="K4549" s="0" t="n">
        <f aca="false">-(G4549*I4549+H4549*J4549)/$A$12/2</f>
        <v>-12.5514285714286</v>
      </c>
      <c r="L4549" s="0" t="n">
        <f aca="false">EXP(K4549)</f>
        <v>3.53984162178367E-006</v>
      </c>
    </row>
    <row r="4550" customFormat="false" ht="12" hidden="false" customHeight="false" outlineLevel="0" collapsed="false">
      <c r="E4550" s="0" t="n">
        <f aca="false">E4449+0.1</f>
        <v>4.5</v>
      </c>
      <c r="F4550" s="0" t="n">
        <f aca="false">F4348</f>
        <v>0.3</v>
      </c>
      <c r="G4550" s="0" t="n">
        <f aca="false">E4550-$B$2</f>
        <v>-0.5</v>
      </c>
      <c r="H4550" s="0" t="n">
        <f aca="false">F4550-$B$3</f>
        <v>-4.7</v>
      </c>
      <c r="I4550" s="0" t="n">
        <f aca="false">$B$11*G4550+$C$11*H4550</f>
        <v>1.85</v>
      </c>
      <c r="J4550" s="0" t="n">
        <f aca="false">$B$12*G4550+$C$12*H4550</f>
        <v>-9.15</v>
      </c>
      <c r="K4550" s="0" t="n">
        <f aca="false">-(G4550*I4550+H4550*J4550)/$A$12/2</f>
        <v>-12.0228571428571</v>
      </c>
      <c r="L4550" s="0" t="n">
        <f aca="false">EXP(K4550)</f>
        <v>6.0053660734067E-006</v>
      </c>
    </row>
    <row r="4551" customFormat="false" ht="12" hidden="false" customHeight="false" outlineLevel="0" collapsed="false">
      <c r="E4551" s="0" t="n">
        <f aca="false">E4450+0.1</f>
        <v>4.5</v>
      </c>
      <c r="F4551" s="0" t="n">
        <f aca="false">F4349</f>
        <v>0.4</v>
      </c>
      <c r="G4551" s="0" t="n">
        <f aca="false">E4551-$B$2</f>
        <v>-0.5</v>
      </c>
      <c r="H4551" s="0" t="n">
        <f aca="false">F4551-$B$3</f>
        <v>-4.6</v>
      </c>
      <c r="I4551" s="0" t="n">
        <f aca="false">$B$11*G4551+$C$11*H4551</f>
        <v>1.8</v>
      </c>
      <c r="J4551" s="0" t="n">
        <f aca="false">$B$12*G4551+$C$12*H4551</f>
        <v>-8.95</v>
      </c>
      <c r="K4551" s="0" t="n">
        <f aca="false">-(G4551*I4551+H4551*J4551)/$A$12/2</f>
        <v>-11.5057142857143</v>
      </c>
      <c r="L4551" s="0" t="n">
        <f aca="false">EXP(K4551)</f>
        <v>1.00723724242012E-005</v>
      </c>
    </row>
    <row r="4552" customFormat="false" ht="12" hidden="false" customHeight="false" outlineLevel="0" collapsed="false">
      <c r="E4552" s="0" t="n">
        <f aca="false">E4451+0.1</f>
        <v>4.5</v>
      </c>
      <c r="F4552" s="0" t="n">
        <f aca="false">F4350</f>
        <v>0.5</v>
      </c>
      <c r="G4552" s="0" t="n">
        <f aca="false">E4552-$B$2</f>
        <v>-0.5</v>
      </c>
      <c r="H4552" s="0" t="n">
        <f aca="false">F4552-$B$3</f>
        <v>-4.5</v>
      </c>
      <c r="I4552" s="0" t="n">
        <f aca="false">$B$11*G4552+$C$11*H4552</f>
        <v>1.75</v>
      </c>
      <c r="J4552" s="0" t="n">
        <f aca="false">$B$12*G4552+$C$12*H4552</f>
        <v>-8.75</v>
      </c>
      <c r="K4552" s="0" t="n">
        <f aca="false">-(G4552*I4552+H4552*J4552)/$A$12/2</f>
        <v>-11</v>
      </c>
      <c r="L4552" s="0" t="n">
        <f aca="false">EXP(K4552)</f>
        <v>1.67017007902457E-005</v>
      </c>
    </row>
    <row r="4553" customFormat="false" ht="12" hidden="false" customHeight="false" outlineLevel="0" collapsed="false">
      <c r="E4553" s="0" t="n">
        <f aca="false">E4452+0.1</f>
        <v>4.5</v>
      </c>
      <c r="F4553" s="0" t="n">
        <f aca="false">F4351</f>
        <v>0.6</v>
      </c>
      <c r="G4553" s="0" t="n">
        <f aca="false">E4553-$B$2</f>
        <v>-0.5</v>
      </c>
      <c r="H4553" s="0" t="n">
        <f aca="false">F4553-$B$3</f>
        <v>-4.4</v>
      </c>
      <c r="I4553" s="0" t="n">
        <f aca="false">$B$11*G4553+$C$11*H4553</f>
        <v>1.7</v>
      </c>
      <c r="J4553" s="0" t="n">
        <f aca="false">$B$12*G4553+$C$12*H4553</f>
        <v>-8.55</v>
      </c>
      <c r="K4553" s="0" t="n">
        <f aca="false">-(G4553*I4553+H4553*J4553)/$A$12/2</f>
        <v>-10.5057142857143</v>
      </c>
      <c r="L4553" s="0" t="n">
        <f aca="false">EXP(K4553)</f>
        <v>2.73795469301782E-005</v>
      </c>
    </row>
    <row r="4554" customFormat="false" ht="12" hidden="false" customHeight="false" outlineLevel="0" collapsed="false">
      <c r="E4554" s="0" t="n">
        <f aca="false">E4453+0.1</f>
        <v>4.5</v>
      </c>
      <c r="F4554" s="0" t="n">
        <f aca="false">F4352</f>
        <v>0.7</v>
      </c>
      <c r="G4554" s="0" t="n">
        <f aca="false">E4554-$B$2</f>
        <v>-0.5</v>
      </c>
      <c r="H4554" s="0" t="n">
        <f aca="false">F4554-$B$3</f>
        <v>-4.3</v>
      </c>
      <c r="I4554" s="0" t="n">
        <f aca="false">$B$11*G4554+$C$11*H4554</f>
        <v>1.65</v>
      </c>
      <c r="J4554" s="0" t="n">
        <f aca="false">$B$12*G4554+$C$12*H4554</f>
        <v>-8.35</v>
      </c>
      <c r="K4554" s="0" t="n">
        <f aca="false">-(G4554*I4554+H4554*J4554)/$A$12/2</f>
        <v>-10.0228571428571</v>
      </c>
      <c r="L4554" s="0" t="n">
        <f aca="false">EXP(K4554)</f>
        <v>4.43739868110172E-005</v>
      </c>
    </row>
    <row r="4555" customFormat="false" ht="12" hidden="false" customHeight="false" outlineLevel="0" collapsed="false">
      <c r="E4555" s="0" t="n">
        <f aca="false">E4454+0.1</f>
        <v>4.5</v>
      </c>
      <c r="F4555" s="0" t="n">
        <f aca="false">F4353</f>
        <v>0.8</v>
      </c>
      <c r="G4555" s="0" t="n">
        <f aca="false">E4555-$B$2</f>
        <v>-0.5</v>
      </c>
      <c r="H4555" s="0" t="n">
        <f aca="false">F4555-$B$3</f>
        <v>-4.2</v>
      </c>
      <c r="I4555" s="0" t="n">
        <f aca="false">$B$11*G4555+$C$11*H4555</f>
        <v>1.6</v>
      </c>
      <c r="J4555" s="0" t="n">
        <f aca="false">$B$12*G4555+$C$12*H4555</f>
        <v>-8.15</v>
      </c>
      <c r="K4555" s="0" t="n">
        <f aca="false">-(G4555*I4555+H4555*J4555)/$A$12/2</f>
        <v>-9.55142857142857</v>
      </c>
      <c r="L4555" s="0" t="n">
        <f aca="false">EXP(K4555)</f>
        <v>7.10996195965722E-005</v>
      </c>
    </row>
    <row r="4556" customFormat="false" ht="12" hidden="false" customHeight="false" outlineLevel="0" collapsed="false">
      <c r="E4556" s="0" t="n">
        <f aca="false">E4455+0.1</f>
        <v>4.5</v>
      </c>
      <c r="F4556" s="0" t="n">
        <f aca="false">F4354</f>
        <v>0.9</v>
      </c>
      <c r="G4556" s="0" t="n">
        <f aca="false">E4556-$B$2</f>
        <v>-0.5</v>
      </c>
      <c r="H4556" s="0" t="n">
        <f aca="false">F4556-$B$3</f>
        <v>-4.1</v>
      </c>
      <c r="I4556" s="0" t="n">
        <f aca="false">$B$11*G4556+$C$11*H4556</f>
        <v>1.55</v>
      </c>
      <c r="J4556" s="0" t="n">
        <f aca="false">$B$12*G4556+$C$12*H4556</f>
        <v>-7.95</v>
      </c>
      <c r="K4556" s="0" t="n">
        <f aca="false">-(G4556*I4556+H4556*J4556)/$A$12/2</f>
        <v>-9.09142857142857</v>
      </c>
      <c r="L4556" s="0" t="n">
        <f aca="false">EXP(K4556)</f>
        <v>0.000112627057745934</v>
      </c>
    </row>
    <row r="4557" customFormat="false" ht="12" hidden="false" customHeight="false" outlineLevel="0" collapsed="false">
      <c r="E4557" s="0" t="n">
        <f aca="false">E4456+0.1</f>
        <v>4.5</v>
      </c>
      <c r="F4557" s="0" t="n">
        <f aca="false">F4355</f>
        <v>1</v>
      </c>
      <c r="G4557" s="0" t="n">
        <f aca="false">E4557-$B$2</f>
        <v>-0.5</v>
      </c>
      <c r="H4557" s="0" t="n">
        <f aca="false">F4557-$B$3</f>
        <v>-4</v>
      </c>
      <c r="I4557" s="0" t="n">
        <f aca="false">$B$11*G4557+$C$11*H4557</f>
        <v>1.5</v>
      </c>
      <c r="J4557" s="0" t="n">
        <f aca="false">$B$12*G4557+$C$12*H4557</f>
        <v>-7.75</v>
      </c>
      <c r="K4557" s="0" t="n">
        <f aca="false">-(G4557*I4557+H4557*J4557)/$A$12/2</f>
        <v>-8.64285714285714</v>
      </c>
      <c r="L4557" s="0" t="n">
        <f aca="false">EXP(K4557)</f>
        <v>0.000176382232393542</v>
      </c>
    </row>
    <row r="4558" customFormat="false" ht="12" hidden="false" customHeight="false" outlineLevel="0" collapsed="false">
      <c r="E4558" s="0" t="n">
        <f aca="false">E4457+0.1</f>
        <v>4.5</v>
      </c>
      <c r="F4558" s="0" t="n">
        <f aca="false">F4356</f>
        <v>1.1</v>
      </c>
      <c r="G4558" s="0" t="n">
        <f aca="false">E4558-$B$2</f>
        <v>-0.5</v>
      </c>
      <c r="H4558" s="0" t="n">
        <f aca="false">F4558-$B$3</f>
        <v>-3.9</v>
      </c>
      <c r="I4558" s="0" t="n">
        <f aca="false">$B$11*G4558+$C$11*H4558</f>
        <v>1.45</v>
      </c>
      <c r="J4558" s="0" t="n">
        <f aca="false">$B$12*G4558+$C$12*H4558</f>
        <v>-7.55</v>
      </c>
      <c r="K4558" s="0" t="n">
        <f aca="false">-(G4558*I4558+H4558*J4558)/$A$12/2</f>
        <v>-8.20571428571429</v>
      </c>
      <c r="L4558" s="0" t="n">
        <f aca="false">EXP(K4558)</f>
        <v>0.00027308859661176</v>
      </c>
    </row>
    <row r="4559" customFormat="false" ht="12" hidden="false" customHeight="false" outlineLevel="0" collapsed="false">
      <c r="E4559" s="0" t="n">
        <f aca="false">E4458+0.1</f>
        <v>4.5</v>
      </c>
      <c r="F4559" s="0" t="n">
        <f aca="false">F4357</f>
        <v>1.2</v>
      </c>
      <c r="G4559" s="0" t="n">
        <f aca="false">E4559-$B$2</f>
        <v>-0.5</v>
      </c>
      <c r="H4559" s="0" t="n">
        <f aca="false">F4559-$B$3</f>
        <v>-3.8</v>
      </c>
      <c r="I4559" s="0" t="n">
        <f aca="false">$B$11*G4559+$C$11*H4559</f>
        <v>1.4</v>
      </c>
      <c r="J4559" s="0" t="n">
        <f aca="false">$B$12*G4559+$C$12*H4559</f>
        <v>-7.35</v>
      </c>
      <c r="K4559" s="0" t="n">
        <f aca="false">-(G4559*I4559+H4559*J4559)/$A$12/2</f>
        <v>-7.78</v>
      </c>
      <c r="L4559" s="0" t="n">
        <f aca="false">EXP(K4559)</f>
        <v>0.000418012174611013</v>
      </c>
    </row>
    <row r="4560" customFormat="false" ht="12" hidden="false" customHeight="false" outlineLevel="0" collapsed="false">
      <c r="E4560" s="0" t="n">
        <f aca="false">E4459+0.1</f>
        <v>4.5</v>
      </c>
      <c r="F4560" s="0" t="n">
        <f aca="false">F4358</f>
        <v>1.3</v>
      </c>
      <c r="G4560" s="0" t="n">
        <f aca="false">E4560-$B$2</f>
        <v>-0.5</v>
      </c>
      <c r="H4560" s="0" t="n">
        <f aca="false">F4560-$B$3</f>
        <v>-3.7</v>
      </c>
      <c r="I4560" s="0" t="n">
        <f aca="false">$B$11*G4560+$C$11*H4560</f>
        <v>1.35</v>
      </c>
      <c r="J4560" s="0" t="n">
        <f aca="false">$B$12*G4560+$C$12*H4560</f>
        <v>-7.15</v>
      </c>
      <c r="K4560" s="0" t="n">
        <f aca="false">-(G4560*I4560+H4560*J4560)/$A$12/2</f>
        <v>-7.36571428571429</v>
      </c>
      <c r="L4560" s="0" t="n">
        <f aca="false">EXP(K4560)</f>
        <v>0.000632573406926973</v>
      </c>
    </row>
    <row r="4561" customFormat="false" ht="12" hidden="false" customHeight="false" outlineLevel="0" collapsed="false">
      <c r="E4561" s="0" t="n">
        <f aca="false">E4460+0.1</f>
        <v>4.5</v>
      </c>
      <c r="F4561" s="0" t="n">
        <f aca="false">F4359</f>
        <v>1.4</v>
      </c>
      <c r="G4561" s="0" t="n">
        <f aca="false">E4561-$B$2</f>
        <v>-0.5</v>
      </c>
      <c r="H4561" s="0" t="n">
        <f aca="false">F4561-$B$3</f>
        <v>-3.6</v>
      </c>
      <c r="I4561" s="0" t="n">
        <f aca="false">$B$11*G4561+$C$11*H4561</f>
        <v>1.3</v>
      </c>
      <c r="J4561" s="0" t="n">
        <f aca="false">$B$12*G4561+$C$12*H4561</f>
        <v>-6.95</v>
      </c>
      <c r="K4561" s="0" t="n">
        <f aca="false">-(G4561*I4561+H4561*J4561)/$A$12/2</f>
        <v>-6.96285714285714</v>
      </c>
      <c r="L4561" s="0" t="n">
        <f aca="false">EXP(K4561)</f>
        <v>0.000946388740218995</v>
      </c>
    </row>
    <row r="4562" customFormat="false" ht="12" hidden="false" customHeight="false" outlineLevel="0" collapsed="false">
      <c r="E4562" s="0" t="n">
        <f aca="false">E4461+0.1</f>
        <v>4.5</v>
      </c>
      <c r="F4562" s="0" t="n">
        <f aca="false">F4360</f>
        <v>1.5</v>
      </c>
      <c r="G4562" s="0" t="n">
        <f aca="false">E4562-$B$2</f>
        <v>-0.5</v>
      </c>
      <c r="H4562" s="0" t="n">
        <f aca="false">F4562-$B$3</f>
        <v>-3.5</v>
      </c>
      <c r="I4562" s="0" t="n">
        <f aca="false">$B$11*G4562+$C$11*H4562</f>
        <v>1.25</v>
      </c>
      <c r="J4562" s="0" t="n">
        <f aca="false">$B$12*G4562+$C$12*H4562</f>
        <v>-6.75</v>
      </c>
      <c r="K4562" s="0" t="n">
        <f aca="false">-(G4562*I4562+H4562*J4562)/$A$12/2</f>
        <v>-6.57142857142857</v>
      </c>
      <c r="L4562" s="0" t="n">
        <f aca="false">EXP(K4562)</f>
        <v>0.00139979627412967</v>
      </c>
    </row>
    <row r="4563" customFormat="false" ht="12" hidden="false" customHeight="false" outlineLevel="0" collapsed="false">
      <c r="E4563" s="0" t="n">
        <f aca="false">E4462+0.1</f>
        <v>4.5</v>
      </c>
      <c r="F4563" s="0" t="n">
        <f aca="false">F4361</f>
        <v>1.6</v>
      </c>
      <c r="G4563" s="0" t="n">
        <f aca="false">E4563-$B$2</f>
        <v>-0.5</v>
      </c>
      <c r="H4563" s="0" t="n">
        <f aca="false">F4563-$B$3</f>
        <v>-3.4</v>
      </c>
      <c r="I4563" s="0" t="n">
        <f aca="false">$B$11*G4563+$C$11*H4563</f>
        <v>1.2</v>
      </c>
      <c r="J4563" s="0" t="n">
        <f aca="false">$B$12*G4563+$C$12*H4563</f>
        <v>-6.55</v>
      </c>
      <c r="K4563" s="0" t="n">
        <f aca="false">-(G4563*I4563+H4563*J4563)/$A$12/2</f>
        <v>-6.19142857142857</v>
      </c>
      <c r="L4563" s="0" t="n">
        <f aca="false">EXP(K4563)</f>
        <v>0.00204690052000727</v>
      </c>
    </row>
    <row r="4564" customFormat="false" ht="12" hidden="false" customHeight="false" outlineLevel="0" collapsed="false">
      <c r="E4564" s="0" t="n">
        <f aca="false">E4463+0.1</f>
        <v>4.5</v>
      </c>
      <c r="F4564" s="0" t="n">
        <f aca="false">F4362</f>
        <v>1.7</v>
      </c>
      <c r="G4564" s="0" t="n">
        <f aca="false">E4564-$B$2</f>
        <v>-0.5</v>
      </c>
      <c r="H4564" s="0" t="n">
        <f aca="false">F4564-$B$3</f>
        <v>-3.3</v>
      </c>
      <c r="I4564" s="0" t="n">
        <f aca="false">$B$11*G4564+$C$11*H4564</f>
        <v>1.15</v>
      </c>
      <c r="J4564" s="0" t="n">
        <f aca="false">$B$12*G4564+$C$12*H4564</f>
        <v>-6.35</v>
      </c>
      <c r="K4564" s="0" t="n">
        <f aca="false">-(G4564*I4564+H4564*J4564)/$A$12/2</f>
        <v>-5.82285714285714</v>
      </c>
      <c r="L4564" s="0" t="n">
        <f aca="false">EXP(K4564)</f>
        <v>0.00295913837408513</v>
      </c>
    </row>
    <row r="4565" customFormat="false" ht="12" hidden="false" customHeight="false" outlineLevel="0" collapsed="false">
      <c r="E4565" s="0" t="n">
        <f aca="false">E4464+0.1</f>
        <v>4.5</v>
      </c>
      <c r="F4565" s="0" t="n">
        <f aca="false">F4363</f>
        <v>1.8</v>
      </c>
      <c r="G4565" s="0" t="n">
        <f aca="false">E4565-$B$2</f>
        <v>-0.5</v>
      </c>
      <c r="H4565" s="0" t="n">
        <f aca="false">F4565-$B$3</f>
        <v>-3.2</v>
      </c>
      <c r="I4565" s="0" t="n">
        <f aca="false">$B$11*G4565+$C$11*H4565</f>
        <v>1.1</v>
      </c>
      <c r="J4565" s="0" t="n">
        <f aca="false">$B$12*G4565+$C$12*H4565</f>
        <v>-6.15</v>
      </c>
      <c r="K4565" s="0" t="n">
        <f aca="false">-(G4565*I4565+H4565*J4565)/$A$12/2</f>
        <v>-5.46571428571428</v>
      </c>
      <c r="L4565" s="0" t="n">
        <f aca="false">EXP(K4565)</f>
        <v>0.00422931902570672</v>
      </c>
    </row>
    <row r="4566" customFormat="false" ht="12" hidden="false" customHeight="false" outlineLevel="0" collapsed="false">
      <c r="E4566" s="0" t="n">
        <f aca="false">E4465+0.1</f>
        <v>4.5</v>
      </c>
      <c r="F4566" s="0" t="n">
        <f aca="false">F4364</f>
        <v>1.9</v>
      </c>
      <c r="G4566" s="0" t="n">
        <f aca="false">E4566-$B$2</f>
        <v>-0.5</v>
      </c>
      <c r="H4566" s="0" t="n">
        <f aca="false">F4566-$B$3</f>
        <v>-3.1</v>
      </c>
      <c r="I4566" s="0" t="n">
        <f aca="false">$B$11*G4566+$C$11*H4566</f>
        <v>1.05</v>
      </c>
      <c r="J4566" s="0" t="n">
        <f aca="false">$B$12*G4566+$C$12*H4566</f>
        <v>-5.95</v>
      </c>
      <c r="K4566" s="0" t="n">
        <f aca="false">-(G4566*I4566+H4566*J4566)/$A$12/2</f>
        <v>-5.12</v>
      </c>
      <c r="L4566" s="0" t="n">
        <f aca="false">EXP(K4566)</f>
        <v>0.00597602289500595</v>
      </c>
    </row>
    <row r="4567" customFormat="false" ht="12" hidden="false" customHeight="false" outlineLevel="0" collapsed="false">
      <c r="E4567" s="0" t="n">
        <f aca="false">E4466+0.1</f>
        <v>4.5</v>
      </c>
      <c r="F4567" s="0" t="n">
        <f aca="false">F4365</f>
        <v>2</v>
      </c>
      <c r="G4567" s="0" t="n">
        <f aca="false">E4567-$B$2</f>
        <v>-0.5</v>
      </c>
      <c r="H4567" s="0" t="n">
        <f aca="false">F4567-$B$3</f>
        <v>-3</v>
      </c>
      <c r="I4567" s="0" t="n">
        <f aca="false">$B$11*G4567+$C$11*H4567</f>
        <v>1</v>
      </c>
      <c r="J4567" s="0" t="n">
        <f aca="false">$B$12*G4567+$C$12*H4567</f>
        <v>-5.75</v>
      </c>
      <c r="K4567" s="0" t="n">
        <f aca="false">-(G4567*I4567+H4567*J4567)/$A$12/2</f>
        <v>-4.78571428571429</v>
      </c>
      <c r="L4567" s="0" t="n">
        <f aca="false">EXP(K4567)</f>
        <v>0.00834815864734106</v>
      </c>
    </row>
    <row r="4568" customFormat="false" ht="12" hidden="false" customHeight="false" outlineLevel="0" collapsed="false">
      <c r="E4568" s="0" t="n">
        <f aca="false">E4467+0.1</f>
        <v>4.5</v>
      </c>
      <c r="F4568" s="0" t="n">
        <f aca="false">F4366</f>
        <v>2.1</v>
      </c>
      <c r="G4568" s="0" t="n">
        <f aca="false">E4568-$B$2</f>
        <v>-0.5</v>
      </c>
      <c r="H4568" s="0" t="n">
        <f aca="false">F4568-$B$3</f>
        <v>-2.9</v>
      </c>
      <c r="I4568" s="0" t="n">
        <f aca="false">$B$11*G4568+$C$11*H4568</f>
        <v>0.95</v>
      </c>
      <c r="J4568" s="0" t="n">
        <f aca="false">$B$12*G4568+$C$12*H4568</f>
        <v>-5.55</v>
      </c>
      <c r="K4568" s="0" t="n">
        <f aca="false">-(G4568*I4568+H4568*J4568)/$A$12/2</f>
        <v>-4.46285714285714</v>
      </c>
      <c r="L4568" s="0" t="n">
        <f aca="false">EXP(K4568)</f>
        <v>0.0115293751121957</v>
      </c>
    </row>
    <row r="4569" customFormat="false" ht="12" hidden="false" customHeight="false" outlineLevel="0" collapsed="false">
      <c r="E4569" s="0" t="n">
        <f aca="false">E4468+0.1</f>
        <v>4.5</v>
      </c>
      <c r="F4569" s="0" t="n">
        <f aca="false">F4367</f>
        <v>2.2</v>
      </c>
      <c r="G4569" s="0" t="n">
        <f aca="false">E4569-$B$2</f>
        <v>-0.5</v>
      </c>
      <c r="H4569" s="0" t="n">
        <f aca="false">F4569-$B$3</f>
        <v>-2.8</v>
      </c>
      <c r="I4569" s="0" t="n">
        <f aca="false">$B$11*G4569+$C$11*H4569</f>
        <v>0.9</v>
      </c>
      <c r="J4569" s="0" t="n">
        <f aca="false">$B$12*G4569+$C$12*H4569</f>
        <v>-5.35</v>
      </c>
      <c r="K4569" s="0" t="n">
        <f aca="false">-(G4569*I4569+H4569*J4569)/$A$12/2</f>
        <v>-4.15142857142857</v>
      </c>
      <c r="L4569" s="0" t="n">
        <f aca="false">EXP(K4569)</f>
        <v>0.0157419119683581</v>
      </c>
    </row>
    <row r="4570" customFormat="false" ht="12" hidden="false" customHeight="false" outlineLevel="0" collapsed="false">
      <c r="E4570" s="0" t="n">
        <f aca="false">E4469+0.1</f>
        <v>4.5</v>
      </c>
      <c r="F4570" s="0" t="n">
        <f aca="false">F4368</f>
        <v>2.3</v>
      </c>
      <c r="G4570" s="0" t="n">
        <f aca="false">E4570-$B$2</f>
        <v>-0.5</v>
      </c>
      <c r="H4570" s="0" t="n">
        <f aca="false">F4570-$B$3</f>
        <v>-2.7</v>
      </c>
      <c r="I4570" s="0" t="n">
        <f aca="false">$B$11*G4570+$C$11*H4570</f>
        <v>0.85</v>
      </c>
      <c r="J4570" s="0" t="n">
        <f aca="false">$B$12*G4570+$C$12*H4570</f>
        <v>-5.15</v>
      </c>
      <c r="K4570" s="0" t="n">
        <f aca="false">-(G4570*I4570+H4570*J4570)/$A$12/2</f>
        <v>-3.85142857142857</v>
      </c>
      <c r="L4570" s="0" t="n">
        <f aca="false">EXP(K4570)</f>
        <v>0.0212493585185743</v>
      </c>
    </row>
    <row r="4571" customFormat="false" ht="12" hidden="false" customHeight="false" outlineLevel="0" collapsed="false">
      <c r="E4571" s="0" t="n">
        <f aca="false">E4470+0.1</f>
        <v>4.5</v>
      </c>
      <c r="F4571" s="0" t="n">
        <f aca="false">F4369</f>
        <v>2.4</v>
      </c>
      <c r="G4571" s="0" t="n">
        <f aca="false">E4571-$B$2</f>
        <v>-0.5</v>
      </c>
      <c r="H4571" s="0" t="n">
        <f aca="false">F4571-$B$3</f>
        <v>-2.6</v>
      </c>
      <c r="I4571" s="0" t="n">
        <f aca="false">$B$11*G4571+$C$11*H4571</f>
        <v>0.8</v>
      </c>
      <c r="J4571" s="0" t="n">
        <f aca="false">$B$12*G4571+$C$12*H4571</f>
        <v>-4.95</v>
      </c>
      <c r="K4571" s="0" t="n">
        <f aca="false">-(G4571*I4571+H4571*J4571)/$A$12/2</f>
        <v>-3.56285714285714</v>
      </c>
      <c r="L4571" s="0" t="n">
        <f aca="false">EXP(K4571)</f>
        <v>0.028357686895652</v>
      </c>
    </row>
    <row r="4572" customFormat="false" ht="12" hidden="false" customHeight="false" outlineLevel="0" collapsed="false">
      <c r="E4572" s="0" t="n">
        <f aca="false">E4471+0.1</f>
        <v>4.5</v>
      </c>
      <c r="F4572" s="0" t="n">
        <f aca="false">F4370</f>
        <v>2.5</v>
      </c>
      <c r="G4572" s="0" t="n">
        <f aca="false">E4572-$B$2</f>
        <v>-0.5</v>
      </c>
      <c r="H4572" s="0" t="n">
        <f aca="false">F4572-$B$3</f>
        <v>-2.5</v>
      </c>
      <c r="I4572" s="0" t="n">
        <f aca="false">$B$11*G4572+$C$11*H4572</f>
        <v>0.75</v>
      </c>
      <c r="J4572" s="0" t="n">
        <f aca="false">$B$12*G4572+$C$12*H4572</f>
        <v>-4.75</v>
      </c>
      <c r="K4572" s="0" t="n">
        <f aca="false">-(G4572*I4572+H4572*J4572)/$A$12/2</f>
        <v>-3.28571428571428</v>
      </c>
      <c r="L4572" s="0" t="n">
        <f aca="false">EXP(K4572)</f>
        <v>0.0374138513672367</v>
      </c>
    </row>
    <row r="4573" customFormat="false" ht="12" hidden="false" customHeight="false" outlineLevel="0" collapsed="false">
      <c r="E4573" s="0" t="n">
        <f aca="false">E4472+0.1</f>
        <v>4.5</v>
      </c>
      <c r="F4573" s="0" t="n">
        <f aca="false">F4371</f>
        <v>2.6</v>
      </c>
      <c r="G4573" s="0" t="n">
        <f aca="false">E4573-$B$2</f>
        <v>-0.5</v>
      </c>
      <c r="H4573" s="0" t="n">
        <f aca="false">F4573-$B$3</f>
        <v>-2.4</v>
      </c>
      <c r="I4573" s="0" t="n">
        <f aca="false">$B$11*G4573+$C$11*H4573</f>
        <v>0.7</v>
      </c>
      <c r="J4573" s="0" t="n">
        <f aca="false">$B$12*G4573+$C$12*H4573</f>
        <v>-4.55</v>
      </c>
      <c r="K4573" s="0" t="n">
        <f aca="false">-(G4573*I4573+H4573*J4573)/$A$12/2</f>
        <v>-3.02</v>
      </c>
      <c r="L4573" s="0" t="n">
        <f aca="false">EXP(K4573)</f>
        <v>0.0488012183620131</v>
      </c>
    </row>
    <row r="4574" customFormat="false" ht="12" hidden="false" customHeight="false" outlineLevel="0" collapsed="false">
      <c r="E4574" s="0" t="n">
        <f aca="false">E4473+0.1</f>
        <v>4.5</v>
      </c>
      <c r="F4574" s="0" t="n">
        <f aca="false">F4372</f>
        <v>2.7</v>
      </c>
      <c r="G4574" s="0" t="n">
        <f aca="false">E4574-$B$2</f>
        <v>-0.5</v>
      </c>
      <c r="H4574" s="0" t="n">
        <f aca="false">F4574-$B$3</f>
        <v>-2.3</v>
      </c>
      <c r="I4574" s="0" t="n">
        <f aca="false">$B$11*G4574+$C$11*H4574</f>
        <v>0.65</v>
      </c>
      <c r="J4574" s="0" t="n">
        <f aca="false">$B$12*G4574+$C$12*H4574</f>
        <v>-4.35</v>
      </c>
      <c r="K4574" s="0" t="n">
        <f aca="false">-(G4574*I4574+H4574*J4574)/$A$12/2</f>
        <v>-2.76571428571428</v>
      </c>
      <c r="L4574" s="0" t="n">
        <f aca="false">EXP(K4574)</f>
        <v>0.0629311324814166</v>
      </c>
    </row>
    <row r="4575" customFormat="false" ht="12" hidden="false" customHeight="false" outlineLevel="0" collapsed="false">
      <c r="E4575" s="0" t="n">
        <f aca="false">E4474+0.1</f>
        <v>4.5</v>
      </c>
      <c r="F4575" s="0" t="n">
        <f aca="false">F4373</f>
        <v>2.8</v>
      </c>
      <c r="G4575" s="0" t="n">
        <f aca="false">E4575-$B$2</f>
        <v>-0.5</v>
      </c>
      <c r="H4575" s="0" t="n">
        <f aca="false">F4575-$B$3</f>
        <v>-2.2</v>
      </c>
      <c r="I4575" s="0" t="n">
        <f aca="false">$B$11*G4575+$C$11*H4575</f>
        <v>0.599999999999999</v>
      </c>
      <c r="J4575" s="0" t="n">
        <f aca="false">$B$12*G4575+$C$12*H4575</f>
        <v>-4.15</v>
      </c>
      <c r="K4575" s="0" t="n">
        <f aca="false">-(G4575*I4575+H4575*J4575)/$A$12/2</f>
        <v>-2.52285714285714</v>
      </c>
      <c r="L4575" s="0" t="n">
        <f aca="false">EXP(K4575)</f>
        <v>0.080230050252833</v>
      </c>
    </row>
    <row r="4576" customFormat="false" ht="12" hidden="false" customHeight="false" outlineLevel="0" collapsed="false">
      <c r="E4576" s="0" t="n">
        <f aca="false">E4475+0.1</f>
        <v>4.5</v>
      </c>
      <c r="F4576" s="0" t="n">
        <f aca="false">F4374</f>
        <v>2.9</v>
      </c>
      <c r="G4576" s="0" t="n">
        <f aca="false">E4576-$B$2</f>
        <v>-0.5</v>
      </c>
      <c r="H4576" s="0" t="n">
        <f aca="false">F4576-$B$3</f>
        <v>-2.1</v>
      </c>
      <c r="I4576" s="0" t="n">
        <f aca="false">$B$11*G4576+$C$11*H4576</f>
        <v>0.549999999999999</v>
      </c>
      <c r="J4576" s="0" t="n">
        <f aca="false">$B$12*G4576+$C$12*H4576</f>
        <v>-3.95</v>
      </c>
      <c r="K4576" s="0" t="n">
        <f aca="false">-(G4576*I4576+H4576*J4576)/$A$12/2</f>
        <v>-2.29142857142857</v>
      </c>
      <c r="L4576" s="0" t="n">
        <f aca="false">EXP(K4576)</f>
        <v>0.101121898763742</v>
      </c>
    </row>
    <row r="4577" customFormat="false" ht="12" hidden="false" customHeight="false" outlineLevel="0" collapsed="false">
      <c r="E4577" s="0" t="n">
        <f aca="false">E4476+0.1</f>
        <v>4.5</v>
      </c>
      <c r="F4577" s="0" t="n">
        <f aca="false">F4375</f>
        <v>3</v>
      </c>
      <c r="G4577" s="0" t="n">
        <f aca="false">E4577-$B$2</f>
        <v>-0.5</v>
      </c>
      <c r="H4577" s="0" t="n">
        <f aca="false">F4577-$B$3</f>
        <v>-2</v>
      </c>
      <c r="I4577" s="0" t="n">
        <f aca="false">$B$11*G4577+$C$11*H4577</f>
        <v>0.499999999999999</v>
      </c>
      <c r="J4577" s="0" t="n">
        <f aca="false">$B$12*G4577+$C$12*H4577</f>
        <v>-3.75</v>
      </c>
      <c r="K4577" s="0" t="n">
        <f aca="false">-(G4577*I4577+H4577*J4577)/$A$12/2</f>
        <v>-2.07142857142857</v>
      </c>
      <c r="L4577" s="0" t="n">
        <f aca="false">EXP(K4577)</f>
        <v>0.126005645002312</v>
      </c>
    </row>
    <row r="4578" customFormat="false" ht="12" hidden="false" customHeight="false" outlineLevel="0" collapsed="false">
      <c r="E4578" s="0" t="n">
        <f aca="false">E4477+0.1</f>
        <v>4.5</v>
      </c>
      <c r="F4578" s="0" t="n">
        <f aca="false">F4376</f>
        <v>3.1</v>
      </c>
      <c r="G4578" s="0" t="n">
        <f aca="false">E4578-$B$2</f>
        <v>-0.5</v>
      </c>
      <c r="H4578" s="0" t="n">
        <f aca="false">F4578-$B$3</f>
        <v>-1.9</v>
      </c>
      <c r="I4578" s="0" t="n">
        <f aca="false">$B$11*G4578+$C$11*H4578</f>
        <v>0.449999999999999</v>
      </c>
      <c r="J4578" s="0" t="n">
        <f aca="false">$B$12*G4578+$C$12*H4578</f>
        <v>-3.55</v>
      </c>
      <c r="K4578" s="0" t="n">
        <f aca="false">-(G4578*I4578+H4578*J4578)/$A$12/2</f>
        <v>-1.86285714285714</v>
      </c>
      <c r="L4578" s="0" t="n">
        <f aca="false">EXP(K4578)</f>
        <v>0.155228486217871</v>
      </c>
    </row>
    <row r="4579" customFormat="false" ht="12" hidden="false" customHeight="false" outlineLevel="0" collapsed="false">
      <c r="E4579" s="0" t="n">
        <f aca="false">E4478+0.1</f>
        <v>4.5</v>
      </c>
      <c r="F4579" s="0" t="n">
        <f aca="false">F4377</f>
        <v>3.2</v>
      </c>
      <c r="G4579" s="0" t="n">
        <f aca="false">E4579-$B$2</f>
        <v>-0.5</v>
      </c>
      <c r="H4579" s="0" t="n">
        <f aca="false">F4579-$B$3</f>
        <v>-1.8</v>
      </c>
      <c r="I4579" s="0" t="n">
        <f aca="false">$B$11*G4579+$C$11*H4579</f>
        <v>0.399999999999999</v>
      </c>
      <c r="J4579" s="0" t="n">
        <f aca="false">$B$12*G4579+$C$12*H4579</f>
        <v>-3.35</v>
      </c>
      <c r="K4579" s="0" t="n">
        <f aca="false">-(G4579*I4579+H4579*J4579)/$A$12/2</f>
        <v>-1.66571428571428</v>
      </c>
      <c r="L4579" s="0" t="n">
        <f aca="false">EXP(K4579)</f>
        <v>0.189055570049144</v>
      </c>
    </row>
    <row r="4580" customFormat="false" ht="12" hidden="false" customHeight="false" outlineLevel="0" collapsed="false">
      <c r="E4580" s="0" t="n">
        <f aca="false">E4479+0.1</f>
        <v>4.5</v>
      </c>
      <c r="F4580" s="0" t="n">
        <f aca="false">F4378</f>
        <v>3.3</v>
      </c>
      <c r="G4580" s="0" t="n">
        <f aca="false">E4580-$B$2</f>
        <v>-0.5</v>
      </c>
      <c r="H4580" s="0" t="n">
        <f aca="false">F4580-$B$3</f>
        <v>-1.7</v>
      </c>
      <c r="I4580" s="0" t="n">
        <f aca="false">$B$11*G4580+$C$11*H4580</f>
        <v>0.349999999999999</v>
      </c>
      <c r="J4580" s="0" t="n">
        <f aca="false">$B$12*G4580+$C$12*H4580</f>
        <v>-3.15</v>
      </c>
      <c r="K4580" s="0" t="n">
        <f aca="false">-(G4580*I4580+H4580*J4580)/$A$12/2</f>
        <v>-1.48</v>
      </c>
      <c r="L4580" s="0" t="n">
        <f aca="false">EXP(K4580)</f>
        <v>0.227637688383813</v>
      </c>
    </row>
    <row r="4581" customFormat="false" ht="12" hidden="false" customHeight="false" outlineLevel="0" collapsed="false">
      <c r="E4581" s="0" t="n">
        <f aca="false">E4480+0.1</f>
        <v>4.5</v>
      </c>
      <c r="F4581" s="0" t="n">
        <f aca="false">F4379</f>
        <v>3.4</v>
      </c>
      <c r="G4581" s="0" t="n">
        <f aca="false">E4581-$B$2</f>
        <v>-0.5</v>
      </c>
      <c r="H4581" s="0" t="n">
        <f aca="false">F4581-$B$3</f>
        <v>-1.6</v>
      </c>
      <c r="I4581" s="0" t="n">
        <f aca="false">$B$11*G4581+$C$11*H4581</f>
        <v>0.299999999999999</v>
      </c>
      <c r="J4581" s="0" t="n">
        <f aca="false">$B$12*G4581+$C$12*H4581</f>
        <v>-2.95</v>
      </c>
      <c r="K4581" s="0" t="n">
        <f aca="false">-(G4581*I4581+H4581*J4581)/$A$12/2</f>
        <v>-1.30571428571428</v>
      </c>
      <c r="L4581" s="0" t="n">
        <f aca="false">EXP(K4581)</f>
        <v>0.27097890953791</v>
      </c>
    </row>
    <row r="4582" customFormat="false" ht="12" hidden="false" customHeight="false" outlineLevel="0" collapsed="false">
      <c r="E4582" s="0" t="n">
        <f aca="false">E4481+0.1</f>
        <v>4.5</v>
      </c>
      <c r="F4582" s="0" t="n">
        <f aca="false">F4380</f>
        <v>3.5</v>
      </c>
      <c r="G4582" s="0" t="n">
        <f aca="false">E4582-$B$2</f>
        <v>-0.5</v>
      </c>
      <c r="H4582" s="0" t="n">
        <f aca="false">F4582-$B$3</f>
        <v>-1.5</v>
      </c>
      <c r="I4582" s="0" t="n">
        <f aca="false">$B$11*G4582+$C$11*H4582</f>
        <v>0.249999999999999</v>
      </c>
      <c r="J4582" s="0" t="n">
        <f aca="false">$B$12*G4582+$C$12*H4582</f>
        <v>-2.75</v>
      </c>
      <c r="K4582" s="0" t="n">
        <f aca="false">-(G4582*I4582+H4582*J4582)/$A$12/2</f>
        <v>-1.14285714285714</v>
      </c>
      <c r="L4582" s="0" t="n">
        <f aca="false">EXP(K4582)</f>
        <v>0.318906557323971</v>
      </c>
    </row>
    <row r="4583" customFormat="false" ht="12" hidden="false" customHeight="false" outlineLevel="0" collapsed="false">
      <c r="E4583" s="0" t="n">
        <f aca="false">E4482+0.1</f>
        <v>4.5</v>
      </c>
      <c r="F4583" s="0" t="n">
        <f aca="false">F4381</f>
        <v>3.6</v>
      </c>
      <c r="G4583" s="0" t="n">
        <f aca="false">E4583-$B$2</f>
        <v>-0.5</v>
      </c>
      <c r="H4583" s="0" t="n">
        <f aca="false">F4583-$B$3</f>
        <v>-1.4</v>
      </c>
      <c r="I4583" s="0" t="n">
        <f aca="false">$B$11*G4583+$C$11*H4583</f>
        <v>0.199999999999999</v>
      </c>
      <c r="J4583" s="0" t="n">
        <f aca="false">$B$12*G4583+$C$12*H4583</f>
        <v>-2.55</v>
      </c>
      <c r="K4583" s="0" t="n">
        <f aca="false">-(G4583*I4583+H4583*J4583)/$A$12/2</f>
        <v>-0.991428571428569</v>
      </c>
      <c r="L4583" s="0" t="n">
        <f aca="false">EXP(K4583)</f>
        <v>0.37104624615713</v>
      </c>
    </row>
    <row r="4584" customFormat="false" ht="12" hidden="false" customHeight="false" outlineLevel="0" collapsed="false">
      <c r="E4584" s="0" t="n">
        <f aca="false">E4483+0.1</f>
        <v>4.5</v>
      </c>
      <c r="F4584" s="0" t="n">
        <f aca="false">F4382</f>
        <v>3.7</v>
      </c>
      <c r="G4584" s="0" t="n">
        <f aca="false">E4584-$B$2</f>
        <v>-0.5</v>
      </c>
      <c r="H4584" s="0" t="n">
        <f aca="false">F4584-$B$3</f>
        <v>-1.3</v>
      </c>
      <c r="I4584" s="0" t="n">
        <f aca="false">$B$11*G4584+$C$11*H4584</f>
        <v>0.149999999999999</v>
      </c>
      <c r="J4584" s="0" t="n">
        <f aca="false">$B$12*G4584+$C$12*H4584</f>
        <v>-2.35</v>
      </c>
      <c r="K4584" s="0" t="n">
        <f aca="false">-(G4584*I4584+H4584*J4584)/$A$12/2</f>
        <v>-0.851428571428569</v>
      </c>
      <c r="L4584" s="0" t="n">
        <f aca="false">EXP(K4584)</f>
        <v>0.426804775118876</v>
      </c>
    </row>
    <row r="4585" customFormat="false" ht="12" hidden="false" customHeight="false" outlineLevel="0" collapsed="false">
      <c r="E4585" s="0" t="n">
        <f aca="false">E4484+0.1</f>
        <v>4.5</v>
      </c>
      <c r="F4585" s="0" t="n">
        <f aca="false">F4383</f>
        <v>3.8</v>
      </c>
      <c r="G4585" s="0" t="n">
        <f aca="false">E4585-$B$2</f>
        <v>-0.5</v>
      </c>
      <c r="H4585" s="0" t="n">
        <f aca="false">F4585-$B$3</f>
        <v>-1.2</v>
      </c>
      <c r="I4585" s="0" t="n">
        <f aca="false">$B$11*G4585+$C$11*H4585</f>
        <v>0.099999999999999</v>
      </c>
      <c r="J4585" s="0" t="n">
        <f aca="false">$B$12*G4585+$C$12*H4585</f>
        <v>-2.15</v>
      </c>
      <c r="K4585" s="0" t="n">
        <f aca="false">-(G4585*I4585+H4585*J4585)/$A$12/2</f>
        <v>-0.72285714285714</v>
      </c>
      <c r="L4585" s="0" t="n">
        <f aca="false">EXP(K4585)</f>
        <v>0.485363520081774</v>
      </c>
    </row>
    <row r="4586" customFormat="false" ht="12" hidden="false" customHeight="false" outlineLevel="0" collapsed="false">
      <c r="E4586" s="0" t="n">
        <f aca="false">E4485+0.1</f>
        <v>4.5</v>
      </c>
      <c r="F4586" s="0" t="n">
        <f aca="false">F4384</f>
        <v>3.9</v>
      </c>
      <c r="G4586" s="0" t="n">
        <f aca="false">E4586-$B$2</f>
        <v>-0.5</v>
      </c>
      <c r="H4586" s="0" t="n">
        <f aca="false">F4586-$B$3</f>
        <v>-1.1</v>
      </c>
      <c r="I4586" s="0" t="n">
        <f aca="false">$B$11*G4586+$C$11*H4586</f>
        <v>0.0499999999999989</v>
      </c>
      <c r="J4586" s="0" t="n">
        <f aca="false">$B$12*G4586+$C$12*H4586</f>
        <v>-1.95</v>
      </c>
      <c r="K4586" s="0" t="n">
        <f aca="false">-(G4586*I4586+H4586*J4586)/$A$12/2</f>
        <v>-0.605714285714283</v>
      </c>
      <c r="L4586" s="0" t="n">
        <f aca="false">EXP(K4586)</f>
        <v>0.545684512749364</v>
      </c>
    </row>
    <row r="4587" customFormat="false" ht="12" hidden="false" customHeight="false" outlineLevel="0" collapsed="false">
      <c r="E4587" s="0" t="n">
        <f aca="false">E4486+0.1</f>
        <v>4.5</v>
      </c>
      <c r="F4587" s="0" t="n">
        <f aca="false">F4385</f>
        <v>4</v>
      </c>
      <c r="G4587" s="0" t="n">
        <f aca="false">E4587-$B$2</f>
        <v>-0.5</v>
      </c>
      <c r="H4587" s="0" t="n">
        <f aca="false">F4587-$B$3</f>
        <v>-0.999999999999998</v>
      </c>
      <c r="I4587" s="0" t="n">
        <f aca="false">$B$11*G4587+$C$11*H4587</f>
        <v>0</v>
      </c>
      <c r="J4587" s="0" t="n">
        <f aca="false">$B$12*G4587+$C$12*H4587</f>
        <v>-1.75</v>
      </c>
      <c r="K4587" s="0" t="n">
        <f aca="false">-(G4587*I4587+H4587*J4587)/$A$12/2</f>
        <v>-0.499999999999998</v>
      </c>
      <c r="L4587" s="0" t="n">
        <f aca="false">EXP(K4587)</f>
        <v>0.606530659712635</v>
      </c>
    </row>
    <row r="4588" customFormat="false" ht="12" hidden="false" customHeight="false" outlineLevel="0" collapsed="false">
      <c r="E4588" s="0" t="n">
        <f aca="false">E4487+0.1</f>
        <v>4.5</v>
      </c>
      <c r="F4588" s="0" t="n">
        <f aca="false">F4386</f>
        <v>4.1</v>
      </c>
      <c r="G4588" s="0" t="n">
        <f aca="false">E4588-$B$2</f>
        <v>-0.5</v>
      </c>
      <c r="H4588" s="0" t="n">
        <f aca="false">F4588-$B$3</f>
        <v>-0.899999999999999</v>
      </c>
      <c r="I4588" s="0" t="n">
        <f aca="false">$B$11*G4588+$C$11*H4588</f>
        <v>-0.0500000000000007</v>
      </c>
      <c r="J4588" s="0" t="n">
        <f aca="false">$B$12*G4588+$C$12*H4588</f>
        <v>-1.55</v>
      </c>
      <c r="K4588" s="0" t="n">
        <f aca="false">-(G4588*I4588+H4588*J4588)/$A$12/2</f>
        <v>-0.405714285714284</v>
      </c>
      <c r="L4588" s="0" t="n">
        <f aca="false">EXP(K4588)</f>
        <v>0.666500568957361</v>
      </c>
    </row>
    <row r="4589" customFormat="false" ht="12" hidden="false" customHeight="false" outlineLevel="0" collapsed="false">
      <c r="E4589" s="0" t="n">
        <f aca="false">E4488+0.1</f>
        <v>4.5</v>
      </c>
      <c r="F4589" s="0" t="n">
        <f aca="false">F4387</f>
        <v>4.2</v>
      </c>
      <c r="G4589" s="0" t="n">
        <f aca="false">E4589-$B$2</f>
        <v>-0.5</v>
      </c>
      <c r="H4589" s="0" t="n">
        <f aca="false">F4589-$B$3</f>
        <v>-0.799999999999999</v>
      </c>
      <c r="I4589" s="0" t="n">
        <f aca="false">$B$11*G4589+$C$11*H4589</f>
        <v>-0.100000000000001</v>
      </c>
      <c r="J4589" s="0" t="n">
        <f aca="false">$B$12*G4589+$C$12*H4589</f>
        <v>-1.35</v>
      </c>
      <c r="K4589" s="0" t="n">
        <f aca="false">-(G4589*I4589+H4589*J4589)/$A$12/2</f>
        <v>-0.322857142857142</v>
      </c>
      <c r="L4589" s="0" t="n">
        <f aca="false">EXP(K4589)</f>
        <v>0.724077286592094</v>
      </c>
    </row>
    <row r="4590" customFormat="false" ht="12" hidden="false" customHeight="false" outlineLevel="0" collapsed="false">
      <c r="E4590" s="0" t="n">
        <f aca="false">E4489+0.1</f>
        <v>4.5</v>
      </c>
      <c r="F4590" s="0" t="n">
        <f aca="false">F4388</f>
        <v>4.3</v>
      </c>
      <c r="G4590" s="0" t="n">
        <f aca="false">E4590-$B$2</f>
        <v>-0.5</v>
      </c>
      <c r="H4590" s="0" t="n">
        <f aca="false">F4590-$B$3</f>
        <v>-0.699999999999999</v>
      </c>
      <c r="I4590" s="0" t="n">
        <f aca="false">$B$11*G4590+$C$11*H4590</f>
        <v>-0.15</v>
      </c>
      <c r="J4590" s="0" t="n">
        <f aca="false">$B$12*G4590+$C$12*H4590</f>
        <v>-1.15</v>
      </c>
      <c r="K4590" s="0" t="n">
        <f aca="false">-(G4590*I4590+H4590*J4590)/$A$12/2</f>
        <v>-0.251428571428571</v>
      </c>
      <c r="L4590" s="0" t="n">
        <f aca="false">EXP(K4590)</f>
        <v>0.777689004840546</v>
      </c>
    </row>
    <row r="4591" customFormat="false" ht="12" hidden="false" customHeight="false" outlineLevel="0" collapsed="false">
      <c r="E4591" s="0" t="n">
        <f aca="false">E4490+0.1</f>
        <v>4.5</v>
      </c>
      <c r="F4591" s="0" t="n">
        <f aca="false">F4389</f>
        <v>4.4</v>
      </c>
      <c r="G4591" s="0" t="n">
        <f aca="false">E4591-$B$2</f>
        <v>-0.5</v>
      </c>
      <c r="H4591" s="0" t="n">
        <f aca="false">F4591-$B$3</f>
        <v>-0.6</v>
      </c>
      <c r="I4591" s="0" t="n">
        <f aca="false">$B$11*G4591+$C$11*H4591</f>
        <v>-0.2</v>
      </c>
      <c r="J4591" s="0" t="n">
        <f aca="false">$B$12*G4591+$C$12*H4591</f>
        <v>-0.949999999999999</v>
      </c>
      <c r="K4591" s="0" t="n">
        <f aca="false">-(G4591*I4591+H4591*J4591)/$A$12/2</f>
        <v>-0.191428571428571</v>
      </c>
      <c r="L4591" s="0" t="n">
        <f aca="false">EXP(K4591)</f>
        <v>0.825778607186183</v>
      </c>
    </row>
    <row r="4592" customFormat="false" ht="12" hidden="false" customHeight="false" outlineLevel="0" collapsed="false">
      <c r="E4592" s="0" t="n">
        <f aca="false">E4491+0.1</f>
        <v>4.5</v>
      </c>
      <c r="F4592" s="0" t="n">
        <f aca="false">F4390</f>
        <v>4.5</v>
      </c>
      <c r="G4592" s="0" t="n">
        <f aca="false">E4592-$B$2</f>
        <v>-0.5</v>
      </c>
      <c r="H4592" s="0" t="n">
        <f aca="false">F4592-$B$3</f>
        <v>-0.5</v>
      </c>
      <c r="I4592" s="0" t="n">
        <f aca="false">$B$11*G4592+$C$11*H4592</f>
        <v>-0.25</v>
      </c>
      <c r="J4592" s="0" t="n">
        <f aca="false">$B$12*G4592+$C$12*H4592</f>
        <v>-0.75</v>
      </c>
      <c r="K4592" s="0" t="n">
        <f aca="false">-(G4592*I4592+H4592*J4592)/$A$12/2</f>
        <v>-0.142857142857143</v>
      </c>
      <c r="L4592" s="0" t="n">
        <f aca="false">EXP(K4592)</f>
        <v>0.866877899750182</v>
      </c>
    </row>
    <row r="4593" customFormat="false" ht="12" hidden="false" customHeight="false" outlineLevel="0" collapsed="false">
      <c r="E4593" s="0" t="n">
        <f aca="false">E4492+0.1</f>
        <v>4.5</v>
      </c>
      <c r="F4593" s="0" t="n">
        <f aca="false">F4391</f>
        <v>4.6</v>
      </c>
      <c r="G4593" s="0" t="n">
        <f aca="false">E4593-$B$2</f>
        <v>-0.5</v>
      </c>
      <c r="H4593" s="0" t="n">
        <f aca="false">F4593-$B$3</f>
        <v>-0.4</v>
      </c>
      <c r="I4593" s="0" t="n">
        <f aca="false">$B$11*G4593+$C$11*H4593</f>
        <v>-0.3</v>
      </c>
      <c r="J4593" s="0" t="n">
        <f aca="false">$B$12*G4593+$C$12*H4593</f>
        <v>-0.550000000000001</v>
      </c>
      <c r="K4593" s="0" t="n">
        <f aca="false">-(G4593*I4593+H4593*J4593)/$A$12/2</f>
        <v>-0.105714285714286</v>
      </c>
      <c r="L4593" s="0" t="n">
        <f aca="false">EXP(K4593)</f>
        <v>0.899681663261509</v>
      </c>
    </row>
    <row r="4594" customFormat="false" ht="12" hidden="false" customHeight="false" outlineLevel="0" collapsed="false">
      <c r="E4594" s="0" t="n">
        <f aca="false">E4493+0.1</f>
        <v>4.5</v>
      </c>
      <c r="F4594" s="0" t="n">
        <f aca="false">F4392</f>
        <v>4.7</v>
      </c>
      <c r="G4594" s="0" t="n">
        <f aca="false">E4594-$B$2</f>
        <v>-0.5</v>
      </c>
      <c r="H4594" s="0" t="n">
        <f aca="false">F4594-$B$3</f>
        <v>-0.300000000000001</v>
      </c>
      <c r="I4594" s="0" t="n">
        <f aca="false">$B$11*G4594+$C$11*H4594</f>
        <v>-0.35</v>
      </c>
      <c r="J4594" s="0" t="n">
        <f aca="false">$B$12*G4594+$C$12*H4594</f>
        <v>-0.350000000000001</v>
      </c>
      <c r="K4594" s="0" t="n">
        <f aca="false">-(G4594*I4594+H4594*J4594)/$A$12/2</f>
        <v>-0.0800000000000001</v>
      </c>
      <c r="L4594" s="0" t="n">
        <f aca="false">EXP(K4594)</f>
        <v>0.923116346386636</v>
      </c>
    </row>
    <row r="4595" customFormat="false" ht="12" hidden="false" customHeight="false" outlineLevel="0" collapsed="false">
      <c r="E4595" s="0" t="n">
        <f aca="false">E4494+0.1</f>
        <v>4.5</v>
      </c>
      <c r="F4595" s="0" t="n">
        <f aca="false">F4393</f>
        <v>4.8</v>
      </c>
      <c r="G4595" s="0" t="n">
        <f aca="false">E4595-$B$2</f>
        <v>-0.5</v>
      </c>
      <c r="H4595" s="0" t="n">
        <f aca="false">F4595-$B$3</f>
        <v>-0.200000000000001</v>
      </c>
      <c r="I4595" s="0" t="n">
        <f aca="false">$B$11*G4595+$C$11*H4595</f>
        <v>-0.399999999999999</v>
      </c>
      <c r="J4595" s="0" t="n">
        <f aca="false">$B$12*G4595+$C$12*H4595</f>
        <v>-0.150000000000002</v>
      </c>
      <c r="K4595" s="0" t="n">
        <f aca="false">-(G4595*I4595+H4595*J4595)/$A$12/2</f>
        <v>-0.0657142857142858</v>
      </c>
      <c r="L4595" s="0" t="n">
        <f aca="false">EXP(K4595)</f>
        <v>0.936398368465907</v>
      </c>
    </row>
    <row r="4596" customFormat="false" ht="12" hidden="false" customHeight="false" outlineLevel="0" collapsed="false">
      <c r="E4596" s="0" t="n">
        <f aca="false">E4495+0.1</f>
        <v>4.5</v>
      </c>
      <c r="F4596" s="0" t="n">
        <f aca="false">F4394</f>
        <v>4.9</v>
      </c>
      <c r="G4596" s="0" t="n">
        <f aca="false">E4596-$B$2</f>
        <v>-0.5</v>
      </c>
      <c r="H4596" s="0" t="n">
        <f aca="false">F4596-$B$3</f>
        <v>-0.100000000000001</v>
      </c>
      <c r="I4596" s="0" t="n">
        <f aca="false">$B$11*G4596+$C$11*H4596</f>
        <v>-0.449999999999999</v>
      </c>
      <c r="J4596" s="0" t="n">
        <f aca="false">$B$12*G4596+$C$12*H4596</f>
        <v>0.0499999999999972</v>
      </c>
      <c r="K4596" s="0" t="n">
        <f aca="false">-(G4596*I4596+H4596*J4596)/$A$12/2</f>
        <v>-0.0628571428571428</v>
      </c>
      <c r="L4596" s="0" t="n">
        <f aca="false">EXP(K4596)</f>
        <v>0.939077618052601</v>
      </c>
    </row>
    <row r="4597" customFormat="false" ht="12" hidden="false" customHeight="false" outlineLevel="0" collapsed="false">
      <c r="E4597" s="0" t="n">
        <f aca="false">E4496+0.1</f>
        <v>4.5</v>
      </c>
      <c r="F4597" s="0" t="n">
        <f aca="false">F4395</f>
        <v>5</v>
      </c>
      <c r="G4597" s="0" t="n">
        <f aca="false">E4597-$B$2</f>
        <v>-0.5</v>
      </c>
      <c r="H4597" s="0" t="n">
        <f aca="false">F4597-$B$3</f>
        <v>0</v>
      </c>
      <c r="I4597" s="0" t="n">
        <f aca="false">$B$11*G4597+$C$11*H4597</f>
        <v>-0.5</v>
      </c>
      <c r="J4597" s="0" t="n">
        <f aca="false">$B$12*G4597+$C$12*H4597</f>
        <v>0.25</v>
      </c>
      <c r="K4597" s="0" t="n">
        <f aca="false">-(G4597*I4597+H4597*J4597)/$A$12/2</f>
        <v>-0.0714285714285714</v>
      </c>
      <c r="L4597" s="0" t="n">
        <f aca="false">EXP(K4597)</f>
        <v>0.931062779704023</v>
      </c>
    </row>
    <row r="4598" customFormat="false" ht="12" hidden="false" customHeight="false" outlineLevel="0" collapsed="false">
      <c r="E4598" s="0" t="n">
        <f aca="false">E4497+0.1</f>
        <v>4.5</v>
      </c>
      <c r="F4598" s="0" t="n">
        <f aca="false">F4396</f>
        <v>5.1</v>
      </c>
      <c r="G4598" s="0" t="n">
        <f aca="false">E4598-$B$2</f>
        <v>-0.5</v>
      </c>
      <c r="H4598" s="0" t="n">
        <f aca="false">F4598-$B$3</f>
        <v>0.0999999999999979</v>
      </c>
      <c r="I4598" s="0" t="n">
        <f aca="false">$B$11*G4598+$C$11*H4598</f>
        <v>-0.549999999999999</v>
      </c>
      <c r="J4598" s="0" t="n">
        <f aca="false">$B$12*G4598+$C$12*H4598</f>
        <v>0.449999999999996</v>
      </c>
      <c r="K4598" s="0" t="n">
        <f aca="false">-(G4598*I4598+H4598*J4598)/$A$12/2</f>
        <v>-0.0914285714285709</v>
      </c>
      <c r="L4598" s="0" t="n">
        <f aca="false">EXP(K4598)</f>
        <v>0.912626501431183</v>
      </c>
    </row>
    <row r="4599" customFormat="false" ht="12" hidden="false" customHeight="false" outlineLevel="0" collapsed="false">
      <c r="E4599" s="0" t="n">
        <f aca="false">E4498+0.1</f>
        <v>4.5</v>
      </c>
      <c r="F4599" s="0" t="n">
        <f aca="false">F4397</f>
        <v>5.2</v>
      </c>
      <c r="G4599" s="0" t="n">
        <f aca="false">E4599-$B$2</f>
        <v>-0.5</v>
      </c>
      <c r="H4599" s="0" t="n">
        <f aca="false">F4599-$B$3</f>
        <v>0.199999999999998</v>
      </c>
      <c r="I4599" s="0" t="n">
        <f aca="false">$B$11*G4599+$C$11*H4599</f>
        <v>-0.599999999999999</v>
      </c>
      <c r="J4599" s="0" t="n">
        <f aca="false">$B$12*G4599+$C$12*H4599</f>
        <v>0.649999999999995</v>
      </c>
      <c r="K4599" s="0" t="n">
        <f aca="false">-(G4599*I4599+H4599*J4599)/$A$12/2</f>
        <v>-0.122857142857142</v>
      </c>
      <c r="L4599" s="0" t="n">
        <f aca="false">EXP(K4599)</f>
        <v>0.884389994964716</v>
      </c>
    </row>
    <row r="4600" customFormat="false" ht="12" hidden="false" customHeight="false" outlineLevel="0" collapsed="false">
      <c r="E4600" s="0" t="n">
        <f aca="false">E4499+0.1</f>
        <v>4.5</v>
      </c>
      <c r="F4600" s="0" t="n">
        <f aca="false">F4398</f>
        <v>5.3</v>
      </c>
      <c r="G4600" s="0" t="n">
        <f aca="false">E4600-$B$2</f>
        <v>-0.5</v>
      </c>
      <c r="H4600" s="0" t="n">
        <f aca="false">F4600-$B$3</f>
        <v>0.299999999999997</v>
      </c>
      <c r="I4600" s="0" t="n">
        <f aca="false">$B$11*G4600+$C$11*H4600</f>
        <v>-0.649999999999999</v>
      </c>
      <c r="J4600" s="0" t="n">
        <f aca="false">$B$12*G4600+$C$12*H4600</f>
        <v>0.849999999999994</v>
      </c>
      <c r="K4600" s="0" t="n">
        <f aca="false">-(G4600*I4600+H4600*J4600)/$A$12/2</f>
        <v>-0.165714285714284</v>
      </c>
      <c r="L4600" s="0" t="n">
        <f aca="false">EXP(K4600)</f>
        <v>0.847288281975778</v>
      </c>
    </row>
    <row r="4601" customFormat="false" ht="12" hidden="false" customHeight="false" outlineLevel="0" collapsed="false">
      <c r="E4601" s="0" t="n">
        <f aca="false">E4500+0.1</f>
        <v>4.5</v>
      </c>
      <c r="F4601" s="0" t="n">
        <f aca="false">F4399</f>
        <v>5.4</v>
      </c>
      <c r="G4601" s="0" t="n">
        <f aca="false">E4601-$B$2</f>
        <v>-0.5</v>
      </c>
      <c r="H4601" s="0" t="n">
        <f aca="false">F4601-$B$3</f>
        <v>0.399999999999997</v>
      </c>
      <c r="I4601" s="0" t="n">
        <f aca="false">$B$11*G4601+$C$11*H4601</f>
        <v>-0.699999999999998</v>
      </c>
      <c r="J4601" s="0" t="n">
        <f aca="false">$B$12*G4601+$C$12*H4601</f>
        <v>1.04999999999999</v>
      </c>
      <c r="K4601" s="0" t="n">
        <f aca="false">-(G4601*I4601+H4601*J4601)/$A$12/2</f>
        <v>-0.219999999999998</v>
      </c>
      <c r="L4601" s="0" t="n">
        <f aca="false">EXP(K4601)</f>
        <v>0.80251879796248</v>
      </c>
    </row>
    <row r="4602" customFormat="false" ht="12" hidden="false" customHeight="false" outlineLevel="0" collapsed="false">
      <c r="E4602" s="0" t="n">
        <f aca="false">E4501+0.1</f>
        <v>4.5</v>
      </c>
      <c r="F4602" s="0" t="n">
        <f aca="false">F4400</f>
        <v>5.5</v>
      </c>
      <c r="G4602" s="0" t="n">
        <f aca="false">E4602-$B$2</f>
        <v>-0.5</v>
      </c>
      <c r="H4602" s="0" t="n">
        <f aca="false">F4602-$B$3</f>
        <v>0.499999999999996</v>
      </c>
      <c r="I4602" s="0" t="n">
        <f aca="false">$B$11*G4602+$C$11*H4602</f>
        <v>-0.749999999999998</v>
      </c>
      <c r="J4602" s="0" t="n">
        <f aca="false">$B$12*G4602+$C$12*H4602</f>
        <v>1.24999999999999</v>
      </c>
      <c r="K4602" s="0" t="n">
        <f aca="false">-(G4602*I4602+H4602*J4602)/$A$12/2</f>
        <v>-0.285714285714283</v>
      </c>
      <c r="L4602" s="0" t="n">
        <f aca="false">EXP(K4602)</f>
        <v>0.751477293075288</v>
      </c>
    </row>
    <row r="4603" customFormat="false" ht="12" hidden="false" customHeight="false" outlineLevel="0" collapsed="false">
      <c r="E4603" s="0" t="n">
        <f aca="false">E4502+0.1</f>
        <v>4.5</v>
      </c>
      <c r="F4603" s="0" t="n">
        <f aca="false">F4401</f>
        <v>5.6</v>
      </c>
      <c r="G4603" s="0" t="n">
        <f aca="false">E4603-$B$2</f>
        <v>-0.5</v>
      </c>
      <c r="H4603" s="0" t="n">
        <f aca="false">F4603-$B$3</f>
        <v>0.599999999999996</v>
      </c>
      <c r="I4603" s="0" t="n">
        <f aca="false">$B$11*G4603+$C$11*H4603</f>
        <v>-0.799999999999998</v>
      </c>
      <c r="J4603" s="0" t="n">
        <f aca="false">$B$12*G4603+$C$12*H4603</f>
        <v>1.44999999999999</v>
      </c>
      <c r="K4603" s="0" t="n">
        <f aca="false">-(G4603*I4603+H4603*J4603)/$A$12/2</f>
        <v>-0.36285714285714</v>
      </c>
      <c r="L4603" s="0" t="n">
        <f aca="false">EXP(K4603)</f>
        <v>0.695685810087756</v>
      </c>
    </row>
    <row r="4604" customFormat="false" ht="12" hidden="false" customHeight="false" outlineLevel="0" collapsed="false">
      <c r="E4604" s="0" t="n">
        <f aca="false">E4503+0.1</f>
        <v>4.5</v>
      </c>
      <c r="F4604" s="0" t="n">
        <f aca="false">F4402</f>
        <v>5.7</v>
      </c>
      <c r="G4604" s="0" t="n">
        <f aca="false">E4604-$B$2</f>
        <v>-0.5</v>
      </c>
      <c r="H4604" s="0" t="n">
        <f aca="false">F4604-$B$3</f>
        <v>0.699999999999996</v>
      </c>
      <c r="I4604" s="0" t="n">
        <f aca="false">$B$11*G4604+$C$11*H4604</f>
        <v>-0.849999999999998</v>
      </c>
      <c r="J4604" s="0" t="n">
        <f aca="false">$B$12*G4604+$C$12*H4604</f>
        <v>1.64999999999999</v>
      </c>
      <c r="K4604" s="0" t="n">
        <f aca="false">-(G4604*I4604+H4604*J4604)/$A$12/2</f>
        <v>-0.451428571428567</v>
      </c>
      <c r="L4604" s="0" t="n">
        <f aca="false">EXP(K4604)</f>
        <v>0.636717904593569</v>
      </c>
    </row>
    <row r="4605" customFormat="false" ht="12" hidden="false" customHeight="false" outlineLevel="0" collapsed="false">
      <c r="E4605" s="0" t="n">
        <f aca="false">E4504+0.1</f>
        <v>4.5</v>
      </c>
      <c r="F4605" s="0" t="n">
        <f aca="false">F4403</f>
        <v>5.8</v>
      </c>
      <c r="G4605" s="0" t="n">
        <f aca="false">E4605-$B$2</f>
        <v>-0.5</v>
      </c>
      <c r="H4605" s="0" t="n">
        <f aca="false">F4605-$B$3</f>
        <v>0.799999999999995</v>
      </c>
      <c r="I4605" s="0" t="n">
        <f aca="false">$B$11*G4605+$C$11*H4605</f>
        <v>-0.899999999999998</v>
      </c>
      <c r="J4605" s="0" t="n">
        <f aca="false">$B$12*G4605+$C$12*H4605</f>
        <v>1.84999999999999</v>
      </c>
      <c r="K4605" s="0" t="n">
        <f aca="false">-(G4605*I4605+H4605*J4605)/$A$12/2</f>
        <v>-0.551428571428567</v>
      </c>
      <c r="L4605" s="0" t="n">
        <f aca="false">EXP(K4605)</f>
        <v>0.576126184809712</v>
      </c>
    </row>
    <row r="4606" customFormat="false" ht="12" hidden="false" customHeight="false" outlineLevel="0" collapsed="false">
      <c r="E4606" s="0" t="n">
        <f aca="false">E4505+0.1</f>
        <v>4.5</v>
      </c>
      <c r="F4606" s="0" t="n">
        <f aca="false">F4404</f>
        <v>5.9</v>
      </c>
      <c r="G4606" s="0" t="n">
        <f aca="false">E4606-$B$2</f>
        <v>-0.5</v>
      </c>
      <c r="H4606" s="0" t="n">
        <f aca="false">F4606-$B$3</f>
        <v>0.899999999999995</v>
      </c>
      <c r="I4606" s="0" t="n">
        <f aca="false">$B$11*G4606+$C$11*H4606</f>
        <v>-0.949999999999998</v>
      </c>
      <c r="J4606" s="0" t="n">
        <f aca="false">$B$12*G4606+$C$12*H4606</f>
        <v>2.04999999999999</v>
      </c>
      <c r="K4606" s="0" t="n">
        <f aca="false">-(G4606*I4606+H4606*J4606)/$A$12/2</f>
        <v>-0.662857142857137</v>
      </c>
      <c r="L4606" s="0" t="n">
        <f aca="false">EXP(K4606)</f>
        <v>0.515376723982732</v>
      </c>
    </row>
    <row r="4607" customFormat="false" ht="12" hidden="false" customHeight="false" outlineLevel="0" collapsed="false">
      <c r="E4607" s="0" t="n">
        <f aca="false">E4506+0.1</f>
        <v>4.5</v>
      </c>
      <c r="F4607" s="0" t="n">
        <f aca="false">F4405</f>
        <v>6</v>
      </c>
      <c r="G4607" s="0" t="n">
        <f aca="false">E4607-$B$2</f>
        <v>-0.5</v>
      </c>
      <c r="H4607" s="0" t="n">
        <f aca="false">F4607-$B$3</f>
        <v>0.999999999999995</v>
      </c>
      <c r="I4607" s="0" t="n">
        <f aca="false">$B$11*G4607+$C$11*H4607</f>
        <v>-0.999999999999997</v>
      </c>
      <c r="J4607" s="0" t="n">
        <f aca="false">$B$12*G4607+$C$12*H4607</f>
        <v>2.24999999999999</v>
      </c>
      <c r="K4607" s="0" t="n">
        <f aca="false">-(G4607*I4607+H4607*J4607)/$A$12/2</f>
        <v>-0.785714285714279</v>
      </c>
      <c r="L4607" s="0" t="n">
        <f aca="false">EXP(K4607)</f>
        <v>0.45579401832802</v>
      </c>
    </row>
    <row r="4608" customFormat="false" ht="12" hidden="false" customHeight="false" outlineLevel="0" collapsed="false">
      <c r="E4608" s="0" t="n">
        <f aca="false">E4507+0.1</f>
        <v>4.5</v>
      </c>
      <c r="F4608" s="0" t="n">
        <f aca="false">F4406</f>
        <v>6.09999999999999</v>
      </c>
      <c r="G4608" s="0" t="n">
        <f aca="false">E4608-$B$2</f>
        <v>-0.5</v>
      </c>
      <c r="H4608" s="0" t="n">
        <f aca="false">F4608-$B$3</f>
        <v>1.09999999999999</v>
      </c>
      <c r="I4608" s="0" t="n">
        <f aca="false">$B$11*G4608+$C$11*H4608</f>
        <v>-1.05</v>
      </c>
      <c r="J4608" s="0" t="n">
        <f aca="false">$B$12*G4608+$C$12*H4608</f>
        <v>2.44999999999999</v>
      </c>
      <c r="K4608" s="0" t="n">
        <f aca="false">-(G4608*I4608+H4608*J4608)/$A$12/2</f>
        <v>-0.919999999999992</v>
      </c>
      <c r="L4608" s="0" t="n">
        <f aca="false">EXP(K4608)</f>
        <v>0.398519041084517</v>
      </c>
    </row>
    <row r="4609" customFormat="false" ht="12" hidden="false" customHeight="false" outlineLevel="0" collapsed="false">
      <c r="E4609" s="0" t="n">
        <f aca="false">E4508+0.1</f>
        <v>4.5</v>
      </c>
      <c r="F4609" s="0" t="n">
        <f aca="false">F4407</f>
        <v>6.19999999999999</v>
      </c>
      <c r="G4609" s="0" t="n">
        <f aca="false">E4609-$B$2</f>
        <v>-0.5</v>
      </c>
      <c r="H4609" s="0" t="n">
        <f aca="false">F4609-$B$3</f>
        <v>1.19999999999999</v>
      </c>
      <c r="I4609" s="0" t="n">
        <f aca="false">$B$11*G4609+$C$11*H4609</f>
        <v>-1.1</v>
      </c>
      <c r="J4609" s="0" t="n">
        <f aca="false">$B$12*G4609+$C$12*H4609</f>
        <v>2.64999999999999</v>
      </c>
      <c r="K4609" s="0" t="n">
        <f aca="false">-(G4609*I4609+H4609*J4609)/$A$12/2</f>
        <v>-1.06571428571428</v>
      </c>
      <c r="L4609" s="0" t="n">
        <f aca="false">EXP(K4609)</f>
        <v>0.344481708505091</v>
      </c>
    </row>
    <row r="4610" customFormat="false" ht="12" hidden="false" customHeight="false" outlineLevel="0" collapsed="false">
      <c r="E4610" s="0" t="n">
        <f aca="false">E4509+0.1</f>
        <v>4.5</v>
      </c>
      <c r="F4610" s="0" t="n">
        <f aca="false">F4408</f>
        <v>6.29999999999999</v>
      </c>
      <c r="G4610" s="0" t="n">
        <f aca="false">E4610-$B$2</f>
        <v>-0.5</v>
      </c>
      <c r="H4610" s="0" t="n">
        <f aca="false">F4610-$B$3</f>
        <v>1.29999999999999</v>
      </c>
      <c r="I4610" s="0" t="n">
        <f aca="false">$B$11*G4610+$C$11*H4610</f>
        <v>-1.15</v>
      </c>
      <c r="J4610" s="0" t="n">
        <f aca="false">$B$12*G4610+$C$12*H4610</f>
        <v>2.84999999999999</v>
      </c>
      <c r="K4610" s="0" t="n">
        <f aca="false">-(G4610*I4610+H4610*J4610)/$A$12/2</f>
        <v>-1.22285714285713</v>
      </c>
      <c r="L4610" s="0" t="n">
        <f aca="false">EXP(K4610)</f>
        <v>0.294387856035647</v>
      </c>
    </row>
    <row r="4611" customFormat="false" ht="12" hidden="false" customHeight="false" outlineLevel="0" collapsed="false">
      <c r="E4611" s="0" t="n">
        <f aca="false">E4510+0.1</f>
        <v>4.5</v>
      </c>
      <c r="F4611" s="0" t="n">
        <f aca="false">F4409</f>
        <v>6.39999999999999</v>
      </c>
      <c r="G4611" s="0" t="n">
        <f aca="false">E4611-$B$2</f>
        <v>-0.5</v>
      </c>
      <c r="H4611" s="0" t="n">
        <f aca="false">F4611-$B$3</f>
        <v>1.39999999999999</v>
      </c>
      <c r="I4611" s="0" t="n">
        <f aca="false">$B$11*G4611+$C$11*H4611</f>
        <v>-1.2</v>
      </c>
      <c r="J4611" s="0" t="n">
        <f aca="false">$B$12*G4611+$C$12*H4611</f>
        <v>3.04999999999999</v>
      </c>
      <c r="K4611" s="0" t="n">
        <f aca="false">-(G4611*I4611+H4611*J4611)/$A$12/2</f>
        <v>-1.39142857142856</v>
      </c>
      <c r="L4611" s="0" t="n">
        <f aca="false">EXP(K4611)</f>
        <v>0.248719736805401</v>
      </c>
    </row>
    <row r="4612" customFormat="false" ht="12" hidden="false" customHeight="false" outlineLevel="0" collapsed="false">
      <c r="E4612" s="0" t="n">
        <f aca="false">E4511+0.1</f>
        <v>4.5</v>
      </c>
      <c r="F4612" s="0" t="n">
        <f aca="false">F4410</f>
        <v>6.49999999999999</v>
      </c>
      <c r="G4612" s="0" t="n">
        <f aca="false">E4612-$B$2</f>
        <v>-0.5</v>
      </c>
      <c r="H4612" s="0" t="n">
        <f aca="false">F4612-$B$3</f>
        <v>1.49999999999999</v>
      </c>
      <c r="I4612" s="0" t="n">
        <f aca="false">$B$11*G4612+$C$11*H4612</f>
        <v>-1.25</v>
      </c>
      <c r="J4612" s="0" t="n">
        <f aca="false">$B$12*G4612+$C$12*H4612</f>
        <v>3.24999999999999</v>
      </c>
      <c r="K4612" s="0" t="n">
        <f aca="false">-(G4612*I4612+H4612*J4612)/$A$12/2</f>
        <v>-1.57142857142856</v>
      </c>
      <c r="L4612" s="0" t="n">
        <f aca="false">EXP(K4612)</f>
        <v>0.207748187143604</v>
      </c>
    </row>
    <row r="4613" customFormat="false" ht="12" hidden="false" customHeight="false" outlineLevel="0" collapsed="false">
      <c r="E4613" s="0" t="n">
        <f aca="false">E4512+0.1</f>
        <v>4.5</v>
      </c>
      <c r="F4613" s="0" t="n">
        <f aca="false">F4411</f>
        <v>6.59999999999999</v>
      </c>
      <c r="G4613" s="0" t="n">
        <f aca="false">E4613-$B$2</f>
        <v>-0.5</v>
      </c>
      <c r="H4613" s="0" t="n">
        <f aca="false">F4613-$B$3</f>
        <v>1.59999999999999</v>
      </c>
      <c r="I4613" s="0" t="n">
        <f aca="false">$B$11*G4613+$C$11*H4613</f>
        <v>-1.3</v>
      </c>
      <c r="J4613" s="0" t="n">
        <f aca="false">$B$12*G4613+$C$12*H4613</f>
        <v>3.44999999999999</v>
      </c>
      <c r="K4613" s="0" t="n">
        <f aca="false">-(G4613*I4613+H4613*J4613)/$A$12/2</f>
        <v>-1.76285714285713</v>
      </c>
      <c r="L4613" s="0" t="n">
        <f aca="false">EXP(K4613)</f>
        <v>0.1715540086249</v>
      </c>
    </row>
    <row r="4614" customFormat="false" ht="12" hidden="false" customHeight="false" outlineLevel="0" collapsed="false">
      <c r="E4614" s="0" t="n">
        <f aca="false">E4513+0.1</f>
        <v>4.5</v>
      </c>
      <c r="F4614" s="0" t="n">
        <f aca="false">F4412</f>
        <v>6.69999999999999</v>
      </c>
      <c r="G4614" s="0" t="n">
        <f aca="false">E4614-$B$2</f>
        <v>-0.5</v>
      </c>
      <c r="H4614" s="0" t="n">
        <f aca="false">F4614-$B$3</f>
        <v>1.69999999999999</v>
      </c>
      <c r="I4614" s="0" t="n">
        <f aca="false">$B$11*G4614+$C$11*H4614</f>
        <v>-1.35</v>
      </c>
      <c r="J4614" s="0" t="n">
        <f aca="false">$B$12*G4614+$C$12*H4614</f>
        <v>3.64999999999998</v>
      </c>
      <c r="K4614" s="0" t="n">
        <f aca="false">-(G4614*I4614+H4614*J4614)/$A$12/2</f>
        <v>-1.96571428571427</v>
      </c>
      <c r="L4614" s="0" t="n">
        <f aca="false">EXP(K4614)</f>
        <v>0.140055811013776</v>
      </c>
    </row>
    <row r="4615" customFormat="false" ht="12" hidden="false" customHeight="false" outlineLevel="0" collapsed="false">
      <c r="E4615" s="0" t="n">
        <f aca="false">E4514+0.1</f>
        <v>4.5</v>
      </c>
      <c r="F4615" s="0" t="n">
        <f aca="false">F4413</f>
        <v>6.79999999999999</v>
      </c>
      <c r="G4615" s="0" t="n">
        <f aca="false">E4615-$B$2</f>
        <v>-0.5</v>
      </c>
      <c r="H4615" s="0" t="n">
        <f aca="false">F4615-$B$3</f>
        <v>1.79999999999999</v>
      </c>
      <c r="I4615" s="0" t="n">
        <f aca="false">$B$11*G4615+$C$11*H4615</f>
        <v>-1.4</v>
      </c>
      <c r="J4615" s="0" t="n">
        <f aca="false">$B$12*G4615+$C$12*H4615</f>
        <v>3.84999999999998</v>
      </c>
      <c r="K4615" s="0" t="n">
        <f aca="false">-(G4615*I4615+H4615*J4615)/$A$12/2</f>
        <v>-2.17999999999998</v>
      </c>
      <c r="L4615" s="0" t="n">
        <f aca="false">EXP(K4615)</f>
        <v>0.113041530640452</v>
      </c>
    </row>
    <row r="4616" customFormat="false" ht="12" hidden="false" customHeight="false" outlineLevel="0" collapsed="false">
      <c r="E4616" s="0" t="n">
        <f aca="false">E4515+0.1</f>
        <v>4.5</v>
      </c>
      <c r="F4616" s="0" t="n">
        <f aca="false">F4414</f>
        <v>6.89999999999999</v>
      </c>
      <c r="G4616" s="0" t="n">
        <f aca="false">E4616-$B$2</f>
        <v>-0.5</v>
      </c>
      <c r="H4616" s="0" t="n">
        <f aca="false">F4616-$B$3</f>
        <v>1.89999999999999</v>
      </c>
      <c r="I4616" s="0" t="n">
        <f aca="false">$B$11*G4616+$C$11*H4616</f>
        <v>-1.45</v>
      </c>
      <c r="J4616" s="0" t="n">
        <f aca="false">$B$12*G4616+$C$12*H4616</f>
        <v>4.04999999999998</v>
      </c>
      <c r="K4616" s="0" t="n">
        <f aca="false">-(G4616*I4616+H4616*J4616)/$A$12/2</f>
        <v>-2.40571428571427</v>
      </c>
      <c r="L4616" s="0" t="n">
        <f aca="false">EXP(K4616)</f>
        <v>0.0902010432772096</v>
      </c>
    </row>
    <row r="4617" customFormat="false" ht="12" hidden="false" customHeight="false" outlineLevel="0" collapsed="false">
      <c r="E4617" s="0" t="n">
        <f aca="false">E4516+0.1</f>
        <v>4.5</v>
      </c>
      <c r="F4617" s="0" t="n">
        <f aca="false">F4415</f>
        <v>6.99999999999999</v>
      </c>
      <c r="G4617" s="0" t="n">
        <f aca="false">E4617-$B$2</f>
        <v>-0.5</v>
      </c>
      <c r="H4617" s="0" t="n">
        <f aca="false">F4617-$B$3</f>
        <v>1.99999999999999</v>
      </c>
      <c r="I4617" s="0" t="n">
        <f aca="false">$B$11*G4617+$C$11*H4617</f>
        <v>-1.5</v>
      </c>
      <c r="J4617" s="0" t="n">
        <f aca="false">$B$12*G4617+$C$12*H4617</f>
        <v>4.24999999999998</v>
      </c>
      <c r="K4617" s="0" t="n">
        <f aca="false">-(G4617*I4617+H4617*J4617)/$A$12/2</f>
        <v>-2.64285714285712</v>
      </c>
      <c r="L4617" s="0" t="n">
        <f aca="false">EXP(K4617)</f>
        <v>0.0711576712080835</v>
      </c>
    </row>
    <row r="4618" customFormat="false" ht="12" hidden="false" customHeight="false" outlineLevel="0" collapsed="false">
      <c r="E4618" s="0" t="n">
        <f aca="false">E4517+0.1</f>
        <v>4.5</v>
      </c>
      <c r="F4618" s="0" t="n">
        <f aca="false">F4416</f>
        <v>7.09999999999999</v>
      </c>
      <c r="G4618" s="0" t="n">
        <f aca="false">E4618-$B$2</f>
        <v>-0.5</v>
      </c>
      <c r="H4618" s="0" t="n">
        <f aca="false">F4618-$B$3</f>
        <v>2.09999999999999</v>
      </c>
      <c r="I4618" s="0" t="n">
        <f aca="false">$B$11*G4618+$C$11*H4618</f>
        <v>-1.55</v>
      </c>
      <c r="J4618" s="0" t="n">
        <f aca="false">$B$12*G4618+$C$12*H4618</f>
        <v>4.44999999999998</v>
      </c>
      <c r="K4618" s="0" t="n">
        <f aca="false">-(G4618*I4618+H4618*J4618)/$A$12/2</f>
        <v>-2.89142857142855</v>
      </c>
      <c r="L4618" s="0" t="n">
        <f aca="false">EXP(K4618)</f>
        <v>0.0554968747054651</v>
      </c>
    </row>
    <row r="4619" customFormat="false" ht="12" hidden="false" customHeight="false" outlineLevel="0" collapsed="false">
      <c r="E4619" s="0" t="n">
        <f aca="false">E4518+0.1</f>
        <v>4.5</v>
      </c>
      <c r="F4619" s="0" t="n">
        <f aca="false">F4417</f>
        <v>7.19999999999999</v>
      </c>
      <c r="G4619" s="0" t="n">
        <f aca="false">E4619-$B$2</f>
        <v>-0.5</v>
      </c>
      <c r="H4619" s="0" t="n">
        <f aca="false">F4619-$B$3</f>
        <v>2.19999999999999</v>
      </c>
      <c r="I4619" s="0" t="n">
        <f aca="false">$B$11*G4619+$C$11*H4619</f>
        <v>-1.6</v>
      </c>
      <c r="J4619" s="0" t="n">
        <f aca="false">$B$12*G4619+$C$12*H4619</f>
        <v>4.64999999999998</v>
      </c>
      <c r="K4619" s="0" t="n">
        <f aca="false">-(G4619*I4619+H4619*J4619)/$A$12/2</f>
        <v>-3.15142857142855</v>
      </c>
      <c r="L4619" s="0" t="n">
        <f aca="false">EXP(K4619)</f>
        <v>0.0427909532487908</v>
      </c>
    </row>
    <row r="4620" customFormat="false" ht="12" hidden="false" customHeight="false" outlineLevel="0" collapsed="false">
      <c r="E4620" s="0" t="n">
        <f aca="false">E4519+0.1</f>
        <v>4.5</v>
      </c>
      <c r="F4620" s="0" t="n">
        <f aca="false">F4418</f>
        <v>7.29999999999999</v>
      </c>
      <c r="G4620" s="0" t="n">
        <f aca="false">E4620-$B$2</f>
        <v>-0.5</v>
      </c>
      <c r="H4620" s="0" t="n">
        <f aca="false">F4620-$B$3</f>
        <v>2.29999999999999</v>
      </c>
      <c r="I4620" s="0" t="n">
        <f aca="false">$B$11*G4620+$C$11*H4620</f>
        <v>-1.65</v>
      </c>
      <c r="J4620" s="0" t="n">
        <f aca="false">$B$12*G4620+$C$12*H4620</f>
        <v>4.84999999999998</v>
      </c>
      <c r="K4620" s="0" t="n">
        <f aca="false">-(G4620*I4620+H4620*J4620)/$A$12/2</f>
        <v>-3.42285714285712</v>
      </c>
      <c r="L4620" s="0" t="n">
        <f aca="false">EXP(K4620)</f>
        <v>0.0326191042322663</v>
      </c>
    </row>
    <row r="4621" customFormat="false" ht="12" hidden="false" customHeight="false" outlineLevel="0" collapsed="false">
      <c r="E4621" s="0" t="n">
        <f aca="false">E4520+0.1</f>
        <v>4.5</v>
      </c>
      <c r="F4621" s="0" t="n">
        <f aca="false">F4419</f>
        <v>7.39999999999999</v>
      </c>
      <c r="G4621" s="0" t="n">
        <f aca="false">E4621-$B$2</f>
        <v>-0.5</v>
      </c>
      <c r="H4621" s="0" t="n">
        <f aca="false">F4621-$B$3</f>
        <v>2.39999999999999</v>
      </c>
      <c r="I4621" s="0" t="n">
        <f aca="false">$B$11*G4621+$C$11*H4621</f>
        <v>-1.69999999999999</v>
      </c>
      <c r="J4621" s="0" t="n">
        <f aca="false">$B$12*G4621+$C$12*H4621</f>
        <v>5.04999999999998</v>
      </c>
      <c r="K4621" s="0" t="n">
        <f aca="false">-(G4621*I4621+H4621*J4621)/$A$12/2</f>
        <v>-3.70571428571426</v>
      </c>
      <c r="L4621" s="0" t="n">
        <f aca="false">EXP(K4621)</f>
        <v>0.0245826520578768</v>
      </c>
    </row>
    <row r="4622" customFormat="false" ht="12" hidden="false" customHeight="false" outlineLevel="0" collapsed="false">
      <c r="E4622" s="0" t="n">
        <f aca="false">E4521+0.1</f>
        <v>4.5</v>
      </c>
      <c r="F4622" s="0" t="n">
        <f aca="false">F4420</f>
        <v>7.49999999999999</v>
      </c>
      <c r="G4622" s="0" t="n">
        <f aca="false">E4622-$B$2</f>
        <v>-0.5</v>
      </c>
      <c r="H4622" s="0" t="n">
        <f aca="false">F4622-$B$3</f>
        <v>2.49999999999999</v>
      </c>
      <c r="I4622" s="0" t="n">
        <f aca="false">$B$11*G4622+$C$11*H4622</f>
        <v>-1.74999999999999</v>
      </c>
      <c r="J4622" s="0" t="n">
        <f aca="false">$B$12*G4622+$C$12*H4622</f>
        <v>5.24999999999998</v>
      </c>
      <c r="K4622" s="0" t="n">
        <f aca="false">-(G4622*I4622+H4622*J4622)/$A$12/2</f>
        <v>-3.99999999999997</v>
      </c>
      <c r="L4622" s="0" t="n">
        <f aca="false">EXP(K4622)</f>
        <v>0.0183156388887348</v>
      </c>
    </row>
    <row r="4623" customFormat="false" ht="12" hidden="false" customHeight="false" outlineLevel="0" collapsed="false">
      <c r="E4623" s="0" t="n">
        <f aca="false">E4522+0.1</f>
        <v>4.5</v>
      </c>
      <c r="F4623" s="0" t="n">
        <f aca="false">F4421</f>
        <v>7.59999999999999</v>
      </c>
      <c r="G4623" s="0" t="n">
        <f aca="false">E4623-$B$2</f>
        <v>-0.5</v>
      </c>
      <c r="H4623" s="0" t="n">
        <f aca="false">F4623-$B$3</f>
        <v>2.59999999999999</v>
      </c>
      <c r="I4623" s="0" t="n">
        <f aca="false">$B$11*G4623+$C$11*H4623</f>
        <v>-1.79999999999999</v>
      </c>
      <c r="J4623" s="0" t="n">
        <f aca="false">$B$12*G4623+$C$12*H4623</f>
        <v>5.44999999999998</v>
      </c>
      <c r="K4623" s="0" t="n">
        <f aca="false">-(G4623*I4623+H4623*J4623)/$A$12/2</f>
        <v>-4.30571428571425</v>
      </c>
      <c r="L4623" s="0" t="n">
        <f aca="false">EXP(K4623)</f>
        <v>0.0134912454954136</v>
      </c>
    </row>
    <row r="4624" customFormat="false" ht="12" hidden="false" customHeight="false" outlineLevel="0" collapsed="false">
      <c r="E4624" s="0" t="n">
        <f aca="false">E4523+0.1</f>
        <v>4.5</v>
      </c>
      <c r="F4624" s="0" t="n">
        <f aca="false">F4422</f>
        <v>7.69999999999999</v>
      </c>
      <c r="G4624" s="0" t="n">
        <f aca="false">E4624-$B$2</f>
        <v>-0.5</v>
      </c>
      <c r="H4624" s="0" t="n">
        <f aca="false">F4624-$B$3</f>
        <v>2.69999999999999</v>
      </c>
      <c r="I4624" s="0" t="n">
        <f aca="false">$B$11*G4624+$C$11*H4624</f>
        <v>-1.84999999999999</v>
      </c>
      <c r="J4624" s="0" t="n">
        <f aca="false">$B$12*G4624+$C$12*H4624</f>
        <v>5.64999999999998</v>
      </c>
      <c r="K4624" s="0" t="n">
        <f aca="false">-(G4624*I4624+H4624*J4624)/$A$12/2</f>
        <v>-4.62285714285711</v>
      </c>
      <c r="L4624" s="0" t="n">
        <f aca="false">EXP(K4624)</f>
        <v>0.00982468539251951</v>
      </c>
    </row>
    <row r="4625" customFormat="false" ht="12" hidden="false" customHeight="false" outlineLevel="0" collapsed="false">
      <c r="E4625" s="0" t="n">
        <f aca="false">E4524+0.1</f>
        <v>4.5</v>
      </c>
      <c r="F4625" s="0" t="n">
        <f aca="false">F4423</f>
        <v>7.79999999999999</v>
      </c>
      <c r="G4625" s="0" t="n">
        <f aca="false">E4625-$B$2</f>
        <v>-0.5</v>
      </c>
      <c r="H4625" s="0" t="n">
        <f aca="false">F4625-$B$3</f>
        <v>2.79999999999999</v>
      </c>
      <c r="I4625" s="0" t="n">
        <f aca="false">$B$11*G4625+$C$11*H4625</f>
        <v>-1.89999999999999</v>
      </c>
      <c r="J4625" s="0" t="n">
        <f aca="false">$B$12*G4625+$C$12*H4625</f>
        <v>5.84999999999998</v>
      </c>
      <c r="K4625" s="0" t="n">
        <f aca="false">-(G4625*I4625+H4625*J4625)/$A$12/2</f>
        <v>-4.95142857142853</v>
      </c>
      <c r="L4625" s="0" t="n">
        <f aca="false">EXP(K4625)</f>
        <v>0.00707329699796711</v>
      </c>
    </row>
    <row r="4626" customFormat="false" ht="12" hidden="false" customHeight="false" outlineLevel="0" collapsed="false">
      <c r="E4626" s="0" t="n">
        <f aca="false">E4525+0.1</f>
        <v>4.5</v>
      </c>
      <c r="F4626" s="0" t="n">
        <f aca="false">F4424</f>
        <v>7.89999999999999</v>
      </c>
      <c r="G4626" s="0" t="n">
        <f aca="false">E4626-$B$2</f>
        <v>-0.5</v>
      </c>
      <c r="H4626" s="0" t="n">
        <f aca="false">F4626-$B$3</f>
        <v>2.89999999999999</v>
      </c>
      <c r="I4626" s="0" t="n">
        <f aca="false">$B$11*G4626+$C$11*H4626</f>
        <v>-1.94999999999999</v>
      </c>
      <c r="J4626" s="0" t="n">
        <f aca="false">$B$12*G4626+$C$12*H4626</f>
        <v>6.04999999999998</v>
      </c>
      <c r="K4626" s="0" t="n">
        <f aca="false">-(G4626*I4626+H4626*J4626)/$A$12/2</f>
        <v>-5.29142857142853</v>
      </c>
      <c r="L4626" s="0" t="n">
        <f aca="false">EXP(K4626)</f>
        <v>0.00503456288723885</v>
      </c>
    </row>
    <row r="4627" customFormat="false" ht="12" hidden="false" customHeight="false" outlineLevel="0" collapsed="false">
      <c r="E4627" s="0" t="n">
        <f aca="false">E4526+0.1</f>
        <v>4.5</v>
      </c>
      <c r="F4627" s="0" t="n">
        <f aca="false">F4425</f>
        <v>7.99999999999999</v>
      </c>
      <c r="G4627" s="0" t="n">
        <f aca="false">E4627-$B$2</f>
        <v>-0.5</v>
      </c>
      <c r="H4627" s="0" t="n">
        <f aca="false">F4627-$B$3</f>
        <v>2.99999999999999</v>
      </c>
      <c r="I4627" s="0" t="n">
        <f aca="false">$B$11*G4627+$C$11*H4627</f>
        <v>-1.99999999999999</v>
      </c>
      <c r="J4627" s="0" t="n">
        <f aca="false">$B$12*G4627+$C$12*H4627</f>
        <v>6.24999999999998</v>
      </c>
      <c r="K4627" s="0" t="n">
        <f aca="false">-(G4627*I4627+H4627*J4627)/$A$12/2</f>
        <v>-5.6428571428571</v>
      </c>
      <c r="L4627" s="0" t="n">
        <f aca="false">EXP(K4627)</f>
        <v>0.00354273184133492</v>
      </c>
    </row>
    <row r="4628" customFormat="false" ht="12" hidden="false" customHeight="false" outlineLevel="0" collapsed="false">
      <c r="E4628" s="0" t="n">
        <f aca="false">E4527+0.1</f>
        <v>4.5</v>
      </c>
      <c r="F4628" s="0" t="n">
        <f aca="false">F4426</f>
        <v>8.09999999999999</v>
      </c>
      <c r="G4628" s="0" t="n">
        <f aca="false">E4628-$B$2</f>
        <v>-0.5</v>
      </c>
      <c r="H4628" s="0" t="n">
        <f aca="false">F4628-$B$3</f>
        <v>3.09999999999999</v>
      </c>
      <c r="I4628" s="0" t="n">
        <f aca="false">$B$11*G4628+$C$11*H4628</f>
        <v>-2.04999999999999</v>
      </c>
      <c r="J4628" s="0" t="n">
        <f aca="false">$B$12*G4628+$C$12*H4628</f>
        <v>6.44999999999997</v>
      </c>
      <c r="K4628" s="0" t="n">
        <f aca="false">-(G4628*I4628+H4628*J4628)/$A$12/2</f>
        <v>-6.00571428571424</v>
      </c>
      <c r="L4628" s="0" t="n">
        <f aca="false">EXP(K4628)</f>
        <v>0.00246462827096277</v>
      </c>
    </row>
    <row r="4629" customFormat="false" ht="12" hidden="false" customHeight="false" outlineLevel="0" collapsed="false">
      <c r="E4629" s="0" t="n">
        <f aca="false">E4528+0.1</f>
        <v>4.5</v>
      </c>
      <c r="F4629" s="0" t="n">
        <f aca="false">F4427</f>
        <v>8.19999999999999</v>
      </c>
      <c r="G4629" s="0" t="n">
        <f aca="false">E4629-$B$2</f>
        <v>-0.5</v>
      </c>
      <c r="H4629" s="0" t="n">
        <f aca="false">F4629-$B$3</f>
        <v>3.19999999999999</v>
      </c>
      <c r="I4629" s="0" t="n">
        <f aca="false">$B$11*G4629+$C$11*H4629</f>
        <v>-2.09999999999999</v>
      </c>
      <c r="J4629" s="0" t="n">
        <f aca="false">$B$12*G4629+$C$12*H4629</f>
        <v>6.64999999999997</v>
      </c>
      <c r="K4629" s="0" t="n">
        <f aca="false">-(G4629*I4629+H4629*J4629)/$A$12/2</f>
        <v>-6.37999999999995</v>
      </c>
      <c r="L4629" s="0" t="n">
        <f aca="false">EXP(K4629)</f>
        <v>0.00169512295662333</v>
      </c>
    </row>
    <row r="4630" customFormat="false" ht="12" hidden="false" customHeight="false" outlineLevel="0" collapsed="false">
      <c r="E4630" s="0" t="n">
        <f aca="false">E4529+0.1</f>
        <v>4.5</v>
      </c>
      <c r="F4630" s="0" t="n">
        <f aca="false">F4428</f>
        <v>8.29999999999999</v>
      </c>
      <c r="G4630" s="0" t="n">
        <f aca="false">E4630-$B$2</f>
        <v>-0.5</v>
      </c>
      <c r="H4630" s="0" t="n">
        <f aca="false">F4630-$B$3</f>
        <v>3.29999999999999</v>
      </c>
      <c r="I4630" s="0" t="n">
        <f aca="false">$B$11*G4630+$C$11*H4630</f>
        <v>-2.14999999999999</v>
      </c>
      <c r="J4630" s="0" t="n">
        <f aca="false">$B$12*G4630+$C$12*H4630</f>
        <v>6.84999999999997</v>
      </c>
      <c r="K4630" s="0" t="n">
        <f aca="false">-(G4630*I4630+H4630*J4630)/$A$12/2</f>
        <v>-6.76571428571423</v>
      </c>
      <c r="L4630" s="0" t="n">
        <f aca="false">EXP(K4630)</f>
        <v>0.00115262389738877</v>
      </c>
    </row>
    <row r="4631" customFormat="false" ht="12" hidden="false" customHeight="false" outlineLevel="0" collapsed="false">
      <c r="E4631" s="0" t="n">
        <f aca="false">E4530+0.1</f>
        <v>4.5</v>
      </c>
      <c r="F4631" s="0" t="n">
        <f aca="false">F4429</f>
        <v>8.39999999999999</v>
      </c>
      <c r="G4631" s="0" t="n">
        <f aca="false">E4631-$B$2</f>
        <v>-0.5</v>
      </c>
      <c r="H4631" s="0" t="n">
        <f aca="false">F4631-$B$3</f>
        <v>3.39999999999999</v>
      </c>
      <c r="I4631" s="0" t="n">
        <f aca="false">$B$11*G4631+$C$11*H4631</f>
        <v>-2.19999999999999</v>
      </c>
      <c r="J4631" s="0" t="n">
        <f aca="false">$B$12*G4631+$C$12*H4631</f>
        <v>7.04999999999997</v>
      </c>
      <c r="K4631" s="0" t="n">
        <f aca="false">-(G4631*I4631+H4631*J4631)/$A$12/2</f>
        <v>-7.16285714285709</v>
      </c>
      <c r="L4631" s="0" t="n">
        <f aca="false">EXP(K4631)</f>
        <v>0.000774837565984063</v>
      </c>
    </row>
    <row r="4632" customFormat="false" ht="12" hidden="false" customHeight="false" outlineLevel="0" collapsed="false">
      <c r="E4632" s="0" t="n">
        <f aca="false">E4531+0.1</f>
        <v>4.5</v>
      </c>
      <c r="F4632" s="0" t="n">
        <f aca="false">F4430</f>
        <v>8.49999999999999</v>
      </c>
      <c r="G4632" s="0" t="n">
        <f aca="false">E4632-$B$2</f>
        <v>-0.5</v>
      </c>
      <c r="H4632" s="0" t="n">
        <f aca="false">F4632-$B$3</f>
        <v>3.49999999999999</v>
      </c>
      <c r="I4632" s="0" t="n">
        <f aca="false">$B$11*G4632+$C$11*H4632</f>
        <v>-2.24999999999999</v>
      </c>
      <c r="J4632" s="0" t="n">
        <f aca="false">$B$12*G4632+$C$12*H4632</f>
        <v>7.24999999999997</v>
      </c>
      <c r="K4632" s="0" t="n">
        <f aca="false">-(G4632*I4632+H4632*J4632)/$A$12/2</f>
        <v>-7.57142857142851</v>
      </c>
      <c r="L4632" s="0" t="n">
        <f aca="false">EXP(K4632)</f>
        <v>0.000514956271080721</v>
      </c>
    </row>
    <row r="4633" customFormat="false" ht="12" hidden="false" customHeight="false" outlineLevel="0" collapsed="false">
      <c r="E4633" s="0" t="n">
        <f aca="false">E4532+0.1</f>
        <v>4.5</v>
      </c>
      <c r="F4633" s="0" t="n">
        <f aca="false">F4431</f>
        <v>8.59999999999999</v>
      </c>
      <c r="G4633" s="0" t="n">
        <f aca="false">E4633-$B$2</f>
        <v>-0.5</v>
      </c>
      <c r="H4633" s="0" t="n">
        <f aca="false">F4633-$B$3</f>
        <v>3.59999999999999</v>
      </c>
      <c r="I4633" s="0" t="n">
        <f aca="false">$B$11*G4633+$C$11*H4633</f>
        <v>-2.29999999999999</v>
      </c>
      <c r="J4633" s="0" t="n">
        <f aca="false">$B$12*G4633+$C$12*H4633</f>
        <v>7.44999999999997</v>
      </c>
      <c r="K4633" s="0" t="n">
        <f aca="false">-(G4633*I4633+H4633*J4633)/$A$12/2</f>
        <v>-7.99142857142851</v>
      </c>
      <c r="L4633" s="0" t="n">
        <f aca="false">EXP(K4633)</f>
        <v>0.000338350380257409</v>
      </c>
    </row>
    <row r="4634" customFormat="false" ht="12" hidden="false" customHeight="false" outlineLevel="0" collapsed="false">
      <c r="E4634" s="0" t="n">
        <f aca="false">E4533+0.1</f>
        <v>4.5</v>
      </c>
      <c r="F4634" s="0" t="n">
        <f aca="false">F4432</f>
        <v>8.69999999999999</v>
      </c>
      <c r="G4634" s="0" t="n">
        <f aca="false">E4634-$B$2</f>
        <v>-0.5</v>
      </c>
      <c r="H4634" s="0" t="n">
        <f aca="false">F4634-$B$3</f>
        <v>3.69999999999999</v>
      </c>
      <c r="I4634" s="0" t="n">
        <f aca="false">$B$11*G4634+$C$11*H4634</f>
        <v>-2.34999999999999</v>
      </c>
      <c r="J4634" s="0" t="n">
        <f aca="false">$B$12*G4634+$C$12*H4634</f>
        <v>7.64999999999997</v>
      </c>
      <c r="K4634" s="0" t="n">
        <f aca="false">-(G4634*I4634+H4634*J4634)/$A$12/2</f>
        <v>-8.42285714285708</v>
      </c>
      <c r="L4634" s="0" t="n">
        <f aca="false">EXP(K4634)</f>
        <v>0.000219785795474663</v>
      </c>
    </row>
    <row r="4635" customFormat="false" ht="12" hidden="false" customHeight="false" outlineLevel="0" collapsed="false">
      <c r="E4635" s="0" t="n">
        <f aca="false">E4534+0.1</f>
        <v>4.5</v>
      </c>
      <c r="F4635" s="0" t="n">
        <f aca="false">F4433</f>
        <v>8.79999999999999</v>
      </c>
      <c r="G4635" s="0" t="n">
        <f aca="false">E4635-$B$2</f>
        <v>-0.5</v>
      </c>
      <c r="H4635" s="0" t="n">
        <f aca="false">F4635-$B$3</f>
        <v>3.79999999999998</v>
      </c>
      <c r="I4635" s="0" t="n">
        <f aca="false">$B$11*G4635+$C$11*H4635</f>
        <v>-2.39999999999999</v>
      </c>
      <c r="J4635" s="0" t="n">
        <f aca="false">$B$12*G4635+$C$12*H4635</f>
        <v>7.84999999999997</v>
      </c>
      <c r="K4635" s="0" t="n">
        <f aca="false">-(G4635*I4635+H4635*J4635)/$A$12/2</f>
        <v>-8.86571428571422</v>
      </c>
      <c r="L4635" s="0" t="n">
        <f aca="false">EXP(K4635)</f>
        <v>0.000141146205593263</v>
      </c>
    </row>
    <row r="4636" customFormat="false" ht="12" hidden="false" customHeight="false" outlineLevel="0" collapsed="false">
      <c r="E4636" s="0" t="n">
        <f aca="false">E4535+0.1</f>
        <v>4.5</v>
      </c>
      <c r="F4636" s="0" t="n">
        <f aca="false">F4434</f>
        <v>8.89999999999998</v>
      </c>
      <c r="G4636" s="0" t="n">
        <f aca="false">E4636-$B$2</f>
        <v>-0.5</v>
      </c>
      <c r="H4636" s="0" t="n">
        <f aca="false">F4636-$B$3</f>
        <v>3.89999999999998</v>
      </c>
      <c r="I4636" s="0" t="n">
        <f aca="false">$B$11*G4636+$C$11*H4636</f>
        <v>-2.44999999999999</v>
      </c>
      <c r="J4636" s="0" t="n">
        <f aca="false">$B$12*G4636+$C$12*H4636</f>
        <v>8.04999999999997</v>
      </c>
      <c r="K4636" s="0" t="n">
        <f aca="false">-(G4636*I4636+H4636*J4636)/$A$12/2</f>
        <v>-9.31999999999993</v>
      </c>
      <c r="L4636" s="0" t="n">
        <f aca="false">EXP(K4636)</f>
        <v>8.96139104030017E-005</v>
      </c>
    </row>
    <row r="4637" customFormat="false" ht="12" hidden="false" customHeight="false" outlineLevel="0" collapsed="false">
      <c r="E4637" s="0" t="n">
        <f aca="false">E4536+0.1</f>
        <v>4.5</v>
      </c>
      <c r="F4637" s="0" t="n">
        <f aca="false">F4435</f>
        <v>8.99999999999998</v>
      </c>
      <c r="G4637" s="0" t="n">
        <f aca="false">E4637-$B$2</f>
        <v>-0.5</v>
      </c>
      <c r="H4637" s="0" t="n">
        <f aca="false">F4637-$B$3</f>
        <v>3.99999999999998</v>
      </c>
      <c r="I4637" s="0" t="n">
        <f aca="false">$B$11*G4637+$C$11*H4637</f>
        <v>-2.49999999999999</v>
      </c>
      <c r="J4637" s="0" t="n">
        <f aca="false">$B$12*G4637+$C$12*H4637</f>
        <v>8.24999999999997</v>
      </c>
      <c r="K4637" s="0" t="n">
        <f aca="false">-(G4637*I4637+H4637*J4637)/$A$12/2</f>
        <v>-9.78571428571421</v>
      </c>
      <c r="L4637" s="0" t="n">
        <f aca="false">EXP(K4637)</f>
        <v>5.62494505057454E-005</v>
      </c>
    </row>
    <row r="4638" customFormat="false" ht="12" hidden="false" customHeight="false" outlineLevel="0" collapsed="false">
      <c r="E4638" s="0" t="n">
        <f aca="false">E4537+0.1</f>
        <v>4.5</v>
      </c>
      <c r="F4638" s="0" t="n">
        <f aca="false">F4436</f>
        <v>9.09999999999998</v>
      </c>
      <c r="G4638" s="0" t="n">
        <f aca="false">E4638-$B$2</f>
        <v>-0.5</v>
      </c>
      <c r="H4638" s="0" t="n">
        <f aca="false">F4638-$B$3</f>
        <v>4.09999999999998</v>
      </c>
      <c r="I4638" s="0" t="n">
        <f aca="false">$B$11*G4638+$C$11*H4638</f>
        <v>-2.54999999999999</v>
      </c>
      <c r="J4638" s="0" t="n">
        <f aca="false">$B$12*G4638+$C$12*H4638</f>
        <v>8.44999999999997</v>
      </c>
      <c r="K4638" s="0" t="n">
        <f aca="false">-(G4638*I4638+H4638*J4638)/$A$12/2</f>
        <v>-10.2628571428571</v>
      </c>
      <c r="L4638" s="0" t="n">
        <f aca="false">EXP(K4638)</f>
        <v>3.49058143321486E-005</v>
      </c>
    </row>
    <row r="4639" customFormat="false" ht="12" hidden="false" customHeight="false" outlineLevel="0" collapsed="false">
      <c r="E4639" s="0" t="n">
        <f aca="false">E4538+0.1</f>
        <v>4.5</v>
      </c>
      <c r="F4639" s="0" t="n">
        <f aca="false">F4437</f>
        <v>9.19999999999998</v>
      </c>
      <c r="G4639" s="0" t="n">
        <f aca="false">E4639-$B$2</f>
        <v>-0.5</v>
      </c>
      <c r="H4639" s="0" t="n">
        <f aca="false">F4639-$B$3</f>
        <v>4.19999999999998</v>
      </c>
      <c r="I4639" s="0" t="n">
        <f aca="false">$B$11*G4639+$C$11*H4639</f>
        <v>-2.59999999999999</v>
      </c>
      <c r="J4639" s="0" t="n">
        <f aca="false">$B$12*G4639+$C$12*H4639</f>
        <v>8.64999999999997</v>
      </c>
      <c r="K4639" s="0" t="n">
        <f aca="false">-(G4639*I4639+H4639*J4639)/$A$12/2</f>
        <v>-10.7514285714285</v>
      </c>
      <c r="L4639" s="0" t="n">
        <f aca="false">EXP(K4639)</f>
        <v>2.14147938916487E-005</v>
      </c>
    </row>
    <row r="4640" customFormat="false" ht="12" hidden="false" customHeight="false" outlineLevel="0" collapsed="false">
      <c r="E4640" s="0" t="n">
        <f aca="false">E4539+0.1</f>
        <v>4.5</v>
      </c>
      <c r="F4640" s="0" t="n">
        <f aca="false">F4438</f>
        <v>9.29999999999998</v>
      </c>
      <c r="G4640" s="0" t="n">
        <f aca="false">E4640-$B$2</f>
        <v>-0.5</v>
      </c>
      <c r="H4640" s="0" t="n">
        <f aca="false">F4640-$B$3</f>
        <v>4.29999999999998</v>
      </c>
      <c r="I4640" s="0" t="n">
        <f aca="false">$B$11*G4640+$C$11*H4640</f>
        <v>-2.64999999999999</v>
      </c>
      <c r="J4640" s="0" t="n">
        <f aca="false">$B$12*G4640+$C$12*H4640</f>
        <v>8.84999999999997</v>
      </c>
      <c r="K4640" s="0" t="n">
        <f aca="false">-(G4640*I4640+H4640*J4640)/$A$12/2</f>
        <v>-11.2514285714285</v>
      </c>
      <c r="L4640" s="0" t="n">
        <f aca="false">EXP(K4640)</f>
        <v>1.29887290667118E-005</v>
      </c>
    </row>
    <row r="4641" customFormat="false" ht="12" hidden="false" customHeight="false" outlineLevel="0" collapsed="false">
      <c r="E4641" s="0" t="n">
        <f aca="false">E4540+0.1</f>
        <v>4.5</v>
      </c>
      <c r="F4641" s="0" t="n">
        <f aca="false">F4439</f>
        <v>9.39999999999998</v>
      </c>
      <c r="G4641" s="0" t="n">
        <f aca="false">E4641-$B$2</f>
        <v>-0.5</v>
      </c>
      <c r="H4641" s="0" t="n">
        <f aca="false">F4641-$B$3</f>
        <v>4.39999999999998</v>
      </c>
      <c r="I4641" s="0" t="n">
        <f aca="false">$B$11*G4641+$C$11*H4641</f>
        <v>-2.69999999999999</v>
      </c>
      <c r="J4641" s="0" t="n">
        <f aca="false">$B$12*G4641+$C$12*H4641</f>
        <v>9.04999999999997</v>
      </c>
      <c r="K4641" s="0" t="n">
        <f aca="false">-(G4641*I4641+H4641*J4641)/$A$12/2</f>
        <v>-11.7628571428571</v>
      </c>
      <c r="L4641" s="0" t="n">
        <f aca="false">EXP(K4641)</f>
        <v>7.78853994204375E-006</v>
      </c>
    </row>
    <row r="4642" customFormat="false" ht="12" hidden="false" customHeight="false" outlineLevel="0" collapsed="false">
      <c r="E4642" s="0" t="n">
        <f aca="false">E4541+0.1</f>
        <v>4.5</v>
      </c>
      <c r="F4642" s="0" t="n">
        <f aca="false">F4440</f>
        <v>9.49999999999998</v>
      </c>
      <c r="G4642" s="0" t="n">
        <f aca="false">E4642-$B$2</f>
        <v>-0.5</v>
      </c>
      <c r="H4642" s="0" t="n">
        <f aca="false">F4642-$B$3</f>
        <v>4.49999999999998</v>
      </c>
      <c r="I4642" s="0" t="n">
        <f aca="false">$B$11*G4642+$C$11*H4642</f>
        <v>-2.74999999999999</v>
      </c>
      <c r="J4642" s="0" t="n">
        <f aca="false">$B$12*G4642+$C$12*H4642</f>
        <v>9.24999999999996</v>
      </c>
      <c r="K4642" s="0" t="n">
        <f aca="false">-(G4642*I4642+H4642*J4642)/$A$12/2</f>
        <v>-12.2857142857142</v>
      </c>
      <c r="L4642" s="0" t="n">
        <f aca="false">EXP(K4642)</f>
        <v>4.61723606735926E-006</v>
      </c>
    </row>
    <row r="4643" customFormat="false" ht="12" hidden="false" customHeight="false" outlineLevel="0" collapsed="false">
      <c r="E4643" s="0" t="n">
        <f aca="false">E4542+0.1</f>
        <v>4.5</v>
      </c>
      <c r="F4643" s="0" t="n">
        <f aca="false">F4441</f>
        <v>9.59999999999998</v>
      </c>
      <c r="G4643" s="0" t="n">
        <f aca="false">E4643-$B$2</f>
        <v>-0.5</v>
      </c>
      <c r="H4643" s="0" t="n">
        <f aca="false">F4643-$B$3</f>
        <v>4.59999999999998</v>
      </c>
      <c r="I4643" s="0" t="n">
        <f aca="false">$B$11*G4643+$C$11*H4643</f>
        <v>-2.79999999999999</v>
      </c>
      <c r="J4643" s="0" t="n">
        <f aca="false">$B$12*G4643+$C$12*H4643</f>
        <v>9.44999999999996</v>
      </c>
      <c r="K4643" s="0" t="n">
        <f aca="false">-(G4643*I4643+H4643*J4643)/$A$12/2</f>
        <v>-12.8199999999999</v>
      </c>
      <c r="L4643" s="0" t="n">
        <f aca="false">EXP(K4643)</f>
        <v>2.7061056124128E-006</v>
      </c>
    </row>
    <row r="4644" customFormat="false" ht="12" hidden="false" customHeight="false" outlineLevel="0" collapsed="false">
      <c r="E4644" s="0" t="n">
        <f aca="false">E4543+0.1</f>
        <v>4.5</v>
      </c>
      <c r="F4644" s="0" t="n">
        <f aca="false">F4442</f>
        <v>9.69999999999998</v>
      </c>
      <c r="G4644" s="0" t="n">
        <f aca="false">E4644-$B$2</f>
        <v>-0.5</v>
      </c>
      <c r="H4644" s="0" t="n">
        <f aca="false">F4644-$B$3</f>
        <v>4.69999999999998</v>
      </c>
      <c r="I4644" s="0" t="n">
        <f aca="false">$B$11*G4644+$C$11*H4644</f>
        <v>-2.84999999999999</v>
      </c>
      <c r="J4644" s="0" t="n">
        <f aca="false">$B$12*G4644+$C$12*H4644</f>
        <v>9.64999999999996</v>
      </c>
      <c r="K4644" s="0" t="n">
        <f aca="false">-(G4644*I4644+H4644*J4644)/$A$12/2</f>
        <v>-13.3657142857142</v>
      </c>
      <c r="L4644" s="0" t="n">
        <f aca="false">EXP(K4644)</f>
        <v>1.56799270932165E-006</v>
      </c>
    </row>
    <row r="4645" customFormat="false" ht="12" hidden="false" customHeight="false" outlineLevel="0" collapsed="false">
      <c r="E4645" s="0" t="n">
        <f aca="false">E4544+0.1</f>
        <v>4.5</v>
      </c>
      <c r="F4645" s="0" t="n">
        <f aca="false">F4443</f>
        <v>9.79999999999998</v>
      </c>
      <c r="G4645" s="0" t="n">
        <f aca="false">E4645-$B$2</f>
        <v>-0.5</v>
      </c>
      <c r="H4645" s="0" t="n">
        <f aca="false">F4645-$B$3</f>
        <v>4.79999999999998</v>
      </c>
      <c r="I4645" s="0" t="n">
        <f aca="false">$B$11*G4645+$C$11*H4645</f>
        <v>-2.89999999999999</v>
      </c>
      <c r="J4645" s="0" t="n">
        <f aca="false">$B$12*G4645+$C$12*H4645</f>
        <v>9.84999999999996</v>
      </c>
      <c r="K4645" s="0" t="n">
        <f aca="false">-(G4645*I4645+H4645*J4645)/$A$12/2</f>
        <v>-13.922857142857</v>
      </c>
      <c r="L4645" s="0" t="n">
        <f aca="false">EXP(K4645)</f>
        <v>8.98214311525994E-007</v>
      </c>
    </row>
    <row r="4646" customFormat="false" ht="12" hidden="false" customHeight="false" outlineLevel="0" collapsed="false">
      <c r="E4646" s="0" t="n">
        <f aca="false">E4545+0.1</f>
        <v>4.5</v>
      </c>
      <c r="F4646" s="0" t="n">
        <f aca="false">F4444</f>
        <v>9.89999999999998</v>
      </c>
      <c r="G4646" s="0" t="n">
        <f aca="false">E4646-$B$2</f>
        <v>-0.5</v>
      </c>
      <c r="H4646" s="0" t="n">
        <f aca="false">F4646-$B$3</f>
        <v>4.89999999999998</v>
      </c>
      <c r="I4646" s="0" t="n">
        <f aca="false">$B$11*G4646+$C$11*H4646</f>
        <v>-2.94999999999999</v>
      </c>
      <c r="J4646" s="0" t="n">
        <f aca="false">$B$12*G4646+$C$12*H4646</f>
        <v>10.05</v>
      </c>
      <c r="K4646" s="0" t="n">
        <f aca="false">-(G4646*I4646+H4646*J4646)/$A$12/2</f>
        <v>-14.4914285714285</v>
      </c>
      <c r="L4646" s="0" t="n">
        <f aca="false">EXP(K4646)</f>
        <v>5.08689222637879E-007</v>
      </c>
    </row>
    <row r="4647" customFormat="false" ht="12" hidden="false" customHeight="false" outlineLevel="0" collapsed="false">
      <c r="E4647" s="0" t="n">
        <f aca="false">E4546+0.1</f>
        <v>4.5</v>
      </c>
      <c r="F4647" s="0" t="n">
        <f aca="false">F4445</f>
        <v>9.99999999999998</v>
      </c>
      <c r="G4647" s="0" t="n">
        <f aca="false">E4647-$B$2</f>
        <v>-0.5</v>
      </c>
      <c r="H4647" s="0" t="n">
        <f aca="false">F4647-$B$3</f>
        <v>4.99999999999998</v>
      </c>
      <c r="I4647" s="0" t="n">
        <f aca="false">$B$11*G4647+$C$11*H4647</f>
        <v>-2.99999999999999</v>
      </c>
      <c r="J4647" s="0" t="n">
        <f aca="false">$B$12*G4647+$C$12*H4647</f>
        <v>10.25</v>
      </c>
      <c r="K4647" s="0" t="n">
        <f aca="false">-(G4647*I4647+H4647*J4647)/$A$12/2</f>
        <v>-15.0714285714285</v>
      </c>
      <c r="L4647" s="0" t="n">
        <f aca="false">EXP(K4647)</f>
        <v>2.84814264844374E-007</v>
      </c>
    </row>
    <row r="4648" customFormat="false" ht="12" hidden="false" customHeight="false" outlineLevel="0" collapsed="false">
      <c r="E4648" s="0" t="n">
        <f aca="false">E4547+0.1</f>
        <v>4.6</v>
      </c>
      <c r="F4648" s="0" t="n">
        <f aca="false">F4446</f>
        <v>0</v>
      </c>
      <c r="G4648" s="0" t="n">
        <f aca="false">E4648-$B$2</f>
        <v>-0.4</v>
      </c>
      <c r="H4648" s="0" t="n">
        <f aca="false">F4648-$B$3</f>
        <v>-5</v>
      </c>
      <c r="I4648" s="0" t="n">
        <f aca="false">$B$11*G4648+$C$11*H4648</f>
        <v>2.1</v>
      </c>
      <c r="J4648" s="0" t="n">
        <f aca="false">$B$12*G4648+$C$12*H4648</f>
        <v>-9.8</v>
      </c>
      <c r="K4648" s="0" t="n">
        <f aca="false">-(G4648*I4648+H4648*J4648)/$A$12/2</f>
        <v>-13.76</v>
      </c>
      <c r="L4648" s="0" t="n">
        <f aca="false">EXP(K4648)</f>
        <v>1.05708017762826E-006</v>
      </c>
    </row>
    <row r="4649" customFormat="false" ht="12" hidden="false" customHeight="false" outlineLevel="0" collapsed="false">
      <c r="E4649" s="0" t="n">
        <f aca="false">E4548+0.1</f>
        <v>4.6</v>
      </c>
      <c r="F4649" s="0" t="n">
        <f aca="false">F4447</f>
        <v>0.1</v>
      </c>
      <c r="G4649" s="0" t="n">
        <f aca="false">E4649-$B$2</f>
        <v>-0.4</v>
      </c>
      <c r="H4649" s="0" t="n">
        <f aca="false">F4649-$B$3</f>
        <v>-4.9</v>
      </c>
      <c r="I4649" s="0" t="n">
        <f aca="false">$B$11*G4649+$C$11*H4649</f>
        <v>2.05</v>
      </c>
      <c r="J4649" s="0" t="n">
        <f aca="false">$B$12*G4649+$C$12*H4649</f>
        <v>-9.6</v>
      </c>
      <c r="K4649" s="0" t="n">
        <f aca="false">-(G4649*I4649+H4649*J4649)/$A$12/2</f>
        <v>-13.2057142857143</v>
      </c>
      <c r="L4649" s="0" t="n">
        <f aca="false">EXP(K4649)</f>
        <v>1.84005649002466E-006</v>
      </c>
    </row>
    <row r="4650" customFormat="false" ht="12" hidden="false" customHeight="false" outlineLevel="0" collapsed="false">
      <c r="E4650" s="0" t="n">
        <f aca="false">E4549+0.1</f>
        <v>4.6</v>
      </c>
      <c r="F4650" s="0" t="n">
        <f aca="false">F4448</f>
        <v>0.2</v>
      </c>
      <c r="G4650" s="0" t="n">
        <f aca="false">E4650-$B$2</f>
        <v>-0.4</v>
      </c>
      <c r="H4650" s="0" t="n">
        <f aca="false">F4650-$B$3</f>
        <v>-4.8</v>
      </c>
      <c r="I4650" s="0" t="n">
        <f aca="false">$B$11*G4650+$C$11*H4650</f>
        <v>2</v>
      </c>
      <c r="J4650" s="0" t="n">
        <f aca="false">$B$12*G4650+$C$12*H4650</f>
        <v>-9.4</v>
      </c>
      <c r="K4650" s="0" t="n">
        <f aca="false">-(G4650*I4650+H4650*J4650)/$A$12/2</f>
        <v>-12.6628571428571</v>
      </c>
      <c r="L4650" s="0" t="n">
        <f aca="false">EXP(K4650)</f>
        <v>3.16658403411252E-006</v>
      </c>
    </row>
    <row r="4651" customFormat="false" ht="12" hidden="false" customHeight="false" outlineLevel="0" collapsed="false">
      <c r="E4651" s="0" t="n">
        <f aca="false">E4550+0.1</f>
        <v>4.6</v>
      </c>
      <c r="F4651" s="0" t="n">
        <f aca="false">F4449</f>
        <v>0.3</v>
      </c>
      <c r="G4651" s="0" t="n">
        <f aca="false">E4651-$B$2</f>
        <v>-0.4</v>
      </c>
      <c r="H4651" s="0" t="n">
        <f aca="false">F4651-$B$3</f>
        <v>-4.7</v>
      </c>
      <c r="I4651" s="0" t="n">
        <f aca="false">$B$11*G4651+$C$11*H4651</f>
        <v>1.95</v>
      </c>
      <c r="J4651" s="0" t="n">
        <f aca="false">$B$12*G4651+$C$12*H4651</f>
        <v>-9.2</v>
      </c>
      <c r="K4651" s="0" t="n">
        <f aca="false">-(G4651*I4651+H4651*J4651)/$A$12/2</f>
        <v>-12.1314285714286</v>
      </c>
      <c r="L4651" s="0" t="n">
        <f aca="false">EXP(K4651)</f>
        <v>5.38750286133346E-006</v>
      </c>
    </row>
    <row r="4652" customFormat="false" ht="12" hidden="false" customHeight="false" outlineLevel="0" collapsed="false">
      <c r="E4652" s="0" t="n">
        <f aca="false">E4551+0.1</f>
        <v>4.6</v>
      </c>
      <c r="F4652" s="0" t="n">
        <f aca="false">F4450</f>
        <v>0.4</v>
      </c>
      <c r="G4652" s="0" t="n">
        <f aca="false">E4652-$B$2</f>
        <v>-0.4</v>
      </c>
      <c r="H4652" s="0" t="n">
        <f aca="false">F4652-$B$3</f>
        <v>-4.6</v>
      </c>
      <c r="I4652" s="0" t="n">
        <f aca="false">$B$11*G4652+$C$11*H4652</f>
        <v>1.9</v>
      </c>
      <c r="J4652" s="0" t="n">
        <f aca="false">$B$12*G4652+$C$12*H4652</f>
        <v>-9</v>
      </c>
      <c r="K4652" s="0" t="n">
        <f aca="false">-(G4652*I4652+H4652*J4652)/$A$12/2</f>
        <v>-11.6114285714286</v>
      </c>
      <c r="L4652" s="0" t="n">
        <f aca="false">EXP(K4652)</f>
        <v>9.06192877559473E-006</v>
      </c>
    </row>
    <row r="4653" customFormat="false" ht="12" hidden="false" customHeight="false" outlineLevel="0" collapsed="false">
      <c r="E4653" s="0" t="n">
        <f aca="false">E4552+0.1</f>
        <v>4.6</v>
      </c>
      <c r="F4653" s="0" t="n">
        <f aca="false">F4451</f>
        <v>0.5</v>
      </c>
      <c r="G4653" s="0" t="n">
        <f aca="false">E4653-$B$2</f>
        <v>-0.4</v>
      </c>
      <c r="H4653" s="0" t="n">
        <f aca="false">F4653-$B$3</f>
        <v>-4.5</v>
      </c>
      <c r="I4653" s="0" t="n">
        <f aca="false">$B$11*G4653+$C$11*H4653</f>
        <v>1.85</v>
      </c>
      <c r="J4653" s="0" t="n">
        <f aca="false">$B$12*G4653+$C$12*H4653</f>
        <v>-8.8</v>
      </c>
      <c r="K4653" s="0" t="n">
        <f aca="false">-(G4653*I4653+H4653*J4653)/$A$12/2</f>
        <v>-11.1028571428571</v>
      </c>
      <c r="L4653" s="0" t="n">
        <f aca="false">EXP(K4653)</f>
        <v>1.50692073760489E-005</v>
      </c>
    </row>
    <row r="4654" customFormat="false" ht="12" hidden="false" customHeight="false" outlineLevel="0" collapsed="false">
      <c r="E4654" s="0" t="n">
        <f aca="false">E4553+0.1</f>
        <v>4.6</v>
      </c>
      <c r="F4654" s="0" t="n">
        <f aca="false">F4452</f>
        <v>0.6</v>
      </c>
      <c r="G4654" s="0" t="n">
        <f aca="false">E4654-$B$2</f>
        <v>-0.4</v>
      </c>
      <c r="H4654" s="0" t="n">
        <f aca="false">F4654-$B$3</f>
        <v>-4.4</v>
      </c>
      <c r="I4654" s="0" t="n">
        <f aca="false">$B$11*G4654+$C$11*H4654</f>
        <v>1.8</v>
      </c>
      <c r="J4654" s="0" t="n">
        <f aca="false">$B$12*G4654+$C$12*H4654</f>
        <v>-8.6</v>
      </c>
      <c r="K4654" s="0" t="n">
        <f aca="false">-(G4654*I4654+H4654*J4654)/$A$12/2</f>
        <v>-10.6057142857143</v>
      </c>
      <c r="L4654" s="0" t="n">
        <f aca="false">EXP(K4654)</f>
        <v>2.47740385512968E-005</v>
      </c>
    </row>
    <row r="4655" customFormat="false" ht="12" hidden="false" customHeight="false" outlineLevel="0" collapsed="false">
      <c r="E4655" s="0" t="n">
        <f aca="false">E4554+0.1</f>
        <v>4.6</v>
      </c>
      <c r="F4655" s="0" t="n">
        <f aca="false">F4453</f>
        <v>0.7</v>
      </c>
      <c r="G4655" s="0" t="n">
        <f aca="false">E4655-$B$2</f>
        <v>-0.4</v>
      </c>
      <c r="H4655" s="0" t="n">
        <f aca="false">F4655-$B$3</f>
        <v>-4.3</v>
      </c>
      <c r="I4655" s="0" t="n">
        <f aca="false">$B$11*G4655+$C$11*H4655</f>
        <v>1.75</v>
      </c>
      <c r="J4655" s="0" t="n">
        <f aca="false">$B$12*G4655+$C$12*H4655</f>
        <v>-8.4</v>
      </c>
      <c r="K4655" s="0" t="n">
        <f aca="false">-(G4655*I4655+H4655*J4655)/$A$12/2</f>
        <v>-10.12</v>
      </c>
      <c r="L4655" s="0" t="n">
        <f aca="false">EXP(K4655)</f>
        <v>4.02661255318715E-005</v>
      </c>
    </row>
    <row r="4656" customFormat="false" ht="12" hidden="false" customHeight="false" outlineLevel="0" collapsed="false">
      <c r="E4656" s="0" t="n">
        <f aca="false">E4555+0.1</f>
        <v>4.6</v>
      </c>
      <c r="F4656" s="0" t="n">
        <f aca="false">F4454</f>
        <v>0.8</v>
      </c>
      <c r="G4656" s="0" t="n">
        <f aca="false">E4656-$B$2</f>
        <v>-0.4</v>
      </c>
      <c r="H4656" s="0" t="n">
        <f aca="false">F4656-$B$3</f>
        <v>-4.2</v>
      </c>
      <c r="I4656" s="0" t="n">
        <f aca="false">$B$11*G4656+$C$11*H4656</f>
        <v>1.7</v>
      </c>
      <c r="J4656" s="0" t="n">
        <f aca="false">$B$12*G4656+$C$12*H4656</f>
        <v>-8.2</v>
      </c>
      <c r="K4656" s="0" t="n">
        <f aca="false">-(G4656*I4656+H4656*J4656)/$A$12/2</f>
        <v>-9.64571428571429</v>
      </c>
      <c r="L4656" s="0" t="n">
        <f aca="false">EXP(K4656)</f>
        <v>6.47022691168703E-005</v>
      </c>
    </row>
    <row r="4657" customFormat="false" ht="12" hidden="false" customHeight="false" outlineLevel="0" collapsed="false">
      <c r="E4657" s="0" t="n">
        <f aca="false">E4556+0.1</f>
        <v>4.6</v>
      </c>
      <c r="F4657" s="0" t="n">
        <f aca="false">F4455</f>
        <v>0.9</v>
      </c>
      <c r="G4657" s="0" t="n">
        <f aca="false">E4657-$B$2</f>
        <v>-0.4</v>
      </c>
      <c r="H4657" s="0" t="n">
        <f aca="false">F4657-$B$3</f>
        <v>-4.1</v>
      </c>
      <c r="I4657" s="0" t="n">
        <f aca="false">$B$11*G4657+$C$11*H4657</f>
        <v>1.65</v>
      </c>
      <c r="J4657" s="0" t="n">
        <f aca="false">$B$12*G4657+$C$12*H4657</f>
        <v>-8</v>
      </c>
      <c r="K4657" s="0" t="n">
        <f aca="false">-(G4657*I4657+H4657*J4657)/$A$12/2</f>
        <v>-9.18285714285714</v>
      </c>
      <c r="L4657" s="0" t="n">
        <f aca="false">EXP(K4657)</f>
        <v>0.00010278643767716</v>
      </c>
    </row>
    <row r="4658" customFormat="false" ht="12" hidden="false" customHeight="false" outlineLevel="0" collapsed="false">
      <c r="E4658" s="0" t="n">
        <f aca="false">E4557+0.1</f>
        <v>4.6</v>
      </c>
      <c r="F4658" s="0" t="n">
        <f aca="false">F4456</f>
        <v>1</v>
      </c>
      <c r="G4658" s="0" t="n">
        <f aca="false">E4658-$B$2</f>
        <v>-0.4</v>
      </c>
      <c r="H4658" s="0" t="n">
        <f aca="false">F4658-$B$3</f>
        <v>-4</v>
      </c>
      <c r="I4658" s="0" t="n">
        <f aca="false">$B$11*G4658+$C$11*H4658</f>
        <v>1.6</v>
      </c>
      <c r="J4658" s="0" t="n">
        <f aca="false">$B$12*G4658+$C$12*H4658</f>
        <v>-7.8</v>
      </c>
      <c r="K4658" s="0" t="n">
        <f aca="false">-(G4658*I4658+H4658*J4658)/$A$12/2</f>
        <v>-8.73142857142857</v>
      </c>
      <c r="L4658" s="0" t="n">
        <f aca="false">EXP(K4658)</f>
        <v>0.000161431674742633</v>
      </c>
    </row>
    <row r="4659" customFormat="false" ht="12" hidden="false" customHeight="false" outlineLevel="0" collapsed="false">
      <c r="E4659" s="0" t="n">
        <f aca="false">E4558+0.1</f>
        <v>4.6</v>
      </c>
      <c r="F4659" s="0" t="n">
        <f aca="false">F4457</f>
        <v>1.1</v>
      </c>
      <c r="G4659" s="0" t="n">
        <f aca="false">E4659-$B$2</f>
        <v>-0.4</v>
      </c>
      <c r="H4659" s="0" t="n">
        <f aca="false">F4659-$B$3</f>
        <v>-3.9</v>
      </c>
      <c r="I4659" s="0" t="n">
        <f aca="false">$B$11*G4659+$C$11*H4659</f>
        <v>1.55</v>
      </c>
      <c r="J4659" s="0" t="n">
        <f aca="false">$B$12*G4659+$C$12*H4659</f>
        <v>-7.6</v>
      </c>
      <c r="K4659" s="0" t="n">
        <f aca="false">-(G4659*I4659+H4659*J4659)/$A$12/2</f>
        <v>-8.29142857142857</v>
      </c>
      <c r="L4659" s="0" t="n">
        <f aca="false">EXP(K4659)</f>
        <v>0.000250656126669261</v>
      </c>
    </row>
    <row r="4660" customFormat="false" ht="12" hidden="false" customHeight="false" outlineLevel="0" collapsed="false">
      <c r="E4660" s="0" t="n">
        <f aca="false">E4559+0.1</f>
        <v>4.6</v>
      </c>
      <c r="F4660" s="0" t="n">
        <f aca="false">F4458</f>
        <v>1.2</v>
      </c>
      <c r="G4660" s="0" t="n">
        <f aca="false">E4660-$B$2</f>
        <v>-0.4</v>
      </c>
      <c r="H4660" s="0" t="n">
        <f aca="false">F4660-$B$3</f>
        <v>-3.8</v>
      </c>
      <c r="I4660" s="0" t="n">
        <f aca="false">$B$11*G4660+$C$11*H4660</f>
        <v>1.5</v>
      </c>
      <c r="J4660" s="0" t="n">
        <f aca="false">$B$12*G4660+$C$12*H4660</f>
        <v>-7.4</v>
      </c>
      <c r="K4660" s="0" t="n">
        <f aca="false">-(G4660*I4660+H4660*J4660)/$A$12/2</f>
        <v>-7.86285714285714</v>
      </c>
      <c r="L4660" s="0" t="n">
        <f aca="false">EXP(K4660)</f>
        <v>0.000384772948093171</v>
      </c>
    </row>
    <row r="4661" customFormat="false" ht="12" hidden="false" customHeight="false" outlineLevel="0" collapsed="false">
      <c r="E4661" s="0" t="n">
        <f aca="false">E4560+0.1</f>
        <v>4.6</v>
      </c>
      <c r="F4661" s="0" t="n">
        <f aca="false">F4459</f>
        <v>1.3</v>
      </c>
      <c r="G4661" s="0" t="n">
        <f aca="false">E4661-$B$2</f>
        <v>-0.4</v>
      </c>
      <c r="H4661" s="0" t="n">
        <f aca="false">F4661-$B$3</f>
        <v>-3.7</v>
      </c>
      <c r="I4661" s="0" t="n">
        <f aca="false">$B$11*G4661+$C$11*H4661</f>
        <v>1.45</v>
      </c>
      <c r="J4661" s="0" t="n">
        <f aca="false">$B$12*G4661+$C$12*H4661</f>
        <v>-7.2</v>
      </c>
      <c r="K4661" s="0" t="n">
        <f aca="false">-(G4661*I4661+H4661*J4661)/$A$12/2</f>
        <v>-7.44571428571429</v>
      </c>
      <c r="L4661" s="0" t="n">
        <f aca="false">EXP(K4661)</f>
        <v>0.000583938852223774</v>
      </c>
    </row>
    <row r="4662" customFormat="false" ht="12" hidden="false" customHeight="false" outlineLevel="0" collapsed="false">
      <c r="E4662" s="0" t="n">
        <f aca="false">E4561+0.1</f>
        <v>4.6</v>
      </c>
      <c r="F4662" s="0" t="n">
        <f aca="false">F4460</f>
        <v>1.4</v>
      </c>
      <c r="G4662" s="0" t="n">
        <f aca="false">E4662-$B$2</f>
        <v>-0.4</v>
      </c>
      <c r="H4662" s="0" t="n">
        <f aca="false">F4662-$B$3</f>
        <v>-3.6</v>
      </c>
      <c r="I4662" s="0" t="n">
        <f aca="false">$B$11*G4662+$C$11*H4662</f>
        <v>1.4</v>
      </c>
      <c r="J4662" s="0" t="n">
        <f aca="false">$B$12*G4662+$C$12*H4662</f>
        <v>-7</v>
      </c>
      <c r="K4662" s="0" t="n">
        <f aca="false">-(G4662*I4662+H4662*J4662)/$A$12/2</f>
        <v>-7.04</v>
      </c>
      <c r="L4662" s="0" t="n">
        <f aca="false">EXP(K4662)</f>
        <v>0.000876126562258243</v>
      </c>
    </row>
    <row r="4663" customFormat="false" ht="12" hidden="false" customHeight="false" outlineLevel="0" collapsed="false">
      <c r="E4663" s="0" t="n">
        <f aca="false">E4562+0.1</f>
        <v>4.6</v>
      </c>
      <c r="F4663" s="0" t="n">
        <f aca="false">F4461</f>
        <v>1.5</v>
      </c>
      <c r="G4663" s="0" t="n">
        <f aca="false">E4663-$B$2</f>
        <v>-0.4</v>
      </c>
      <c r="H4663" s="0" t="n">
        <f aca="false">F4663-$B$3</f>
        <v>-3.5</v>
      </c>
      <c r="I4663" s="0" t="n">
        <f aca="false">$B$11*G4663+$C$11*H4663</f>
        <v>1.35</v>
      </c>
      <c r="J4663" s="0" t="n">
        <f aca="false">$B$12*G4663+$C$12*H4663</f>
        <v>-6.8</v>
      </c>
      <c r="K4663" s="0" t="n">
        <f aca="false">-(G4663*I4663+H4663*J4663)/$A$12/2</f>
        <v>-6.64571428571429</v>
      </c>
      <c r="L4663" s="0" t="n">
        <f aca="false">EXP(K4663)</f>
        <v>0.00129957981536092</v>
      </c>
    </row>
    <row r="4664" customFormat="false" ht="12" hidden="false" customHeight="false" outlineLevel="0" collapsed="false">
      <c r="E4664" s="0" t="n">
        <f aca="false">E4563+0.1</f>
        <v>4.6</v>
      </c>
      <c r="F4664" s="0" t="n">
        <f aca="false">F4462</f>
        <v>1.6</v>
      </c>
      <c r="G4664" s="0" t="n">
        <f aca="false">E4664-$B$2</f>
        <v>-0.4</v>
      </c>
      <c r="H4664" s="0" t="n">
        <f aca="false">F4664-$B$3</f>
        <v>-3.4</v>
      </c>
      <c r="I4664" s="0" t="n">
        <f aca="false">$B$11*G4664+$C$11*H4664</f>
        <v>1.3</v>
      </c>
      <c r="J4664" s="0" t="n">
        <f aca="false">$B$12*G4664+$C$12*H4664</f>
        <v>-6.6</v>
      </c>
      <c r="K4664" s="0" t="n">
        <f aca="false">-(G4664*I4664+H4664*J4664)/$A$12/2</f>
        <v>-6.26285714285714</v>
      </c>
      <c r="L4664" s="0" t="n">
        <f aca="false">EXP(K4664)</f>
        <v>0.00190579288793558</v>
      </c>
    </row>
    <row r="4665" customFormat="false" ht="12" hidden="false" customHeight="false" outlineLevel="0" collapsed="false">
      <c r="E4665" s="0" t="n">
        <f aca="false">E4564+0.1</f>
        <v>4.6</v>
      </c>
      <c r="F4665" s="0" t="n">
        <f aca="false">F4463</f>
        <v>1.7</v>
      </c>
      <c r="G4665" s="0" t="n">
        <f aca="false">E4665-$B$2</f>
        <v>-0.4</v>
      </c>
      <c r="H4665" s="0" t="n">
        <f aca="false">F4665-$B$3</f>
        <v>-3.3</v>
      </c>
      <c r="I4665" s="0" t="n">
        <f aca="false">$B$11*G4665+$C$11*H4665</f>
        <v>1.25</v>
      </c>
      <c r="J4665" s="0" t="n">
        <f aca="false">$B$12*G4665+$C$12*H4665</f>
        <v>-6.4</v>
      </c>
      <c r="K4665" s="0" t="n">
        <f aca="false">-(G4665*I4665+H4665*J4665)/$A$12/2</f>
        <v>-5.89142857142857</v>
      </c>
      <c r="L4665" s="0" t="n">
        <f aca="false">EXP(K4665)</f>
        <v>0.00276302669516371</v>
      </c>
    </row>
    <row r="4666" customFormat="false" ht="12" hidden="false" customHeight="false" outlineLevel="0" collapsed="false">
      <c r="E4666" s="0" t="n">
        <f aca="false">E4565+0.1</f>
        <v>4.6</v>
      </c>
      <c r="F4666" s="0" t="n">
        <f aca="false">F4464</f>
        <v>1.8</v>
      </c>
      <c r="G4666" s="0" t="n">
        <f aca="false">E4666-$B$2</f>
        <v>-0.4</v>
      </c>
      <c r="H4666" s="0" t="n">
        <f aca="false">F4666-$B$3</f>
        <v>-3.2</v>
      </c>
      <c r="I4666" s="0" t="n">
        <f aca="false">$B$11*G4666+$C$11*H4666</f>
        <v>1.2</v>
      </c>
      <c r="J4666" s="0" t="n">
        <f aca="false">$B$12*G4666+$C$12*H4666</f>
        <v>-6.2</v>
      </c>
      <c r="K4666" s="0" t="n">
        <f aca="false">-(G4666*I4666+H4666*J4666)/$A$12/2</f>
        <v>-5.53142857142857</v>
      </c>
      <c r="L4666" s="0" t="n">
        <f aca="false">EXP(K4666)</f>
        <v>0.0039603274353936</v>
      </c>
    </row>
    <row r="4667" customFormat="false" ht="12" hidden="false" customHeight="false" outlineLevel="0" collapsed="false">
      <c r="E4667" s="0" t="n">
        <f aca="false">E4566+0.1</f>
        <v>4.6</v>
      </c>
      <c r="F4667" s="0" t="n">
        <f aca="false">F4465</f>
        <v>1.9</v>
      </c>
      <c r="G4667" s="0" t="n">
        <f aca="false">E4667-$B$2</f>
        <v>-0.4</v>
      </c>
      <c r="H4667" s="0" t="n">
        <f aca="false">F4667-$B$3</f>
        <v>-3.1</v>
      </c>
      <c r="I4667" s="0" t="n">
        <f aca="false">$B$11*G4667+$C$11*H4667</f>
        <v>1.15</v>
      </c>
      <c r="J4667" s="0" t="n">
        <f aca="false">$B$12*G4667+$C$12*H4667</f>
        <v>-6</v>
      </c>
      <c r="K4667" s="0" t="n">
        <f aca="false">-(G4667*I4667+H4667*J4667)/$A$12/2</f>
        <v>-5.18285714285714</v>
      </c>
      <c r="L4667" s="0" t="n">
        <f aca="false">EXP(K4667)</f>
        <v>0.00561194934567</v>
      </c>
    </row>
    <row r="4668" customFormat="false" ht="12" hidden="false" customHeight="false" outlineLevel="0" collapsed="false">
      <c r="E4668" s="0" t="n">
        <f aca="false">E4567+0.1</f>
        <v>4.6</v>
      </c>
      <c r="F4668" s="0" t="n">
        <f aca="false">F4466</f>
        <v>2</v>
      </c>
      <c r="G4668" s="0" t="n">
        <f aca="false">E4668-$B$2</f>
        <v>-0.4</v>
      </c>
      <c r="H4668" s="0" t="n">
        <f aca="false">F4668-$B$3</f>
        <v>-3</v>
      </c>
      <c r="I4668" s="0" t="n">
        <f aca="false">$B$11*G4668+$C$11*H4668</f>
        <v>1.1</v>
      </c>
      <c r="J4668" s="0" t="n">
        <f aca="false">$B$12*G4668+$C$12*H4668</f>
        <v>-5.8</v>
      </c>
      <c r="K4668" s="0" t="n">
        <f aca="false">-(G4668*I4668+H4668*J4668)/$A$12/2</f>
        <v>-4.84571428571428</v>
      </c>
      <c r="L4668" s="0" t="n">
        <f aca="false">EXP(K4668)</f>
        <v>0.00786199973480047</v>
      </c>
    </row>
    <row r="4669" customFormat="false" ht="12" hidden="false" customHeight="false" outlineLevel="0" collapsed="false">
      <c r="E4669" s="0" t="n">
        <f aca="false">E4568+0.1</f>
        <v>4.6</v>
      </c>
      <c r="F4669" s="0" t="n">
        <f aca="false">F4467</f>
        <v>2.1</v>
      </c>
      <c r="G4669" s="0" t="n">
        <f aca="false">E4669-$B$2</f>
        <v>-0.4</v>
      </c>
      <c r="H4669" s="0" t="n">
        <f aca="false">F4669-$B$3</f>
        <v>-2.9</v>
      </c>
      <c r="I4669" s="0" t="n">
        <f aca="false">$B$11*G4669+$C$11*H4669</f>
        <v>1.05</v>
      </c>
      <c r="J4669" s="0" t="n">
        <f aca="false">$B$12*G4669+$C$12*H4669</f>
        <v>-5.6</v>
      </c>
      <c r="K4669" s="0" t="n">
        <f aca="false">-(G4669*I4669+H4669*J4669)/$A$12/2</f>
        <v>-4.52</v>
      </c>
      <c r="L4669" s="0" t="n">
        <f aca="false">EXP(K4669)</f>
        <v>0.0108890236685545</v>
      </c>
    </row>
    <row r="4670" customFormat="false" ht="12" hidden="false" customHeight="false" outlineLevel="0" collapsed="false">
      <c r="E4670" s="0" t="n">
        <f aca="false">E4569+0.1</f>
        <v>4.6</v>
      </c>
      <c r="F4670" s="0" t="n">
        <f aca="false">F4468</f>
        <v>2.2</v>
      </c>
      <c r="G4670" s="0" t="n">
        <f aca="false">E4670-$B$2</f>
        <v>-0.4</v>
      </c>
      <c r="H4670" s="0" t="n">
        <f aca="false">F4670-$B$3</f>
        <v>-2.8</v>
      </c>
      <c r="I4670" s="0" t="n">
        <f aca="false">$B$11*G4670+$C$11*H4670</f>
        <v>0.999999999999999</v>
      </c>
      <c r="J4670" s="0" t="n">
        <f aca="false">$B$12*G4670+$C$12*H4670</f>
        <v>-5.4</v>
      </c>
      <c r="K4670" s="0" t="n">
        <f aca="false">-(G4670*I4670+H4670*J4670)/$A$12/2</f>
        <v>-4.20571428571428</v>
      </c>
      <c r="L4670" s="0" t="n">
        <f aca="false">EXP(K4670)</f>
        <v>0.0149101321701497</v>
      </c>
    </row>
    <row r="4671" customFormat="false" ht="12" hidden="false" customHeight="false" outlineLevel="0" collapsed="false">
      <c r="E4671" s="0" t="n">
        <f aca="false">E4570+0.1</f>
        <v>4.6</v>
      </c>
      <c r="F4671" s="0" t="n">
        <f aca="false">F4469</f>
        <v>2.3</v>
      </c>
      <c r="G4671" s="0" t="n">
        <f aca="false">E4671-$B$2</f>
        <v>-0.4</v>
      </c>
      <c r="H4671" s="0" t="n">
        <f aca="false">F4671-$B$3</f>
        <v>-2.7</v>
      </c>
      <c r="I4671" s="0" t="n">
        <f aca="false">$B$11*G4671+$C$11*H4671</f>
        <v>0.949999999999999</v>
      </c>
      <c r="J4671" s="0" t="n">
        <f aca="false">$B$12*G4671+$C$12*H4671</f>
        <v>-5.2</v>
      </c>
      <c r="K4671" s="0" t="n">
        <f aca="false">-(G4671*I4671+H4671*J4671)/$A$12/2</f>
        <v>-3.90285714285714</v>
      </c>
      <c r="L4671" s="0" t="n">
        <f aca="false">EXP(K4671)</f>
        <v>0.0201841599545193</v>
      </c>
    </row>
    <row r="4672" customFormat="false" ht="12" hidden="false" customHeight="false" outlineLevel="0" collapsed="false">
      <c r="E4672" s="0" t="n">
        <f aca="false">E4571+0.1</f>
        <v>4.6</v>
      </c>
      <c r="F4672" s="0" t="n">
        <f aca="false">F4470</f>
        <v>2.4</v>
      </c>
      <c r="G4672" s="0" t="n">
        <f aca="false">E4672-$B$2</f>
        <v>-0.4</v>
      </c>
      <c r="H4672" s="0" t="n">
        <f aca="false">F4672-$B$3</f>
        <v>-2.6</v>
      </c>
      <c r="I4672" s="0" t="n">
        <f aca="false">$B$11*G4672+$C$11*H4672</f>
        <v>0.899999999999999</v>
      </c>
      <c r="J4672" s="0" t="n">
        <f aca="false">$B$12*G4672+$C$12*H4672</f>
        <v>-5</v>
      </c>
      <c r="K4672" s="0" t="n">
        <f aca="false">-(G4672*I4672+H4672*J4672)/$A$12/2</f>
        <v>-3.61142857142857</v>
      </c>
      <c r="L4672" s="0" t="n">
        <f aca="false">EXP(K4672)</f>
        <v>0.0270132289616125</v>
      </c>
    </row>
    <row r="4673" customFormat="false" ht="12" hidden="false" customHeight="false" outlineLevel="0" collapsed="false">
      <c r="E4673" s="0" t="n">
        <f aca="false">E4572+0.1</f>
        <v>4.6</v>
      </c>
      <c r="F4673" s="0" t="n">
        <f aca="false">F4471</f>
        <v>2.5</v>
      </c>
      <c r="G4673" s="0" t="n">
        <f aca="false">E4673-$B$2</f>
        <v>-0.4</v>
      </c>
      <c r="H4673" s="0" t="n">
        <f aca="false">F4673-$B$3</f>
        <v>-2.5</v>
      </c>
      <c r="I4673" s="0" t="n">
        <f aca="false">$B$11*G4673+$C$11*H4673</f>
        <v>0.849999999999999</v>
      </c>
      <c r="J4673" s="0" t="n">
        <f aca="false">$B$12*G4673+$C$12*H4673</f>
        <v>-4.8</v>
      </c>
      <c r="K4673" s="0" t="n">
        <f aca="false">-(G4673*I4673+H4673*J4673)/$A$12/2</f>
        <v>-3.33142857142857</v>
      </c>
      <c r="L4673" s="0" t="n">
        <f aca="false">EXP(K4673)</f>
        <v>0.0357420085666065</v>
      </c>
    </row>
    <row r="4674" customFormat="false" ht="12" hidden="false" customHeight="false" outlineLevel="0" collapsed="false">
      <c r="E4674" s="0" t="n">
        <f aca="false">E4573+0.1</f>
        <v>4.6</v>
      </c>
      <c r="F4674" s="0" t="n">
        <f aca="false">F4472</f>
        <v>2.6</v>
      </c>
      <c r="G4674" s="0" t="n">
        <f aca="false">E4674-$B$2</f>
        <v>-0.4</v>
      </c>
      <c r="H4674" s="0" t="n">
        <f aca="false">F4674-$B$3</f>
        <v>-2.4</v>
      </c>
      <c r="I4674" s="0" t="n">
        <f aca="false">$B$11*G4674+$C$11*H4674</f>
        <v>0.799999999999999</v>
      </c>
      <c r="J4674" s="0" t="n">
        <f aca="false">$B$12*G4674+$C$12*H4674</f>
        <v>-4.6</v>
      </c>
      <c r="K4674" s="0" t="n">
        <f aca="false">-(G4674*I4674+H4674*J4674)/$A$12/2</f>
        <v>-3.06285714285714</v>
      </c>
      <c r="L4674" s="0" t="n">
        <f aca="false">EXP(K4674)</f>
        <v>0.0467539215727158</v>
      </c>
    </row>
    <row r="4675" customFormat="false" ht="12" hidden="false" customHeight="false" outlineLevel="0" collapsed="false">
      <c r="E4675" s="0" t="n">
        <f aca="false">E4574+0.1</f>
        <v>4.6</v>
      </c>
      <c r="F4675" s="0" t="n">
        <f aca="false">F4473</f>
        <v>2.7</v>
      </c>
      <c r="G4675" s="0" t="n">
        <f aca="false">E4675-$B$2</f>
        <v>-0.4</v>
      </c>
      <c r="H4675" s="0" t="n">
        <f aca="false">F4675-$B$3</f>
        <v>-2.3</v>
      </c>
      <c r="I4675" s="0" t="n">
        <f aca="false">$B$11*G4675+$C$11*H4675</f>
        <v>0.749999999999999</v>
      </c>
      <c r="J4675" s="0" t="n">
        <f aca="false">$B$12*G4675+$C$12*H4675</f>
        <v>-4.4</v>
      </c>
      <c r="K4675" s="0" t="n">
        <f aca="false">-(G4675*I4675+H4675*J4675)/$A$12/2</f>
        <v>-2.80571428571428</v>
      </c>
      <c r="L4675" s="0" t="n">
        <f aca="false">EXP(K4675)</f>
        <v>0.0604635674820408</v>
      </c>
    </row>
    <row r="4676" customFormat="false" ht="12" hidden="false" customHeight="false" outlineLevel="0" collapsed="false">
      <c r="E4676" s="0" t="n">
        <f aca="false">E4575+0.1</f>
        <v>4.6</v>
      </c>
      <c r="F4676" s="0" t="n">
        <f aca="false">F4474</f>
        <v>2.8</v>
      </c>
      <c r="G4676" s="0" t="n">
        <f aca="false">E4676-$B$2</f>
        <v>-0.4</v>
      </c>
      <c r="H4676" s="0" t="n">
        <f aca="false">F4676-$B$3</f>
        <v>-2.2</v>
      </c>
      <c r="I4676" s="0" t="n">
        <f aca="false">$B$11*G4676+$C$11*H4676</f>
        <v>0.699999999999999</v>
      </c>
      <c r="J4676" s="0" t="n">
        <f aca="false">$B$12*G4676+$C$12*H4676</f>
        <v>-4.2</v>
      </c>
      <c r="K4676" s="0" t="n">
        <f aca="false">-(G4676*I4676+H4676*J4676)/$A$12/2</f>
        <v>-2.56</v>
      </c>
      <c r="L4676" s="0" t="n">
        <f aca="false">EXP(K4676)</f>
        <v>0.0773047404433</v>
      </c>
    </row>
    <row r="4677" customFormat="false" ht="12" hidden="false" customHeight="false" outlineLevel="0" collapsed="false">
      <c r="E4677" s="0" t="n">
        <f aca="false">E4576+0.1</f>
        <v>4.6</v>
      </c>
      <c r="F4677" s="0" t="n">
        <f aca="false">F4475</f>
        <v>2.9</v>
      </c>
      <c r="G4677" s="0" t="n">
        <f aca="false">E4677-$B$2</f>
        <v>-0.4</v>
      </c>
      <c r="H4677" s="0" t="n">
        <f aca="false">F4677-$B$3</f>
        <v>-2.1</v>
      </c>
      <c r="I4677" s="0" t="n">
        <f aca="false">$B$11*G4677+$C$11*H4677</f>
        <v>0.649999999999999</v>
      </c>
      <c r="J4677" s="0" t="n">
        <f aca="false">$B$12*G4677+$C$12*H4677</f>
        <v>-4</v>
      </c>
      <c r="K4677" s="0" t="n">
        <f aca="false">-(G4677*I4677+H4677*J4677)/$A$12/2</f>
        <v>-2.32571428571428</v>
      </c>
      <c r="L4677" s="0" t="n">
        <f aca="false">EXP(K4677)</f>
        <v>0.0977136236729888</v>
      </c>
    </row>
    <row r="4678" customFormat="false" ht="12" hidden="false" customHeight="false" outlineLevel="0" collapsed="false">
      <c r="E4678" s="0" t="n">
        <f aca="false">E4577+0.1</f>
        <v>4.6</v>
      </c>
      <c r="F4678" s="0" t="n">
        <f aca="false">F4476</f>
        <v>3</v>
      </c>
      <c r="G4678" s="0" t="n">
        <f aca="false">E4678-$B$2</f>
        <v>-0.4</v>
      </c>
      <c r="H4678" s="0" t="n">
        <f aca="false">F4678-$B$3</f>
        <v>-2</v>
      </c>
      <c r="I4678" s="0" t="n">
        <f aca="false">$B$11*G4678+$C$11*H4678</f>
        <v>0.599999999999999</v>
      </c>
      <c r="J4678" s="0" t="n">
        <f aca="false">$B$12*G4678+$C$12*H4678</f>
        <v>-3.8</v>
      </c>
      <c r="K4678" s="0" t="n">
        <f aca="false">-(G4678*I4678+H4678*J4678)/$A$12/2</f>
        <v>-2.10285714285714</v>
      </c>
      <c r="L4678" s="0" t="n">
        <f aca="false">EXP(K4678)</f>
        <v>0.122107052090163</v>
      </c>
    </row>
    <row r="4679" customFormat="false" ht="12" hidden="false" customHeight="false" outlineLevel="0" collapsed="false">
      <c r="E4679" s="0" t="n">
        <f aca="false">E4578+0.1</f>
        <v>4.6</v>
      </c>
      <c r="F4679" s="0" t="n">
        <f aca="false">F4477</f>
        <v>3.1</v>
      </c>
      <c r="G4679" s="0" t="n">
        <f aca="false">E4679-$B$2</f>
        <v>-0.4</v>
      </c>
      <c r="H4679" s="0" t="n">
        <f aca="false">F4679-$B$3</f>
        <v>-1.9</v>
      </c>
      <c r="I4679" s="0" t="n">
        <f aca="false">$B$11*G4679+$C$11*H4679</f>
        <v>0.549999999999999</v>
      </c>
      <c r="J4679" s="0" t="n">
        <f aca="false">$B$12*G4679+$C$12*H4679</f>
        <v>-3.6</v>
      </c>
      <c r="K4679" s="0" t="n">
        <f aca="false">-(G4679*I4679+H4679*J4679)/$A$12/2</f>
        <v>-1.89142857142857</v>
      </c>
      <c r="L4679" s="0" t="n">
        <f aca="false">EXP(K4679)</f>
        <v>0.150856146048131</v>
      </c>
    </row>
    <row r="4680" customFormat="false" ht="12" hidden="false" customHeight="false" outlineLevel="0" collapsed="false">
      <c r="E4680" s="0" t="n">
        <f aca="false">E4579+0.1</f>
        <v>4.6</v>
      </c>
      <c r="F4680" s="0" t="n">
        <f aca="false">F4478</f>
        <v>3.2</v>
      </c>
      <c r="G4680" s="0" t="n">
        <f aca="false">E4680-$B$2</f>
        <v>-0.4</v>
      </c>
      <c r="H4680" s="0" t="n">
        <f aca="false">F4680-$B$3</f>
        <v>-1.8</v>
      </c>
      <c r="I4680" s="0" t="n">
        <f aca="false">$B$11*G4680+$C$11*H4680</f>
        <v>0.499999999999999</v>
      </c>
      <c r="J4680" s="0" t="n">
        <f aca="false">$B$12*G4680+$C$12*H4680</f>
        <v>-3.4</v>
      </c>
      <c r="K4680" s="0" t="n">
        <f aca="false">-(G4680*I4680+H4680*J4680)/$A$12/2</f>
        <v>-1.69142857142857</v>
      </c>
      <c r="L4680" s="0" t="n">
        <f aca="false">EXP(K4680)</f>
        <v>0.184256112868601</v>
      </c>
    </row>
    <row r="4681" customFormat="false" ht="12" hidden="false" customHeight="false" outlineLevel="0" collapsed="false">
      <c r="E4681" s="0" t="n">
        <f aca="false">E4580+0.1</f>
        <v>4.6</v>
      </c>
      <c r="F4681" s="0" t="n">
        <f aca="false">F4479</f>
        <v>3.3</v>
      </c>
      <c r="G4681" s="0" t="n">
        <f aca="false">E4681-$B$2</f>
        <v>-0.4</v>
      </c>
      <c r="H4681" s="0" t="n">
        <f aca="false">F4681-$B$3</f>
        <v>-1.7</v>
      </c>
      <c r="I4681" s="0" t="n">
        <f aca="false">$B$11*G4681+$C$11*H4681</f>
        <v>0.449999999999999</v>
      </c>
      <c r="J4681" s="0" t="n">
        <f aca="false">$B$12*G4681+$C$12*H4681</f>
        <v>-3.2</v>
      </c>
      <c r="K4681" s="0" t="n">
        <f aca="false">-(G4681*I4681+H4681*J4681)/$A$12/2</f>
        <v>-1.50285714285714</v>
      </c>
      <c r="L4681" s="0" t="n">
        <f aca="false">EXP(K4681)</f>
        <v>0.222493555273749</v>
      </c>
    </row>
    <row r="4682" customFormat="false" ht="12" hidden="false" customHeight="false" outlineLevel="0" collapsed="false">
      <c r="E4682" s="0" t="n">
        <f aca="false">E4581+0.1</f>
        <v>4.6</v>
      </c>
      <c r="F4682" s="0" t="n">
        <f aca="false">F4480</f>
        <v>3.4</v>
      </c>
      <c r="G4682" s="0" t="n">
        <f aca="false">E4682-$B$2</f>
        <v>-0.4</v>
      </c>
      <c r="H4682" s="0" t="n">
        <f aca="false">F4682-$B$3</f>
        <v>-1.6</v>
      </c>
      <c r="I4682" s="0" t="n">
        <f aca="false">$B$11*G4682+$C$11*H4682</f>
        <v>0.399999999999999</v>
      </c>
      <c r="J4682" s="0" t="n">
        <f aca="false">$B$12*G4682+$C$12*H4682</f>
        <v>-3</v>
      </c>
      <c r="K4682" s="0" t="n">
        <f aca="false">-(G4682*I4682+H4682*J4682)/$A$12/2</f>
        <v>-1.32571428571428</v>
      </c>
      <c r="L4682" s="0" t="n">
        <f aca="false">EXP(K4682)</f>
        <v>0.265613167623171</v>
      </c>
    </row>
    <row r="4683" customFormat="false" ht="12" hidden="false" customHeight="false" outlineLevel="0" collapsed="false">
      <c r="E4683" s="0" t="n">
        <f aca="false">E4582+0.1</f>
        <v>4.6</v>
      </c>
      <c r="F4683" s="0" t="n">
        <f aca="false">F4481</f>
        <v>3.5</v>
      </c>
      <c r="G4683" s="0" t="n">
        <f aca="false">E4683-$B$2</f>
        <v>-0.4</v>
      </c>
      <c r="H4683" s="0" t="n">
        <f aca="false">F4683-$B$3</f>
        <v>-1.5</v>
      </c>
      <c r="I4683" s="0" t="n">
        <f aca="false">$B$11*G4683+$C$11*H4683</f>
        <v>0.349999999999999</v>
      </c>
      <c r="J4683" s="0" t="n">
        <f aca="false">$B$12*G4683+$C$12*H4683</f>
        <v>-2.8</v>
      </c>
      <c r="K4683" s="0" t="n">
        <f aca="false">-(G4683*I4683+H4683*J4683)/$A$12/2</f>
        <v>-1.16</v>
      </c>
      <c r="L4683" s="0" t="n">
        <f aca="false">EXP(K4683)</f>
        <v>0.313486180882606</v>
      </c>
    </row>
    <row r="4684" customFormat="false" ht="12" hidden="false" customHeight="false" outlineLevel="0" collapsed="false">
      <c r="E4684" s="0" t="n">
        <f aca="false">E4583+0.1</f>
        <v>4.6</v>
      </c>
      <c r="F4684" s="0" t="n">
        <f aca="false">F4482</f>
        <v>3.6</v>
      </c>
      <c r="G4684" s="0" t="n">
        <f aca="false">E4684-$B$2</f>
        <v>-0.4</v>
      </c>
      <c r="H4684" s="0" t="n">
        <f aca="false">F4684-$B$3</f>
        <v>-1.4</v>
      </c>
      <c r="I4684" s="0" t="n">
        <f aca="false">$B$11*G4684+$C$11*H4684</f>
        <v>0.299999999999999</v>
      </c>
      <c r="J4684" s="0" t="n">
        <f aca="false">$B$12*G4684+$C$12*H4684</f>
        <v>-2.6</v>
      </c>
      <c r="K4684" s="0" t="n">
        <f aca="false">-(G4684*I4684+H4684*J4684)/$A$12/2</f>
        <v>-1.00571428571428</v>
      </c>
      <c r="L4684" s="0" t="n">
        <f aca="false">EXP(K4684)</f>
        <v>0.365783267707089</v>
      </c>
    </row>
    <row r="4685" customFormat="false" ht="12" hidden="false" customHeight="false" outlineLevel="0" collapsed="false">
      <c r="E4685" s="0" t="n">
        <f aca="false">E4584+0.1</f>
        <v>4.6</v>
      </c>
      <c r="F4685" s="0" t="n">
        <f aca="false">F4483</f>
        <v>3.7</v>
      </c>
      <c r="G4685" s="0" t="n">
        <f aca="false">E4685-$B$2</f>
        <v>-0.4</v>
      </c>
      <c r="H4685" s="0" t="n">
        <f aca="false">F4685-$B$3</f>
        <v>-1.3</v>
      </c>
      <c r="I4685" s="0" t="n">
        <f aca="false">$B$11*G4685+$C$11*H4685</f>
        <v>0.249999999999999</v>
      </c>
      <c r="J4685" s="0" t="n">
        <f aca="false">$B$12*G4685+$C$12*H4685</f>
        <v>-2.4</v>
      </c>
      <c r="K4685" s="0" t="n">
        <f aca="false">-(G4685*I4685+H4685*J4685)/$A$12/2</f>
        <v>-0.86285714285714</v>
      </c>
      <c r="L4685" s="0" t="n">
        <f aca="false">EXP(K4685)</f>
        <v>0.421954773345244</v>
      </c>
    </row>
    <row r="4686" customFormat="false" ht="12" hidden="false" customHeight="false" outlineLevel="0" collapsed="false">
      <c r="E4686" s="0" t="n">
        <f aca="false">E4585+0.1</f>
        <v>4.6</v>
      </c>
      <c r="F4686" s="0" t="n">
        <f aca="false">F4484</f>
        <v>3.8</v>
      </c>
      <c r="G4686" s="0" t="n">
        <f aca="false">E4686-$B$2</f>
        <v>-0.4</v>
      </c>
      <c r="H4686" s="0" t="n">
        <f aca="false">F4686-$B$3</f>
        <v>-1.2</v>
      </c>
      <c r="I4686" s="0" t="n">
        <f aca="false">$B$11*G4686+$C$11*H4686</f>
        <v>0.199999999999999</v>
      </c>
      <c r="J4686" s="0" t="n">
        <f aca="false">$B$12*G4686+$C$12*H4686</f>
        <v>-2.2</v>
      </c>
      <c r="K4686" s="0" t="n">
        <f aca="false">-(G4686*I4686+H4686*J4686)/$A$12/2</f>
        <v>-0.731428571428569</v>
      </c>
      <c r="L4686" s="0" t="n">
        <f aca="false">EXP(K4686)</f>
        <v>0.481221040185576</v>
      </c>
    </row>
    <row r="4687" customFormat="false" ht="12" hidden="false" customHeight="false" outlineLevel="0" collapsed="false">
      <c r="E4687" s="0" t="n">
        <f aca="false">E4586+0.1</f>
        <v>4.6</v>
      </c>
      <c r="F4687" s="0" t="n">
        <f aca="false">F4485</f>
        <v>3.9</v>
      </c>
      <c r="G4687" s="0" t="n">
        <f aca="false">E4687-$B$2</f>
        <v>-0.4</v>
      </c>
      <c r="H4687" s="0" t="n">
        <f aca="false">F4687-$B$3</f>
        <v>-1.1</v>
      </c>
      <c r="I4687" s="0" t="n">
        <f aca="false">$B$11*G4687+$C$11*H4687</f>
        <v>0.149999999999999</v>
      </c>
      <c r="J4687" s="0" t="n">
        <f aca="false">$B$12*G4687+$C$12*H4687</f>
        <v>-2</v>
      </c>
      <c r="K4687" s="0" t="n">
        <f aca="false">-(G4687*I4687+H4687*J4687)/$A$12/2</f>
        <v>-0.611428571428569</v>
      </c>
      <c r="L4687" s="0" t="n">
        <f aca="false">EXP(K4687)</f>
        <v>0.54257520772299</v>
      </c>
    </row>
    <row r="4688" customFormat="false" ht="12" hidden="false" customHeight="false" outlineLevel="0" collapsed="false">
      <c r="E4688" s="0" t="n">
        <f aca="false">E4587+0.1</f>
        <v>4.6</v>
      </c>
      <c r="F4688" s="0" t="n">
        <f aca="false">F4486</f>
        <v>4</v>
      </c>
      <c r="G4688" s="0" t="n">
        <f aca="false">E4688-$B$2</f>
        <v>-0.4</v>
      </c>
      <c r="H4688" s="0" t="n">
        <f aca="false">F4688-$B$3</f>
        <v>-0.999999999999998</v>
      </c>
      <c r="I4688" s="0" t="n">
        <f aca="false">$B$11*G4688+$C$11*H4688</f>
        <v>0.0999999999999988</v>
      </c>
      <c r="J4688" s="0" t="n">
        <f aca="false">$B$12*G4688+$C$12*H4688</f>
        <v>-1.8</v>
      </c>
      <c r="K4688" s="0" t="n">
        <f aca="false">-(G4688*I4688+H4688*J4688)/$A$12/2</f>
        <v>-0.502857142857141</v>
      </c>
      <c r="L4688" s="0" t="n">
        <f aca="false">EXP(K4688)</f>
        <v>0.604800188249879</v>
      </c>
    </row>
    <row r="4689" customFormat="false" ht="12" hidden="false" customHeight="false" outlineLevel="0" collapsed="false">
      <c r="E4689" s="0" t="n">
        <f aca="false">E4588+0.1</f>
        <v>4.6</v>
      </c>
      <c r="F4689" s="0" t="n">
        <f aca="false">F4487</f>
        <v>4.1</v>
      </c>
      <c r="G4689" s="0" t="n">
        <f aca="false">E4689-$B$2</f>
        <v>-0.4</v>
      </c>
      <c r="H4689" s="0" t="n">
        <f aca="false">F4689-$B$3</f>
        <v>-0.899999999999999</v>
      </c>
      <c r="I4689" s="0" t="n">
        <f aca="false">$B$11*G4689+$C$11*H4689</f>
        <v>0.0499999999999989</v>
      </c>
      <c r="J4689" s="0" t="n">
        <f aca="false">$B$12*G4689+$C$12*H4689</f>
        <v>-1.6</v>
      </c>
      <c r="K4689" s="0" t="n">
        <f aca="false">-(G4689*I4689+H4689*J4689)/$A$12/2</f>
        <v>-0.405714285714284</v>
      </c>
      <c r="L4689" s="0" t="n">
        <f aca="false">EXP(K4689)</f>
        <v>0.666500568957361</v>
      </c>
    </row>
    <row r="4690" customFormat="false" ht="12" hidden="false" customHeight="false" outlineLevel="0" collapsed="false">
      <c r="E4690" s="0" t="n">
        <f aca="false">E4589+0.1</f>
        <v>4.6</v>
      </c>
      <c r="F4690" s="0" t="n">
        <f aca="false">F4488</f>
        <v>4.2</v>
      </c>
      <c r="G4690" s="0" t="n">
        <f aca="false">E4690-$B$2</f>
        <v>-0.4</v>
      </c>
      <c r="H4690" s="0" t="n">
        <f aca="false">F4690-$B$3</f>
        <v>-0.799999999999999</v>
      </c>
      <c r="I4690" s="0" t="n">
        <f aca="false">$B$11*G4690+$C$11*H4690</f>
        <v>0</v>
      </c>
      <c r="J4690" s="0" t="n">
        <f aca="false">$B$12*G4690+$C$12*H4690</f>
        <v>-1.4</v>
      </c>
      <c r="K4690" s="0" t="n">
        <f aca="false">-(G4690*I4690+H4690*J4690)/$A$12/2</f>
        <v>-0.319999999999999</v>
      </c>
      <c r="L4690" s="0" t="n">
        <f aca="false">EXP(K4690)</f>
        <v>0.726149037073692</v>
      </c>
    </row>
    <row r="4691" customFormat="false" ht="12" hidden="false" customHeight="false" outlineLevel="0" collapsed="false">
      <c r="E4691" s="0" t="n">
        <f aca="false">E4590+0.1</f>
        <v>4.6</v>
      </c>
      <c r="F4691" s="0" t="n">
        <f aca="false">F4489</f>
        <v>4.3</v>
      </c>
      <c r="G4691" s="0" t="n">
        <f aca="false">E4691-$B$2</f>
        <v>-0.4</v>
      </c>
      <c r="H4691" s="0" t="n">
        <f aca="false">F4691-$B$3</f>
        <v>-0.699999999999999</v>
      </c>
      <c r="I4691" s="0" t="n">
        <f aca="false">$B$11*G4691+$C$11*H4691</f>
        <v>-0.0500000000000007</v>
      </c>
      <c r="J4691" s="0" t="n">
        <f aca="false">$B$12*G4691+$C$12*H4691</f>
        <v>-1.2</v>
      </c>
      <c r="K4691" s="0" t="n">
        <f aca="false">-(G4691*I4691+H4691*J4691)/$A$12/2</f>
        <v>-0.245714285714285</v>
      </c>
      <c r="L4691" s="0" t="n">
        <f aca="false">EXP(K4691)</f>
        <v>0.782145663193689</v>
      </c>
    </row>
    <row r="4692" customFormat="false" ht="12" hidden="false" customHeight="false" outlineLevel="0" collapsed="false">
      <c r="E4692" s="0" t="n">
        <f aca="false">E4591+0.1</f>
        <v>4.6</v>
      </c>
      <c r="F4692" s="0" t="n">
        <f aca="false">F4490</f>
        <v>4.4</v>
      </c>
      <c r="G4692" s="0" t="n">
        <f aca="false">E4692-$B$2</f>
        <v>-0.4</v>
      </c>
      <c r="H4692" s="0" t="n">
        <f aca="false">F4692-$B$3</f>
        <v>-0.6</v>
      </c>
      <c r="I4692" s="0" t="n">
        <f aca="false">$B$11*G4692+$C$11*H4692</f>
        <v>-0.100000000000001</v>
      </c>
      <c r="J4692" s="0" t="n">
        <f aca="false">$B$12*G4692+$C$12*H4692</f>
        <v>-0.999999999999999</v>
      </c>
      <c r="K4692" s="0" t="n">
        <f aca="false">-(G4692*I4692+H4692*J4692)/$A$12/2</f>
        <v>-0.182857142857143</v>
      </c>
      <c r="L4692" s="0" t="n">
        <f aca="false">EXP(K4692)</f>
        <v>0.832887131114521</v>
      </c>
    </row>
    <row r="4693" customFormat="false" ht="12" hidden="false" customHeight="false" outlineLevel="0" collapsed="false">
      <c r="E4693" s="0" t="n">
        <f aca="false">E4592+0.1</f>
        <v>4.6</v>
      </c>
      <c r="F4693" s="0" t="n">
        <f aca="false">F4491</f>
        <v>4.5</v>
      </c>
      <c r="G4693" s="0" t="n">
        <f aca="false">E4693-$B$2</f>
        <v>-0.4</v>
      </c>
      <c r="H4693" s="0" t="n">
        <f aca="false">F4693-$B$3</f>
        <v>-0.5</v>
      </c>
      <c r="I4693" s="0" t="n">
        <f aca="false">$B$11*G4693+$C$11*H4693</f>
        <v>-0.15</v>
      </c>
      <c r="J4693" s="0" t="n">
        <f aca="false">$B$12*G4693+$C$12*H4693</f>
        <v>-0.8</v>
      </c>
      <c r="K4693" s="0" t="n">
        <f aca="false">-(G4693*I4693+H4693*J4693)/$A$12/2</f>
        <v>-0.131428571428571</v>
      </c>
      <c r="L4693" s="0" t="n">
        <f aca="false">EXP(K4693)</f>
        <v>0.876841904465613</v>
      </c>
    </row>
    <row r="4694" customFormat="false" ht="12" hidden="false" customHeight="false" outlineLevel="0" collapsed="false">
      <c r="E4694" s="0" t="n">
        <f aca="false">E4593+0.1</f>
        <v>4.6</v>
      </c>
      <c r="F4694" s="0" t="n">
        <f aca="false">F4492</f>
        <v>4.6</v>
      </c>
      <c r="G4694" s="0" t="n">
        <f aca="false">E4694-$B$2</f>
        <v>-0.4</v>
      </c>
      <c r="H4694" s="0" t="n">
        <f aca="false">F4694-$B$3</f>
        <v>-0.4</v>
      </c>
      <c r="I4694" s="0" t="n">
        <f aca="false">$B$11*G4694+$C$11*H4694</f>
        <v>-0.2</v>
      </c>
      <c r="J4694" s="0" t="n">
        <f aca="false">$B$12*G4694+$C$12*H4694</f>
        <v>-0.600000000000001</v>
      </c>
      <c r="K4694" s="0" t="n">
        <f aca="false">-(G4694*I4694+H4694*J4694)/$A$12/2</f>
        <v>-0.0914285714285716</v>
      </c>
      <c r="L4694" s="0" t="n">
        <f aca="false">EXP(K4694)</f>
        <v>0.912626501431183</v>
      </c>
    </row>
    <row r="4695" customFormat="false" ht="12" hidden="false" customHeight="false" outlineLevel="0" collapsed="false">
      <c r="E4695" s="0" t="n">
        <f aca="false">E4594+0.1</f>
        <v>4.6</v>
      </c>
      <c r="F4695" s="0" t="n">
        <f aca="false">F4493</f>
        <v>4.7</v>
      </c>
      <c r="G4695" s="0" t="n">
        <f aca="false">E4695-$B$2</f>
        <v>-0.4</v>
      </c>
      <c r="H4695" s="0" t="n">
        <f aca="false">F4695-$B$3</f>
        <v>-0.300000000000001</v>
      </c>
      <c r="I4695" s="0" t="n">
        <f aca="false">$B$11*G4695+$C$11*H4695</f>
        <v>-0.25</v>
      </c>
      <c r="J4695" s="0" t="n">
        <f aca="false">$B$12*G4695+$C$12*H4695</f>
        <v>-0.400000000000001</v>
      </c>
      <c r="K4695" s="0" t="n">
        <f aca="false">-(G4695*I4695+H4695*J4695)/$A$12/2</f>
        <v>-0.0628571428571431</v>
      </c>
      <c r="L4695" s="0" t="n">
        <f aca="false">EXP(K4695)</f>
        <v>0.939077618052601</v>
      </c>
    </row>
    <row r="4696" customFormat="false" ht="12" hidden="false" customHeight="false" outlineLevel="0" collapsed="false">
      <c r="E4696" s="0" t="n">
        <f aca="false">E4595+0.1</f>
        <v>4.6</v>
      </c>
      <c r="F4696" s="0" t="n">
        <f aca="false">F4494</f>
        <v>4.8</v>
      </c>
      <c r="G4696" s="0" t="n">
        <f aca="false">E4696-$B$2</f>
        <v>-0.4</v>
      </c>
      <c r="H4696" s="0" t="n">
        <f aca="false">F4696-$B$3</f>
        <v>-0.200000000000001</v>
      </c>
      <c r="I4696" s="0" t="n">
        <f aca="false">$B$11*G4696+$C$11*H4696</f>
        <v>-0.3</v>
      </c>
      <c r="J4696" s="0" t="n">
        <f aca="false">$B$12*G4696+$C$12*H4696</f>
        <v>-0.200000000000002</v>
      </c>
      <c r="K4696" s="0" t="n">
        <f aca="false">-(G4696*I4696+H4696*J4696)/$A$12/2</f>
        <v>-0.0457142857142859</v>
      </c>
      <c r="L4696" s="0" t="n">
        <f aca="false">EXP(K4696)</f>
        <v>0.955314870307786</v>
      </c>
    </row>
    <row r="4697" customFormat="false" ht="12" hidden="false" customHeight="false" outlineLevel="0" collapsed="false">
      <c r="E4697" s="0" t="n">
        <f aca="false">E4596+0.1</f>
        <v>4.6</v>
      </c>
      <c r="F4697" s="0" t="n">
        <f aca="false">F4495</f>
        <v>4.9</v>
      </c>
      <c r="G4697" s="0" t="n">
        <f aca="false">E4697-$B$2</f>
        <v>-0.4</v>
      </c>
      <c r="H4697" s="0" t="n">
        <f aca="false">F4697-$B$3</f>
        <v>-0.100000000000001</v>
      </c>
      <c r="I4697" s="0" t="n">
        <f aca="false">$B$11*G4697+$C$11*H4697</f>
        <v>-0.35</v>
      </c>
      <c r="J4697" s="0" t="n">
        <f aca="false">$B$12*G4697+$C$12*H4697</f>
        <v>-2.66453525910038E-015</v>
      </c>
      <c r="K4697" s="0" t="n">
        <f aca="false">-(G4697*I4697+H4697*J4697)/$A$12/2</f>
        <v>-0.0400000000000001</v>
      </c>
      <c r="L4697" s="0" t="n">
        <f aca="false">EXP(K4697)</f>
        <v>0.960789439152323</v>
      </c>
    </row>
    <row r="4698" customFormat="false" ht="12" hidden="false" customHeight="false" outlineLevel="0" collapsed="false">
      <c r="E4698" s="0" t="n">
        <f aca="false">E4597+0.1</f>
        <v>4.6</v>
      </c>
      <c r="F4698" s="0" t="n">
        <f aca="false">F4496</f>
        <v>5</v>
      </c>
      <c r="G4698" s="0" t="n">
        <f aca="false">E4698-$B$2</f>
        <v>-0.4</v>
      </c>
      <c r="H4698" s="0" t="n">
        <f aca="false">F4698-$B$3</f>
        <v>0</v>
      </c>
      <c r="I4698" s="0" t="n">
        <f aca="false">$B$11*G4698+$C$11*H4698</f>
        <v>-0.4</v>
      </c>
      <c r="J4698" s="0" t="n">
        <f aca="false">$B$12*G4698+$C$12*H4698</f>
        <v>0.2</v>
      </c>
      <c r="K4698" s="0" t="n">
        <f aca="false">-(G4698*I4698+H4698*J4698)/$A$12/2</f>
        <v>-0.0457142857142858</v>
      </c>
      <c r="L4698" s="0" t="n">
        <f aca="false">EXP(K4698)</f>
        <v>0.955314870307786</v>
      </c>
    </row>
    <row r="4699" customFormat="false" ht="12" hidden="false" customHeight="false" outlineLevel="0" collapsed="false">
      <c r="E4699" s="0" t="n">
        <f aca="false">E4598+0.1</f>
        <v>4.6</v>
      </c>
      <c r="F4699" s="0" t="n">
        <f aca="false">F4497</f>
        <v>5.1</v>
      </c>
      <c r="G4699" s="0" t="n">
        <f aca="false">E4699-$B$2</f>
        <v>-0.4</v>
      </c>
      <c r="H4699" s="0" t="n">
        <f aca="false">F4699-$B$3</f>
        <v>0.0999999999999979</v>
      </c>
      <c r="I4699" s="0" t="n">
        <f aca="false">$B$11*G4699+$C$11*H4699</f>
        <v>-0.449999999999999</v>
      </c>
      <c r="J4699" s="0" t="n">
        <f aca="false">$B$12*G4699+$C$12*H4699</f>
        <v>0.399999999999996</v>
      </c>
      <c r="K4699" s="0" t="n">
        <f aca="false">-(G4699*I4699+H4699*J4699)/$A$12/2</f>
        <v>-0.0628571428571425</v>
      </c>
      <c r="L4699" s="0" t="n">
        <f aca="false">EXP(K4699)</f>
        <v>0.939077618052601</v>
      </c>
    </row>
    <row r="4700" customFormat="false" ht="12" hidden="false" customHeight="false" outlineLevel="0" collapsed="false">
      <c r="E4700" s="0" t="n">
        <f aca="false">E4599+0.1</f>
        <v>4.6</v>
      </c>
      <c r="F4700" s="0" t="n">
        <f aca="false">F4498</f>
        <v>5.2</v>
      </c>
      <c r="G4700" s="0" t="n">
        <f aca="false">E4700-$B$2</f>
        <v>-0.4</v>
      </c>
      <c r="H4700" s="0" t="n">
        <f aca="false">F4700-$B$3</f>
        <v>0.199999999999998</v>
      </c>
      <c r="I4700" s="0" t="n">
        <f aca="false">$B$11*G4700+$C$11*H4700</f>
        <v>-0.499999999999999</v>
      </c>
      <c r="J4700" s="0" t="n">
        <f aca="false">$B$12*G4700+$C$12*H4700</f>
        <v>0.599999999999995</v>
      </c>
      <c r="K4700" s="0" t="n">
        <f aca="false">-(G4700*I4700+H4700*J4700)/$A$12/2</f>
        <v>-0.0914285714285707</v>
      </c>
      <c r="L4700" s="0" t="n">
        <f aca="false">EXP(K4700)</f>
        <v>0.912626501431184</v>
      </c>
    </row>
    <row r="4701" customFormat="false" ht="12" hidden="false" customHeight="false" outlineLevel="0" collapsed="false">
      <c r="E4701" s="0" t="n">
        <f aca="false">E4600+0.1</f>
        <v>4.6</v>
      </c>
      <c r="F4701" s="0" t="n">
        <f aca="false">F4499</f>
        <v>5.3</v>
      </c>
      <c r="G4701" s="0" t="n">
        <f aca="false">E4701-$B$2</f>
        <v>-0.4</v>
      </c>
      <c r="H4701" s="0" t="n">
        <f aca="false">F4701-$B$3</f>
        <v>0.299999999999997</v>
      </c>
      <c r="I4701" s="0" t="n">
        <f aca="false">$B$11*G4701+$C$11*H4701</f>
        <v>-0.549999999999999</v>
      </c>
      <c r="J4701" s="0" t="n">
        <f aca="false">$B$12*G4701+$C$12*H4701</f>
        <v>0.799999999999995</v>
      </c>
      <c r="K4701" s="0" t="n">
        <f aca="false">-(G4701*I4701+H4701*J4701)/$A$12/2</f>
        <v>-0.13142857142857</v>
      </c>
      <c r="L4701" s="0" t="n">
        <f aca="false">EXP(K4701)</f>
        <v>0.876841904465614</v>
      </c>
    </row>
    <row r="4702" customFormat="false" ht="12" hidden="false" customHeight="false" outlineLevel="0" collapsed="false">
      <c r="E4702" s="0" t="n">
        <f aca="false">E4601+0.1</f>
        <v>4.6</v>
      </c>
      <c r="F4702" s="0" t="n">
        <f aca="false">F4500</f>
        <v>5.4</v>
      </c>
      <c r="G4702" s="0" t="n">
        <f aca="false">E4702-$B$2</f>
        <v>-0.4</v>
      </c>
      <c r="H4702" s="0" t="n">
        <f aca="false">F4702-$B$3</f>
        <v>0.399999999999997</v>
      </c>
      <c r="I4702" s="0" t="n">
        <f aca="false">$B$11*G4702+$C$11*H4702</f>
        <v>-0.599999999999999</v>
      </c>
      <c r="J4702" s="0" t="n">
        <f aca="false">$B$12*G4702+$C$12*H4702</f>
        <v>0.999999999999994</v>
      </c>
      <c r="K4702" s="0" t="n">
        <f aca="false">-(G4702*I4702+H4702*J4702)/$A$12/2</f>
        <v>-0.182857142857141</v>
      </c>
      <c r="L4702" s="0" t="n">
        <f aca="false">EXP(K4702)</f>
        <v>0.832887131114522</v>
      </c>
    </row>
    <row r="4703" customFormat="false" ht="12" hidden="false" customHeight="false" outlineLevel="0" collapsed="false">
      <c r="E4703" s="0" t="n">
        <f aca="false">E4602+0.1</f>
        <v>4.6</v>
      </c>
      <c r="F4703" s="0" t="n">
        <f aca="false">F4501</f>
        <v>5.5</v>
      </c>
      <c r="G4703" s="0" t="n">
        <f aca="false">E4703-$B$2</f>
        <v>-0.4</v>
      </c>
      <c r="H4703" s="0" t="n">
        <f aca="false">F4703-$B$3</f>
        <v>0.499999999999996</v>
      </c>
      <c r="I4703" s="0" t="n">
        <f aca="false">$B$11*G4703+$C$11*H4703</f>
        <v>-0.649999999999999</v>
      </c>
      <c r="J4703" s="0" t="n">
        <f aca="false">$B$12*G4703+$C$12*H4703</f>
        <v>1.19999999999999</v>
      </c>
      <c r="K4703" s="0" t="n">
        <f aca="false">-(G4703*I4703+H4703*J4703)/$A$12/2</f>
        <v>-0.245714285714283</v>
      </c>
      <c r="L4703" s="0" t="n">
        <f aca="false">EXP(K4703)</f>
        <v>0.78214566319369</v>
      </c>
    </row>
    <row r="4704" customFormat="false" ht="12" hidden="false" customHeight="false" outlineLevel="0" collapsed="false">
      <c r="E4704" s="0" t="n">
        <f aca="false">E4603+0.1</f>
        <v>4.6</v>
      </c>
      <c r="F4704" s="0" t="n">
        <f aca="false">F4502</f>
        <v>5.6</v>
      </c>
      <c r="G4704" s="0" t="n">
        <f aca="false">E4704-$B$2</f>
        <v>-0.4</v>
      </c>
      <c r="H4704" s="0" t="n">
        <f aca="false">F4704-$B$3</f>
        <v>0.599999999999996</v>
      </c>
      <c r="I4704" s="0" t="n">
        <f aca="false">$B$11*G4704+$C$11*H4704</f>
        <v>-0.699999999999998</v>
      </c>
      <c r="J4704" s="0" t="n">
        <f aca="false">$B$12*G4704+$C$12*H4704</f>
        <v>1.39999999999999</v>
      </c>
      <c r="K4704" s="0" t="n">
        <f aca="false">-(G4704*I4704+H4704*J4704)/$A$12/2</f>
        <v>-0.319999999999997</v>
      </c>
      <c r="L4704" s="0" t="n">
        <f aca="false">EXP(K4704)</f>
        <v>0.726149037073693</v>
      </c>
    </row>
    <row r="4705" customFormat="false" ht="12" hidden="false" customHeight="false" outlineLevel="0" collapsed="false">
      <c r="E4705" s="0" t="n">
        <f aca="false">E4604+0.1</f>
        <v>4.6</v>
      </c>
      <c r="F4705" s="0" t="n">
        <f aca="false">F4503</f>
        <v>5.7</v>
      </c>
      <c r="G4705" s="0" t="n">
        <f aca="false">E4705-$B$2</f>
        <v>-0.4</v>
      </c>
      <c r="H4705" s="0" t="n">
        <f aca="false">F4705-$B$3</f>
        <v>0.699999999999996</v>
      </c>
      <c r="I4705" s="0" t="n">
        <f aca="false">$B$11*G4705+$C$11*H4705</f>
        <v>-0.749999999999998</v>
      </c>
      <c r="J4705" s="0" t="n">
        <f aca="false">$B$12*G4705+$C$12*H4705</f>
        <v>1.59999999999999</v>
      </c>
      <c r="K4705" s="0" t="n">
        <f aca="false">-(G4705*I4705+H4705*J4705)/$A$12/2</f>
        <v>-0.405714285714282</v>
      </c>
      <c r="L4705" s="0" t="n">
        <f aca="false">EXP(K4705)</f>
        <v>0.666500568957362</v>
      </c>
    </row>
    <row r="4706" customFormat="false" ht="12" hidden="false" customHeight="false" outlineLevel="0" collapsed="false">
      <c r="E4706" s="0" t="n">
        <f aca="false">E4605+0.1</f>
        <v>4.6</v>
      </c>
      <c r="F4706" s="0" t="n">
        <f aca="false">F4504</f>
        <v>5.8</v>
      </c>
      <c r="G4706" s="0" t="n">
        <f aca="false">E4706-$B$2</f>
        <v>-0.4</v>
      </c>
      <c r="H4706" s="0" t="n">
        <f aca="false">F4706-$B$3</f>
        <v>0.799999999999995</v>
      </c>
      <c r="I4706" s="0" t="n">
        <f aca="false">$B$11*G4706+$C$11*H4706</f>
        <v>-0.799999999999998</v>
      </c>
      <c r="J4706" s="0" t="n">
        <f aca="false">$B$12*G4706+$C$12*H4706</f>
        <v>1.79999999999999</v>
      </c>
      <c r="K4706" s="0" t="n">
        <f aca="false">-(G4706*I4706+H4706*J4706)/$A$12/2</f>
        <v>-0.502857142857138</v>
      </c>
      <c r="L4706" s="0" t="n">
        <f aca="false">EXP(K4706)</f>
        <v>0.604800188249881</v>
      </c>
    </row>
    <row r="4707" customFormat="false" ht="12" hidden="false" customHeight="false" outlineLevel="0" collapsed="false">
      <c r="E4707" s="0" t="n">
        <f aca="false">E4606+0.1</f>
        <v>4.6</v>
      </c>
      <c r="F4707" s="0" t="n">
        <f aca="false">F4505</f>
        <v>5.9</v>
      </c>
      <c r="G4707" s="0" t="n">
        <f aca="false">E4707-$B$2</f>
        <v>-0.4</v>
      </c>
      <c r="H4707" s="0" t="n">
        <f aca="false">F4707-$B$3</f>
        <v>0.899999999999995</v>
      </c>
      <c r="I4707" s="0" t="n">
        <f aca="false">$B$11*G4707+$C$11*H4707</f>
        <v>-0.849999999999998</v>
      </c>
      <c r="J4707" s="0" t="n">
        <f aca="false">$B$12*G4707+$C$12*H4707</f>
        <v>1.99999999999999</v>
      </c>
      <c r="K4707" s="0" t="n">
        <f aca="false">-(G4707*I4707+H4707*J4707)/$A$12/2</f>
        <v>-0.611428571428566</v>
      </c>
      <c r="L4707" s="0" t="n">
        <f aca="false">EXP(K4707)</f>
        <v>0.542575207722991</v>
      </c>
    </row>
    <row r="4708" customFormat="false" ht="12" hidden="false" customHeight="false" outlineLevel="0" collapsed="false">
      <c r="E4708" s="0" t="n">
        <f aca="false">E4607+0.1</f>
        <v>4.6</v>
      </c>
      <c r="F4708" s="0" t="n">
        <f aca="false">F4506</f>
        <v>6</v>
      </c>
      <c r="G4708" s="0" t="n">
        <f aca="false">E4708-$B$2</f>
        <v>-0.4</v>
      </c>
      <c r="H4708" s="0" t="n">
        <f aca="false">F4708-$B$3</f>
        <v>0.999999999999995</v>
      </c>
      <c r="I4708" s="0" t="n">
        <f aca="false">$B$11*G4708+$C$11*H4708</f>
        <v>-0.899999999999998</v>
      </c>
      <c r="J4708" s="0" t="n">
        <f aca="false">$B$12*G4708+$C$12*H4708</f>
        <v>2.19999999999999</v>
      </c>
      <c r="K4708" s="0" t="n">
        <f aca="false">-(G4708*I4708+H4708*J4708)/$A$12/2</f>
        <v>-0.731428571428565</v>
      </c>
      <c r="L4708" s="0" t="n">
        <f aca="false">EXP(K4708)</f>
        <v>0.481221040185578</v>
      </c>
    </row>
    <row r="4709" customFormat="false" ht="12" hidden="false" customHeight="false" outlineLevel="0" collapsed="false">
      <c r="E4709" s="0" t="n">
        <f aca="false">E4608+0.1</f>
        <v>4.6</v>
      </c>
      <c r="F4709" s="0" t="n">
        <f aca="false">F4507</f>
        <v>6.09999999999999</v>
      </c>
      <c r="G4709" s="0" t="n">
        <f aca="false">E4709-$B$2</f>
        <v>-0.4</v>
      </c>
      <c r="H4709" s="0" t="n">
        <f aca="false">F4709-$B$3</f>
        <v>1.09999999999999</v>
      </c>
      <c r="I4709" s="0" t="n">
        <f aca="false">$B$11*G4709+$C$11*H4709</f>
        <v>-0.949999999999998</v>
      </c>
      <c r="J4709" s="0" t="n">
        <f aca="false">$B$12*G4709+$C$12*H4709</f>
        <v>2.39999999999999</v>
      </c>
      <c r="K4709" s="0" t="n">
        <f aca="false">-(G4709*I4709+H4709*J4709)/$A$12/2</f>
        <v>-0.862857142857135</v>
      </c>
      <c r="L4709" s="0" t="n">
        <f aca="false">EXP(K4709)</f>
        <v>0.421954773345246</v>
      </c>
    </row>
    <row r="4710" customFormat="false" ht="12" hidden="false" customHeight="false" outlineLevel="0" collapsed="false">
      <c r="E4710" s="0" t="n">
        <f aca="false">E4609+0.1</f>
        <v>4.6</v>
      </c>
      <c r="F4710" s="0" t="n">
        <f aca="false">F4508</f>
        <v>6.19999999999999</v>
      </c>
      <c r="G4710" s="0" t="n">
        <f aca="false">E4710-$B$2</f>
        <v>-0.4</v>
      </c>
      <c r="H4710" s="0" t="n">
        <f aca="false">F4710-$B$3</f>
        <v>1.19999999999999</v>
      </c>
      <c r="I4710" s="0" t="n">
        <f aca="false">$B$11*G4710+$C$11*H4710</f>
        <v>-0.999999999999997</v>
      </c>
      <c r="J4710" s="0" t="n">
        <f aca="false">$B$12*G4710+$C$12*H4710</f>
        <v>2.59999999999999</v>
      </c>
      <c r="K4710" s="0" t="n">
        <f aca="false">-(G4710*I4710+H4710*J4710)/$A$12/2</f>
        <v>-1.00571428571428</v>
      </c>
      <c r="L4710" s="0" t="n">
        <f aca="false">EXP(K4710)</f>
        <v>0.365783267707091</v>
      </c>
    </row>
    <row r="4711" customFormat="false" ht="12" hidden="false" customHeight="false" outlineLevel="0" collapsed="false">
      <c r="E4711" s="0" t="n">
        <f aca="false">E4610+0.1</f>
        <v>4.6</v>
      </c>
      <c r="F4711" s="0" t="n">
        <f aca="false">F4509</f>
        <v>6.29999999999999</v>
      </c>
      <c r="G4711" s="0" t="n">
        <f aca="false">E4711-$B$2</f>
        <v>-0.4</v>
      </c>
      <c r="H4711" s="0" t="n">
        <f aca="false">F4711-$B$3</f>
        <v>1.29999999999999</v>
      </c>
      <c r="I4711" s="0" t="n">
        <f aca="false">$B$11*G4711+$C$11*H4711</f>
        <v>-1.05</v>
      </c>
      <c r="J4711" s="0" t="n">
        <f aca="false">$B$12*G4711+$C$12*H4711</f>
        <v>2.79999999999999</v>
      </c>
      <c r="K4711" s="0" t="n">
        <f aca="false">-(G4711*I4711+H4711*J4711)/$A$12/2</f>
        <v>-1.15999999999999</v>
      </c>
      <c r="L4711" s="0" t="n">
        <f aca="false">EXP(K4711)</f>
        <v>0.313486180882609</v>
      </c>
    </row>
    <row r="4712" customFormat="false" ht="12" hidden="false" customHeight="false" outlineLevel="0" collapsed="false">
      <c r="E4712" s="0" t="n">
        <f aca="false">E4611+0.1</f>
        <v>4.6</v>
      </c>
      <c r="F4712" s="0" t="n">
        <f aca="false">F4510</f>
        <v>6.39999999999999</v>
      </c>
      <c r="G4712" s="0" t="n">
        <f aca="false">E4712-$B$2</f>
        <v>-0.4</v>
      </c>
      <c r="H4712" s="0" t="n">
        <f aca="false">F4712-$B$3</f>
        <v>1.39999999999999</v>
      </c>
      <c r="I4712" s="0" t="n">
        <f aca="false">$B$11*G4712+$C$11*H4712</f>
        <v>-1.1</v>
      </c>
      <c r="J4712" s="0" t="n">
        <f aca="false">$B$12*G4712+$C$12*H4712</f>
        <v>2.99999999999999</v>
      </c>
      <c r="K4712" s="0" t="n">
        <f aca="false">-(G4712*I4712+H4712*J4712)/$A$12/2</f>
        <v>-1.32571428571427</v>
      </c>
      <c r="L4712" s="0" t="n">
        <f aca="false">EXP(K4712)</f>
        <v>0.265613167623173</v>
      </c>
    </row>
    <row r="4713" customFormat="false" ht="12" hidden="false" customHeight="false" outlineLevel="0" collapsed="false">
      <c r="E4713" s="0" t="n">
        <f aca="false">E4612+0.1</f>
        <v>4.6</v>
      </c>
      <c r="F4713" s="0" t="n">
        <f aca="false">F4511</f>
        <v>6.49999999999999</v>
      </c>
      <c r="G4713" s="0" t="n">
        <f aca="false">E4713-$B$2</f>
        <v>-0.4</v>
      </c>
      <c r="H4713" s="0" t="n">
        <f aca="false">F4713-$B$3</f>
        <v>1.49999999999999</v>
      </c>
      <c r="I4713" s="0" t="n">
        <f aca="false">$B$11*G4713+$C$11*H4713</f>
        <v>-1.15</v>
      </c>
      <c r="J4713" s="0" t="n">
        <f aca="false">$B$12*G4713+$C$12*H4713</f>
        <v>3.19999999999999</v>
      </c>
      <c r="K4713" s="0" t="n">
        <f aca="false">-(G4713*I4713+H4713*J4713)/$A$12/2</f>
        <v>-1.50285714285713</v>
      </c>
      <c r="L4713" s="0" t="n">
        <f aca="false">EXP(K4713)</f>
        <v>0.222493555273751</v>
      </c>
    </row>
    <row r="4714" customFormat="false" ht="12" hidden="false" customHeight="false" outlineLevel="0" collapsed="false">
      <c r="E4714" s="0" t="n">
        <f aca="false">E4613+0.1</f>
        <v>4.6</v>
      </c>
      <c r="F4714" s="0" t="n">
        <f aca="false">F4512</f>
        <v>6.59999999999999</v>
      </c>
      <c r="G4714" s="0" t="n">
        <f aca="false">E4714-$B$2</f>
        <v>-0.4</v>
      </c>
      <c r="H4714" s="0" t="n">
        <f aca="false">F4714-$B$3</f>
        <v>1.59999999999999</v>
      </c>
      <c r="I4714" s="0" t="n">
        <f aca="false">$B$11*G4714+$C$11*H4714</f>
        <v>-1.2</v>
      </c>
      <c r="J4714" s="0" t="n">
        <f aca="false">$B$12*G4714+$C$12*H4714</f>
        <v>3.39999999999999</v>
      </c>
      <c r="K4714" s="0" t="n">
        <f aca="false">-(G4714*I4714+H4714*J4714)/$A$12/2</f>
        <v>-1.69142857142856</v>
      </c>
      <c r="L4714" s="0" t="n">
        <f aca="false">EXP(K4714)</f>
        <v>0.184256112868603</v>
      </c>
    </row>
    <row r="4715" customFormat="false" ht="12" hidden="false" customHeight="false" outlineLevel="0" collapsed="false">
      <c r="E4715" s="0" t="n">
        <f aca="false">E4614+0.1</f>
        <v>4.6</v>
      </c>
      <c r="F4715" s="0" t="n">
        <f aca="false">F4513</f>
        <v>6.69999999999999</v>
      </c>
      <c r="G4715" s="0" t="n">
        <f aca="false">E4715-$B$2</f>
        <v>-0.4</v>
      </c>
      <c r="H4715" s="0" t="n">
        <f aca="false">F4715-$B$3</f>
        <v>1.69999999999999</v>
      </c>
      <c r="I4715" s="0" t="n">
        <f aca="false">$B$11*G4715+$C$11*H4715</f>
        <v>-1.25</v>
      </c>
      <c r="J4715" s="0" t="n">
        <f aca="false">$B$12*G4715+$C$12*H4715</f>
        <v>3.59999999999998</v>
      </c>
      <c r="K4715" s="0" t="n">
        <f aca="false">-(G4715*I4715+H4715*J4715)/$A$12/2</f>
        <v>-1.89142857142856</v>
      </c>
      <c r="L4715" s="0" t="n">
        <f aca="false">EXP(K4715)</f>
        <v>0.150856146048133</v>
      </c>
    </row>
    <row r="4716" customFormat="false" ht="12" hidden="false" customHeight="false" outlineLevel="0" collapsed="false">
      <c r="E4716" s="0" t="n">
        <f aca="false">E4615+0.1</f>
        <v>4.6</v>
      </c>
      <c r="F4716" s="0" t="n">
        <f aca="false">F4514</f>
        <v>6.79999999999999</v>
      </c>
      <c r="G4716" s="0" t="n">
        <f aca="false">E4716-$B$2</f>
        <v>-0.4</v>
      </c>
      <c r="H4716" s="0" t="n">
        <f aca="false">F4716-$B$3</f>
        <v>1.79999999999999</v>
      </c>
      <c r="I4716" s="0" t="n">
        <f aca="false">$B$11*G4716+$C$11*H4716</f>
        <v>-1.3</v>
      </c>
      <c r="J4716" s="0" t="n">
        <f aca="false">$B$12*G4716+$C$12*H4716</f>
        <v>3.79999999999998</v>
      </c>
      <c r="K4716" s="0" t="n">
        <f aca="false">-(G4716*I4716+H4716*J4716)/$A$12/2</f>
        <v>-2.10285714285713</v>
      </c>
      <c r="L4716" s="0" t="n">
        <f aca="false">EXP(K4716)</f>
        <v>0.122107052090165</v>
      </c>
    </row>
    <row r="4717" customFormat="false" ht="12" hidden="false" customHeight="false" outlineLevel="0" collapsed="false">
      <c r="E4717" s="0" t="n">
        <f aca="false">E4616+0.1</f>
        <v>4.6</v>
      </c>
      <c r="F4717" s="0" t="n">
        <f aca="false">F4515</f>
        <v>6.89999999999999</v>
      </c>
      <c r="G4717" s="0" t="n">
        <f aca="false">E4717-$B$2</f>
        <v>-0.4</v>
      </c>
      <c r="H4717" s="0" t="n">
        <f aca="false">F4717-$B$3</f>
        <v>1.89999999999999</v>
      </c>
      <c r="I4717" s="0" t="n">
        <f aca="false">$B$11*G4717+$C$11*H4717</f>
        <v>-1.35</v>
      </c>
      <c r="J4717" s="0" t="n">
        <f aca="false">$B$12*G4717+$C$12*H4717</f>
        <v>3.99999999999998</v>
      </c>
      <c r="K4717" s="0" t="n">
        <f aca="false">-(G4717*I4717+H4717*J4717)/$A$12/2</f>
        <v>-2.32571428571427</v>
      </c>
      <c r="L4717" s="0" t="n">
        <f aca="false">EXP(K4717)</f>
        <v>0.0977136236729904</v>
      </c>
    </row>
    <row r="4718" customFormat="false" ht="12" hidden="false" customHeight="false" outlineLevel="0" collapsed="false">
      <c r="E4718" s="0" t="n">
        <f aca="false">E4617+0.1</f>
        <v>4.6</v>
      </c>
      <c r="F4718" s="0" t="n">
        <f aca="false">F4516</f>
        <v>6.99999999999999</v>
      </c>
      <c r="G4718" s="0" t="n">
        <f aca="false">E4718-$B$2</f>
        <v>-0.4</v>
      </c>
      <c r="H4718" s="0" t="n">
        <f aca="false">F4718-$B$3</f>
        <v>1.99999999999999</v>
      </c>
      <c r="I4718" s="0" t="n">
        <f aca="false">$B$11*G4718+$C$11*H4718</f>
        <v>-1.4</v>
      </c>
      <c r="J4718" s="0" t="n">
        <f aca="false">$B$12*G4718+$C$12*H4718</f>
        <v>4.19999999999998</v>
      </c>
      <c r="K4718" s="0" t="n">
        <f aca="false">-(G4718*I4718+H4718*J4718)/$A$12/2</f>
        <v>-2.55999999999998</v>
      </c>
      <c r="L4718" s="0" t="n">
        <f aca="false">EXP(K4718)</f>
        <v>0.0773047404433014</v>
      </c>
    </row>
    <row r="4719" customFormat="false" ht="12" hidden="false" customHeight="false" outlineLevel="0" collapsed="false">
      <c r="E4719" s="0" t="n">
        <f aca="false">E4618+0.1</f>
        <v>4.6</v>
      </c>
      <c r="F4719" s="0" t="n">
        <f aca="false">F4517</f>
        <v>7.09999999999999</v>
      </c>
      <c r="G4719" s="0" t="n">
        <f aca="false">E4719-$B$2</f>
        <v>-0.4</v>
      </c>
      <c r="H4719" s="0" t="n">
        <f aca="false">F4719-$B$3</f>
        <v>2.09999999999999</v>
      </c>
      <c r="I4719" s="0" t="n">
        <f aca="false">$B$11*G4719+$C$11*H4719</f>
        <v>-1.45</v>
      </c>
      <c r="J4719" s="0" t="n">
        <f aca="false">$B$12*G4719+$C$12*H4719</f>
        <v>4.39999999999998</v>
      </c>
      <c r="K4719" s="0" t="n">
        <f aca="false">-(G4719*I4719+H4719*J4719)/$A$12/2</f>
        <v>-2.80571428571426</v>
      </c>
      <c r="L4719" s="0" t="n">
        <f aca="false">EXP(K4719)</f>
        <v>0.060463567482042</v>
      </c>
    </row>
    <row r="4720" customFormat="false" ht="12" hidden="false" customHeight="false" outlineLevel="0" collapsed="false">
      <c r="E4720" s="0" t="n">
        <f aca="false">E4619+0.1</f>
        <v>4.6</v>
      </c>
      <c r="F4720" s="0" t="n">
        <f aca="false">F4518</f>
        <v>7.19999999999999</v>
      </c>
      <c r="G4720" s="0" t="n">
        <f aca="false">E4720-$B$2</f>
        <v>-0.4</v>
      </c>
      <c r="H4720" s="0" t="n">
        <f aca="false">F4720-$B$3</f>
        <v>2.19999999999999</v>
      </c>
      <c r="I4720" s="0" t="n">
        <f aca="false">$B$11*G4720+$C$11*H4720</f>
        <v>-1.5</v>
      </c>
      <c r="J4720" s="0" t="n">
        <f aca="false">$B$12*G4720+$C$12*H4720</f>
        <v>4.59999999999998</v>
      </c>
      <c r="K4720" s="0" t="n">
        <f aca="false">-(G4720*I4720+H4720*J4720)/$A$12/2</f>
        <v>-3.06285714285712</v>
      </c>
      <c r="L4720" s="0" t="n">
        <f aca="false">EXP(K4720)</f>
        <v>0.0467539215727168</v>
      </c>
    </row>
    <row r="4721" customFormat="false" ht="12" hidden="false" customHeight="false" outlineLevel="0" collapsed="false">
      <c r="E4721" s="0" t="n">
        <f aca="false">E4620+0.1</f>
        <v>4.6</v>
      </c>
      <c r="F4721" s="0" t="n">
        <f aca="false">F4519</f>
        <v>7.29999999999999</v>
      </c>
      <c r="G4721" s="0" t="n">
        <f aca="false">E4721-$B$2</f>
        <v>-0.4</v>
      </c>
      <c r="H4721" s="0" t="n">
        <f aca="false">F4721-$B$3</f>
        <v>2.29999999999999</v>
      </c>
      <c r="I4721" s="0" t="n">
        <f aca="false">$B$11*G4721+$C$11*H4721</f>
        <v>-1.55</v>
      </c>
      <c r="J4721" s="0" t="n">
        <f aca="false">$B$12*G4721+$C$12*H4721</f>
        <v>4.79999999999998</v>
      </c>
      <c r="K4721" s="0" t="n">
        <f aca="false">-(G4721*I4721+H4721*J4721)/$A$12/2</f>
        <v>-3.33142857142854</v>
      </c>
      <c r="L4721" s="0" t="n">
        <f aca="false">EXP(K4721)</f>
        <v>0.0357420085666074</v>
      </c>
    </row>
    <row r="4722" customFormat="false" ht="12" hidden="false" customHeight="false" outlineLevel="0" collapsed="false">
      <c r="E4722" s="0" t="n">
        <f aca="false">E4621+0.1</f>
        <v>4.6</v>
      </c>
      <c r="F4722" s="0" t="n">
        <f aca="false">F4520</f>
        <v>7.39999999999999</v>
      </c>
      <c r="G4722" s="0" t="n">
        <f aca="false">E4722-$B$2</f>
        <v>-0.4</v>
      </c>
      <c r="H4722" s="0" t="n">
        <f aca="false">F4722-$B$3</f>
        <v>2.39999999999999</v>
      </c>
      <c r="I4722" s="0" t="n">
        <f aca="false">$B$11*G4722+$C$11*H4722</f>
        <v>-1.6</v>
      </c>
      <c r="J4722" s="0" t="n">
        <f aca="false">$B$12*G4722+$C$12*H4722</f>
        <v>4.99999999999998</v>
      </c>
      <c r="K4722" s="0" t="n">
        <f aca="false">-(G4722*I4722+H4722*J4722)/$A$12/2</f>
        <v>-3.61142857142854</v>
      </c>
      <c r="L4722" s="0" t="n">
        <f aca="false">EXP(K4722)</f>
        <v>0.0270132289616132</v>
      </c>
    </row>
    <row r="4723" customFormat="false" ht="12" hidden="false" customHeight="false" outlineLevel="0" collapsed="false">
      <c r="E4723" s="0" t="n">
        <f aca="false">E4622+0.1</f>
        <v>4.6</v>
      </c>
      <c r="F4723" s="0" t="n">
        <f aca="false">F4521</f>
        <v>7.49999999999999</v>
      </c>
      <c r="G4723" s="0" t="n">
        <f aca="false">E4723-$B$2</f>
        <v>-0.4</v>
      </c>
      <c r="H4723" s="0" t="n">
        <f aca="false">F4723-$B$3</f>
        <v>2.49999999999999</v>
      </c>
      <c r="I4723" s="0" t="n">
        <f aca="false">$B$11*G4723+$C$11*H4723</f>
        <v>-1.65</v>
      </c>
      <c r="J4723" s="0" t="n">
        <f aca="false">$B$12*G4723+$C$12*H4723</f>
        <v>5.19999999999998</v>
      </c>
      <c r="K4723" s="0" t="n">
        <f aca="false">-(G4723*I4723+H4723*J4723)/$A$12/2</f>
        <v>-3.90285714285711</v>
      </c>
      <c r="L4723" s="0" t="n">
        <f aca="false">EXP(K4723)</f>
        <v>0.0201841599545199</v>
      </c>
    </row>
    <row r="4724" customFormat="false" ht="12" hidden="false" customHeight="false" outlineLevel="0" collapsed="false">
      <c r="E4724" s="0" t="n">
        <f aca="false">E4623+0.1</f>
        <v>4.6</v>
      </c>
      <c r="F4724" s="0" t="n">
        <f aca="false">F4522</f>
        <v>7.59999999999999</v>
      </c>
      <c r="G4724" s="0" t="n">
        <f aca="false">E4724-$B$2</f>
        <v>-0.4</v>
      </c>
      <c r="H4724" s="0" t="n">
        <f aca="false">F4724-$B$3</f>
        <v>2.59999999999999</v>
      </c>
      <c r="I4724" s="0" t="n">
        <f aca="false">$B$11*G4724+$C$11*H4724</f>
        <v>-1.69999999999999</v>
      </c>
      <c r="J4724" s="0" t="n">
        <f aca="false">$B$12*G4724+$C$12*H4724</f>
        <v>5.39999999999998</v>
      </c>
      <c r="K4724" s="0" t="n">
        <f aca="false">-(G4724*I4724+H4724*J4724)/$A$12/2</f>
        <v>-4.20571428571425</v>
      </c>
      <c r="L4724" s="0" t="n">
        <f aca="false">EXP(K4724)</f>
        <v>0.0149101321701502</v>
      </c>
    </row>
    <row r="4725" customFormat="false" ht="12" hidden="false" customHeight="false" outlineLevel="0" collapsed="false">
      <c r="E4725" s="0" t="n">
        <f aca="false">E4624+0.1</f>
        <v>4.6</v>
      </c>
      <c r="F4725" s="0" t="n">
        <f aca="false">F4523</f>
        <v>7.69999999999999</v>
      </c>
      <c r="G4725" s="0" t="n">
        <f aca="false">E4725-$B$2</f>
        <v>-0.4</v>
      </c>
      <c r="H4725" s="0" t="n">
        <f aca="false">F4725-$B$3</f>
        <v>2.69999999999999</v>
      </c>
      <c r="I4725" s="0" t="n">
        <f aca="false">$B$11*G4725+$C$11*H4725</f>
        <v>-1.74999999999999</v>
      </c>
      <c r="J4725" s="0" t="n">
        <f aca="false">$B$12*G4725+$C$12*H4725</f>
        <v>5.59999999999998</v>
      </c>
      <c r="K4725" s="0" t="n">
        <f aca="false">-(G4725*I4725+H4725*J4725)/$A$12/2</f>
        <v>-4.51999999999996</v>
      </c>
      <c r="L4725" s="0" t="n">
        <f aca="false">EXP(K4725)</f>
        <v>0.0108890236685548</v>
      </c>
    </row>
    <row r="4726" customFormat="false" ht="12" hidden="false" customHeight="false" outlineLevel="0" collapsed="false">
      <c r="E4726" s="0" t="n">
        <f aca="false">E4625+0.1</f>
        <v>4.6</v>
      </c>
      <c r="F4726" s="0" t="n">
        <f aca="false">F4524</f>
        <v>7.79999999999999</v>
      </c>
      <c r="G4726" s="0" t="n">
        <f aca="false">E4726-$B$2</f>
        <v>-0.4</v>
      </c>
      <c r="H4726" s="0" t="n">
        <f aca="false">F4726-$B$3</f>
        <v>2.79999999999999</v>
      </c>
      <c r="I4726" s="0" t="n">
        <f aca="false">$B$11*G4726+$C$11*H4726</f>
        <v>-1.79999999999999</v>
      </c>
      <c r="J4726" s="0" t="n">
        <f aca="false">$B$12*G4726+$C$12*H4726</f>
        <v>5.79999999999998</v>
      </c>
      <c r="K4726" s="0" t="n">
        <f aca="false">-(G4726*I4726+H4726*J4726)/$A$12/2</f>
        <v>-4.84571428571425</v>
      </c>
      <c r="L4726" s="0" t="n">
        <f aca="false">EXP(K4726)</f>
        <v>0.00786199973480076</v>
      </c>
    </row>
    <row r="4727" customFormat="false" ht="12" hidden="false" customHeight="false" outlineLevel="0" collapsed="false">
      <c r="E4727" s="0" t="n">
        <f aca="false">E4626+0.1</f>
        <v>4.6</v>
      </c>
      <c r="F4727" s="0" t="n">
        <f aca="false">F4525</f>
        <v>7.89999999999999</v>
      </c>
      <c r="G4727" s="0" t="n">
        <f aca="false">E4727-$B$2</f>
        <v>-0.4</v>
      </c>
      <c r="H4727" s="0" t="n">
        <f aca="false">F4727-$B$3</f>
        <v>2.89999999999999</v>
      </c>
      <c r="I4727" s="0" t="n">
        <f aca="false">$B$11*G4727+$C$11*H4727</f>
        <v>-1.84999999999999</v>
      </c>
      <c r="J4727" s="0" t="n">
        <f aca="false">$B$12*G4727+$C$12*H4727</f>
        <v>5.99999999999998</v>
      </c>
      <c r="K4727" s="0" t="n">
        <f aca="false">-(G4727*I4727+H4727*J4727)/$A$12/2</f>
        <v>-5.1828571428571</v>
      </c>
      <c r="L4727" s="0" t="n">
        <f aca="false">EXP(K4727)</f>
        <v>0.00561194934567022</v>
      </c>
    </row>
    <row r="4728" customFormat="false" ht="12" hidden="false" customHeight="false" outlineLevel="0" collapsed="false">
      <c r="E4728" s="0" t="n">
        <f aca="false">E4627+0.1</f>
        <v>4.6</v>
      </c>
      <c r="F4728" s="0" t="n">
        <f aca="false">F4526</f>
        <v>7.99999999999999</v>
      </c>
      <c r="G4728" s="0" t="n">
        <f aca="false">E4728-$B$2</f>
        <v>-0.4</v>
      </c>
      <c r="H4728" s="0" t="n">
        <f aca="false">F4728-$B$3</f>
        <v>2.99999999999999</v>
      </c>
      <c r="I4728" s="0" t="n">
        <f aca="false">$B$11*G4728+$C$11*H4728</f>
        <v>-1.89999999999999</v>
      </c>
      <c r="J4728" s="0" t="n">
        <f aca="false">$B$12*G4728+$C$12*H4728</f>
        <v>6.19999999999998</v>
      </c>
      <c r="K4728" s="0" t="n">
        <f aca="false">-(G4728*I4728+H4728*J4728)/$A$12/2</f>
        <v>-5.53142857142853</v>
      </c>
      <c r="L4728" s="0" t="n">
        <f aca="false">EXP(K4728)</f>
        <v>0.00396032743539376</v>
      </c>
    </row>
    <row r="4729" customFormat="false" ht="12" hidden="false" customHeight="false" outlineLevel="0" collapsed="false">
      <c r="E4729" s="0" t="n">
        <f aca="false">E4628+0.1</f>
        <v>4.6</v>
      </c>
      <c r="F4729" s="0" t="n">
        <f aca="false">F4527</f>
        <v>8.09999999999999</v>
      </c>
      <c r="G4729" s="0" t="n">
        <f aca="false">E4729-$B$2</f>
        <v>-0.4</v>
      </c>
      <c r="H4729" s="0" t="n">
        <f aca="false">F4729-$B$3</f>
        <v>3.09999999999999</v>
      </c>
      <c r="I4729" s="0" t="n">
        <f aca="false">$B$11*G4729+$C$11*H4729</f>
        <v>-1.94999999999999</v>
      </c>
      <c r="J4729" s="0" t="n">
        <f aca="false">$B$12*G4729+$C$12*H4729</f>
        <v>6.39999999999998</v>
      </c>
      <c r="K4729" s="0" t="n">
        <f aca="false">-(G4729*I4729+H4729*J4729)/$A$12/2</f>
        <v>-5.89142857142853</v>
      </c>
      <c r="L4729" s="0" t="n">
        <f aca="false">EXP(K4729)</f>
        <v>0.00276302669516383</v>
      </c>
    </row>
    <row r="4730" customFormat="false" ht="12" hidden="false" customHeight="false" outlineLevel="0" collapsed="false">
      <c r="E4730" s="0" t="n">
        <f aca="false">E4629+0.1</f>
        <v>4.6</v>
      </c>
      <c r="F4730" s="0" t="n">
        <f aca="false">F4528</f>
        <v>8.19999999999999</v>
      </c>
      <c r="G4730" s="0" t="n">
        <f aca="false">E4730-$B$2</f>
        <v>-0.4</v>
      </c>
      <c r="H4730" s="0" t="n">
        <f aca="false">F4730-$B$3</f>
        <v>3.19999999999999</v>
      </c>
      <c r="I4730" s="0" t="n">
        <f aca="false">$B$11*G4730+$C$11*H4730</f>
        <v>-1.99999999999999</v>
      </c>
      <c r="J4730" s="0" t="n">
        <f aca="false">$B$12*G4730+$C$12*H4730</f>
        <v>6.59999999999997</v>
      </c>
      <c r="K4730" s="0" t="n">
        <f aca="false">-(G4730*I4730+H4730*J4730)/$A$12/2</f>
        <v>-6.26285714285709</v>
      </c>
      <c r="L4730" s="0" t="n">
        <f aca="false">EXP(K4730)</f>
        <v>0.00190579288793567</v>
      </c>
    </row>
    <row r="4731" customFormat="false" ht="12" hidden="false" customHeight="false" outlineLevel="0" collapsed="false">
      <c r="E4731" s="0" t="n">
        <f aca="false">E4630+0.1</f>
        <v>4.6</v>
      </c>
      <c r="F4731" s="0" t="n">
        <f aca="false">F4529</f>
        <v>8.29999999999999</v>
      </c>
      <c r="G4731" s="0" t="n">
        <f aca="false">E4731-$B$2</f>
        <v>-0.4</v>
      </c>
      <c r="H4731" s="0" t="n">
        <f aca="false">F4731-$B$3</f>
        <v>3.29999999999999</v>
      </c>
      <c r="I4731" s="0" t="n">
        <f aca="false">$B$11*G4731+$C$11*H4731</f>
        <v>-2.04999999999999</v>
      </c>
      <c r="J4731" s="0" t="n">
        <f aca="false">$B$12*G4731+$C$12*H4731</f>
        <v>6.79999999999997</v>
      </c>
      <c r="K4731" s="0" t="n">
        <f aca="false">-(G4731*I4731+H4731*J4731)/$A$12/2</f>
        <v>-6.64571428571423</v>
      </c>
      <c r="L4731" s="0" t="n">
        <f aca="false">EXP(K4731)</f>
        <v>0.00129957981536099</v>
      </c>
    </row>
    <row r="4732" customFormat="false" ht="12" hidden="false" customHeight="false" outlineLevel="0" collapsed="false">
      <c r="E4732" s="0" t="n">
        <f aca="false">E4631+0.1</f>
        <v>4.6</v>
      </c>
      <c r="F4732" s="0" t="n">
        <f aca="false">F4530</f>
        <v>8.39999999999999</v>
      </c>
      <c r="G4732" s="0" t="n">
        <f aca="false">E4732-$B$2</f>
        <v>-0.4</v>
      </c>
      <c r="H4732" s="0" t="n">
        <f aca="false">F4732-$B$3</f>
        <v>3.39999999999999</v>
      </c>
      <c r="I4732" s="0" t="n">
        <f aca="false">$B$11*G4732+$C$11*H4732</f>
        <v>-2.09999999999999</v>
      </c>
      <c r="J4732" s="0" t="n">
        <f aca="false">$B$12*G4732+$C$12*H4732</f>
        <v>6.99999999999997</v>
      </c>
      <c r="K4732" s="0" t="n">
        <f aca="false">-(G4732*I4732+H4732*J4732)/$A$12/2</f>
        <v>-7.03999999999995</v>
      </c>
      <c r="L4732" s="0" t="n">
        <f aca="false">EXP(K4732)</f>
        <v>0.00087612656225829</v>
      </c>
    </row>
    <row r="4733" customFormat="false" ht="12" hidden="false" customHeight="false" outlineLevel="0" collapsed="false">
      <c r="E4733" s="0" t="n">
        <f aca="false">E4632+0.1</f>
        <v>4.6</v>
      </c>
      <c r="F4733" s="0" t="n">
        <f aca="false">F4531</f>
        <v>8.49999999999999</v>
      </c>
      <c r="G4733" s="0" t="n">
        <f aca="false">E4733-$B$2</f>
        <v>-0.4</v>
      </c>
      <c r="H4733" s="0" t="n">
        <f aca="false">F4733-$B$3</f>
        <v>3.49999999999999</v>
      </c>
      <c r="I4733" s="0" t="n">
        <f aca="false">$B$11*G4733+$C$11*H4733</f>
        <v>-2.14999999999999</v>
      </c>
      <c r="J4733" s="0" t="n">
        <f aca="false">$B$12*G4733+$C$12*H4733</f>
        <v>7.19999999999997</v>
      </c>
      <c r="K4733" s="0" t="n">
        <f aca="false">-(G4733*I4733+H4733*J4733)/$A$12/2</f>
        <v>-7.44571428571423</v>
      </c>
      <c r="L4733" s="0" t="n">
        <f aca="false">EXP(K4733)</f>
        <v>0.000583938852223807</v>
      </c>
    </row>
    <row r="4734" customFormat="false" ht="12" hidden="false" customHeight="false" outlineLevel="0" collapsed="false">
      <c r="E4734" s="0" t="n">
        <f aca="false">E4633+0.1</f>
        <v>4.6</v>
      </c>
      <c r="F4734" s="0" t="n">
        <f aca="false">F4532</f>
        <v>8.59999999999999</v>
      </c>
      <c r="G4734" s="0" t="n">
        <f aca="false">E4734-$B$2</f>
        <v>-0.4</v>
      </c>
      <c r="H4734" s="0" t="n">
        <f aca="false">F4734-$B$3</f>
        <v>3.59999999999999</v>
      </c>
      <c r="I4734" s="0" t="n">
        <f aca="false">$B$11*G4734+$C$11*H4734</f>
        <v>-2.19999999999999</v>
      </c>
      <c r="J4734" s="0" t="n">
        <f aca="false">$B$12*G4734+$C$12*H4734</f>
        <v>7.39999999999997</v>
      </c>
      <c r="K4734" s="0" t="n">
        <f aca="false">-(G4734*I4734+H4734*J4734)/$A$12/2</f>
        <v>-7.86285714285708</v>
      </c>
      <c r="L4734" s="0" t="n">
        <f aca="false">EXP(K4734)</f>
        <v>0.000384772948093194</v>
      </c>
    </row>
    <row r="4735" customFormat="false" ht="12" hidden="false" customHeight="false" outlineLevel="0" collapsed="false">
      <c r="E4735" s="0" t="n">
        <f aca="false">E4634+0.1</f>
        <v>4.6</v>
      </c>
      <c r="F4735" s="0" t="n">
        <f aca="false">F4533</f>
        <v>8.69999999999999</v>
      </c>
      <c r="G4735" s="0" t="n">
        <f aca="false">E4735-$B$2</f>
        <v>-0.4</v>
      </c>
      <c r="H4735" s="0" t="n">
        <f aca="false">F4735-$B$3</f>
        <v>3.69999999999999</v>
      </c>
      <c r="I4735" s="0" t="n">
        <f aca="false">$B$11*G4735+$C$11*H4735</f>
        <v>-2.24999999999999</v>
      </c>
      <c r="J4735" s="0" t="n">
        <f aca="false">$B$12*G4735+$C$12*H4735</f>
        <v>7.59999999999997</v>
      </c>
      <c r="K4735" s="0" t="n">
        <f aca="false">-(G4735*I4735+H4735*J4735)/$A$12/2</f>
        <v>-8.29142857142851</v>
      </c>
      <c r="L4735" s="0" t="n">
        <f aca="false">EXP(K4735)</f>
        <v>0.000250656126669277</v>
      </c>
    </row>
    <row r="4736" customFormat="false" ht="12" hidden="false" customHeight="false" outlineLevel="0" collapsed="false">
      <c r="E4736" s="0" t="n">
        <f aca="false">E4635+0.1</f>
        <v>4.6</v>
      </c>
      <c r="F4736" s="0" t="n">
        <f aca="false">F4534</f>
        <v>8.79999999999999</v>
      </c>
      <c r="G4736" s="0" t="n">
        <f aca="false">E4736-$B$2</f>
        <v>-0.4</v>
      </c>
      <c r="H4736" s="0" t="n">
        <f aca="false">F4736-$B$3</f>
        <v>3.79999999999998</v>
      </c>
      <c r="I4736" s="0" t="n">
        <f aca="false">$B$11*G4736+$C$11*H4736</f>
        <v>-2.29999999999999</v>
      </c>
      <c r="J4736" s="0" t="n">
        <f aca="false">$B$12*G4736+$C$12*H4736</f>
        <v>7.79999999999997</v>
      </c>
      <c r="K4736" s="0" t="n">
        <f aca="false">-(G4736*I4736+H4736*J4736)/$A$12/2</f>
        <v>-8.7314285714285</v>
      </c>
      <c r="L4736" s="0" t="n">
        <f aca="false">EXP(K4736)</f>
        <v>0.000161431674742644</v>
      </c>
    </row>
    <row r="4737" customFormat="false" ht="12" hidden="false" customHeight="false" outlineLevel="0" collapsed="false">
      <c r="E4737" s="0" t="n">
        <f aca="false">E4636+0.1</f>
        <v>4.6</v>
      </c>
      <c r="F4737" s="0" t="n">
        <f aca="false">F4535</f>
        <v>8.89999999999998</v>
      </c>
      <c r="G4737" s="0" t="n">
        <f aca="false">E4737-$B$2</f>
        <v>-0.4</v>
      </c>
      <c r="H4737" s="0" t="n">
        <f aca="false">F4737-$B$3</f>
        <v>3.89999999999998</v>
      </c>
      <c r="I4737" s="0" t="n">
        <f aca="false">$B$11*G4737+$C$11*H4737</f>
        <v>-2.34999999999999</v>
      </c>
      <c r="J4737" s="0" t="n">
        <f aca="false">$B$12*G4737+$C$12*H4737</f>
        <v>7.99999999999997</v>
      </c>
      <c r="K4737" s="0" t="n">
        <f aca="false">-(G4737*I4737+H4737*J4737)/$A$12/2</f>
        <v>-9.18285714285707</v>
      </c>
      <c r="L4737" s="0" t="n">
        <f aca="false">EXP(K4737)</f>
        <v>0.000102786437677167</v>
      </c>
    </row>
    <row r="4738" customFormat="false" ht="12" hidden="false" customHeight="false" outlineLevel="0" collapsed="false">
      <c r="E4738" s="0" t="n">
        <f aca="false">E4637+0.1</f>
        <v>4.6</v>
      </c>
      <c r="F4738" s="0" t="n">
        <f aca="false">F4536</f>
        <v>8.99999999999998</v>
      </c>
      <c r="G4738" s="0" t="n">
        <f aca="false">E4738-$B$2</f>
        <v>-0.4</v>
      </c>
      <c r="H4738" s="0" t="n">
        <f aca="false">F4738-$B$3</f>
        <v>3.99999999999998</v>
      </c>
      <c r="I4738" s="0" t="n">
        <f aca="false">$B$11*G4738+$C$11*H4738</f>
        <v>-2.39999999999999</v>
      </c>
      <c r="J4738" s="0" t="n">
        <f aca="false">$B$12*G4738+$C$12*H4738</f>
        <v>8.19999999999997</v>
      </c>
      <c r="K4738" s="0" t="n">
        <f aca="false">-(G4738*I4738+H4738*J4738)/$A$12/2</f>
        <v>-9.64571428571421</v>
      </c>
      <c r="L4738" s="0" t="n">
        <f aca="false">EXP(K4738)</f>
        <v>6.47022691168751E-005</v>
      </c>
    </row>
    <row r="4739" customFormat="false" ht="12" hidden="false" customHeight="false" outlineLevel="0" collapsed="false">
      <c r="E4739" s="0" t="n">
        <f aca="false">E4638+0.1</f>
        <v>4.6</v>
      </c>
      <c r="F4739" s="0" t="n">
        <f aca="false">F4537</f>
        <v>9.09999999999998</v>
      </c>
      <c r="G4739" s="0" t="n">
        <f aca="false">E4739-$B$2</f>
        <v>-0.4</v>
      </c>
      <c r="H4739" s="0" t="n">
        <f aca="false">F4739-$B$3</f>
        <v>4.09999999999998</v>
      </c>
      <c r="I4739" s="0" t="n">
        <f aca="false">$B$11*G4739+$C$11*H4739</f>
        <v>-2.44999999999999</v>
      </c>
      <c r="J4739" s="0" t="n">
        <f aca="false">$B$12*G4739+$C$12*H4739</f>
        <v>8.39999999999997</v>
      </c>
      <c r="K4739" s="0" t="n">
        <f aca="false">-(G4739*I4739+H4739*J4739)/$A$12/2</f>
        <v>-10.1199999999999</v>
      </c>
      <c r="L4739" s="0" t="n">
        <f aca="false">EXP(K4739)</f>
        <v>4.02661255318745E-005</v>
      </c>
    </row>
    <row r="4740" customFormat="false" ht="12" hidden="false" customHeight="false" outlineLevel="0" collapsed="false">
      <c r="E4740" s="0" t="n">
        <f aca="false">E4639+0.1</f>
        <v>4.6</v>
      </c>
      <c r="F4740" s="0" t="n">
        <f aca="false">F4538</f>
        <v>9.19999999999998</v>
      </c>
      <c r="G4740" s="0" t="n">
        <f aca="false">E4740-$B$2</f>
        <v>-0.4</v>
      </c>
      <c r="H4740" s="0" t="n">
        <f aca="false">F4740-$B$3</f>
        <v>4.19999999999998</v>
      </c>
      <c r="I4740" s="0" t="n">
        <f aca="false">$B$11*G4740+$C$11*H4740</f>
        <v>-2.49999999999999</v>
      </c>
      <c r="J4740" s="0" t="n">
        <f aca="false">$B$12*G4740+$C$12*H4740</f>
        <v>8.59999999999997</v>
      </c>
      <c r="K4740" s="0" t="n">
        <f aca="false">-(G4740*I4740+H4740*J4740)/$A$12/2</f>
        <v>-10.6057142857142</v>
      </c>
      <c r="L4740" s="0" t="n">
        <f aca="false">EXP(K4740)</f>
        <v>2.47740385512989E-005</v>
      </c>
    </row>
    <row r="4741" customFormat="false" ht="12" hidden="false" customHeight="false" outlineLevel="0" collapsed="false">
      <c r="E4741" s="0" t="n">
        <f aca="false">E4640+0.1</f>
        <v>4.6</v>
      </c>
      <c r="F4741" s="0" t="n">
        <f aca="false">F4539</f>
        <v>9.29999999999998</v>
      </c>
      <c r="G4741" s="0" t="n">
        <f aca="false">E4741-$B$2</f>
        <v>-0.4</v>
      </c>
      <c r="H4741" s="0" t="n">
        <f aca="false">F4741-$B$3</f>
        <v>4.29999999999998</v>
      </c>
      <c r="I4741" s="0" t="n">
        <f aca="false">$B$11*G4741+$C$11*H4741</f>
        <v>-2.54999999999999</v>
      </c>
      <c r="J4741" s="0" t="n">
        <f aca="false">$B$12*G4741+$C$12*H4741</f>
        <v>8.79999999999997</v>
      </c>
      <c r="K4741" s="0" t="n">
        <f aca="false">-(G4741*I4741+H4741*J4741)/$A$12/2</f>
        <v>-11.1028571428571</v>
      </c>
      <c r="L4741" s="0" t="n">
        <f aca="false">EXP(K4741)</f>
        <v>1.50692073760502E-005</v>
      </c>
    </row>
    <row r="4742" customFormat="false" ht="12" hidden="false" customHeight="false" outlineLevel="0" collapsed="false">
      <c r="E4742" s="0" t="n">
        <f aca="false">E4641+0.1</f>
        <v>4.6</v>
      </c>
      <c r="F4742" s="0" t="n">
        <f aca="false">F4540</f>
        <v>9.39999999999998</v>
      </c>
      <c r="G4742" s="0" t="n">
        <f aca="false">E4742-$B$2</f>
        <v>-0.4</v>
      </c>
      <c r="H4742" s="0" t="n">
        <f aca="false">F4742-$B$3</f>
        <v>4.39999999999998</v>
      </c>
      <c r="I4742" s="0" t="n">
        <f aca="false">$B$11*G4742+$C$11*H4742</f>
        <v>-2.59999999999999</v>
      </c>
      <c r="J4742" s="0" t="n">
        <f aca="false">$B$12*G4742+$C$12*H4742</f>
        <v>8.99999999999996</v>
      </c>
      <c r="K4742" s="0" t="n">
        <f aca="false">-(G4742*I4742+H4742*J4742)/$A$12/2</f>
        <v>-11.6114285714285</v>
      </c>
      <c r="L4742" s="0" t="n">
        <f aca="false">EXP(K4742)</f>
        <v>9.06192877559555E-006</v>
      </c>
    </row>
    <row r="4743" customFormat="false" ht="12" hidden="false" customHeight="false" outlineLevel="0" collapsed="false">
      <c r="E4743" s="0" t="n">
        <f aca="false">E4642+0.1</f>
        <v>4.6</v>
      </c>
      <c r="F4743" s="0" t="n">
        <f aca="false">F4541</f>
        <v>9.49999999999998</v>
      </c>
      <c r="G4743" s="0" t="n">
        <f aca="false">E4743-$B$2</f>
        <v>-0.4</v>
      </c>
      <c r="H4743" s="0" t="n">
        <f aca="false">F4743-$B$3</f>
        <v>4.49999999999998</v>
      </c>
      <c r="I4743" s="0" t="n">
        <f aca="false">$B$11*G4743+$C$11*H4743</f>
        <v>-2.64999999999999</v>
      </c>
      <c r="J4743" s="0" t="n">
        <f aca="false">$B$12*G4743+$C$12*H4743</f>
        <v>9.19999999999996</v>
      </c>
      <c r="K4743" s="0" t="n">
        <f aca="false">-(G4743*I4743+H4743*J4743)/$A$12/2</f>
        <v>-12.1314285714285</v>
      </c>
      <c r="L4743" s="0" t="n">
        <f aca="false">EXP(K4743)</f>
        <v>5.38750286133397E-006</v>
      </c>
    </row>
    <row r="4744" customFormat="false" ht="12" hidden="false" customHeight="false" outlineLevel="0" collapsed="false">
      <c r="E4744" s="0" t="n">
        <f aca="false">E4643+0.1</f>
        <v>4.6</v>
      </c>
      <c r="F4744" s="0" t="n">
        <f aca="false">F4542</f>
        <v>9.59999999999998</v>
      </c>
      <c r="G4744" s="0" t="n">
        <f aca="false">E4744-$B$2</f>
        <v>-0.4</v>
      </c>
      <c r="H4744" s="0" t="n">
        <f aca="false">F4744-$B$3</f>
        <v>4.59999999999998</v>
      </c>
      <c r="I4744" s="0" t="n">
        <f aca="false">$B$11*G4744+$C$11*H4744</f>
        <v>-2.69999999999999</v>
      </c>
      <c r="J4744" s="0" t="n">
        <f aca="false">$B$12*G4744+$C$12*H4744</f>
        <v>9.39999999999996</v>
      </c>
      <c r="K4744" s="0" t="n">
        <f aca="false">-(G4744*I4744+H4744*J4744)/$A$12/2</f>
        <v>-12.662857142857</v>
      </c>
      <c r="L4744" s="0" t="n">
        <f aca="false">EXP(K4744)</f>
        <v>3.16658403411281E-006</v>
      </c>
    </row>
    <row r="4745" customFormat="false" ht="12" hidden="false" customHeight="false" outlineLevel="0" collapsed="false">
      <c r="E4745" s="0" t="n">
        <f aca="false">E4644+0.1</f>
        <v>4.6</v>
      </c>
      <c r="F4745" s="0" t="n">
        <f aca="false">F4543</f>
        <v>9.69999999999998</v>
      </c>
      <c r="G4745" s="0" t="n">
        <f aca="false">E4745-$B$2</f>
        <v>-0.4</v>
      </c>
      <c r="H4745" s="0" t="n">
        <f aca="false">F4745-$B$3</f>
        <v>4.69999999999998</v>
      </c>
      <c r="I4745" s="0" t="n">
        <f aca="false">$B$11*G4745+$C$11*H4745</f>
        <v>-2.74999999999999</v>
      </c>
      <c r="J4745" s="0" t="n">
        <f aca="false">$B$12*G4745+$C$12*H4745</f>
        <v>9.59999999999996</v>
      </c>
      <c r="K4745" s="0" t="n">
        <f aca="false">-(G4745*I4745+H4745*J4745)/$A$12/2</f>
        <v>-13.2057142857142</v>
      </c>
      <c r="L4745" s="0" t="n">
        <f aca="false">EXP(K4745)</f>
        <v>1.84005649002486E-006</v>
      </c>
    </row>
    <row r="4746" customFormat="false" ht="12" hidden="false" customHeight="false" outlineLevel="0" collapsed="false">
      <c r="E4746" s="0" t="n">
        <f aca="false">E4645+0.1</f>
        <v>4.6</v>
      </c>
      <c r="F4746" s="0" t="n">
        <f aca="false">F4544</f>
        <v>9.79999999999998</v>
      </c>
      <c r="G4746" s="0" t="n">
        <f aca="false">E4746-$B$2</f>
        <v>-0.4</v>
      </c>
      <c r="H4746" s="0" t="n">
        <f aca="false">F4746-$B$3</f>
        <v>4.79999999999998</v>
      </c>
      <c r="I4746" s="0" t="n">
        <f aca="false">$B$11*G4746+$C$11*H4746</f>
        <v>-2.79999999999999</v>
      </c>
      <c r="J4746" s="0" t="n">
        <f aca="false">$B$12*G4746+$C$12*H4746</f>
        <v>9.79999999999996</v>
      </c>
      <c r="K4746" s="0" t="n">
        <f aca="false">-(G4746*I4746+H4746*J4746)/$A$12/2</f>
        <v>-13.7599999999999</v>
      </c>
      <c r="L4746" s="0" t="n">
        <f aca="false">EXP(K4746)</f>
        <v>1.05708017762837E-006</v>
      </c>
    </row>
    <row r="4747" customFormat="false" ht="12" hidden="false" customHeight="false" outlineLevel="0" collapsed="false">
      <c r="E4747" s="0" t="n">
        <f aca="false">E4646+0.1</f>
        <v>4.6</v>
      </c>
      <c r="F4747" s="0" t="n">
        <f aca="false">F4545</f>
        <v>9.89999999999998</v>
      </c>
      <c r="G4747" s="0" t="n">
        <f aca="false">E4747-$B$2</f>
        <v>-0.4</v>
      </c>
      <c r="H4747" s="0" t="n">
        <f aca="false">F4747-$B$3</f>
        <v>4.89999999999998</v>
      </c>
      <c r="I4747" s="0" t="n">
        <f aca="false">$B$11*G4747+$C$11*H4747</f>
        <v>-2.84999999999999</v>
      </c>
      <c r="J4747" s="0" t="n">
        <f aca="false">$B$12*G4747+$C$12*H4747</f>
        <v>9.99999999999996</v>
      </c>
      <c r="K4747" s="0" t="n">
        <f aca="false">-(G4747*I4747+H4747*J4747)/$A$12/2</f>
        <v>-14.3257142857142</v>
      </c>
      <c r="L4747" s="0" t="n">
        <f aca="false">EXP(K4747)</f>
        <v>6.00373253660106E-007</v>
      </c>
    </row>
    <row r="4748" customFormat="false" ht="12" hidden="false" customHeight="false" outlineLevel="0" collapsed="false">
      <c r="E4748" s="0" t="n">
        <f aca="false">E4647+0.1</f>
        <v>4.6</v>
      </c>
      <c r="F4748" s="0" t="n">
        <f aca="false">F4546</f>
        <v>9.99999999999998</v>
      </c>
      <c r="G4748" s="0" t="n">
        <f aca="false">E4748-$B$2</f>
        <v>-0.4</v>
      </c>
      <c r="H4748" s="0" t="n">
        <f aca="false">F4748-$B$3</f>
        <v>4.99999999999998</v>
      </c>
      <c r="I4748" s="0" t="n">
        <f aca="false">$B$11*G4748+$C$11*H4748</f>
        <v>-2.89999999999999</v>
      </c>
      <c r="J4748" s="0" t="n">
        <f aca="false">$B$12*G4748+$C$12*H4748</f>
        <v>10.2</v>
      </c>
      <c r="K4748" s="0" t="n">
        <f aca="false">-(G4748*I4748+H4748*J4748)/$A$12/2</f>
        <v>-14.902857142857</v>
      </c>
      <c r="L4748" s="0" t="n">
        <f aca="false">EXP(K4748)</f>
        <v>3.37109800262877E-007</v>
      </c>
    </row>
    <row r="4749" customFormat="false" ht="12" hidden="false" customHeight="false" outlineLevel="0" collapsed="false">
      <c r="E4749" s="0" t="n">
        <f aca="false">E4648+0.1</f>
        <v>4.7</v>
      </c>
      <c r="F4749" s="0" t="n">
        <f aca="false">F4547</f>
        <v>0</v>
      </c>
      <c r="G4749" s="0" t="n">
        <f aca="false">E4749-$B$2</f>
        <v>-0.300000000000001</v>
      </c>
      <c r="H4749" s="0" t="n">
        <f aca="false">F4749-$B$3</f>
        <v>-5</v>
      </c>
      <c r="I4749" s="0" t="n">
        <f aca="false">$B$11*G4749+$C$11*H4749</f>
        <v>2.2</v>
      </c>
      <c r="J4749" s="0" t="n">
        <f aca="false">$B$12*G4749+$C$12*H4749</f>
        <v>-9.85</v>
      </c>
      <c r="K4749" s="0" t="n">
        <f aca="false">-(G4749*I4749+H4749*J4749)/$A$12/2</f>
        <v>-13.8828571428571</v>
      </c>
      <c r="L4749" s="0" t="n">
        <f aca="false">EXP(K4749)</f>
        <v>9.34871132969954E-007</v>
      </c>
    </row>
    <row r="4750" customFormat="false" ht="12" hidden="false" customHeight="false" outlineLevel="0" collapsed="false">
      <c r="E4750" s="0" t="n">
        <f aca="false">E4649+0.1</f>
        <v>4.7</v>
      </c>
      <c r="F4750" s="0" t="n">
        <f aca="false">F4548</f>
        <v>0.1</v>
      </c>
      <c r="G4750" s="0" t="n">
        <f aca="false">E4750-$B$2</f>
        <v>-0.300000000000001</v>
      </c>
      <c r="H4750" s="0" t="n">
        <f aca="false">F4750-$B$3</f>
        <v>-4.9</v>
      </c>
      <c r="I4750" s="0" t="n">
        <f aca="false">$B$11*G4750+$C$11*H4750</f>
        <v>2.15</v>
      </c>
      <c r="J4750" s="0" t="n">
        <f aca="false">$B$12*G4750+$C$12*H4750</f>
        <v>-9.65</v>
      </c>
      <c r="K4750" s="0" t="n">
        <f aca="false">-(G4750*I4750+H4750*J4750)/$A$12/2</f>
        <v>-13.3257142857143</v>
      </c>
      <c r="L4750" s="0" t="n">
        <f aca="false">EXP(K4750)</f>
        <v>1.63198370571692E-006</v>
      </c>
    </row>
    <row r="4751" customFormat="false" ht="12" hidden="false" customHeight="false" outlineLevel="0" collapsed="false">
      <c r="E4751" s="0" t="n">
        <f aca="false">E4650+0.1</f>
        <v>4.7</v>
      </c>
      <c r="F4751" s="0" t="n">
        <f aca="false">F4549</f>
        <v>0.2</v>
      </c>
      <c r="G4751" s="0" t="n">
        <f aca="false">E4751-$B$2</f>
        <v>-0.300000000000001</v>
      </c>
      <c r="H4751" s="0" t="n">
        <f aca="false">F4751-$B$3</f>
        <v>-4.8</v>
      </c>
      <c r="I4751" s="0" t="n">
        <f aca="false">$B$11*G4751+$C$11*H4751</f>
        <v>2.1</v>
      </c>
      <c r="J4751" s="0" t="n">
        <f aca="false">$B$12*G4751+$C$12*H4751</f>
        <v>-9.45</v>
      </c>
      <c r="K4751" s="0" t="n">
        <f aca="false">-(G4751*I4751+H4751*J4751)/$A$12/2</f>
        <v>-12.78</v>
      </c>
      <c r="L4751" s="0" t="n">
        <f aca="false">EXP(K4751)</f>
        <v>2.81654387750147E-006</v>
      </c>
    </row>
    <row r="4752" customFormat="false" ht="12" hidden="false" customHeight="false" outlineLevel="0" collapsed="false">
      <c r="E4752" s="0" t="n">
        <f aca="false">E4651+0.1</f>
        <v>4.7</v>
      </c>
      <c r="F4752" s="0" t="n">
        <f aca="false">F4550</f>
        <v>0.3</v>
      </c>
      <c r="G4752" s="0" t="n">
        <f aca="false">E4752-$B$2</f>
        <v>-0.300000000000001</v>
      </c>
      <c r="H4752" s="0" t="n">
        <f aca="false">F4752-$B$3</f>
        <v>-4.7</v>
      </c>
      <c r="I4752" s="0" t="n">
        <f aca="false">$B$11*G4752+$C$11*H4752</f>
        <v>2.05</v>
      </c>
      <c r="J4752" s="0" t="n">
        <f aca="false">$B$12*G4752+$C$12*H4752</f>
        <v>-9.25</v>
      </c>
      <c r="K4752" s="0" t="n">
        <f aca="false">-(G4752*I4752+H4752*J4752)/$A$12/2</f>
        <v>-12.2457142857143</v>
      </c>
      <c r="L4752" s="0" t="n">
        <f aca="false">EXP(K4752)</f>
        <v>4.80566904589675E-006</v>
      </c>
    </row>
    <row r="4753" customFormat="false" ht="12" hidden="false" customHeight="false" outlineLevel="0" collapsed="false">
      <c r="E4753" s="0" t="n">
        <f aca="false">E4652+0.1</f>
        <v>4.7</v>
      </c>
      <c r="F4753" s="0" t="n">
        <f aca="false">F4551</f>
        <v>0.4</v>
      </c>
      <c r="G4753" s="0" t="n">
        <f aca="false">E4753-$B$2</f>
        <v>-0.300000000000001</v>
      </c>
      <c r="H4753" s="0" t="n">
        <f aca="false">F4753-$B$3</f>
        <v>-4.6</v>
      </c>
      <c r="I4753" s="0" t="n">
        <f aca="false">$B$11*G4753+$C$11*H4753</f>
        <v>2</v>
      </c>
      <c r="J4753" s="0" t="n">
        <f aca="false">$B$12*G4753+$C$12*H4753</f>
        <v>-9.05</v>
      </c>
      <c r="K4753" s="0" t="n">
        <f aca="false">-(G4753*I4753+H4753*J4753)/$A$12/2</f>
        <v>-11.7228571428571</v>
      </c>
      <c r="L4753" s="0" t="n">
        <f aca="false">EXP(K4753)</f>
        <v>8.1063962869062E-006</v>
      </c>
    </row>
    <row r="4754" customFormat="false" ht="12" hidden="false" customHeight="false" outlineLevel="0" collapsed="false">
      <c r="E4754" s="0" t="n">
        <f aca="false">E4653+0.1</f>
        <v>4.7</v>
      </c>
      <c r="F4754" s="0" t="n">
        <f aca="false">F4552</f>
        <v>0.5</v>
      </c>
      <c r="G4754" s="0" t="n">
        <f aca="false">E4754-$B$2</f>
        <v>-0.300000000000001</v>
      </c>
      <c r="H4754" s="0" t="n">
        <f aca="false">F4754-$B$3</f>
        <v>-4.5</v>
      </c>
      <c r="I4754" s="0" t="n">
        <f aca="false">$B$11*G4754+$C$11*H4754</f>
        <v>1.95</v>
      </c>
      <c r="J4754" s="0" t="n">
        <f aca="false">$B$12*G4754+$C$12*H4754</f>
        <v>-8.85</v>
      </c>
      <c r="K4754" s="0" t="n">
        <f aca="false">-(G4754*I4754+H4754*J4754)/$A$12/2</f>
        <v>-11.2114285714286</v>
      </c>
      <c r="L4754" s="0" t="n">
        <f aca="false">EXP(K4754)</f>
        <v>1.35188091556984E-005</v>
      </c>
    </row>
    <row r="4755" customFormat="false" ht="12" hidden="false" customHeight="false" outlineLevel="0" collapsed="false">
      <c r="E4755" s="0" t="n">
        <f aca="false">E4654+0.1</f>
        <v>4.7</v>
      </c>
      <c r="F4755" s="0" t="n">
        <f aca="false">F4553</f>
        <v>0.6</v>
      </c>
      <c r="G4755" s="0" t="n">
        <f aca="false">E4755-$B$2</f>
        <v>-0.300000000000001</v>
      </c>
      <c r="H4755" s="0" t="n">
        <f aca="false">F4755-$B$3</f>
        <v>-4.4</v>
      </c>
      <c r="I4755" s="0" t="n">
        <f aca="false">$B$11*G4755+$C$11*H4755</f>
        <v>1.9</v>
      </c>
      <c r="J4755" s="0" t="n">
        <f aca="false">$B$12*G4755+$C$12*H4755</f>
        <v>-8.65</v>
      </c>
      <c r="K4755" s="0" t="n">
        <f aca="false">-(G4755*I4755+H4755*J4755)/$A$12/2</f>
        <v>-10.7114285714286</v>
      </c>
      <c r="L4755" s="0" t="n">
        <f aca="false">EXP(K4755)</f>
        <v>2.22887482095355E-005</v>
      </c>
    </row>
    <row r="4756" customFormat="false" ht="12" hidden="false" customHeight="false" outlineLevel="0" collapsed="false">
      <c r="E4756" s="0" t="n">
        <f aca="false">E4655+0.1</f>
        <v>4.7</v>
      </c>
      <c r="F4756" s="0" t="n">
        <f aca="false">F4554</f>
        <v>0.7</v>
      </c>
      <c r="G4756" s="0" t="n">
        <f aca="false">E4756-$B$2</f>
        <v>-0.300000000000001</v>
      </c>
      <c r="H4756" s="0" t="n">
        <f aca="false">F4756-$B$3</f>
        <v>-4.3</v>
      </c>
      <c r="I4756" s="0" t="n">
        <f aca="false">$B$11*G4756+$C$11*H4756</f>
        <v>1.85</v>
      </c>
      <c r="J4756" s="0" t="n">
        <f aca="false">$B$12*G4756+$C$12*H4756</f>
        <v>-8.45</v>
      </c>
      <c r="K4756" s="0" t="n">
        <f aca="false">-(G4756*I4756+H4756*J4756)/$A$12/2</f>
        <v>-10.2228571428571</v>
      </c>
      <c r="L4756" s="0" t="n">
        <f aca="false">EXP(K4756)</f>
        <v>3.63303476388565E-005</v>
      </c>
    </row>
    <row r="4757" customFormat="false" ht="12" hidden="false" customHeight="false" outlineLevel="0" collapsed="false">
      <c r="E4757" s="0" t="n">
        <f aca="false">E4656+0.1</f>
        <v>4.7</v>
      </c>
      <c r="F4757" s="0" t="n">
        <f aca="false">F4555</f>
        <v>0.8</v>
      </c>
      <c r="G4757" s="0" t="n">
        <f aca="false">E4757-$B$2</f>
        <v>-0.300000000000001</v>
      </c>
      <c r="H4757" s="0" t="n">
        <f aca="false">F4757-$B$3</f>
        <v>-4.2</v>
      </c>
      <c r="I4757" s="0" t="n">
        <f aca="false">$B$11*G4757+$C$11*H4757</f>
        <v>1.8</v>
      </c>
      <c r="J4757" s="0" t="n">
        <f aca="false">$B$12*G4757+$C$12*H4757</f>
        <v>-8.25</v>
      </c>
      <c r="K4757" s="0" t="n">
        <f aca="false">-(G4757*I4757+H4757*J4757)/$A$12/2</f>
        <v>-9.74571428571429</v>
      </c>
      <c r="L4757" s="0" t="n">
        <f aca="false">EXP(K4757)</f>
        <v>5.85450341287768E-005</v>
      </c>
    </row>
    <row r="4758" customFormat="false" ht="12" hidden="false" customHeight="false" outlineLevel="0" collapsed="false">
      <c r="E4758" s="0" t="n">
        <f aca="false">E4657+0.1</f>
        <v>4.7</v>
      </c>
      <c r="F4758" s="0" t="n">
        <f aca="false">F4556</f>
        <v>0.9</v>
      </c>
      <c r="G4758" s="0" t="n">
        <f aca="false">E4758-$B$2</f>
        <v>-0.300000000000001</v>
      </c>
      <c r="H4758" s="0" t="n">
        <f aca="false">F4758-$B$3</f>
        <v>-4.1</v>
      </c>
      <c r="I4758" s="0" t="n">
        <f aca="false">$B$11*G4758+$C$11*H4758</f>
        <v>1.75</v>
      </c>
      <c r="J4758" s="0" t="n">
        <f aca="false">$B$12*G4758+$C$12*H4758</f>
        <v>-8.05</v>
      </c>
      <c r="K4758" s="0" t="n">
        <f aca="false">-(G4758*I4758+H4758*J4758)/$A$12/2</f>
        <v>-9.28</v>
      </c>
      <c r="L4758" s="0" t="n">
        <f aca="false">EXP(K4758)</f>
        <v>9.32711234649488E-005</v>
      </c>
    </row>
    <row r="4759" customFormat="false" ht="12" hidden="false" customHeight="false" outlineLevel="0" collapsed="false">
      <c r="E4759" s="0" t="n">
        <f aca="false">E4658+0.1</f>
        <v>4.7</v>
      </c>
      <c r="F4759" s="0" t="n">
        <f aca="false">F4557</f>
        <v>1</v>
      </c>
      <c r="G4759" s="0" t="n">
        <f aca="false">E4759-$B$2</f>
        <v>-0.300000000000001</v>
      </c>
      <c r="H4759" s="0" t="n">
        <f aca="false">F4759-$B$3</f>
        <v>-4</v>
      </c>
      <c r="I4759" s="0" t="n">
        <f aca="false">$B$11*G4759+$C$11*H4759</f>
        <v>1.7</v>
      </c>
      <c r="J4759" s="0" t="n">
        <f aca="false">$B$12*G4759+$C$12*H4759</f>
        <v>-7.85</v>
      </c>
      <c r="K4759" s="0" t="n">
        <f aca="false">-(G4759*I4759+H4759*J4759)/$A$12/2</f>
        <v>-8.82571428571429</v>
      </c>
      <c r="L4759" s="0" t="n">
        <f aca="false">EXP(K4759)</f>
        <v>0.000146906491517832</v>
      </c>
    </row>
    <row r="4760" customFormat="false" ht="12" hidden="false" customHeight="false" outlineLevel="0" collapsed="false">
      <c r="E4760" s="0" t="n">
        <f aca="false">E4659+0.1</f>
        <v>4.7</v>
      </c>
      <c r="F4760" s="0" t="n">
        <f aca="false">F4558</f>
        <v>1.1</v>
      </c>
      <c r="G4760" s="0" t="n">
        <f aca="false">E4760-$B$2</f>
        <v>-0.300000000000001</v>
      </c>
      <c r="H4760" s="0" t="n">
        <f aca="false">F4760-$B$3</f>
        <v>-3.9</v>
      </c>
      <c r="I4760" s="0" t="n">
        <f aca="false">$B$11*G4760+$C$11*H4760</f>
        <v>1.65</v>
      </c>
      <c r="J4760" s="0" t="n">
        <f aca="false">$B$12*G4760+$C$12*H4760</f>
        <v>-7.65</v>
      </c>
      <c r="K4760" s="0" t="n">
        <f aca="false">-(G4760*I4760+H4760*J4760)/$A$12/2</f>
        <v>-8.38285714285714</v>
      </c>
      <c r="L4760" s="0" t="n">
        <f aca="false">EXP(K4760)</f>
        <v>0.000228755423944459</v>
      </c>
    </row>
    <row r="4761" customFormat="false" ht="12" hidden="false" customHeight="false" outlineLevel="0" collapsed="false">
      <c r="E4761" s="0" t="n">
        <f aca="false">E4660+0.1</f>
        <v>4.7</v>
      </c>
      <c r="F4761" s="0" t="n">
        <f aca="false">F4559</f>
        <v>1.2</v>
      </c>
      <c r="G4761" s="0" t="n">
        <f aca="false">E4761-$B$2</f>
        <v>-0.300000000000001</v>
      </c>
      <c r="H4761" s="0" t="n">
        <f aca="false">F4761-$B$3</f>
        <v>-3.8</v>
      </c>
      <c r="I4761" s="0" t="n">
        <f aca="false">$B$11*G4761+$C$11*H4761</f>
        <v>1.6</v>
      </c>
      <c r="J4761" s="0" t="n">
        <f aca="false">$B$12*G4761+$C$12*H4761</f>
        <v>-7.45</v>
      </c>
      <c r="K4761" s="0" t="n">
        <f aca="false">-(G4761*I4761+H4761*J4761)/$A$12/2</f>
        <v>-7.95142857142857</v>
      </c>
      <c r="L4761" s="0" t="n">
        <f aca="false">EXP(K4761)</f>
        <v>0.000352158721223981</v>
      </c>
    </row>
    <row r="4762" customFormat="false" ht="12" hidden="false" customHeight="false" outlineLevel="0" collapsed="false">
      <c r="E4762" s="0" t="n">
        <f aca="false">E4661+0.1</f>
        <v>4.7</v>
      </c>
      <c r="F4762" s="0" t="n">
        <f aca="false">F4560</f>
        <v>1.3</v>
      </c>
      <c r="G4762" s="0" t="n">
        <f aca="false">E4762-$B$2</f>
        <v>-0.300000000000001</v>
      </c>
      <c r="H4762" s="0" t="n">
        <f aca="false">F4762-$B$3</f>
        <v>-3.7</v>
      </c>
      <c r="I4762" s="0" t="n">
        <f aca="false">$B$11*G4762+$C$11*H4762</f>
        <v>1.55</v>
      </c>
      <c r="J4762" s="0" t="n">
        <f aca="false">$B$12*G4762+$C$12*H4762</f>
        <v>-7.25</v>
      </c>
      <c r="K4762" s="0" t="n">
        <f aca="false">-(G4762*I4762+H4762*J4762)/$A$12/2</f>
        <v>-7.53142857142857</v>
      </c>
      <c r="L4762" s="0" t="n">
        <f aca="false">EXP(K4762)</f>
        <v>0.000535972035178719</v>
      </c>
    </row>
    <row r="4763" customFormat="false" ht="12" hidden="false" customHeight="false" outlineLevel="0" collapsed="false">
      <c r="E4763" s="0" t="n">
        <f aca="false">E4662+0.1</f>
        <v>4.7</v>
      </c>
      <c r="F4763" s="0" t="n">
        <f aca="false">F4561</f>
        <v>1.4</v>
      </c>
      <c r="G4763" s="0" t="n">
        <f aca="false">E4763-$B$2</f>
        <v>-0.300000000000001</v>
      </c>
      <c r="H4763" s="0" t="n">
        <f aca="false">F4763-$B$3</f>
        <v>-3.6</v>
      </c>
      <c r="I4763" s="0" t="n">
        <f aca="false">$B$11*G4763+$C$11*H4763</f>
        <v>1.5</v>
      </c>
      <c r="J4763" s="0" t="n">
        <f aca="false">$B$12*G4763+$C$12*H4763</f>
        <v>-7.05</v>
      </c>
      <c r="K4763" s="0" t="n">
        <f aca="false">-(G4763*I4763+H4763*J4763)/$A$12/2</f>
        <v>-7.12285714285714</v>
      </c>
      <c r="L4763" s="0" t="n">
        <f aca="false">EXP(K4763)</f>
        <v>0.000806459286925175</v>
      </c>
    </row>
    <row r="4764" customFormat="false" ht="12" hidden="false" customHeight="false" outlineLevel="0" collapsed="false">
      <c r="E4764" s="0" t="n">
        <f aca="false">E4663+0.1</f>
        <v>4.7</v>
      </c>
      <c r="F4764" s="0" t="n">
        <f aca="false">F4562</f>
        <v>1.5</v>
      </c>
      <c r="G4764" s="0" t="n">
        <f aca="false">E4764-$B$2</f>
        <v>-0.300000000000001</v>
      </c>
      <c r="H4764" s="0" t="n">
        <f aca="false">F4764-$B$3</f>
        <v>-3.5</v>
      </c>
      <c r="I4764" s="0" t="n">
        <f aca="false">$B$11*G4764+$C$11*H4764</f>
        <v>1.45</v>
      </c>
      <c r="J4764" s="0" t="n">
        <f aca="false">$B$12*G4764+$C$12*H4764</f>
        <v>-6.85</v>
      </c>
      <c r="K4764" s="0" t="n">
        <f aca="false">-(G4764*I4764+H4764*J4764)/$A$12/2</f>
        <v>-6.72571428571428</v>
      </c>
      <c r="L4764" s="0" t="n">
        <f aca="false">EXP(K4764)</f>
        <v>0.0011996633709938</v>
      </c>
    </row>
    <row r="4765" customFormat="false" ht="12" hidden="false" customHeight="false" outlineLevel="0" collapsed="false">
      <c r="E4765" s="0" t="n">
        <f aca="false">E4664+0.1</f>
        <v>4.7</v>
      </c>
      <c r="F4765" s="0" t="n">
        <f aca="false">F4563</f>
        <v>1.6</v>
      </c>
      <c r="G4765" s="0" t="n">
        <f aca="false">E4765-$B$2</f>
        <v>-0.300000000000001</v>
      </c>
      <c r="H4765" s="0" t="n">
        <f aca="false">F4765-$B$3</f>
        <v>-3.4</v>
      </c>
      <c r="I4765" s="0" t="n">
        <f aca="false">$B$11*G4765+$C$11*H4765</f>
        <v>1.4</v>
      </c>
      <c r="J4765" s="0" t="n">
        <f aca="false">$B$12*G4765+$C$12*H4765</f>
        <v>-6.65</v>
      </c>
      <c r="K4765" s="0" t="n">
        <f aca="false">-(G4765*I4765+H4765*J4765)/$A$12/2</f>
        <v>-6.34</v>
      </c>
      <c r="L4765" s="0" t="n">
        <f aca="false">EXP(K4765)</f>
        <v>0.00176430223683434</v>
      </c>
    </row>
    <row r="4766" customFormat="false" ht="12" hidden="false" customHeight="false" outlineLevel="0" collapsed="false">
      <c r="E4766" s="0" t="n">
        <f aca="false">E4665+0.1</f>
        <v>4.7</v>
      </c>
      <c r="F4766" s="0" t="n">
        <f aca="false">F4564</f>
        <v>1.7</v>
      </c>
      <c r="G4766" s="0" t="n">
        <f aca="false">E4766-$B$2</f>
        <v>-0.300000000000001</v>
      </c>
      <c r="H4766" s="0" t="n">
        <f aca="false">F4766-$B$3</f>
        <v>-3.3</v>
      </c>
      <c r="I4766" s="0" t="n">
        <f aca="false">$B$11*G4766+$C$11*H4766</f>
        <v>1.35</v>
      </c>
      <c r="J4766" s="0" t="n">
        <f aca="false">$B$12*G4766+$C$12*H4766</f>
        <v>-6.45</v>
      </c>
      <c r="K4766" s="0" t="n">
        <f aca="false">-(G4766*I4766+H4766*J4766)/$A$12/2</f>
        <v>-5.96571428571428</v>
      </c>
      <c r="L4766" s="0" t="n">
        <f aca="false">EXP(K4766)</f>
        <v>0.00256521165879709</v>
      </c>
    </row>
    <row r="4767" customFormat="false" ht="12" hidden="false" customHeight="false" outlineLevel="0" collapsed="false">
      <c r="E4767" s="0" t="n">
        <f aca="false">E4666+0.1</f>
        <v>4.7</v>
      </c>
      <c r="F4767" s="0" t="n">
        <f aca="false">F4565</f>
        <v>1.8</v>
      </c>
      <c r="G4767" s="0" t="n">
        <f aca="false">E4767-$B$2</f>
        <v>-0.300000000000001</v>
      </c>
      <c r="H4767" s="0" t="n">
        <f aca="false">F4767-$B$3</f>
        <v>-3.2</v>
      </c>
      <c r="I4767" s="0" t="n">
        <f aca="false">$B$11*G4767+$C$11*H4767</f>
        <v>1.3</v>
      </c>
      <c r="J4767" s="0" t="n">
        <f aca="false">$B$12*G4767+$C$12*H4767</f>
        <v>-6.25</v>
      </c>
      <c r="K4767" s="0" t="n">
        <f aca="false">-(G4767*I4767+H4767*J4767)/$A$12/2</f>
        <v>-5.60285714285714</v>
      </c>
      <c r="L4767" s="0" t="n">
        <f aca="false">EXP(K4767)</f>
        <v>0.00368731347053567</v>
      </c>
    </row>
    <row r="4768" customFormat="false" ht="12" hidden="false" customHeight="false" outlineLevel="0" collapsed="false">
      <c r="E4768" s="0" t="n">
        <f aca="false">E4667+0.1</f>
        <v>4.7</v>
      </c>
      <c r="F4768" s="0" t="n">
        <f aca="false">F4566</f>
        <v>1.9</v>
      </c>
      <c r="G4768" s="0" t="n">
        <f aca="false">E4768-$B$2</f>
        <v>-0.300000000000001</v>
      </c>
      <c r="H4768" s="0" t="n">
        <f aca="false">F4768-$B$3</f>
        <v>-3.1</v>
      </c>
      <c r="I4768" s="0" t="n">
        <f aca="false">$B$11*G4768+$C$11*H4768</f>
        <v>1.25</v>
      </c>
      <c r="J4768" s="0" t="n">
        <f aca="false">$B$12*G4768+$C$12*H4768</f>
        <v>-6.05</v>
      </c>
      <c r="K4768" s="0" t="n">
        <f aca="false">-(G4768*I4768+H4768*J4768)/$A$12/2</f>
        <v>-5.25142857142857</v>
      </c>
      <c r="L4768" s="0" t="n">
        <f aca="false">EXP(K4768)</f>
        <v>0.00524002729638713</v>
      </c>
    </row>
    <row r="4769" customFormat="false" ht="12" hidden="false" customHeight="false" outlineLevel="0" collapsed="false">
      <c r="E4769" s="0" t="n">
        <f aca="false">E4668+0.1</f>
        <v>4.7</v>
      </c>
      <c r="F4769" s="0" t="n">
        <f aca="false">F4567</f>
        <v>2</v>
      </c>
      <c r="G4769" s="0" t="n">
        <f aca="false">E4769-$B$2</f>
        <v>-0.300000000000001</v>
      </c>
      <c r="H4769" s="0" t="n">
        <f aca="false">F4769-$B$3</f>
        <v>-3</v>
      </c>
      <c r="I4769" s="0" t="n">
        <f aca="false">$B$11*G4769+$C$11*H4769</f>
        <v>1.2</v>
      </c>
      <c r="J4769" s="0" t="n">
        <f aca="false">$B$12*G4769+$C$12*H4769</f>
        <v>-5.85</v>
      </c>
      <c r="K4769" s="0" t="n">
        <f aca="false">-(G4769*I4769+H4769*J4769)/$A$12/2</f>
        <v>-4.91142857142857</v>
      </c>
      <c r="L4769" s="0" t="n">
        <f aca="false">EXP(K4769)</f>
        <v>0.00736196372454655</v>
      </c>
    </row>
    <row r="4770" customFormat="false" ht="12" hidden="false" customHeight="false" outlineLevel="0" collapsed="false">
      <c r="E4770" s="0" t="n">
        <f aca="false">E4669+0.1</f>
        <v>4.7</v>
      </c>
      <c r="F4770" s="0" t="n">
        <f aca="false">F4568</f>
        <v>2.1</v>
      </c>
      <c r="G4770" s="0" t="n">
        <f aca="false">E4770-$B$2</f>
        <v>-0.300000000000001</v>
      </c>
      <c r="H4770" s="0" t="n">
        <f aca="false">F4770-$B$3</f>
        <v>-2.9</v>
      </c>
      <c r="I4770" s="0" t="n">
        <f aca="false">$B$11*G4770+$C$11*H4770</f>
        <v>1.15</v>
      </c>
      <c r="J4770" s="0" t="n">
        <f aca="false">$B$12*G4770+$C$12*H4770</f>
        <v>-5.65</v>
      </c>
      <c r="K4770" s="0" t="n">
        <f aca="false">-(G4770*I4770+H4770*J4770)/$A$12/2</f>
        <v>-4.58285714285714</v>
      </c>
      <c r="L4770" s="0" t="n">
        <f aca="false">EXP(K4770)</f>
        <v>0.0102256384095845</v>
      </c>
    </row>
    <row r="4771" customFormat="false" ht="12" hidden="false" customHeight="false" outlineLevel="0" collapsed="false">
      <c r="E4771" s="0" t="n">
        <f aca="false">E4670+0.1</f>
        <v>4.7</v>
      </c>
      <c r="F4771" s="0" t="n">
        <f aca="false">F4569</f>
        <v>2.2</v>
      </c>
      <c r="G4771" s="0" t="n">
        <f aca="false">E4771-$B$2</f>
        <v>-0.300000000000001</v>
      </c>
      <c r="H4771" s="0" t="n">
        <f aca="false">F4771-$B$3</f>
        <v>-2.8</v>
      </c>
      <c r="I4771" s="0" t="n">
        <f aca="false">$B$11*G4771+$C$11*H4771</f>
        <v>1.1</v>
      </c>
      <c r="J4771" s="0" t="n">
        <f aca="false">$B$12*G4771+$C$12*H4771</f>
        <v>-5.45</v>
      </c>
      <c r="K4771" s="0" t="n">
        <f aca="false">-(G4771*I4771+H4771*J4771)/$A$12/2</f>
        <v>-4.26571428571428</v>
      </c>
      <c r="L4771" s="0" t="n">
        <f aca="false">EXP(K4771)</f>
        <v>0.0140418336689005</v>
      </c>
    </row>
    <row r="4772" customFormat="false" ht="12" hidden="false" customHeight="false" outlineLevel="0" collapsed="false">
      <c r="E4772" s="0" t="n">
        <f aca="false">E4671+0.1</f>
        <v>4.7</v>
      </c>
      <c r="F4772" s="0" t="n">
        <f aca="false">F4570</f>
        <v>2.3</v>
      </c>
      <c r="G4772" s="0" t="n">
        <f aca="false">E4772-$B$2</f>
        <v>-0.300000000000001</v>
      </c>
      <c r="H4772" s="0" t="n">
        <f aca="false">F4772-$B$3</f>
        <v>-2.7</v>
      </c>
      <c r="I4772" s="0" t="n">
        <f aca="false">$B$11*G4772+$C$11*H4772</f>
        <v>1.05</v>
      </c>
      <c r="J4772" s="0" t="n">
        <f aca="false">$B$12*G4772+$C$12*H4772</f>
        <v>-5.25</v>
      </c>
      <c r="K4772" s="0" t="n">
        <f aca="false">-(G4772*I4772+H4772*J4772)/$A$12/2</f>
        <v>-3.96</v>
      </c>
      <c r="L4772" s="0" t="n">
        <f aca="false">EXP(K4772)</f>
        <v>0.0190631142916117</v>
      </c>
    </row>
    <row r="4773" customFormat="false" ht="12" hidden="false" customHeight="false" outlineLevel="0" collapsed="false">
      <c r="E4773" s="0" t="n">
        <f aca="false">E4672+0.1</f>
        <v>4.7</v>
      </c>
      <c r="F4773" s="0" t="n">
        <f aca="false">F4571</f>
        <v>2.4</v>
      </c>
      <c r="G4773" s="0" t="n">
        <f aca="false">E4773-$B$2</f>
        <v>-0.300000000000001</v>
      </c>
      <c r="H4773" s="0" t="n">
        <f aca="false">F4773-$B$3</f>
        <v>-2.6</v>
      </c>
      <c r="I4773" s="0" t="n">
        <f aca="false">$B$11*G4773+$C$11*H4773</f>
        <v>0.999999999999999</v>
      </c>
      <c r="J4773" s="0" t="n">
        <f aca="false">$B$12*G4773+$C$12*H4773</f>
        <v>-5.05</v>
      </c>
      <c r="K4773" s="0" t="n">
        <f aca="false">-(G4773*I4773+H4773*J4773)/$A$12/2</f>
        <v>-3.66571428571428</v>
      </c>
      <c r="L4773" s="0" t="n">
        <f aca="false">EXP(K4773)</f>
        <v>0.0255858891200601</v>
      </c>
    </row>
    <row r="4774" customFormat="false" ht="12" hidden="false" customHeight="false" outlineLevel="0" collapsed="false">
      <c r="E4774" s="0" t="n">
        <f aca="false">E4673+0.1</f>
        <v>4.7</v>
      </c>
      <c r="F4774" s="0" t="n">
        <f aca="false">F4572</f>
        <v>2.5</v>
      </c>
      <c r="G4774" s="0" t="n">
        <f aca="false">E4774-$B$2</f>
        <v>-0.300000000000001</v>
      </c>
      <c r="H4774" s="0" t="n">
        <f aca="false">F4774-$B$3</f>
        <v>-2.5</v>
      </c>
      <c r="I4774" s="0" t="n">
        <f aca="false">$B$11*G4774+$C$11*H4774</f>
        <v>0.949999999999999</v>
      </c>
      <c r="J4774" s="0" t="n">
        <f aca="false">$B$12*G4774+$C$12*H4774</f>
        <v>-4.85</v>
      </c>
      <c r="K4774" s="0" t="n">
        <f aca="false">-(G4774*I4774+H4774*J4774)/$A$12/2</f>
        <v>-3.38285714285714</v>
      </c>
      <c r="L4774" s="0" t="n">
        <f aca="false">EXP(K4774)</f>
        <v>0.0339503151294464</v>
      </c>
    </row>
    <row r="4775" customFormat="false" ht="12" hidden="false" customHeight="false" outlineLevel="0" collapsed="false">
      <c r="E4775" s="0" t="n">
        <f aca="false">E4674+0.1</f>
        <v>4.7</v>
      </c>
      <c r="F4775" s="0" t="n">
        <f aca="false">F4573</f>
        <v>2.6</v>
      </c>
      <c r="G4775" s="0" t="n">
        <f aca="false">E4775-$B$2</f>
        <v>-0.300000000000001</v>
      </c>
      <c r="H4775" s="0" t="n">
        <f aca="false">F4775-$B$3</f>
        <v>-2.4</v>
      </c>
      <c r="I4775" s="0" t="n">
        <f aca="false">$B$11*G4775+$C$11*H4775</f>
        <v>0.899999999999999</v>
      </c>
      <c r="J4775" s="0" t="n">
        <f aca="false">$B$12*G4775+$C$12*H4775</f>
        <v>-4.65</v>
      </c>
      <c r="K4775" s="0" t="n">
        <f aca="false">-(G4775*I4775+H4775*J4775)/$A$12/2</f>
        <v>-3.11142857142857</v>
      </c>
      <c r="L4775" s="0" t="n">
        <f aca="false">EXP(K4775)</f>
        <v>0.0445372851793032</v>
      </c>
    </row>
    <row r="4776" customFormat="false" ht="12" hidden="false" customHeight="false" outlineLevel="0" collapsed="false">
      <c r="E4776" s="0" t="n">
        <f aca="false">E4675+0.1</f>
        <v>4.7</v>
      </c>
      <c r="F4776" s="0" t="n">
        <f aca="false">F4574</f>
        <v>2.7</v>
      </c>
      <c r="G4776" s="0" t="n">
        <f aca="false">E4776-$B$2</f>
        <v>-0.300000000000001</v>
      </c>
      <c r="H4776" s="0" t="n">
        <f aca="false">F4776-$B$3</f>
        <v>-2.3</v>
      </c>
      <c r="I4776" s="0" t="n">
        <f aca="false">$B$11*G4776+$C$11*H4776</f>
        <v>0.849999999999999</v>
      </c>
      <c r="J4776" s="0" t="n">
        <f aca="false">$B$12*G4776+$C$12*H4776</f>
        <v>-4.45</v>
      </c>
      <c r="K4776" s="0" t="n">
        <f aca="false">-(G4776*I4776+H4776*J4776)/$A$12/2</f>
        <v>-2.85142857142857</v>
      </c>
      <c r="L4776" s="0" t="n">
        <f aca="false">EXP(K4776)</f>
        <v>0.057761745127452</v>
      </c>
    </row>
    <row r="4777" customFormat="false" ht="12" hidden="false" customHeight="false" outlineLevel="0" collapsed="false">
      <c r="E4777" s="0" t="n">
        <f aca="false">E4676+0.1</f>
        <v>4.7</v>
      </c>
      <c r="F4777" s="0" t="n">
        <f aca="false">F4575</f>
        <v>2.8</v>
      </c>
      <c r="G4777" s="0" t="n">
        <f aca="false">E4777-$B$2</f>
        <v>-0.300000000000001</v>
      </c>
      <c r="H4777" s="0" t="n">
        <f aca="false">F4777-$B$3</f>
        <v>-2.2</v>
      </c>
      <c r="I4777" s="0" t="n">
        <f aca="false">$B$11*G4777+$C$11*H4777</f>
        <v>0.799999999999999</v>
      </c>
      <c r="J4777" s="0" t="n">
        <f aca="false">$B$12*G4777+$C$12*H4777</f>
        <v>-4.25</v>
      </c>
      <c r="K4777" s="0" t="n">
        <f aca="false">-(G4777*I4777+H4777*J4777)/$A$12/2</f>
        <v>-2.60285714285714</v>
      </c>
      <c r="L4777" s="0" t="n">
        <f aca="false">EXP(K4777)</f>
        <v>0.0740616708598114</v>
      </c>
    </row>
    <row r="4778" customFormat="false" ht="12" hidden="false" customHeight="false" outlineLevel="0" collapsed="false">
      <c r="E4778" s="0" t="n">
        <f aca="false">E4677+0.1</f>
        <v>4.7</v>
      </c>
      <c r="F4778" s="0" t="n">
        <f aca="false">F4576</f>
        <v>2.9</v>
      </c>
      <c r="G4778" s="0" t="n">
        <f aca="false">E4778-$B$2</f>
        <v>-0.300000000000001</v>
      </c>
      <c r="H4778" s="0" t="n">
        <f aca="false">F4778-$B$3</f>
        <v>-2.1</v>
      </c>
      <c r="I4778" s="0" t="n">
        <f aca="false">$B$11*G4778+$C$11*H4778</f>
        <v>0.749999999999999</v>
      </c>
      <c r="J4778" s="0" t="n">
        <f aca="false">$B$12*G4778+$C$12*H4778</f>
        <v>-4.05</v>
      </c>
      <c r="K4778" s="0" t="n">
        <f aca="false">-(G4778*I4778+H4778*J4778)/$A$12/2</f>
        <v>-2.36571428571428</v>
      </c>
      <c r="L4778" s="0" t="n">
        <f aca="false">EXP(K4778)</f>
        <v>0.0938822176863121</v>
      </c>
    </row>
    <row r="4779" customFormat="false" ht="12" hidden="false" customHeight="false" outlineLevel="0" collapsed="false">
      <c r="E4779" s="0" t="n">
        <f aca="false">E4678+0.1</f>
        <v>4.7</v>
      </c>
      <c r="F4779" s="0" t="n">
        <f aca="false">F4577</f>
        <v>3</v>
      </c>
      <c r="G4779" s="0" t="n">
        <f aca="false">E4779-$B$2</f>
        <v>-0.300000000000001</v>
      </c>
      <c r="H4779" s="0" t="n">
        <f aca="false">F4779-$B$3</f>
        <v>-2</v>
      </c>
      <c r="I4779" s="0" t="n">
        <f aca="false">$B$11*G4779+$C$11*H4779</f>
        <v>0.699999999999999</v>
      </c>
      <c r="J4779" s="0" t="n">
        <f aca="false">$B$12*G4779+$C$12*H4779</f>
        <v>-3.85</v>
      </c>
      <c r="K4779" s="0" t="n">
        <f aca="false">-(G4779*I4779+H4779*J4779)/$A$12/2</f>
        <v>-2.14</v>
      </c>
      <c r="L4779" s="0" t="n">
        <f aca="false">EXP(K4779)</f>
        <v>0.11765484302178</v>
      </c>
    </row>
    <row r="4780" customFormat="false" ht="12" hidden="false" customHeight="false" outlineLevel="0" collapsed="false">
      <c r="E4780" s="0" t="n">
        <f aca="false">E4679+0.1</f>
        <v>4.7</v>
      </c>
      <c r="F4780" s="0" t="n">
        <f aca="false">F4578</f>
        <v>3.1</v>
      </c>
      <c r="G4780" s="0" t="n">
        <f aca="false">E4780-$B$2</f>
        <v>-0.300000000000001</v>
      </c>
      <c r="H4780" s="0" t="n">
        <f aca="false">F4780-$B$3</f>
        <v>-1.9</v>
      </c>
      <c r="I4780" s="0" t="n">
        <f aca="false">$B$11*G4780+$C$11*H4780</f>
        <v>0.649999999999999</v>
      </c>
      <c r="J4780" s="0" t="n">
        <f aca="false">$B$12*G4780+$C$12*H4780</f>
        <v>-3.65</v>
      </c>
      <c r="K4780" s="0" t="n">
        <f aca="false">-(G4780*I4780+H4780*J4780)/$A$12/2</f>
        <v>-1.92571428571428</v>
      </c>
      <c r="L4780" s="0" t="n">
        <f aca="false">EXP(K4780)</f>
        <v>0.145771597091389</v>
      </c>
    </row>
    <row r="4781" customFormat="false" ht="12" hidden="false" customHeight="false" outlineLevel="0" collapsed="false">
      <c r="E4781" s="0" t="n">
        <f aca="false">E4680+0.1</f>
        <v>4.7</v>
      </c>
      <c r="F4781" s="0" t="n">
        <f aca="false">F4579</f>
        <v>3.2</v>
      </c>
      <c r="G4781" s="0" t="n">
        <f aca="false">E4781-$B$2</f>
        <v>-0.300000000000001</v>
      </c>
      <c r="H4781" s="0" t="n">
        <f aca="false">F4781-$B$3</f>
        <v>-1.8</v>
      </c>
      <c r="I4781" s="0" t="n">
        <f aca="false">$B$11*G4781+$C$11*H4781</f>
        <v>0.599999999999999</v>
      </c>
      <c r="J4781" s="0" t="n">
        <f aca="false">$B$12*G4781+$C$12*H4781</f>
        <v>-3.45</v>
      </c>
      <c r="K4781" s="0" t="n">
        <f aca="false">-(G4781*I4781+H4781*J4781)/$A$12/2</f>
        <v>-1.72285714285714</v>
      </c>
      <c r="L4781" s="0" t="n">
        <f aca="false">EXP(K4781)</f>
        <v>0.178555260532687</v>
      </c>
    </row>
    <row r="4782" customFormat="false" ht="12" hidden="false" customHeight="false" outlineLevel="0" collapsed="false">
      <c r="E4782" s="0" t="n">
        <f aca="false">E4681+0.1</f>
        <v>4.7</v>
      </c>
      <c r="F4782" s="0" t="n">
        <f aca="false">F4580</f>
        <v>3.3</v>
      </c>
      <c r="G4782" s="0" t="n">
        <f aca="false">E4782-$B$2</f>
        <v>-0.300000000000001</v>
      </c>
      <c r="H4782" s="0" t="n">
        <f aca="false">F4782-$B$3</f>
        <v>-1.7</v>
      </c>
      <c r="I4782" s="0" t="n">
        <f aca="false">$B$11*G4782+$C$11*H4782</f>
        <v>0.549999999999999</v>
      </c>
      <c r="J4782" s="0" t="n">
        <f aca="false">$B$12*G4782+$C$12*H4782</f>
        <v>-3.25</v>
      </c>
      <c r="K4782" s="0" t="n">
        <f aca="false">-(G4782*I4782+H4782*J4782)/$A$12/2</f>
        <v>-1.53142857142857</v>
      </c>
      <c r="L4782" s="0" t="n">
        <f aca="false">EXP(K4782)</f>
        <v>0.216226551497997</v>
      </c>
    </row>
    <row r="4783" customFormat="false" ht="12" hidden="false" customHeight="false" outlineLevel="0" collapsed="false">
      <c r="E4783" s="0" t="n">
        <f aca="false">E4682+0.1</f>
        <v>4.7</v>
      </c>
      <c r="F4783" s="0" t="n">
        <f aca="false">F4581</f>
        <v>3.4</v>
      </c>
      <c r="G4783" s="0" t="n">
        <f aca="false">E4783-$B$2</f>
        <v>-0.300000000000001</v>
      </c>
      <c r="H4783" s="0" t="n">
        <f aca="false">F4783-$B$3</f>
        <v>-1.6</v>
      </c>
      <c r="I4783" s="0" t="n">
        <f aca="false">$B$11*G4783+$C$11*H4783</f>
        <v>0.499999999999998</v>
      </c>
      <c r="J4783" s="0" t="n">
        <f aca="false">$B$12*G4783+$C$12*H4783</f>
        <v>-3.05</v>
      </c>
      <c r="K4783" s="0" t="n">
        <f aca="false">-(G4783*I4783+H4783*J4783)/$A$12/2</f>
        <v>-1.35142857142857</v>
      </c>
      <c r="L4783" s="0" t="n">
        <f aca="false">EXP(K4783)</f>
        <v>0.258870181821354</v>
      </c>
    </row>
    <row r="4784" customFormat="false" ht="12" hidden="false" customHeight="false" outlineLevel="0" collapsed="false">
      <c r="E4784" s="0" t="n">
        <f aca="false">E4683+0.1</f>
        <v>4.7</v>
      </c>
      <c r="F4784" s="0" t="n">
        <f aca="false">F4582</f>
        <v>3.5</v>
      </c>
      <c r="G4784" s="0" t="n">
        <f aca="false">E4784-$B$2</f>
        <v>-0.300000000000001</v>
      </c>
      <c r="H4784" s="0" t="n">
        <f aca="false">F4784-$B$3</f>
        <v>-1.5</v>
      </c>
      <c r="I4784" s="0" t="n">
        <f aca="false">$B$11*G4784+$C$11*H4784</f>
        <v>0.449999999999998</v>
      </c>
      <c r="J4784" s="0" t="n">
        <f aca="false">$B$12*G4784+$C$12*H4784</f>
        <v>-2.85</v>
      </c>
      <c r="K4784" s="0" t="n">
        <f aca="false">-(G4784*I4784+H4784*J4784)/$A$12/2</f>
        <v>-1.18285714285714</v>
      </c>
      <c r="L4784" s="0" t="n">
        <f aca="false">EXP(K4784)</f>
        <v>0.306402052353297</v>
      </c>
    </row>
    <row r="4785" customFormat="false" ht="12" hidden="false" customHeight="false" outlineLevel="0" collapsed="false">
      <c r="E4785" s="0" t="n">
        <f aca="false">E4684+0.1</f>
        <v>4.7</v>
      </c>
      <c r="F4785" s="0" t="n">
        <f aca="false">F4583</f>
        <v>3.6</v>
      </c>
      <c r="G4785" s="0" t="n">
        <f aca="false">E4785-$B$2</f>
        <v>-0.300000000000001</v>
      </c>
      <c r="H4785" s="0" t="n">
        <f aca="false">F4785-$B$3</f>
        <v>-1.4</v>
      </c>
      <c r="I4785" s="0" t="n">
        <f aca="false">$B$11*G4785+$C$11*H4785</f>
        <v>0.399999999999998</v>
      </c>
      <c r="J4785" s="0" t="n">
        <f aca="false">$B$12*G4785+$C$12*H4785</f>
        <v>-2.65</v>
      </c>
      <c r="K4785" s="0" t="n">
        <f aca="false">-(G4785*I4785+H4785*J4785)/$A$12/2</f>
        <v>-1.02571428571428</v>
      </c>
      <c r="L4785" s="0" t="n">
        <f aca="false">EXP(K4785)</f>
        <v>0.358540273724299</v>
      </c>
    </row>
    <row r="4786" customFormat="false" ht="12" hidden="false" customHeight="false" outlineLevel="0" collapsed="false">
      <c r="E4786" s="0" t="n">
        <f aca="false">E4685+0.1</f>
        <v>4.7</v>
      </c>
      <c r="F4786" s="0" t="n">
        <f aca="false">F4584</f>
        <v>3.7</v>
      </c>
      <c r="G4786" s="0" t="n">
        <f aca="false">E4786-$B$2</f>
        <v>-0.300000000000001</v>
      </c>
      <c r="H4786" s="0" t="n">
        <f aca="false">F4786-$B$3</f>
        <v>-1.3</v>
      </c>
      <c r="I4786" s="0" t="n">
        <f aca="false">$B$11*G4786+$C$11*H4786</f>
        <v>0.349999999999998</v>
      </c>
      <c r="J4786" s="0" t="n">
        <f aca="false">$B$12*G4786+$C$12*H4786</f>
        <v>-2.45</v>
      </c>
      <c r="K4786" s="0" t="n">
        <f aca="false">-(G4786*I4786+H4786*J4786)/$A$12/2</f>
        <v>-0.879999999999997</v>
      </c>
      <c r="L4786" s="0" t="n">
        <f aca="false">EXP(K4786)</f>
        <v>0.414782911681583</v>
      </c>
    </row>
    <row r="4787" customFormat="false" ht="12" hidden="false" customHeight="false" outlineLevel="0" collapsed="false">
      <c r="E4787" s="0" t="n">
        <f aca="false">E4686+0.1</f>
        <v>4.7</v>
      </c>
      <c r="F4787" s="0" t="n">
        <f aca="false">F4585</f>
        <v>3.8</v>
      </c>
      <c r="G4787" s="0" t="n">
        <f aca="false">E4787-$B$2</f>
        <v>-0.300000000000001</v>
      </c>
      <c r="H4787" s="0" t="n">
        <f aca="false">F4787-$B$3</f>
        <v>-1.2</v>
      </c>
      <c r="I4787" s="0" t="n">
        <f aca="false">$B$11*G4787+$C$11*H4787</f>
        <v>0.299999999999998</v>
      </c>
      <c r="J4787" s="0" t="n">
        <f aca="false">$B$12*G4787+$C$12*H4787</f>
        <v>-2.25</v>
      </c>
      <c r="K4787" s="0" t="n">
        <f aca="false">-(G4787*I4787+H4787*J4787)/$A$12/2</f>
        <v>-0.745714285714283</v>
      </c>
      <c r="L4787" s="0" t="n">
        <f aca="false">EXP(K4787)</f>
        <v>0.474395325088244</v>
      </c>
    </row>
    <row r="4788" customFormat="false" ht="12" hidden="false" customHeight="false" outlineLevel="0" collapsed="false">
      <c r="E4788" s="0" t="n">
        <f aca="false">E4687+0.1</f>
        <v>4.7</v>
      </c>
      <c r="F4788" s="0" t="n">
        <f aca="false">F4586</f>
        <v>3.9</v>
      </c>
      <c r="G4788" s="0" t="n">
        <f aca="false">E4788-$B$2</f>
        <v>-0.300000000000001</v>
      </c>
      <c r="H4788" s="0" t="n">
        <f aca="false">F4788-$B$3</f>
        <v>-1.1</v>
      </c>
      <c r="I4788" s="0" t="n">
        <f aca="false">$B$11*G4788+$C$11*H4788</f>
        <v>0.249999999999998</v>
      </c>
      <c r="J4788" s="0" t="n">
        <f aca="false">$B$12*G4788+$C$12*H4788</f>
        <v>-2.05</v>
      </c>
      <c r="K4788" s="0" t="n">
        <f aca="false">-(G4788*I4788+H4788*J4788)/$A$12/2</f>
        <v>-0.62285714285714</v>
      </c>
      <c r="L4788" s="0" t="n">
        <f aca="false">EXP(K4788)</f>
        <v>0.536409647089203</v>
      </c>
    </row>
    <row r="4789" customFormat="false" ht="12" hidden="false" customHeight="false" outlineLevel="0" collapsed="false">
      <c r="E4789" s="0" t="n">
        <f aca="false">E4688+0.1</f>
        <v>4.7</v>
      </c>
      <c r="F4789" s="0" t="n">
        <f aca="false">F4587</f>
        <v>4</v>
      </c>
      <c r="G4789" s="0" t="n">
        <f aca="false">E4789-$B$2</f>
        <v>-0.300000000000001</v>
      </c>
      <c r="H4789" s="0" t="n">
        <f aca="false">F4789-$B$3</f>
        <v>-0.999999999999998</v>
      </c>
      <c r="I4789" s="0" t="n">
        <f aca="false">$B$11*G4789+$C$11*H4789</f>
        <v>0.199999999999998</v>
      </c>
      <c r="J4789" s="0" t="n">
        <f aca="false">$B$12*G4789+$C$12*H4789</f>
        <v>-1.85</v>
      </c>
      <c r="K4789" s="0" t="n">
        <f aca="false">-(G4789*I4789+H4789*J4789)/$A$12/2</f>
        <v>-0.51142857142857</v>
      </c>
      <c r="L4789" s="0" t="n">
        <f aca="false">EXP(K4789)</f>
        <v>0.599638340444301</v>
      </c>
    </row>
    <row r="4790" customFormat="false" ht="12" hidden="false" customHeight="false" outlineLevel="0" collapsed="false">
      <c r="E4790" s="0" t="n">
        <f aca="false">E4689+0.1</f>
        <v>4.7</v>
      </c>
      <c r="F4790" s="0" t="n">
        <f aca="false">F4588</f>
        <v>4.1</v>
      </c>
      <c r="G4790" s="0" t="n">
        <f aca="false">E4790-$B$2</f>
        <v>-0.300000000000001</v>
      </c>
      <c r="H4790" s="0" t="n">
        <f aca="false">F4790-$B$3</f>
        <v>-0.899999999999999</v>
      </c>
      <c r="I4790" s="0" t="n">
        <f aca="false">$B$11*G4790+$C$11*H4790</f>
        <v>0.149999999999999</v>
      </c>
      <c r="J4790" s="0" t="n">
        <f aca="false">$B$12*G4790+$C$12*H4790</f>
        <v>-1.65</v>
      </c>
      <c r="K4790" s="0" t="n">
        <f aca="false">-(G4790*I4790+H4790*J4790)/$A$12/2</f>
        <v>-0.41142857142857</v>
      </c>
      <c r="L4790" s="0" t="n">
        <f aca="false">EXP(K4790)</f>
        <v>0.662702855222186</v>
      </c>
    </row>
    <row r="4791" customFormat="false" ht="12" hidden="false" customHeight="false" outlineLevel="0" collapsed="false">
      <c r="E4791" s="0" t="n">
        <f aca="false">E4690+0.1</f>
        <v>4.7</v>
      </c>
      <c r="F4791" s="0" t="n">
        <f aca="false">F4589</f>
        <v>4.2</v>
      </c>
      <c r="G4791" s="0" t="n">
        <f aca="false">E4791-$B$2</f>
        <v>-0.300000000000001</v>
      </c>
      <c r="H4791" s="0" t="n">
        <f aca="false">F4791-$B$3</f>
        <v>-0.799999999999999</v>
      </c>
      <c r="I4791" s="0" t="n">
        <f aca="false">$B$11*G4791+$C$11*H4791</f>
        <v>0.0999999999999988</v>
      </c>
      <c r="J4791" s="0" t="n">
        <f aca="false">$B$12*G4791+$C$12*H4791</f>
        <v>-1.45</v>
      </c>
      <c r="K4791" s="0" t="n">
        <f aca="false">-(G4791*I4791+H4791*J4791)/$A$12/2</f>
        <v>-0.322857142857142</v>
      </c>
      <c r="L4791" s="0" t="n">
        <f aca="false">EXP(K4791)</f>
        <v>0.724077286592094</v>
      </c>
    </row>
    <row r="4792" customFormat="false" ht="12" hidden="false" customHeight="false" outlineLevel="0" collapsed="false">
      <c r="E4792" s="0" t="n">
        <f aca="false">E4691+0.1</f>
        <v>4.7</v>
      </c>
      <c r="F4792" s="0" t="n">
        <f aca="false">F4590</f>
        <v>4.3</v>
      </c>
      <c r="G4792" s="0" t="n">
        <f aca="false">E4792-$B$2</f>
        <v>-0.300000000000001</v>
      </c>
      <c r="H4792" s="0" t="n">
        <f aca="false">F4792-$B$3</f>
        <v>-0.699999999999999</v>
      </c>
      <c r="I4792" s="0" t="n">
        <f aca="false">$B$11*G4792+$C$11*H4792</f>
        <v>0.0499999999999989</v>
      </c>
      <c r="J4792" s="0" t="n">
        <f aca="false">$B$12*G4792+$C$12*H4792</f>
        <v>-1.25</v>
      </c>
      <c r="K4792" s="0" t="n">
        <f aca="false">-(G4792*I4792+H4792*J4792)/$A$12/2</f>
        <v>-0.245714285714285</v>
      </c>
      <c r="L4792" s="0" t="n">
        <f aca="false">EXP(K4792)</f>
        <v>0.782145663193689</v>
      </c>
    </row>
    <row r="4793" customFormat="false" ht="12" hidden="false" customHeight="false" outlineLevel="0" collapsed="false">
      <c r="E4793" s="0" t="n">
        <f aca="false">E4692+0.1</f>
        <v>4.7</v>
      </c>
      <c r="F4793" s="0" t="n">
        <f aca="false">F4591</f>
        <v>4.4</v>
      </c>
      <c r="G4793" s="0" t="n">
        <f aca="false">E4793-$B$2</f>
        <v>-0.300000000000001</v>
      </c>
      <c r="H4793" s="0" t="n">
        <f aca="false">F4793-$B$3</f>
        <v>-0.6</v>
      </c>
      <c r="I4793" s="0" t="n">
        <f aca="false">$B$11*G4793+$C$11*H4793</f>
        <v>0</v>
      </c>
      <c r="J4793" s="0" t="n">
        <f aca="false">$B$12*G4793+$C$12*H4793</f>
        <v>-1.05</v>
      </c>
      <c r="K4793" s="0" t="n">
        <f aca="false">-(G4793*I4793+H4793*J4793)/$A$12/2</f>
        <v>-0.18</v>
      </c>
      <c r="L4793" s="0" t="n">
        <f aca="false">EXP(K4793)</f>
        <v>0.835270211411272</v>
      </c>
    </row>
    <row r="4794" customFormat="false" ht="12" hidden="false" customHeight="false" outlineLevel="0" collapsed="false">
      <c r="E4794" s="0" t="n">
        <f aca="false">E4693+0.1</f>
        <v>4.7</v>
      </c>
      <c r="F4794" s="0" t="n">
        <f aca="false">F4592</f>
        <v>4.5</v>
      </c>
      <c r="G4794" s="0" t="n">
        <f aca="false">E4794-$B$2</f>
        <v>-0.300000000000001</v>
      </c>
      <c r="H4794" s="0" t="n">
        <f aca="false">F4794-$B$3</f>
        <v>-0.5</v>
      </c>
      <c r="I4794" s="0" t="n">
        <f aca="false">$B$11*G4794+$C$11*H4794</f>
        <v>-0.0500000000000007</v>
      </c>
      <c r="J4794" s="0" t="n">
        <f aca="false">$B$12*G4794+$C$12*H4794</f>
        <v>-0.85</v>
      </c>
      <c r="K4794" s="0" t="n">
        <f aca="false">-(G4794*I4794+H4794*J4794)/$A$12/2</f>
        <v>-0.125714285714286</v>
      </c>
      <c r="L4794" s="0" t="n">
        <f aca="false">EXP(K4794)</f>
        <v>0.881866772727347</v>
      </c>
    </row>
    <row r="4795" customFormat="false" ht="12" hidden="false" customHeight="false" outlineLevel="0" collapsed="false">
      <c r="E4795" s="0" t="n">
        <f aca="false">E4694+0.1</f>
        <v>4.7</v>
      </c>
      <c r="F4795" s="0" t="n">
        <f aca="false">F4593</f>
        <v>4.6</v>
      </c>
      <c r="G4795" s="0" t="n">
        <f aca="false">E4795-$B$2</f>
        <v>-0.300000000000001</v>
      </c>
      <c r="H4795" s="0" t="n">
        <f aca="false">F4795-$B$3</f>
        <v>-0.4</v>
      </c>
      <c r="I4795" s="0" t="n">
        <f aca="false">$B$11*G4795+$C$11*H4795</f>
        <v>-0.100000000000001</v>
      </c>
      <c r="J4795" s="0" t="n">
        <f aca="false">$B$12*G4795+$C$12*H4795</f>
        <v>-0.65</v>
      </c>
      <c r="K4795" s="0" t="n">
        <f aca="false">-(G4795*I4795+H4795*J4795)/$A$12/2</f>
        <v>-0.0828571428571431</v>
      </c>
      <c r="L4795" s="0" t="n">
        <f aca="false">EXP(K4795)</f>
        <v>0.920482635347227</v>
      </c>
    </row>
    <row r="4796" customFormat="false" ht="12" hidden="false" customHeight="false" outlineLevel="0" collapsed="false">
      <c r="E4796" s="0" t="n">
        <f aca="false">E4695+0.1</f>
        <v>4.7</v>
      </c>
      <c r="F4796" s="0" t="n">
        <f aca="false">F4594</f>
        <v>4.7</v>
      </c>
      <c r="G4796" s="0" t="n">
        <f aca="false">E4796-$B$2</f>
        <v>-0.300000000000001</v>
      </c>
      <c r="H4796" s="0" t="n">
        <f aca="false">F4796-$B$3</f>
        <v>-0.300000000000001</v>
      </c>
      <c r="I4796" s="0" t="n">
        <f aca="false">$B$11*G4796+$C$11*H4796</f>
        <v>-0.15</v>
      </c>
      <c r="J4796" s="0" t="n">
        <f aca="false">$B$12*G4796+$C$12*H4796</f>
        <v>-0.450000000000001</v>
      </c>
      <c r="K4796" s="0" t="n">
        <f aca="false">-(G4796*I4796+H4796*J4796)/$A$12/2</f>
        <v>-0.0514285714285717</v>
      </c>
      <c r="L4796" s="0" t="n">
        <f aca="false">EXP(K4796)</f>
        <v>0.94987149550308</v>
      </c>
    </row>
    <row r="4797" customFormat="false" ht="12" hidden="false" customHeight="false" outlineLevel="0" collapsed="false">
      <c r="E4797" s="0" t="n">
        <f aca="false">E4696+0.1</f>
        <v>4.7</v>
      </c>
      <c r="F4797" s="0" t="n">
        <f aca="false">F4595</f>
        <v>4.8</v>
      </c>
      <c r="G4797" s="0" t="n">
        <f aca="false">E4797-$B$2</f>
        <v>-0.300000000000001</v>
      </c>
      <c r="H4797" s="0" t="n">
        <f aca="false">F4797-$B$3</f>
        <v>-0.200000000000001</v>
      </c>
      <c r="I4797" s="0" t="n">
        <f aca="false">$B$11*G4797+$C$11*H4797</f>
        <v>-0.2</v>
      </c>
      <c r="J4797" s="0" t="n">
        <f aca="false">$B$12*G4797+$C$12*H4797</f>
        <v>-0.250000000000002</v>
      </c>
      <c r="K4797" s="0" t="n">
        <f aca="false">-(G4797*I4797+H4797*J4797)/$A$12/2</f>
        <v>-0.0314285714285717</v>
      </c>
      <c r="L4797" s="0" t="n">
        <f aca="false">EXP(K4797)</f>
        <v>0.969060172565461</v>
      </c>
    </row>
    <row r="4798" customFormat="false" ht="12" hidden="false" customHeight="false" outlineLevel="0" collapsed="false">
      <c r="E4798" s="0" t="n">
        <f aca="false">E4697+0.1</f>
        <v>4.7</v>
      </c>
      <c r="F4798" s="0" t="n">
        <f aca="false">F4596</f>
        <v>4.9</v>
      </c>
      <c r="G4798" s="0" t="n">
        <f aca="false">E4798-$B$2</f>
        <v>-0.300000000000001</v>
      </c>
      <c r="H4798" s="0" t="n">
        <f aca="false">F4798-$B$3</f>
        <v>-0.100000000000001</v>
      </c>
      <c r="I4798" s="0" t="n">
        <f aca="false">$B$11*G4798+$C$11*H4798</f>
        <v>-0.25</v>
      </c>
      <c r="J4798" s="0" t="n">
        <f aca="false">$B$12*G4798+$C$12*H4798</f>
        <v>-0.0500000000000025</v>
      </c>
      <c r="K4798" s="0" t="n">
        <f aca="false">-(G4798*I4798+H4798*J4798)/$A$12/2</f>
        <v>-0.022857142857143</v>
      </c>
      <c r="L4798" s="0" t="n">
        <f aca="false">EXP(K4798)</f>
        <v>0.977402102672071</v>
      </c>
    </row>
    <row r="4799" customFormat="false" ht="12" hidden="false" customHeight="false" outlineLevel="0" collapsed="false">
      <c r="E4799" s="0" t="n">
        <f aca="false">E4698+0.1</f>
        <v>4.7</v>
      </c>
      <c r="F4799" s="0" t="n">
        <f aca="false">F4597</f>
        <v>5</v>
      </c>
      <c r="G4799" s="0" t="n">
        <f aca="false">E4799-$B$2</f>
        <v>-0.300000000000001</v>
      </c>
      <c r="H4799" s="0" t="n">
        <f aca="false">F4799-$B$3</f>
        <v>0</v>
      </c>
      <c r="I4799" s="0" t="n">
        <f aca="false">$B$11*G4799+$C$11*H4799</f>
        <v>-0.300000000000001</v>
      </c>
      <c r="J4799" s="0" t="n">
        <f aca="false">$B$12*G4799+$C$12*H4799</f>
        <v>0.15</v>
      </c>
      <c r="K4799" s="0" t="n">
        <f aca="false">-(G4799*I4799+H4799*J4799)/$A$12/2</f>
        <v>-0.0257142857142858</v>
      </c>
      <c r="L4799" s="0" t="n">
        <f aca="false">EXP(K4799)</f>
        <v>0.97461351083549</v>
      </c>
    </row>
    <row r="4800" customFormat="false" ht="12" hidden="false" customHeight="false" outlineLevel="0" collapsed="false">
      <c r="E4800" s="0" t="n">
        <f aca="false">E4699+0.1</f>
        <v>4.7</v>
      </c>
      <c r="F4800" s="0" t="n">
        <f aca="false">F4598</f>
        <v>5.1</v>
      </c>
      <c r="G4800" s="0" t="n">
        <f aca="false">E4800-$B$2</f>
        <v>-0.300000000000001</v>
      </c>
      <c r="H4800" s="0" t="n">
        <f aca="false">F4800-$B$3</f>
        <v>0.0999999999999979</v>
      </c>
      <c r="I4800" s="0" t="n">
        <f aca="false">$B$11*G4800+$C$11*H4800</f>
        <v>-0.35</v>
      </c>
      <c r="J4800" s="0" t="n">
        <f aca="false">$B$12*G4800+$C$12*H4800</f>
        <v>0.349999999999996</v>
      </c>
      <c r="K4800" s="0" t="n">
        <f aca="false">-(G4800*I4800+H4800*J4800)/$A$12/2</f>
        <v>-0.0399999999999997</v>
      </c>
      <c r="L4800" s="0" t="n">
        <f aca="false">EXP(K4800)</f>
        <v>0.960789439152324</v>
      </c>
    </row>
    <row r="4801" customFormat="false" ht="12" hidden="false" customHeight="false" outlineLevel="0" collapsed="false">
      <c r="E4801" s="0" t="n">
        <f aca="false">E4700+0.1</f>
        <v>4.7</v>
      </c>
      <c r="F4801" s="0" t="n">
        <f aca="false">F4599</f>
        <v>5.2</v>
      </c>
      <c r="G4801" s="0" t="n">
        <f aca="false">E4801-$B$2</f>
        <v>-0.300000000000001</v>
      </c>
      <c r="H4801" s="0" t="n">
        <f aca="false">F4801-$B$3</f>
        <v>0.199999999999998</v>
      </c>
      <c r="I4801" s="0" t="n">
        <f aca="false">$B$11*G4801+$C$11*H4801</f>
        <v>-0.399999999999999</v>
      </c>
      <c r="J4801" s="0" t="n">
        <f aca="false">$B$12*G4801+$C$12*H4801</f>
        <v>0.549999999999995</v>
      </c>
      <c r="K4801" s="0" t="n">
        <f aca="false">-(G4801*I4801+H4801*J4801)/$A$12/2</f>
        <v>-0.0657142857142851</v>
      </c>
      <c r="L4801" s="0" t="n">
        <f aca="false">EXP(K4801)</f>
        <v>0.936398368465908</v>
      </c>
    </row>
    <row r="4802" customFormat="false" ht="12" hidden="false" customHeight="false" outlineLevel="0" collapsed="false">
      <c r="E4802" s="0" t="n">
        <f aca="false">E4701+0.1</f>
        <v>4.7</v>
      </c>
      <c r="F4802" s="0" t="n">
        <f aca="false">F4600</f>
        <v>5.3</v>
      </c>
      <c r="G4802" s="0" t="n">
        <f aca="false">E4802-$B$2</f>
        <v>-0.300000000000001</v>
      </c>
      <c r="H4802" s="0" t="n">
        <f aca="false">F4802-$B$3</f>
        <v>0.299999999999997</v>
      </c>
      <c r="I4802" s="0" t="n">
        <f aca="false">$B$11*G4802+$C$11*H4802</f>
        <v>-0.449999999999999</v>
      </c>
      <c r="J4802" s="0" t="n">
        <f aca="false">$B$12*G4802+$C$12*H4802</f>
        <v>0.749999999999995</v>
      </c>
      <c r="K4802" s="0" t="n">
        <f aca="false">-(G4802*I4802+H4802*J4802)/$A$12/2</f>
        <v>-0.102857142857142</v>
      </c>
      <c r="L4802" s="0" t="n">
        <f aca="false">EXP(K4802)</f>
        <v>0.902255857969259</v>
      </c>
    </row>
    <row r="4803" customFormat="false" ht="12" hidden="false" customHeight="false" outlineLevel="0" collapsed="false">
      <c r="E4803" s="0" t="n">
        <f aca="false">E4702+0.1</f>
        <v>4.7</v>
      </c>
      <c r="F4803" s="0" t="n">
        <f aca="false">F4601</f>
        <v>5.4</v>
      </c>
      <c r="G4803" s="0" t="n">
        <f aca="false">E4803-$B$2</f>
        <v>-0.300000000000001</v>
      </c>
      <c r="H4803" s="0" t="n">
        <f aca="false">F4803-$B$3</f>
        <v>0.399999999999997</v>
      </c>
      <c r="I4803" s="0" t="n">
        <f aca="false">$B$11*G4803+$C$11*H4803</f>
        <v>-0.499999999999999</v>
      </c>
      <c r="J4803" s="0" t="n">
        <f aca="false">$B$12*G4803+$C$12*H4803</f>
        <v>0.949999999999994</v>
      </c>
      <c r="K4803" s="0" t="n">
        <f aca="false">-(G4803*I4803+H4803*J4803)/$A$12/2</f>
        <v>-0.15142857142857</v>
      </c>
      <c r="L4803" s="0" t="n">
        <f aca="false">EXP(K4803)</f>
        <v>0.859479271456964</v>
      </c>
    </row>
    <row r="4804" customFormat="false" ht="12" hidden="false" customHeight="false" outlineLevel="0" collapsed="false">
      <c r="E4804" s="0" t="n">
        <f aca="false">E4703+0.1</f>
        <v>4.7</v>
      </c>
      <c r="F4804" s="0" t="n">
        <f aca="false">F4602</f>
        <v>5.5</v>
      </c>
      <c r="G4804" s="0" t="n">
        <f aca="false">E4804-$B$2</f>
        <v>-0.300000000000001</v>
      </c>
      <c r="H4804" s="0" t="n">
        <f aca="false">F4804-$B$3</f>
        <v>0.499999999999996</v>
      </c>
      <c r="I4804" s="0" t="n">
        <f aca="false">$B$11*G4804+$C$11*H4804</f>
        <v>-0.549999999999999</v>
      </c>
      <c r="J4804" s="0" t="n">
        <f aca="false">$B$12*G4804+$C$12*H4804</f>
        <v>1.14999999999999</v>
      </c>
      <c r="K4804" s="0" t="n">
        <f aca="false">-(G4804*I4804+H4804*J4804)/$A$12/2</f>
        <v>-0.211428571428569</v>
      </c>
      <c r="L4804" s="0" t="n">
        <f aca="false">EXP(K4804)</f>
        <v>0.809427095208998</v>
      </c>
    </row>
    <row r="4805" customFormat="false" ht="12" hidden="false" customHeight="false" outlineLevel="0" collapsed="false">
      <c r="E4805" s="0" t="n">
        <f aca="false">E4704+0.1</f>
        <v>4.7</v>
      </c>
      <c r="F4805" s="0" t="n">
        <f aca="false">F4603</f>
        <v>5.6</v>
      </c>
      <c r="G4805" s="0" t="n">
        <f aca="false">E4805-$B$2</f>
        <v>-0.300000000000001</v>
      </c>
      <c r="H4805" s="0" t="n">
        <f aca="false">F4805-$B$3</f>
        <v>0.599999999999996</v>
      </c>
      <c r="I4805" s="0" t="n">
        <f aca="false">$B$11*G4805+$C$11*H4805</f>
        <v>-0.599999999999999</v>
      </c>
      <c r="J4805" s="0" t="n">
        <f aca="false">$B$12*G4805+$C$12*H4805</f>
        <v>1.34999999999999</v>
      </c>
      <c r="K4805" s="0" t="n">
        <f aca="false">-(G4805*I4805+H4805*J4805)/$A$12/2</f>
        <v>-0.28285714285714</v>
      </c>
      <c r="L4805" s="0" t="n">
        <f aca="false">EXP(K4805)</f>
        <v>0.753627441233043</v>
      </c>
    </row>
    <row r="4806" customFormat="false" ht="12" hidden="false" customHeight="false" outlineLevel="0" collapsed="false">
      <c r="E4806" s="0" t="n">
        <f aca="false">E4705+0.1</f>
        <v>4.7</v>
      </c>
      <c r="F4806" s="0" t="n">
        <f aca="false">F4604</f>
        <v>5.7</v>
      </c>
      <c r="G4806" s="0" t="n">
        <f aca="false">E4806-$B$2</f>
        <v>-0.300000000000001</v>
      </c>
      <c r="H4806" s="0" t="n">
        <f aca="false">F4806-$B$3</f>
        <v>0.699999999999996</v>
      </c>
      <c r="I4806" s="0" t="n">
        <f aca="false">$B$11*G4806+$C$11*H4806</f>
        <v>-0.649999999999999</v>
      </c>
      <c r="J4806" s="0" t="n">
        <f aca="false">$B$12*G4806+$C$12*H4806</f>
        <v>1.54999999999999</v>
      </c>
      <c r="K4806" s="0" t="n">
        <f aca="false">-(G4806*I4806+H4806*J4806)/$A$12/2</f>
        <v>-0.365714285714282</v>
      </c>
      <c r="L4806" s="0" t="n">
        <f aca="false">EXP(K4806)</f>
        <v>0.69370097317618</v>
      </c>
    </row>
    <row r="4807" customFormat="false" ht="12" hidden="false" customHeight="false" outlineLevel="0" collapsed="false">
      <c r="E4807" s="0" t="n">
        <f aca="false">E4706+0.1</f>
        <v>4.7</v>
      </c>
      <c r="F4807" s="0" t="n">
        <f aca="false">F4605</f>
        <v>5.8</v>
      </c>
      <c r="G4807" s="0" t="n">
        <f aca="false">E4807-$B$2</f>
        <v>-0.300000000000001</v>
      </c>
      <c r="H4807" s="0" t="n">
        <f aca="false">F4807-$B$3</f>
        <v>0.799999999999995</v>
      </c>
      <c r="I4807" s="0" t="n">
        <f aca="false">$B$11*G4807+$C$11*H4807</f>
        <v>-0.699999999999998</v>
      </c>
      <c r="J4807" s="0" t="n">
        <f aca="false">$B$12*G4807+$C$12*H4807</f>
        <v>1.74999999999999</v>
      </c>
      <c r="K4807" s="0" t="n">
        <f aca="false">-(G4807*I4807+H4807*J4807)/$A$12/2</f>
        <v>-0.459999999999996</v>
      </c>
      <c r="L4807" s="0" t="n">
        <f aca="false">EXP(K4807)</f>
        <v>0.631283645506929</v>
      </c>
    </row>
    <row r="4808" customFormat="false" ht="12" hidden="false" customHeight="false" outlineLevel="0" collapsed="false">
      <c r="E4808" s="0" t="n">
        <f aca="false">E4707+0.1</f>
        <v>4.7</v>
      </c>
      <c r="F4808" s="0" t="n">
        <f aca="false">F4606</f>
        <v>5.9</v>
      </c>
      <c r="G4808" s="0" t="n">
        <f aca="false">E4808-$B$2</f>
        <v>-0.300000000000001</v>
      </c>
      <c r="H4808" s="0" t="n">
        <f aca="false">F4808-$B$3</f>
        <v>0.899999999999995</v>
      </c>
      <c r="I4808" s="0" t="n">
        <f aca="false">$B$11*G4808+$C$11*H4808</f>
        <v>-0.749999999999998</v>
      </c>
      <c r="J4808" s="0" t="n">
        <f aca="false">$B$12*G4808+$C$12*H4808</f>
        <v>1.94999999999999</v>
      </c>
      <c r="K4808" s="0" t="n">
        <f aca="false">-(G4808*I4808+H4808*J4808)/$A$12/2</f>
        <v>-0.565714285714281</v>
      </c>
      <c r="L4808" s="0" t="n">
        <f aca="false">EXP(K4808)</f>
        <v>0.567954320179463</v>
      </c>
    </row>
    <row r="4809" customFormat="false" ht="12" hidden="false" customHeight="false" outlineLevel="0" collapsed="false">
      <c r="E4809" s="0" t="n">
        <f aca="false">E4708+0.1</f>
        <v>4.7</v>
      </c>
      <c r="F4809" s="0" t="n">
        <f aca="false">F4607</f>
        <v>6</v>
      </c>
      <c r="G4809" s="0" t="n">
        <f aca="false">E4809-$B$2</f>
        <v>-0.300000000000001</v>
      </c>
      <c r="H4809" s="0" t="n">
        <f aca="false">F4809-$B$3</f>
        <v>0.999999999999995</v>
      </c>
      <c r="I4809" s="0" t="n">
        <f aca="false">$B$11*G4809+$C$11*H4809</f>
        <v>-0.799999999999998</v>
      </c>
      <c r="J4809" s="0" t="n">
        <f aca="false">$B$12*G4809+$C$12*H4809</f>
        <v>2.14999999999999</v>
      </c>
      <c r="K4809" s="0" t="n">
        <f aca="false">-(G4809*I4809+H4809*J4809)/$A$12/2</f>
        <v>-0.682857142857137</v>
      </c>
      <c r="L4809" s="0" t="n">
        <f aca="false">EXP(K4809)</f>
        <v>0.505171581101056</v>
      </c>
    </row>
    <row r="4810" customFormat="false" ht="12" hidden="false" customHeight="false" outlineLevel="0" collapsed="false">
      <c r="E4810" s="0" t="n">
        <f aca="false">E4709+0.1</f>
        <v>4.7</v>
      </c>
      <c r="F4810" s="0" t="n">
        <f aca="false">F4608</f>
        <v>6.09999999999999</v>
      </c>
      <c r="G4810" s="0" t="n">
        <f aca="false">E4810-$B$2</f>
        <v>-0.300000000000001</v>
      </c>
      <c r="H4810" s="0" t="n">
        <f aca="false">F4810-$B$3</f>
        <v>1.09999999999999</v>
      </c>
      <c r="I4810" s="0" t="n">
        <f aca="false">$B$11*G4810+$C$11*H4810</f>
        <v>-0.849999999999998</v>
      </c>
      <c r="J4810" s="0" t="n">
        <f aca="false">$B$12*G4810+$C$12*H4810</f>
        <v>2.34999999999999</v>
      </c>
      <c r="K4810" s="0" t="n">
        <f aca="false">-(G4810*I4810+H4810*J4810)/$A$12/2</f>
        <v>-0.811428571428564</v>
      </c>
      <c r="L4810" s="0" t="n">
        <f aca="false">EXP(K4810)</f>
        <v>0.444223008420488</v>
      </c>
    </row>
    <row r="4811" customFormat="false" ht="12" hidden="false" customHeight="false" outlineLevel="0" collapsed="false">
      <c r="E4811" s="0" t="n">
        <f aca="false">E4710+0.1</f>
        <v>4.7</v>
      </c>
      <c r="F4811" s="0" t="n">
        <f aca="false">F4609</f>
        <v>6.19999999999999</v>
      </c>
      <c r="G4811" s="0" t="n">
        <f aca="false">E4811-$B$2</f>
        <v>-0.300000000000001</v>
      </c>
      <c r="H4811" s="0" t="n">
        <f aca="false">F4811-$B$3</f>
        <v>1.19999999999999</v>
      </c>
      <c r="I4811" s="0" t="n">
        <f aca="false">$B$11*G4811+$C$11*H4811</f>
        <v>-0.899999999999998</v>
      </c>
      <c r="J4811" s="0" t="n">
        <f aca="false">$B$12*G4811+$C$12*H4811</f>
        <v>2.54999999999999</v>
      </c>
      <c r="K4811" s="0" t="n">
        <f aca="false">-(G4811*I4811+H4811*J4811)/$A$12/2</f>
        <v>-0.951428571428563</v>
      </c>
      <c r="L4811" s="0" t="n">
        <f aca="false">EXP(K4811)</f>
        <v>0.386188930723985</v>
      </c>
    </row>
    <row r="4812" customFormat="false" ht="12" hidden="false" customHeight="false" outlineLevel="0" collapsed="false">
      <c r="E4812" s="0" t="n">
        <f aca="false">E4711+0.1</f>
        <v>4.7</v>
      </c>
      <c r="F4812" s="0" t="n">
        <f aca="false">F4610</f>
        <v>6.29999999999999</v>
      </c>
      <c r="G4812" s="0" t="n">
        <f aca="false">E4812-$B$2</f>
        <v>-0.300000000000001</v>
      </c>
      <c r="H4812" s="0" t="n">
        <f aca="false">F4812-$B$3</f>
        <v>1.29999999999999</v>
      </c>
      <c r="I4812" s="0" t="n">
        <f aca="false">$B$11*G4812+$C$11*H4812</f>
        <v>-0.949999999999998</v>
      </c>
      <c r="J4812" s="0" t="n">
        <f aca="false">$B$12*G4812+$C$12*H4812</f>
        <v>2.74999999999999</v>
      </c>
      <c r="K4812" s="0" t="n">
        <f aca="false">-(G4812*I4812+H4812*J4812)/$A$12/2</f>
        <v>-1.10285714285713</v>
      </c>
      <c r="L4812" s="0" t="n">
        <f aca="false">EXP(K4812)</f>
        <v>0.331921380823394</v>
      </c>
    </row>
    <row r="4813" customFormat="false" ht="12" hidden="false" customHeight="false" outlineLevel="0" collapsed="false">
      <c r="E4813" s="0" t="n">
        <f aca="false">E4712+0.1</f>
        <v>4.7</v>
      </c>
      <c r="F4813" s="0" t="n">
        <f aca="false">F4611</f>
        <v>6.39999999999999</v>
      </c>
      <c r="G4813" s="0" t="n">
        <f aca="false">E4813-$B$2</f>
        <v>-0.300000000000001</v>
      </c>
      <c r="H4813" s="0" t="n">
        <f aca="false">F4813-$B$3</f>
        <v>1.39999999999999</v>
      </c>
      <c r="I4813" s="0" t="n">
        <f aca="false">$B$11*G4813+$C$11*H4813</f>
        <v>-0.999999999999997</v>
      </c>
      <c r="J4813" s="0" t="n">
        <f aca="false">$B$12*G4813+$C$12*H4813</f>
        <v>2.94999999999999</v>
      </c>
      <c r="K4813" s="0" t="n">
        <f aca="false">-(G4813*I4813+H4813*J4813)/$A$12/2</f>
        <v>-1.26571428571427</v>
      </c>
      <c r="L4813" s="0" t="n">
        <f aca="false">EXP(K4813)</f>
        <v>0.282037768625964</v>
      </c>
    </row>
    <row r="4814" customFormat="false" ht="12" hidden="false" customHeight="false" outlineLevel="0" collapsed="false">
      <c r="E4814" s="0" t="n">
        <f aca="false">E4713+0.1</f>
        <v>4.7</v>
      </c>
      <c r="F4814" s="0" t="n">
        <f aca="false">F4612</f>
        <v>6.49999999999999</v>
      </c>
      <c r="G4814" s="0" t="n">
        <f aca="false">E4814-$B$2</f>
        <v>-0.300000000000001</v>
      </c>
      <c r="H4814" s="0" t="n">
        <f aca="false">F4814-$B$3</f>
        <v>1.49999999999999</v>
      </c>
      <c r="I4814" s="0" t="n">
        <f aca="false">$B$11*G4814+$C$11*H4814</f>
        <v>-1.05</v>
      </c>
      <c r="J4814" s="0" t="n">
        <f aca="false">$B$12*G4814+$C$12*H4814</f>
        <v>3.14999999999999</v>
      </c>
      <c r="K4814" s="0" t="n">
        <f aca="false">-(G4814*I4814+H4814*J4814)/$A$12/2</f>
        <v>-1.43999999999999</v>
      </c>
      <c r="L4814" s="0" t="n">
        <f aca="false">EXP(K4814)</f>
        <v>0.236927758682125</v>
      </c>
    </row>
    <row r="4815" customFormat="false" ht="12" hidden="false" customHeight="false" outlineLevel="0" collapsed="false">
      <c r="E4815" s="0" t="n">
        <f aca="false">E4714+0.1</f>
        <v>4.7</v>
      </c>
      <c r="F4815" s="0" t="n">
        <f aca="false">F4613</f>
        <v>6.59999999999999</v>
      </c>
      <c r="G4815" s="0" t="n">
        <f aca="false">E4815-$B$2</f>
        <v>-0.300000000000001</v>
      </c>
      <c r="H4815" s="0" t="n">
        <f aca="false">F4815-$B$3</f>
        <v>1.59999999999999</v>
      </c>
      <c r="I4815" s="0" t="n">
        <f aca="false">$B$11*G4815+$C$11*H4815</f>
        <v>-1.1</v>
      </c>
      <c r="J4815" s="0" t="n">
        <f aca="false">$B$12*G4815+$C$12*H4815</f>
        <v>3.34999999999999</v>
      </c>
      <c r="K4815" s="0" t="n">
        <f aca="false">-(G4815*I4815+H4815*J4815)/$A$12/2</f>
        <v>-1.62571428571427</v>
      </c>
      <c r="L4815" s="0" t="n">
        <f aca="false">EXP(K4815)</f>
        <v>0.196771074228235</v>
      </c>
    </row>
    <row r="4816" customFormat="false" ht="12" hidden="false" customHeight="false" outlineLevel="0" collapsed="false">
      <c r="E4816" s="0" t="n">
        <f aca="false">E4715+0.1</f>
        <v>4.7</v>
      </c>
      <c r="F4816" s="0" t="n">
        <f aca="false">F4614</f>
        <v>6.69999999999999</v>
      </c>
      <c r="G4816" s="0" t="n">
        <f aca="false">E4816-$B$2</f>
        <v>-0.300000000000001</v>
      </c>
      <c r="H4816" s="0" t="n">
        <f aca="false">F4816-$B$3</f>
        <v>1.69999999999999</v>
      </c>
      <c r="I4816" s="0" t="n">
        <f aca="false">$B$11*G4816+$C$11*H4816</f>
        <v>-1.15</v>
      </c>
      <c r="J4816" s="0" t="n">
        <f aca="false">$B$12*G4816+$C$12*H4816</f>
        <v>3.54999999999998</v>
      </c>
      <c r="K4816" s="0" t="n">
        <f aca="false">-(G4816*I4816+H4816*J4816)/$A$12/2</f>
        <v>-1.82285714285713</v>
      </c>
      <c r="L4816" s="0" t="n">
        <f aca="false">EXP(K4816)</f>
        <v>0.161563480917137</v>
      </c>
    </row>
    <row r="4817" customFormat="false" ht="12" hidden="false" customHeight="false" outlineLevel="0" collapsed="false">
      <c r="E4817" s="0" t="n">
        <f aca="false">E4716+0.1</f>
        <v>4.7</v>
      </c>
      <c r="F4817" s="0" t="n">
        <f aca="false">F4615</f>
        <v>6.79999999999999</v>
      </c>
      <c r="G4817" s="0" t="n">
        <f aca="false">E4817-$B$2</f>
        <v>-0.300000000000001</v>
      </c>
      <c r="H4817" s="0" t="n">
        <f aca="false">F4817-$B$3</f>
        <v>1.79999999999999</v>
      </c>
      <c r="I4817" s="0" t="n">
        <f aca="false">$B$11*G4817+$C$11*H4817</f>
        <v>-1.2</v>
      </c>
      <c r="J4817" s="0" t="n">
        <f aca="false">$B$12*G4817+$C$12*H4817</f>
        <v>3.74999999999998</v>
      </c>
      <c r="K4817" s="0" t="n">
        <f aca="false">-(G4817*I4817+H4817*J4817)/$A$12/2</f>
        <v>-2.03142857142855</v>
      </c>
      <c r="L4817" s="0" t="n">
        <f aca="false">EXP(K4817)</f>
        <v>0.13114803292747</v>
      </c>
    </row>
    <row r="4818" customFormat="false" ht="12" hidden="false" customHeight="false" outlineLevel="0" collapsed="false">
      <c r="E4818" s="0" t="n">
        <f aca="false">E4717+0.1</f>
        <v>4.7</v>
      </c>
      <c r="F4818" s="0" t="n">
        <f aca="false">F4616</f>
        <v>6.89999999999999</v>
      </c>
      <c r="G4818" s="0" t="n">
        <f aca="false">E4818-$B$2</f>
        <v>-0.300000000000001</v>
      </c>
      <c r="H4818" s="0" t="n">
        <f aca="false">F4818-$B$3</f>
        <v>1.89999999999999</v>
      </c>
      <c r="I4818" s="0" t="n">
        <f aca="false">$B$11*G4818+$C$11*H4818</f>
        <v>-1.25</v>
      </c>
      <c r="J4818" s="0" t="n">
        <f aca="false">$B$12*G4818+$C$12*H4818</f>
        <v>3.94999999999998</v>
      </c>
      <c r="K4818" s="0" t="n">
        <f aca="false">-(G4818*I4818+H4818*J4818)/$A$12/2</f>
        <v>-2.25142857142855</v>
      </c>
      <c r="L4818" s="0" t="n">
        <f aca="false">EXP(K4818)</f>
        <v>0.105248761740097</v>
      </c>
    </row>
    <row r="4819" customFormat="false" ht="12" hidden="false" customHeight="false" outlineLevel="0" collapsed="false">
      <c r="E4819" s="0" t="n">
        <f aca="false">E4718+0.1</f>
        <v>4.7</v>
      </c>
      <c r="F4819" s="0" t="n">
        <f aca="false">F4617</f>
        <v>6.99999999999999</v>
      </c>
      <c r="G4819" s="0" t="n">
        <f aca="false">E4819-$B$2</f>
        <v>-0.300000000000001</v>
      </c>
      <c r="H4819" s="0" t="n">
        <f aca="false">F4819-$B$3</f>
        <v>1.99999999999999</v>
      </c>
      <c r="I4819" s="0" t="n">
        <f aca="false">$B$11*G4819+$C$11*H4819</f>
        <v>-1.3</v>
      </c>
      <c r="J4819" s="0" t="n">
        <f aca="false">$B$12*G4819+$C$12*H4819</f>
        <v>4.14999999999998</v>
      </c>
      <c r="K4819" s="0" t="n">
        <f aca="false">-(G4819*I4819+H4819*J4819)/$A$12/2</f>
        <v>-2.48285714285712</v>
      </c>
      <c r="L4819" s="0" t="n">
        <f aca="false">EXP(K4819)</f>
        <v>0.0835043007171468</v>
      </c>
    </row>
    <row r="4820" customFormat="false" ht="12" hidden="false" customHeight="false" outlineLevel="0" collapsed="false">
      <c r="E4820" s="0" t="n">
        <f aca="false">E4719+0.1</f>
        <v>4.7</v>
      </c>
      <c r="F4820" s="0" t="n">
        <f aca="false">F4618</f>
        <v>7.09999999999999</v>
      </c>
      <c r="G4820" s="0" t="n">
        <f aca="false">E4820-$B$2</f>
        <v>-0.300000000000001</v>
      </c>
      <c r="H4820" s="0" t="n">
        <f aca="false">F4820-$B$3</f>
        <v>2.09999999999999</v>
      </c>
      <c r="I4820" s="0" t="n">
        <f aca="false">$B$11*G4820+$C$11*H4820</f>
        <v>-1.35</v>
      </c>
      <c r="J4820" s="0" t="n">
        <f aca="false">$B$12*G4820+$C$12*H4820</f>
        <v>4.34999999999998</v>
      </c>
      <c r="K4820" s="0" t="n">
        <f aca="false">-(G4820*I4820+H4820*J4820)/$A$12/2</f>
        <v>-2.72571428571426</v>
      </c>
      <c r="L4820" s="0" t="n">
        <f aca="false">EXP(K4820)</f>
        <v>0.0654994007187883</v>
      </c>
    </row>
    <row r="4821" customFormat="false" ht="12" hidden="false" customHeight="false" outlineLevel="0" collapsed="false">
      <c r="E4821" s="0" t="n">
        <f aca="false">E4720+0.1</f>
        <v>4.7</v>
      </c>
      <c r="F4821" s="0" t="n">
        <f aca="false">F4619</f>
        <v>7.19999999999999</v>
      </c>
      <c r="G4821" s="0" t="n">
        <f aca="false">E4821-$B$2</f>
        <v>-0.300000000000001</v>
      </c>
      <c r="H4821" s="0" t="n">
        <f aca="false">F4821-$B$3</f>
        <v>2.19999999999999</v>
      </c>
      <c r="I4821" s="0" t="n">
        <f aca="false">$B$11*G4821+$C$11*H4821</f>
        <v>-1.4</v>
      </c>
      <c r="J4821" s="0" t="n">
        <f aca="false">$B$12*G4821+$C$12*H4821</f>
        <v>4.54999999999998</v>
      </c>
      <c r="K4821" s="0" t="n">
        <f aca="false">-(G4821*I4821+H4821*J4821)/$A$12/2</f>
        <v>-2.97999999999998</v>
      </c>
      <c r="L4821" s="0" t="n">
        <f aca="false">EXP(K4821)</f>
        <v>0.0507928338648997</v>
      </c>
    </row>
    <row r="4822" customFormat="false" ht="12" hidden="false" customHeight="false" outlineLevel="0" collapsed="false">
      <c r="E4822" s="0" t="n">
        <f aca="false">E4721+0.1</f>
        <v>4.7</v>
      </c>
      <c r="F4822" s="0" t="n">
        <f aca="false">F4620</f>
        <v>7.29999999999999</v>
      </c>
      <c r="G4822" s="0" t="n">
        <f aca="false">E4822-$B$2</f>
        <v>-0.300000000000001</v>
      </c>
      <c r="H4822" s="0" t="n">
        <f aca="false">F4822-$B$3</f>
        <v>2.29999999999999</v>
      </c>
      <c r="I4822" s="0" t="n">
        <f aca="false">$B$11*G4822+$C$11*H4822</f>
        <v>-1.45</v>
      </c>
      <c r="J4822" s="0" t="n">
        <f aca="false">$B$12*G4822+$C$12*H4822</f>
        <v>4.74999999999998</v>
      </c>
      <c r="K4822" s="0" t="n">
        <f aca="false">-(G4822*I4822+H4822*J4822)/$A$12/2</f>
        <v>-3.24571428571426</v>
      </c>
      <c r="L4822" s="0" t="n">
        <f aca="false">EXP(K4822)</f>
        <v>0.0389407396070535</v>
      </c>
    </row>
    <row r="4823" customFormat="false" ht="12" hidden="false" customHeight="false" outlineLevel="0" collapsed="false">
      <c r="E4823" s="0" t="n">
        <f aca="false">E4722+0.1</f>
        <v>4.7</v>
      </c>
      <c r="F4823" s="0" t="n">
        <f aca="false">F4621</f>
        <v>7.39999999999999</v>
      </c>
      <c r="G4823" s="0" t="n">
        <f aca="false">E4823-$B$2</f>
        <v>-0.300000000000001</v>
      </c>
      <c r="H4823" s="0" t="n">
        <f aca="false">F4823-$B$3</f>
        <v>2.39999999999999</v>
      </c>
      <c r="I4823" s="0" t="n">
        <f aca="false">$B$11*G4823+$C$11*H4823</f>
        <v>-1.5</v>
      </c>
      <c r="J4823" s="0" t="n">
        <f aca="false">$B$12*G4823+$C$12*H4823</f>
        <v>4.94999999999998</v>
      </c>
      <c r="K4823" s="0" t="n">
        <f aca="false">-(G4823*I4823+H4823*J4823)/$A$12/2</f>
        <v>-3.52285714285711</v>
      </c>
      <c r="L4823" s="0" t="n">
        <f aca="false">EXP(K4823)</f>
        <v>0.0295149860521697</v>
      </c>
    </row>
    <row r="4824" customFormat="false" ht="12" hidden="false" customHeight="false" outlineLevel="0" collapsed="false">
      <c r="E4824" s="0" t="n">
        <f aca="false">E4723+0.1</f>
        <v>4.7</v>
      </c>
      <c r="F4824" s="0" t="n">
        <f aca="false">F4622</f>
        <v>7.49999999999999</v>
      </c>
      <c r="G4824" s="0" t="n">
        <f aca="false">E4824-$B$2</f>
        <v>-0.300000000000001</v>
      </c>
      <c r="H4824" s="0" t="n">
        <f aca="false">F4824-$B$3</f>
        <v>2.49999999999999</v>
      </c>
      <c r="I4824" s="0" t="n">
        <f aca="false">$B$11*G4824+$C$11*H4824</f>
        <v>-1.55</v>
      </c>
      <c r="J4824" s="0" t="n">
        <f aca="false">$B$12*G4824+$C$12*H4824</f>
        <v>5.14999999999998</v>
      </c>
      <c r="K4824" s="0" t="n">
        <f aca="false">-(G4824*I4824+H4824*J4824)/$A$12/2</f>
        <v>-3.81142857142854</v>
      </c>
      <c r="L4824" s="0" t="n">
        <f aca="false">EXP(K4824)</f>
        <v>0.0221165612908095</v>
      </c>
    </row>
    <row r="4825" customFormat="false" ht="12" hidden="false" customHeight="false" outlineLevel="0" collapsed="false">
      <c r="E4825" s="0" t="n">
        <f aca="false">E4724+0.1</f>
        <v>4.7</v>
      </c>
      <c r="F4825" s="0" t="n">
        <f aca="false">F4623</f>
        <v>7.59999999999999</v>
      </c>
      <c r="G4825" s="0" t="n">
        <f aca="false">E4825-$B$2</f>
        <v>-0.300000000000001</v>
      </c>
      <c r="H4825" s="0" t="n">
        <f aca="false">F4825-$B$3</f>
        <v>2.59999999999999</v>
      </c>
      <c r="I4825" s="0" t="n">
        <f aca="false">$B$11*G4825+$C$11*H4825</f>
        <v>-1.6</v>
      </c>
      <c r="J4825" s="0" t="n">
        <f aca="false">$B$12*G4825+$C$12*H4825</f>
        <v>5.34999999999998</v>
      </c>
      <c r="K4825" s="0" t="n">
        <f aca="false">-(G4825*I4825+H4825*J4825)/$A$12/2</f>
        <v>-4.11142857142854</v>
      </c>
      <c r="L4825" s="0" t="n">
        <f aca="false">EXP(K4825)</f>
        <v>0.0163843515830557</v>
      </c>
    </row>
    <row r="4826" customFormat="false" ht="12" hidden="false" customHeight="false" outlineLevel="0" collapsed="false">
      <c r="E4826" s="0" t="n">
        <f aca="false">E4725+0.1</f>
        <v>4.7</v>
      </c>
      <c r="F4826" s="0" t="n">
        <f aca="false">F4624</f>
        <v>7.69999999999999</v>
      </c>
      <c r="G4826" s="0" t="n">
        <f aca="false">E4826-$B$2</f>
        <v>-0.300000000000001</v>
      </c>
      <c r="H4826" s="0" t="n">
        <f aca="false">F4826-$B$3</f>
        <v>2.69999999999999</v>
      </c>
      <c r="I4826" s="0" t="n">
        <f aca="false">$B$11*G4826+$C$11*H4826</f>
        <v>-1.65</v>
      </c>
      <c r="J4826" s="0" t="n">
        <f aca="false">$B$12*G4826+$C$12*H4826</f>
        <v>5.54999999999998</v>
      </c>
      <c r="K4826" s="0" t="n">
        <f aca="false">-(G4826*I4826+H4826*J4826)/$A$12/2</f>
        <v>-4.42285714285711</v>
      </c>
      <c r="L4826" s="0" t="n">
        <f aca="false">EXP(K4826)</f>
        <v>0.0119998978364793</v>
      </c>
    </row>
    <row r="4827" customFormat="false" ht="12" hidden="false" customHeight="false" outlineLevel="0" collapsed="false">
      <c r="E4827" s="0" t="n">
        <f aca="false">E4726+0.1</f>
        <v>4.7</v>
      </c>
      <c r="F4827" s="0" t="n">
        <f aca="false">F4625</f>
        <v>7.79999999999999</v>
      </c>
      <c r="G4827" s="0" t="n">
        <f aca="false">E4827-$B$2</f>
        <v>-0.300000000000001</v>
      </c>
      <c r="H4827" s="0" t="n">
        <f aca="false">F4827-$B$3</f>
        <v>2.79999999999999</v>
      </c>
      <c r="I4827" s="0" t="n">
        <f aca="false">$B$11*G4827+$C$11*H4827</f>
        <v>-1.69999999999999</v>
      </c>
      <c r="J4827" s="0" t="n">
        <f aca="false">$B$12*G4827+$C$12*H4827</f>
        <v>5.74999999999998</v>
      </c>
      <c r="K4827" s="0" t="n">
        <f aca="false">-(G4827*I4827+H4827*J4827)/$A$12/2</f>
        <v>-4.74571428571425</v>
      </c>
      <c r="L4827" s="0" t="n">
        <f aca="false">EXP(K4827)</f>
        <v>0.00868885346482025</v>
      </c>
    </row>
    <row r="4828" customFormat="false" ht="12" hidden="false" customHeight="false" outlineLevel="0" collapsed="false">
      <c r="E4828" s="0" t="n">
        <f aca="false">E4727+0.1</f>
        <v>4.7</v>
      </c>
      <c r="F4828" s="0" t="n">
        <f aca="false">F4626</f>
        <v>7.89999999999999</v>
      </c>
      <c r="G4828" s="0" t="n">
        <f aca="false">E4828-$B$2</f>
        <v>-0.300000000000001</v>
      </c>
      <c r="H4828" s="0" t="n">
        <f aca="false">F4828-$B$3</f>
        <v>2.89999999999999</v>
      </c>
      <c r="I4828" s="0" t="n">
        <f aca="false">$B$11*G4828+$C$11*H4828</f>
        <v>-1.74999999999999</v>
      </c>
      <c r="J4828" s="0" t="n">
        <f aca="false">$B$12*G4828+$C$12*H4828</f>
        <v>5.94999999999998</v>
      </c>
      <c r="K4828" s="0" t="n">
        <f aca="false">-(G4828*I4828+H4828*J4828)/$A$12/2</f>
        <v>-5.07999999999996</v>
      </c>
      <c r="L4828" s="0" t="n">
        <f aca="false">EXP(K4828)</f>
        <v>0.00621990901594282</v>
      </c>
    </row>
    <row r="4829" customFormat="false" ht="12" hidden="false" customHeight="false" outlineLevel="0" collapsed="false">
      <c r="E4829" s="0" t="n">
        <f aca="false">E4728+0.1</f>
        <v>4.7</v>
      </c>
      <c r="F4829" s="0" t="n">
        <f aca="false">F4627</f>
        <v>7.99999999999999</v>
      </c>
      <c r="G4829" s="0" t="n">
        <f aca="false">E4829-$B$2</f>
        <v>-0.300000000000001</v>
      </c>
      <c r="H4829" s="0" t="n">
        <f aca="false">F4829-$B$3</f>
        <v>2.99999999999999</v>
      </c>
      <c r="I4829" s="0" t="n">
        <f aca="false">$B$11*G4829+$C$11*H4829</f>
        <v>-1.79999999999999</v>
      </c>
      <c r="J4829" s="0" t="n">
        <f aca="false">$B$12*G4829+$C$12*H4829</f>
        <v>6.14999999999998</v>
      </c>
      <c r="K4829" s="0" t="n">
        <f aca="false">-(G4829*I4829+H4829*J4829)/$A$12/2</f>
        <v>-5.42571428571424</v>
      </c>
      <c r="L4829" s="0" t="n">
        <f aca="false">EXP(K4829)</f>
        <v>0.00440192080945259</v>
      </c>
    </row>
    <row r="4830" customFormat="false" ht="12" hidden="false" customHeight="false" outlineLevel="0" collapsed="false">
      <c r="E4830" s="0" t="n">
        <f aca="false">E4729+0.1</f>
        <v>4.7</v>
      </c>
      <c r="F4830" s="0" t="n">
        <f aca="false">F4628</f>
        <v>8.09999999999999</v>
      </c>
      <c r="G4830" s="0" t="n">
        <f aca="false">E4830-$B$2</f>
        <v>-0.300000000000001</v>
      </c>
      <c r="H4830" s="0" t="n">
        <f aca="false">F4830-$B$3</f>
        <v>3.09999999999999</v>
      </c>
      <c r="I4830" s="0" t="n">
        <f aca="false">$B$11*G4830+$C$11*H4830</f>
        <v>-1.84999999999999</v>
      </c>
      <c r="J4830" s="0" t="n">
        <f aca="false">$B$12*G4830+$C$12*H4830</f>
        <v>6.34999999999998</v>
      </c>
      <c r="K4830" s="0" t="n">
        <f aca="false">-(G4830*I4830+H4830*J4830)/$A$12/2</f>
        <v>-5.7828571428571</v>
      </c>
      <c r="L4830" s="0" t="n">
        <f aca="false">EXP(K4830)</f>
        <v>0.00307990310207409</v>
      </c>
    </row>
    <row r="4831" customFormat="false" ht="12" hidden="false" customHeight="false" outlineLevel="0" collapsed="false">
      <c r="E4831" s="0" t="n">
        <f aca="false">E4730+0.1</f>
        <v>4.7</v>
      </c>
      <c r="F4831" s="0" t="n">
        <f aca="false">F4629</f>
        <v>8.19999999999999</v>
      </c>
      <c r="G4831" s="0" t="n">
        <f aca="false">E4831-$B$2</f>
        <v>-0.300000000000001</v>
      </c>
      <c r="H4831" s="0" t="n">
        <f aca="false">F4831-$B$3</f>
        <v>3.19999999999999</v>
      </c>
      <c r="I4831" s="0" t="n">
        <f aca="false">$B$11*G4831+$C$11*H4831</f>
        <v>-1.89999999999999</v>
      </c>
      <c r="J4831" s="0" t="n">
        <f aca="false">$B$12*G4831+$C$12*H4831</f>
        <v>6.54999999999997</v>
      </c>
      <c r="K4831" s="0" t="n">
        <f aca="false">-(G4831*I4831+H4831*J4831)/$A$12/2</f>
        <v>-6.15142857142852</v>
      </c>
      <c r="L4831" s="0" t="n">
        <f aca="false">EXP(K4831)</f>
        <v>0.00213043611492366</v>
      </c>
    </row>
    <row r="4832" customFormat="false" ht="12" hidden="false" customHeight="false" outlineLevel="0" collapsed="false">
      <c r="E4832" s="0" t="n">
        <f aca="false">E4731+0.1</f>
        <v>4.7</v>
      </c>
      <c r="F4832" s="0" t="n">
        <f aca="false">F4630</f>
        <v>8.29999999999999</v>
      </c>
      <c r="G4832" s="0" t="n">
        <f aca="false">E4832-$B$2</f>
        <v>-0.300000000000001</v>
      </c>
      <c r="H4832" s="0" t="n">
        <f aca="false">F4832-$B$3</f>
        <v>3.29999999999999</v>
      </c>
      <c r="I4832" s="0" t="n">
        <f aca="false">$B$11*G4832+$C$11*H4832</f>
        <v>-1.94999999999999</v>
      </c>
      <c r="J4832" s="0" t="n">
        <f aca="false">$B$12*G4832+$C$12*H4832</f>
        <v>6.74999999999997</v>
      </c>
      <c r="K4832" s="0" t="n">
        <f aca="false">-(G4832*I4832+H4832*J4832)/$A$12/2</f>
        <v>-6.53142857142852</v>
      </c>
      <c r="L4832" s="0" t="n">
        <f aca="false">EXP(K4832)</f>
        <v>0.0014569230437886</v>
      </c>
    </row>
    <row r="4833" customFormat="false" ht="12" hidden="false" customHeight="false" outlineLevel="0" collapsed="false">
      <c r="E4833" s="0" t="n">
        <f aca="false">E4732+0.1</f>
        <v>4.7</v>
      </c>
      <c r="F4833" s="0" t="n">
        <f aca="false">F4631</f>
        <v>8.39999999999999</v>
      </c>
      <c r="G4833" s="0" t="n">
        <f aca="false">E4833-$B$2</f>
        <v>-0.300000000000001</v>
      </c>
      <c r="H4833" s="0" t="n">
        <f aca="false">F4833-$B$3</f>
        <v>3.39999999999999</v>
      </c>
      <c r="I4833" s="0" t="n">
        <f aca="false">$B$11*G4833+$C$11*H4833</f>
        <v>-1.99999999999999</v>
      </c>
      <c r="J4833" s="0" t="n">
        <f aca="false">$B$12*G4833+$C$12*H4833</f>
        <v>6.94999999999997</v>
      </c>
      <c r="K4833" s="0" t="n">
        <f aca="false">-(G4833*I4833+H4833*J4833)/$A$12/2</f>
        <v>-6.92285714285709</v>
      </c>
      <c r="L4833" s="0" t="n">
        <f aca="false">EXP(K4833)</f>
        <v>0.000985011597394344</v>
      </c>
    </row>
    <row r="4834" customFormat="false" ht="12" hidden="false" customHeight="false" outlineLevel="0" collapsed="false">
      <c r="E4834" s="0" t="n">
        <f aca="false">E4733+0.1</f>
        <v>4.7</v>
      </c>
      <c r="F4834" s="0" t="n">
        <f aca="false">F4632</f>
        <v>8.49999999999999</v>
      </c>
      <c r="G4834" s="0" t="n">
        <f aca="false">E4834-$B$2</f>
        <v>-0.300000000000001</v>
      </c>
      <c r="H4834" s="0" t="n">
        <f aca="false">F4834-$B$3</f>
        <v>3.49999999999999</v>
      </c>
      <c r="I4834" s="0" t="n">
        <f aca="false">$B$11*G4834+$C$11*H4834</f>
        <v>-2.04999999999999</v>
      </c>
      <c r="J4834" s="0" t="n">
        <f aca="false">$B$12*G4834+$C$12*H4834</f>
        <v>7.14999999999997</v>
      </c>
      <c r="K4834" s="0" t="n">
        <f aca="false">-(G4834*I4834+H4834*J4834)/$A$12/2</f>
        <v>-7.32571428571423</v>
      </c>
      <c r="L4834" s="0" t="n">
        <f aca="false">EXP(K4834)</f>
        <v>0.000658389217397218</v>
      </c>
    </row>
    <row r="4835" customFormat="false" ht="12" hidden="false" customHeight="false" outlineLevel="0" collapsed="false">
      <c r="E4835" s="0" t="n">
        <f aca="false">E4734+0.1</f>
        <v>4.7</v>
      </c>
      <c r="F4835" s="0" t="n">
        <f aca="false">F4633</f>
        <v>8.59999999999999</v>
      </c>
      <c r="G4835" s="0" t="n">
        <f aca="false">E4835-$B$2</f>
        <v>-0.300000000000001</v>
      </c>
      <c r="H4835" s="0" t="n">
        <f aca="false">F4835-$B$3</f>
        <v>3.59999999999999</v>
      </c>
      <c r="I4835" s="0" t="n">
        <f aca="false">$B$11*G4835+$C$11*H4835</f>
        <v>-2.09999999999999</v>
      </c>
      <c r="J4835" s="0" t="n">
        <f aca="false">$B$12*G4835+$C$12*H4835</f>
        <v>7.34999999999997</v>
      </c>
      <c r="K4835" s="0" t="n">
        <f aca="false">-(G4835*I4835+H4835*J4835)/$A$12/2</f>
        <v>-7.73999999999994</v>
      </c>
      <c r="L4835" s="0" t="n">
        <f aca="false">EXP(K4835)</f>
        <v>0.000435071575078759</v>
      </c>
    </row>
    <row r="4836" customFormat="false" ht="12" hidden="false" customHeight="false" outlineLevel="0" collapsed="false">
      <c r="E4836" s="0" t="n">
        <f aca="false">E4735+0.1</f>
        <v>4.7</v>
      </c>
      <c r="F4836" s="0" t="n">
        <f aca="false">F4634</f>
        <v>8.69999999999999</v>
      </c>
      <c r="G4836" s="0" t="n">
        <f aca="false">E4836-$B$2</f>
        <v>-0.300000000000001</v>
      </c>
      <c r="H4836" s="0" t="n">
        <f aca="false">F4836-$B$3</f>
        <v>3.69999999999999</v>
      </c>
      <c r="I4836" s="0" t="n">
        <f aca="false">$B$11*G4836+$C$11*H4836</f>
        <v>-2.14999999999999</v>
      </c>
      <c r="J4836" s="0" t="n">
        <f aca="false">$B$12*G4836+$C$12*H4836</f>
        <v>7.54999999999997</v>
      </c>
      <c r="K4836" s="0" t="n">
        <f aca="false">-(G4836*I4836+H4836*J4836)/$A$12/2</f>
        <v>-8.16571428571422</v>
      </c>
      <c r="L4836" s="0" t="n">
        <f aca="false">EXP(K4836)</f>
        <v>0.000284233553662617</v>
      </c>
    </row>
    <row r="4837" customFormat="false" ht="12" hidden="false" customHeight="false" outlineLevel="0" collapsed="false">
      <c r="E4837" s="0" t="n">
        <f aca="false">E4736+0.1</f>
        <v>4.7</v>
      </c>
      <c r="F4837" s="0" t="n">
        <f aca="false">F4635</f>
        <v>8.79999999999999</v>
      </c>
      <c r="G4837" s="0" t="n">
        <f aca="false">E4837-$B$2</f>
        <v>-0.300000000000001</v>
      </c>
      <c r="H4837" s="0" t="n">
        <f aca="false">F4837-$B$3</f>
        <v>3.79999999999998</v>
      </c>
      <c r="I4837" s="0" t="n">
        <f aca="false">$B$11*G4837+$C$11*H4837</f>
        <v>-2.19999999999999</v>
      </c>
      <c r="J4837" s="0" t="n">
        <f aca="false">$B$12*G4837+$C$12*H4837</f>
        <v>7.74999999999997</v>
      </c>
      <c r="K4837" s="0" t="n">
        <f aca="false">-(G4837*I4837+H4837*J4837)/$A$12/2</f>
        <v>-8.60285714285708</v>
      </c>
      <c r="L4837" s="0" t="n">
        <f aca="false">EXP(K4837)</f>
        <v>0.000183580527851316</v>
      </c>
    </row>
    <row r="4838" customFormat="false" ht="12" hidden="false" customHeight="false" outlineLevel="0" collapsed="false">
      <c r="E4838" s="0" t="n">
        <f aca="false">E4737+0.1</f>
        <v>4.7</v>
      </c>
      <c r="F4838" s="0" t="n">
        <f aca="false">F4636</f>
        <v>8.89999999999998</v>
      </c>
      <c r="G4838" s="0" t="n">
        <f aca="false">E4838-$B$2</f>
        <v>-0.300000000000001</v>
      </c>
      <c r="H4838" s="0" t="n">
        <f aca="false">F4838-$B$3</f>
        <v>3.89999999999998</v>
      </c>
      <c r="I4838" s="0" t="n">
        <f aca="false">$B$11*G4838+$C$11*H4838</f>
        <v>-2.24999999999999</v>
      </c>
      <c r="J4838" s="0" t="n">
        <f aca="false">$B$12*G4838+$C$12*H4838</f>
        <v>7.94999999999997</v>
      </c>
      <c r="K4838" s="0" t="n">
        <f aca="false">-(G4838*I4838+H4838*J4838)/$A$12/2</f>
        <v>-9.0514285714285</v>
      </c>
      <c r="L4838" s="0" t="n">
        <f aca="false">EXP(K4838)</f>
        <v>0.000117223455167565</v>
      </c>
    </row>
    <row r="4839" customFormat="false" ht="12" hidden="false" customHeight="false" outlineLevel="0" collapsed="false">
      <c r="E4839" s="0" t="n">
        <f aca="false">E4738+0.1</f>
        <v>4.7</v>
      </c>
      <c r="F4839" s="0" t="n">
        <f aca="false">F4637</f>
        <v>8.99999999999998</v>
      </c>
      <c r="G4839" s="0" t="n">
        <f aca="false">E4839-$B$2</f>
        <v>-0.300000000000001</v>
      </c>
      <c r="H4839" s="0" t="n">
        <f aca="false">F4839-$B$3</f>
        <v>3.99999999999998</v>
      </c>
      <c r="I4839" s="0" t="n">
        <f aca="false">$B$11*G4839+$C$11*H4839</f>
        <v>-2.29999999999999</v>
      </c>
      <c r="J4839" s="0" t="n">
        <f aca="false">$B$12*G4839+$C$12*H4839</f>
        <v>8.14999999999997</v>
      </c>
      <c r="K4839" s="0" t="n">
        <f aca="false">-(G4839*I4839+H4839*J4839)/$A$12/2</f>
        <v>-9.5114285714285</v>
      </c>
      <c r="L4839" s="0" t="n">
        <f aca="false">EXP(K4839)</f>
        <v>7.40012501170982E-005</v>
      </c>
    </row>
    <row r="4840" customFormat="false" ht="12" hidden="false" customHeight="false" outlineLevel="0" collapsed="false">
      <c r="E4840" s="0" t="n">
        <f aca="false">E4739+0.1</f>
        <v>4.7</v>
      </c>
      <c r="F4840" s="0" t="n">
        <f aca="false">F4638</f>
        <v>9.09999999999998</v>
      </c>
      <c r="G4840" s="0" t="n">
        <f aca="false">E4840-$B$2</f>
        <v>-0.300000000000001</v>
      </c>
      <c r="H4840" s="0" t="n">
        <f aca="false">F4840-$B$3</f>
        <v>4.09999999999998</v>
      </c>
      <c r="I4840" s="0" t="n">
        <f aca="false">$B$11*G4840+$C$11*H4840</f>
        <v>-2.34999999999999</v>
      </c>
      <c r="J4840" s="0" t="n">
        <f aca="false">$B$12*G4840+$C$12*H4840</f>
        <v>8.34999999999997</v>
      </c>
      <c r="K4840" s="0" t="n">
        <f aca="false">-(G4840*I4840+H4840*J4840)/$A$12/2</f>
        <v>-9.98285714285707</v>
      </c>
      <c r="L4840" s="0" t="n">
        <f aca="false">EXP(K4840)</f>
        <v>4.6184923566781E-005</v>
      </c>
    </row>
    <row r="4841" customFormat="false" ht="12" hidden="false" customHeight="false" outlineLevel="0" collapsed="false">
      <c r="E4841" s="0" t="n">
        <f aca="false">E4740+0.1</f>
        <v>4.7</v>
      </c>
      <c r="F4841" s="0" t="n">
        <f aca="false">F4639</f>
        <v>9.19999999999998</v>
      </c>
      <c r="G4841" s="0" t="n">
        <f aca="false">E4841-$B$2</f>
        <v>-0.300000000000001</v>
      </c>
      <c r="H4841" s="0" t="n">
        <f aca="false">F4841-$B$3</f>
        <v>4.19999999999998</v>
      </c>
      <c r="I4841" s="0" t="n">
        <f aca="false">$B$11*G4841+$C$11*H4841</f>
        <v>-2.39999999999999</v>
      </c>
      <c r="J4841" s="0" t="n">
        <f aca="false">$B$12*G4841+$C$12*H4841</f>
        <v>8.54999999999997</v>
      </c>
      <c r="K4841" s="0" t="n">
        <f aca="false">-(G4841*I4841+H4841*J4841)/$A$12/2</f>
        <v>-10.4657142857142</v>
      </c>
      <c r="L4841" s="0" t="n">
        <f aca="false">EXP(K4841)</f>
        <v>2.84969274374379E-005</v>
      </c>
    </row>
    <row r="4842" customFormat="false" ht="12" hidden="false" customHeight="false" outlineLevel="0" collapsed="false">
      <c r="E4842" s="0" t="n">
        <f aca="false">E4741+0.1</f>
        <v>4.7</v>
      </c>
      <c r="F4842" s="0" t="n">
        <f aca="false">F4640</f>
        <v>9.29999999999998</v>
      </c>
      <c r="G4842" s="0" t="n">
        <f aca="false">E4842-$B$2</f>
        <v>-0.300000000000001</v>
      </c>
      <c r="H4842" s="0" t="n">
        <f aca="false">F4842-$B$3</f>
        <v>4.29999999999998</v>
      </c>
      <c r="I4842" s="0" t="n">
        <f aca="false">$B$11*G4842+$C$11*H4842</f>
        <v>-2.44999999999999</v>
      </c>
      <c r="J4842" s="0" t="n">
        <f aca="false">$B$12*G4842+$C$12*H4842</f>
        <v>8.74999999999997</v>
      </c>
      <c r="K4842" s="0" t="n">
        <f aca="false">-(G4842*I4842+H4842*J4842)/$A$12/2</f>
        <v>-10.9599999999999</v>
      </c>
      <c r="L4842" s="0" t="n">
        <f aca="false">EXP(K4842)</f>
        <v>1.73833101298266E-005</v>
      </c>
    </row>
    <row r="4843" customFormat="false" ht="12" hidden="false" customHeight="false" outlineLevel="0" collapsed="false">
      <c r="E4843" s="0" t="n">
        <f aca="false">E4742+0.1</f>
        <v>4.7</v>
      </c>
      <c r="F4843" s="0" t="n">
        <f aca="false">F4641</f>
        <v>9.39999999999998</v>
      </c>
      <c r="G4843" s="0" t="n">
        <f aca="false">E4843-$B$2</f>
        <v>-0.300000000000001</v>
      </c>
      <c r="H4843" s="0" t="n">
        <f aca="false">F4843-$B$3</f>
        <v>4.39999999999998</v>
      </c>
      <c r="I4843" s="0" t="n">
        <f aca="false">$B$11*G4843+$C$11*H4843</f>
        <v>-2.49999999999999</v>
      </c>
      <c r="J4843" s="0" t="n">
        <f aca="false">$B$12*G4843+$C$12*H4843</f>
        <v>8.94999999999997</v>
      </c>
      <c r="K4843" s="0" t="n">
        <f aca="false">-(G4843*I4843+H4843*J4843)/$A$12/2</f>
        <v>-11.4657142857142</v>
      </c>
      <c r="L4843" s="0" t="n">
        <f aca="false">EXP(K4843)</f>
        <v>1.04834337407879E-005</v>
      </c>
    </row>
    <row r="4844" customFormat="false" ht="12" hidden="false" customHeight="false" outlineLevel="0" collapsed="false">
      <c r="E4844" s="0" t="n">
        <f aca="false">E4743+0.1</f>
        <v>4.7</v>
      </c>
      <c r="F4844" s="0" t="n">
        <f aca="false">F4642</f>
        <v>9.49999999999998</v>
      </c>
      <c r="G4844" s="0" t="n">
        <f aca="false">E4844-$B$2</f>
        <v>-0.300000000000001</v>
      </c>
      <c r="H4844" s="0" t="n">
        <f aca="false">F4844-$B$3</f>
        <v>4.49999999999998</v>
      </c>
      <c r="I4844" s="0" t="n">
        <f aca="false">$B$11*G4844+$C$11*H4844</f>
        <v>-2.54999999999999</v>
      </c>
      <c r="J4844" s="0" t="n">
        <f aca="false">$B$12*G4844+$C$12*H4844</f>
        <v>9.14999999999997</v>
      </c>
      <c r="K4844" s="0" t="n">
        <f aca="false">-(G4844*I4844+H4844*J4844)/$A$12/2</f>
        <v>-11.9828571428571</v>
      </c>
      <c r="L4844" s="0" t="n">
        <f aca="false">EXP(K4844)</f>
        <v>6.25044971217171E-006</v>
      </c>
    </row>
    <row r="4845" customFormat="false" ht="12" hidden="false" customHeight="false" outlineLevel="0" collapsed="false">
      <c r="E4845" s="0" t="n">
        <f aca="false">E4744+0.1</f>
        <v>4.7</v>
      </c>
      <c r="F4845" s="0" t="n">
        <f aca="false">F4643</f>
        <v>9.59999999999998</v>
      </c>
      <c r="G4845" s="0" t="n">
        <f aca="false">E4845-$B$2</f>
        <v>-0.300000000000001</v>
      </c>
      <c r="H4845" s="0" t="n">
        <f aca="false">F4845-$B$3</f>
        <v>4.59999999999998</v>
      </c>
      <c r="I4845" s="0" t="n">
        <f aca="false">$B$11*G4845+$C$11*H4845</f>
        <v>-2.59999999999999</v>
      </c>
      <c r="J4845" s="0" t="n">
        <f aca="false">$B$12*G4845+$C$12*H4845</f>
        <v>9.34999999999996</v>
      </c>
      <c r="K4845" s="0" t="n">
        <f aca="false">-(G4845*I4845+H4845*J4845)/$A$12/2</f>
        <v>-12.5114285714285</v>
      </c>
      <c r="L4845" s="0" t="n">
        <f aca="false">EXP(K4845)</f>
        <v>3.68430529888745E-006</v>
      </c>
    </row>
    <row r="4846" customFormat="false" ht="12" hidden="false" customHeight="false" outlineLevel="0" collapsed="false">
      <c r="E4846" s="0" t="n">
        <f aca="false">E4745+0.1</f>
        <v>4.7</v>
      </c>
      <c r="F4846" s="0" t="n">
        <f aca="false">F4644</f>
        <v>9.69999999999998</v>
      </c>
      <c r="G4846" s="0" t="n">
        <f aca="false">E4846-$B$2</f>
        <v>-0.300000000000001</v>
      </c>
      <c r="H4846" s="0" t="n">
        <f aca="false">F4846-$B$3</f>
        <v>4.69999999999998</v>
      </c>
      <c r="I4846" s="0" t="n">
        <f aca="false">$B$11*G4846+$C$11*H4846</f>
        <v>-2.64999999999999</v>
      </c>
      <c r="J4846" s="0" t="n">
        <f aca="false">$B$12*G4846+$C$12*H4846</f>
        <v>9.54999999999996</v>
      </c>
      <c r="K4846" s="0" t="n">
        <f aca="false">-(G4846*I4846+H4846*J4846)/$A$12/2</f>
        <v>-13.0514285714285</v>
      </c>
      <c r="L4846" s="0" t="n">
        <f aca="false">EXP(K4846)</f>
        <v>2.1470224741389E-006</v>
      </c>
    </row>
    <row r="4847" customFormat="false" ht="12" hidden="false" customHeight="false" outlineLevel="0" collapsed="false">
      <c r="E4847" s="0" t="n">
        <f aca="false">E4746+0.1</f>
        <v>4.7</v>
      </c>
      <c r="F4847" s="0" t="n">
        <f aca="false">F4645</f>
        <v>9.79999999999998</v>
      </c>
      <c r="G4847" s="0" t="n">
        <f aca="false">E4847-$B$2</f>
        <v>-0.300000000000001</v>
      </c>
      <c r="H4847" s="0" t="n">
        <f aca="false">F4847-$B$3</f>
        <v>4.79999999999998</v>
      </c>
      <c r="I4847" s="0" t="n">
        <f aca="false">$B$11*G4847+$C$11*H4847</f>
        <v>-2.69999999999999</v>
      </c>
      <c r="J4847" s="0" t="n">
        <f aca="false">$B$12*G4847+$C$12*H4847</f>
        <v>9.74999999999996</v>
      </c>
      <c r="K4847" s="0" t="n">
        <f aca="false">-(G4847*I4847+H4847*J4847)/$A$12/2</f>
        <v>-13.602857142857</v>
      </c>
      <c r="L4847" s="0" t="n">
        <f aca="false">EXP(K4847)</f>
        <v>1.23695586672635E-006</v>
      </c>
    </row>
    <row r="4848" customFormat="false" ht="12" hidden="false" customHeight="false" outlineLevel="0" collapsed="false">
      <c r="E4848" s="0" t="n">
        <f aca="false">E4747+0.1</f>
        <v>4.7</v>
      </c>
      <c r="F4848" s="0" t="n">
        <f aca="false">F4646</f>
        <v>9.89999999999998</v>
      </c>
      <c r="G4848" s="0" t="n">
        <f aca="false">E4848-$B$2</f>
        <v>-0.300000000000001</v>
      </c>
      <c r="H4848" s="0" t="n">
        <f aca="false">F4848-$B$3</f>
        <v>4.89999999999998</v>
      </c>
      <c r="I4848" s="0" t="n">
        <f aca="false">$B$11*G4848+$C$11*H4848</f>
        <v>-2.74999999999999</v>
      </c>
      <c r="J4848" s="0" t="n">
        <f aca="false">$B$12*G4848+$C$12*H4848</f>
        <v>9.94999999999996</v>
      </c>
      <c r="K4848" s="0" t="n">
        <f aca="false">-(G4848*I4848+H4848*J4848)/$A$12/2</f>
        <v>-14.1657142857142</v>
      </c>
      <c r="L4848" s="0" t="n">
        <f aca="false">EXP(K4848)</f>
        <v>7.04544539822855E-007</v>
      </c>
    </row>
    <row r="4849" customFormat="false" ht="12" hidden="false" customHeight="false" outlineLevel="0" collapsed="false">
      <c r="E4849" s="0" t="n">
        <f aca="false">E4748+0.1</f>
        <v>4.7</v>
      </c>
      <c r="F4849" s="0" t="n">
        <f aca="false">F4647</f>
        <v>9.99999999999998</v>
      </c>
      <c r="G4849" s="0" t="n">
        <f aca="false">E4849-$B$2</f>
        <v>-0.300000000000001</v>
      </c>
      <c r="H4849" s="0" t="n">
        <f aca="false">F4849-$B$3</f>
        <v>4.99999999999998</v>
      </c>
      <c r="I4849" s="0" t="n">
        <f aca="false">$B$11*G4849+$C$11*H4849</f>
        <v>-2.79999999999999</v>
      </c>
      <c r="J4849" s="0" t="n">
        <f aca="false">$B$12*G4849+$C$12*H4849</f>
        <v>10.15</v>
      </c>
      <c r="K4849" s="0" t="n">
        <f aca="false">-(G4849*I4849+H4849*J4849)/$A$12/2</f>
        <v>-14.7399999999999</v>
      </c>
      <c r="L4849" s="0" t="n">
        <f aca="false">EXP(K4849)</f>
        <v>3.96733923039739E-007</v>
      </c>
    </row>
    <row r="4850" customFormat="false" ht="12" hidden="false" customHeight="false" outlineLevel="0" collapsed="false">
      <c r="E4850" s="0" t="n">
        <f aca="false">E4749+0.1</f>
        <v>4.8</v>
      </c>
      <c r="F4850" s="0" t="n">
        <f aca="false">F4648</f>
        <v>0</v>
      </c>
      <c r="G4850" s="0" t="n">
        <f aca="false">E4850-$B$2</f>
        <v>-0.200000000000001</v>
      </c>
      <c r="H4850" s="0" t="n">
        <f aca="false">F4850-$B$3</f>
        <v>-5</v>
      </c>
      <c r="I4850" s="0" t="n">
        <f aca="false">$B$11*G4850+$C$11*H4850</f>
        <v>2.3</v>
      </c>
      <c r="J4850" s="0" t="n">
        <f aca="false">$B$12*G4850+$C$12*H4850</f>
        <v>-9.9</v>
      </c>
      <c r="K4850" s="0" t="n">
        <f aca="false">-(G4850*I4850+H4850*J4850)/$A$12/2</f>
        <v>-14.0114285714286</v>
      </c>
      <c r="L4850" s="0" t="n">
        <f aca="false">EXP(K4850)</f>
        <v>8.22079631376388E-007</v>
      </c>
    </row>
    <row r="4851" customFormat="false" ht="12" hidden="false" customHeight="false" outlineLevel="0" collapsed="false">
      <c r="E4851" s="0" t="n">
        <f aca="false">E4750+0.1</f>
        <v>4.8</v>
      </c>
      <c r="F4851" s="0" t="n">
        <f aca="false">F4649</f>
        <v>0.1</v>
      </c>
      <c r="G4851" s="0" t="n">
        <f aca="false">E4851-$B$2</f>
        <v>-0.200000000000001</v>
      </c>
      <c r="H4851" s="0" t="n">
        <f aca="false">F4851-$B$3</f>
        <v>-4.9</v>
      </c>
      <c r="I4851" s="0" t="n">
        <f aca="false">$B$11*G4851+$C$11*H4851</f>
        <v>2.25</v>
      </c>
      <c r="J4851" s="0" t="n">
        <f aca="false">$B$12*G4851+$C$12*H4851</f>
        <v>-9.7</v>
      </c>
      <c r="K4851" s="0" t="n">
        <f aca="false">-(G4851*I4851+H4851*J4851)/$A$12/2</f>
        <v>-13.4514285714286</v>
      </c>
      <c r="L4851" s="0" t="n">
        <f aca="false">EXP(K4851)</f>
        <v>1.4391922037042E-006</v>
      </c>
    </row>
    <row r="4852" customFormat="false" ht="12" hidden="false" customHeight="false" outlineLevel="0" collapsed="false">
      <c r="E4852" s="0" t="n">
        <f aca="false">E4751+0.1</f>
        <v>4.8</v>
      </c>
      <c r="F4852" s="0" t="n">
        <f aca="false">F4650</f>
        <v>0.2</v>
      </c>
      <c r="G4852" s="0" t="n">
        <f aca="false">E4852-$B$2</f>
        <v>-0.200000000000001</v>
      </c>
      <c r="H4852" s="0" t="n">
        <f aca="false">F4852-$B$3</f>
        <v>-4.8</v>
      </c>
      <c r="I4852" s="0" t="n">
        <f aca="false">$B$11*G4852+$C$11*H4852</f>
        <v>2.2</v>
      </c>
      <c r="J4852" s="0" t="n">
        <f aca="false">$B$12*G4852+$C$12*H4852</f>
        <v>-9.5</v>
      </c>
      <c r="K4852" s="0" t="n">
        <f aca="false">-(G4852*I4852+H4852*J4852)/$A$12/2</f>
        <v>-12.9028571428571</v>
      </c>
      <c r="L4852" s="0" t="n">
        <f aca="false">EXP(K4852)</f>
        <v>2.49092322564142E-006</v>
      </c>
    </row>
    <row r="4853" customFormat="false" ht="12" hidden="false" customHeight="false" outlineLevel="0" collapsed="false">
      <c r="E4853" s="0" t="n">
        <f aca="false">E4752+0.1</f>
        <v>4.8</v>
      </c>
      <c r="F4853" s="0" t="n">
        <f aca="false">F4651</f>
        <v>0.3</v>
      </c>
      <c r="G4853" s="0" t="n">
        <f aca="false">E4853-$B$2</f>
        <v>-0.200000000000001</v>
      </c>
      <c r="H4853" s="0" t="n">
        <f aca="false">F4853-$B$3</f>
        <v>-4.7</v>
      </c>
      <c r="I4853" s="0" t="n">
        <f aca="false">$B$11*G4853+$C$11*H4853</f>
        <v>2.15</v>
      </c>
      <c r="J4853" s="0" t="n">
        <f aca="false">$B$12*G4853+$C$12*H4853</f>
        <v>-9.3</v>
      </c>
      <c r="K4853" s="0" t="n">
        <f aca="false">-(G4853*I4853+H4853*J4853)/$A$12/2</f>
        <v>-12.3657142857143</v>
      </c>
      <c r="L4853" s="0" t="n">
        <f aca="false">EXP(K4853)</f>
        <v>4.26224608890486E-006</v>
      </c>
    </row>
    <row r="4854" customFormat="false" ht="12" hidden="false" customHeight="false" outlineLevel="0" collapsed="false">
      <c r="E4854" s="0" t="n">
        <f aca="false">E4753+0.1</f>
        <v>4.8</v>
      </c>
      <c r="F4854" s="0" t="n">
        <f aca="false">F4652</f>
        <v>0.4</v>
      </c>
      <c r="G4854" s="0" t="n">
        <f aca="false">E4854-$B$2</f>
        <v>-0.200000000000001</v>
      </c>
      <c r="H4854" s="0" t="n">
        <f aca="false">F4854-$B$3</f>
        <v>-4.6</v>
      </c>
      <c r="I4854" s="0" t="n">
        <f aca="false">$B$11*G4854+$C$11*H4854</f>
        <v>2.1</v>
      </c>
      <c r="J4854" s="0" t="n">
        <f aca="false">$B$12*G4854+$C$12*H4854</f>
        <v>-9.1</v>
      </c>
      <c r="K4854" s="0" t="n">
        <f aca="false">-(G4854*I4854+H4854*J4854)/$A$12/2</f>
        <v>-11.84</v>
      </c>
      <c r="L4854" s="0" t="n">
        <f aca="false">EXP(K4854)</f>
        <v>7.21029999031287E-006</v>
      </c>
    </row>
    <row r="4855" customFormat="false" ht="12" hidden="false" customHeight="false" outlineLevel="0" collapsed="false">
      <c r="E4855" s="0" t="n">
        <f aca="false">E4754+0.1</f>
        <v>4.8</v>
      </c>
      <c r="F4855" s="0" t="n">
        <f aca="false">F4653</f>
        <v>0.5</v>
      </c>
      <c r="G4855" s="0" t="n">
        <f aca="false">E4855-$B$2</f>
        <v>-0.200000000000001</v>
      </c>
      <c r="H4855" s="0" t="n">
        <f aca="false">F4855-$B$3</f>
        <v>-4.5</v>
      </c>
      <c r="I4855" s="0" t="n">
        <f aca="false">$B$11*G4855+$C$11*H4855</f>
        <v>2.05</v>
      </c>
      <c r="J4855" s="0" t="n">
        <f aca="false">$B$12*G4855+$C$12*H4855</f>
        <v>-8.9</v>
      </c>
      <c r="K4855" s="0" t="n">
        <f aca="false">-(G4855*I4855+H4855*J4855)/$A$12/2</f>
        <v>-11.3257142857143</v>
      </c>
      <c r="L4855" s="0" t="n">
        <f aca="false">EXP(K4855)</f>
        <v>1.20588191540831E-005</v>
      </c>
    </row>
    <row r="4856" customFormat="false" ht="12" hidden="false" customHeight="false" outlineLevel="0" collapsed="false">
      <c r="E4856" s="0" t="n">
        <f aca="false">E4755+0.1</f>
        <v>4.8</v>
      </c>
      <c r="F4856" s="0" t="n">
        <f aca="false">F4654</f>
        <v>0.6</v>
      </c>
      <c r="G4856" s="0" t="n">
        <f aca="false">E4856-$B$2</f>
        <v>-0.200000000000001</v>
      </c>
      <c r="H4856" s="0" t="n">
        <f aca="false">F4856-$B$3</f>
        <v>-4.4</v>
      </c>
      <c r="I4856" s="0" t="n">
        <f aca="false">$B$11*G4856+$C$11*H4856</f>
        <v>2</v>
      </c>
      <c r="J4856" s="0" t="n">
        <f aca="false">$B$12*G4856+$C$12*H4856</f>
        <v>-8.7</v>
      </c>
      <c r="K4856" s="0" t="n">
        <f aca="false">-(G4856*I4856+H4856*J4856)/$A$12/2</f>
        <v>-10.8228571428571</v>
      </c>
      <c r="L4856" s="0" t="n">
        <f aca="false">EXP(K4856)</f>
        <v>1.99385175275455E-005</v>
      </c>
    </row>
    <row r="4857" customFormat="false" ht="12" hidden="false" customHeight="false" outlineLevel="0" collapsed="false">
      <c r="E4857" s="0" t="n">
        <f aca="false">E4756+0.1</f>
        <v>4.8</v>
      </c>
      <c r="F4857" s="0" t="n">
        <f aca="false">F4655</f>
        <v>0.7</v>
      </c>
      <c r="G4857" s="0" t="n">
        <f aca="false">E4857-$B$2</f>
        <v>-0.200000000000001</v>
      </c>
      <c r="H4857" s="0" t="n">
        <f aca="false">F4857-$B$3</f>
        <v>-4.3</v>
      </c>
      <c r="I4857" s="0" t="n">
        <f aca="false">$B$11*G4857+$C$11*H4857</f>
        <v>1.95</v>
      </c>
      <c r="J4857" s="0" t="n">
        <f aca="false">$B$12*G4857+$C$12*H4857</f>
        <v>-8.5</v>
      </c>
      <c r="K4857" s="0" t="n">
        <f aca="false">-(G4857*I4857+H4857*J4857)/$A$12/2</f>
        <v>-10.3314285714286</v>
      </c>
      <c r="L4857" s="0" t="n">
        <f aca="false">EXP(K4857)</f>
        <v>3.25924930245834E-005</v>
      </c>
    </row>
    <row r="4858" customFormat="false" ht="12" hidden="false" customHeight="false" outlineLevel="0" collapsed="false">
      <c r="E4858" s="0" t="n">
        <f aca="false">E4757+0.1</f>
        <v>4.8</v>
      </c>
      <c r="F4858" s="0" t="n">
        <f aca="false">F4656</f>
        <v>0.8</v>
      </c>
      <c r="G4858" s="0" t="n">
        <f aca="false">E4858-$B$2</f>
        <v>-0.200000000000001</v>
      </c>
      <c r="H4858" s="0" t="n">
        <f aca="false">F4858-$B$3</f>
        <v>-4.2</v>
      </c>
      <c r="I4858" s="0" t="n">
        <f aca="false">$B$11*G4858+$C$11*H4858</f>
        <v>1.9</v>
      </c>
      <c r="J4858" s="0" t="n">
        <f aca="false">$B$12*G4858+$C$12*H4858</f>
        <v>-8.3</v>
      </c>
      <c r="K4858" s="0" t="n">
        <f aca="false">-(G4858*I4858+H4858*J4858)/$A$12/2</f>
        <v>-9.85142857142857</v>
      </c>
      <c r="L4858" s="0" t="n">
        <f aca="false">EXP(K4858)</f>
        <v>5.26718936806797E-005</v>
      </c>
    </row>
    <row r="4859" customFormat="false" ht="12" hidden="false" customHeight="false" outlineLevel="0" collapsed="false">
      <c r="E4859" s="0" t="n">
        <f aca="false">E4758+0.1</f>
        <v>4.8</v>
      </c>
      <c r="F4859" s="0" t="n">
        <f aca="false">F4657</f>
        <v>0.9</v>
      </c>
      <c r="G4859" s="0" t="n">
        <f aca="false">E4859-$B$2</f>
        <v>-0.200000000000001</v>
      </c>
      <c r="H4859" s="0" t="n">
        <f aca="false">F4859-$B$3</f>
        <v>-4.1</v>
      </c>
      <c r="I4859" s="0" t="n">
        <f aca="false">$B$11*G4859+$C$11*H4859</f>
        <v>1.85</v>
      </c>
      <c r="J4859" s="0" t="n">
        <f aca="false">$B$12*G4859+$C$12*H4859</f>
        <v>-8.1</v>
      </c>
      <c r="K4859" s="0" t="n">
        <f aca="false">-(G4859*I4859+H4859*J4859)/$A$12/2</f>
        <v>-9.38285714285714</v>
      </c>
      <c r="L4859" s="0" t="n">
        <f aca="false">EXP(K4859)</f>
        <v>8.41544175256244E-005</v>
      </c>
    </row>
    <row r="4860" customFormat="false" ht="12" hidden="false" customHeight="false" outlineLevel="0" collapsed="false">
      <c r="E4860" s="0" t="n">
        <f aca="false">E4759+0.1</f>
        <v>4.8</v>
      </c>
      <c r="F4860" s="0" t="n">
        <f aca="false">F4658</f>
        <v>1</v>
      </c>
      <c r="G4860" s="0" t="n">
        <f aca="false">E4860-$B$2</f>
        <v>-0.200000000000001</v>
      </c>
      <c r="H4860" s="0" t="n">
        <f aca="false">F4860-$B$3</f>
        <v>-4</v>
      </c>
      <c r="I4860" s="0" t="n">
        <f aca="false">$B$11*G4860+$C$11*H4860</f>
        <v>1.8</v>
      </c>
      <c r="J4860" s="0" t="n">
        <f aca="false">$B$12*G4860+$C$12*H4860</f>
        <v>-7.9</v>
      </c>
      <c r="K4860" s="0" t="n">
        <f aca="false">-(G4860*I4860+H4860*J4860)/$A$12/2</f>
        <v>-8.92571428571428</v>
      </c>
      <c r="L4860" s="0" t="n">
        <f aca="false">EXP(K4860)</f>
        <v>0.000132926490477717</v>
      </c>
    </row>
    <row r="4861" customFormat="false" ht="12" hidden="false" customHeight="false" outlineLevel="0" collapsed="false">
      <c r="E4861" s="0" t="n">
        <f aca="false">E4760+0.1</f>
        <v>4.8</v>
      </c>
      <c r="F4861" s="0" t="n">
        <f aca="false">F4659</f>
        <v>1.1</v>
      </c>
      <c r="G4861" s="0" t="n">
        <f aca="false">E4861-$B$2</f>
        <v>-0.200000000000001</v>
      </c>
      <c r="H4861" s="0" t="n">
        <f aca="false">F4861-$B$3</f>
        <v>-3.9</v>
      </c>
      <c r="I4861" s="0" t="n">
        <f aca="false">$B$11*G4861+$C$11*H4861</f>
        <v>1.75</v>
      </c>
      <c r="J4861" s="0" t="n">
        <f aca="false">$B$12*G4861+$C$12*H4861</f>
        <v>-7.7</v>
      </c>
      <c r="K4861" s="0" t="n">
        <f aca="false">-(G4861*I4861+H4861*J4861)/$A$12/2</f>
        <v>-8.48</v>
      </c>
      <c r="L4861" s="0" t="n">
        <f aca="false">EXP(K4861)</f>
        <v>0.000207578702717718</v>
      </c>
    </row>
    <row r="4862" customFormat="false" ht="12" hidden="false" customHeight="false" outlineLevel="0" collapsed="false">
      <c r="E4862" s="0" t="n">
        <f aca="false">E4761+0.1</f>
        <v>4.8</v>
      </c>
      <c r="F4862" s="0" t="n">
        <f aca="false">F4660</f>
        <v>1.2</v>
      </c>
      <c r="G4862" s="0" t="n">
        <f aca="false">E4862-$B$2</f>
        <v>-0.200000000000001</v>
      </c>
      <c r="H4862" s="0" t="n">
        <f aca="false">F4862-$B$3</f>
        <v>-3.8</v>
      </c>
      <c r="I4862" s="0" t="n">
        <f aca="false">$B$11*G4862+$C$11*H4862</f>
        <v>1.7</v>
      </c>
      <c r="J4862" s="0" t="n">
        <f aca="false">$B$12*G4862+$C$12*H4862</f>
        <v>-7.5</v>
      </c>
      <c r="K4862" s="0" t="n">
        <f aca="false">-(G4862*I4862+H4862*J4862)/$A$12/2</f>
        <v>-8.04571428571428</v>
      </c>
      <c r="L4862" s="0" t="n">
        <f aca="false">EXP(K4862)</f>
        <v>0.000320472436867798</v>
      </c>
    </row>
    <row r="4863" customFormat="false" ht="12" hidden="false" customHeight="false" outlineLevel="0" collapsed="false">
      <c r="E4863" s="0" t="n">
        <f aca="false">E4762+0.1</f>
        <v>4.8</v>
      </c>
      <c r="F4863" s="0" t="n">
        <f aca="false">F4661</f>
        <v>1.3</v>
      </c>
      <c r="G4863" s="0" t="n">
        <f aca="false">E4863-$B$2</f>
        <v>-0.200000000000001</v>
      </c>
      <c r="H4863" s="0" t="n">
        <f aca="false">F4863-$B$3</f>
        <v>-3.7</v>
      </c>
      <c r="I4863" s="0" t="n">
        <f aca="false">$B$11*G4863+$C$11*H4863</f>
        <v>1.65</v>
      </c>
      <c r="J4863" s="0" t="n">
        <f aca="false">$B$12*G4863+$C$12*H4863</f>
        <v>-7.3</v>
      </c>
      <c r="K4863" s="0" t="n">
        <f aca="false">-(G4863*I4863+H4863*J4863)/$A$12/2</f>
        <v>-7.62285714285714</v>
      </c>
      <c r="L4863" s="0" t="n">
        <f aca="false">EXP(K4863)</f>
        <v>0.000489142283330105</v>
      </c>
    </row>
    <row r="4864" customFormat="false" ht="12" hidden="false" customHeight="false" outlineLevel="0" collapsed="false">
      <c r="E4864" s="0" t="n">
        <f aca="false">E4763+0.1</f>
        <v>4.8</v>
      </c>
      <c r="F4864" s="0" t="n">
        <f aca="false">F4662</f>
        <v>1.4</v>
      </c>
      <c r="G4864" s="0" t="n">
        <f aca="false">E4864-$B$2</f>
        <v>-0.200000000000001</v>
      </c>
      <c r="H4864" s="0" t="n">
        <f aca="false">F4864-$B$3</f>
        <v>-3.6</v>
      </c>
      <c r="I4864" s="0" t="n">
        <f aca="false">$B$11*G4864+$C$11*H4864</f>
        <v>1.6</v>
      </c>
      <c r="J4864" s="0" t="n">
        <f aca="false">$B$12*G4864+$C$12*H4864</f>
        <v>-7.1</v>
      </c>
      <c r="K4864" s="0" t="n">
        <f aca="false">-(G4864*I4864+H4864*J4864)/$A$12/2</f>
        <v>-7.21142857142857</v>
      </c>
      <c r="L4864" s="0" t="n">
        <f aca="false">EXP(K4864)</f>
        <v>0.000738101970552264</v>
      </c>
    </row>
    <row r="4865" customFormat="false" ht="12" hidden="false" customHeight="false" outlineLevel="0" collapsed="false">
      <c r="E4865" s="0" t="n">
        <f aca="false">E4764+0.1</f>
        <v>4.8</v>
      </c>
      <c r="F4865" s="0" t="n">
        <f aca="false">F4663</f>
        <v>1.5</v>
      </c>
      <c r="G4865" s="0" t="n">
        <f aca="false">E4865-$B$2</f>
        <v>-0.200000000000001</v>
      </c>
      <c r="H4865" s="0" t="n">
        <f aca="false">F4865-$B$3</f>
        <v>-3.5</v>
      </c>
      <c r="I4865" s="0" t="n">
        <f aca="false">$B$11*G4865+$C$11*H4865</f>
        <v>1.55</v>
      </c>
      <c r="J4865" s="0" t="n">
        <f aca="false">$B$12*G4865+$C$12*H4865</f>
        <v>-6.9</v>
      </c>
      <c r="K4865" s="0" t="n">
        <f aca="false">-(G4865*I4865+H4865*J4865)/$A$12/2</f>
        <v>-6.81142857142857</v>
      </c>
      <c r="L4865" s="0" t="n">
        <f aca="false">EXP(K4865)</f>
        <v>0.00110111874904756</v>
      </c>
    </row>
    <row r="4866" customFormat="false" ht="12" hidden="false" customHeight="false" outlineLevel="0" collapsed="false">
      <c r="E4866" s="0" t="n">
        <f aca="false">E4765+0.1</f>
        <v>4.8</v>
      </c>
      <c r="F4866" s="0" t="n">
        <f aca="false">F4664</f>
        <v>1.6</v>
      </c>
      <c r="G4866" s="0" t="n">
        <f aca="false">E4866-$B$2</f>
        <v>-0.200000000000001</v>
      </c>
      <c r="H4866" s="0" t="n">
        <f aca="false">F4866-$B$3</f>
        <v>-3.4</v>
      </c>
      <c r="I4866" s="0" t="n">
        <f aca="false">$B$11*G4866+$C$11*H4866</f>
        <v>1.5</v>
      </c>
      <c r="J4866" s="0" t="n">
        <f aca="false">$B$12*G4866+$C$12*H4866</f>
        <v>-6.7</v>
      </c>
      <c r="K4866" s="0" t="n">
        <f aca="false">-(G4866*I4866+H4866*J4866)/$A$12/2</f>
        <v>-6.42285714285714</v>
      </c>
      <c r="L4866" s="0" t="n">
        <f aca="false">EXP(K4866)</f>
        <v>0.00162400957251028</v>
      </c>
    </row>
    <row r="4867" customFormat="false" ht="12" hidden="false" customHeight="false" outlineLevel="0" collapsed="false">
      <c r="E4867" s="0" t="n">
        <f aca="false">E4766+0.1</f>
        <v>4.8</v>
      </c>
      <c r="F4867" s="0" t="n">
        <f aca="false">F4665</f>
        <v>1.7</v>
      </c>
      <c r="G4867" s="0" t="n">
        <f aca="false">E4867-$B$2</f>
        <v>-0.200000000000001</v>
      </c>
      <c r="H4867" s="0" t="n">
        <f aca="false">F4867-$B$3</f>
        <v>-3.3</v>
      </c>
      <c r="I4867" s="0" t="n">
        <f aca="false">$B$11*G4867+$C$11*H4867</f>
        <v>1.45</v>
      </c>
      <c r="J4867" s="0" t="n">
        <f aca="false">$B$12*G4867+$C$12*H4867</f>
        <v>-6.5</v>
      </c>
      <c r="K4867" s="0" t="n">
        <f aca="false">-(G4867*I4867+H4867*J4867)/$A$12/2</f>
        <v>-6.04571428571428</v>
      </c>
      <c r="L4867" s="0" t="n">
        <f aca="false">EXP(K4867)</f>
        <v>0.00236798881417717</v>
      </c>
    </row>
    <row r="4868" customFormat="false" ht="12" hidden="false" customHeight="false" outlineLevel="0" collapsed="false">
      <c r="E4868" s="0" t="n">
        <f aca="false">E4767+0.1</f>
        <v>4.8</v>
      </c>
      <c r="F4868" s="0" t="n">
        <f aca="false">F4666</f>
        <v>1.8</v>
      </c>
      <c r="G4868" s="0" t="n">
        <f aca="false">E4868-$B$2</f>
        <v>-0.200000000000001</v>
      </c>
      <c r="H4868" s="0" t="n">
        <f aca="false">F4868-$B$3</f>
        <v>-3.2</v>
      </c>
      <c r="I4868" s="0" t="n">
        <f aca="false">$B$11*G4868+$C$11*H4868</f>
        <v>1.4</v>
      </c>
      <c r="J4868" s="0" t="n">
        <f aca="false">$B$12*G4868+$C$12*H4868</f>
        <v>-6.3</v>
      </c>
      <c r="K4868" s="0" t="n">
        <f aca="false">-(G4868*I4868+H4868*J4868)/$A$12/2</f>
        <v>-5.68</v>
      </c>
      <c r="L4868" s="0" t="n">
        <f aca="false">EXP(K4868)</f>
        <v>0.00341355844339544</v>
      </c>
    </row>
    <row r="4869" customFormat="false" ht="12" hidden="false" customHeight="false" outlineLevel="0" collapsed="false">
      <c r="E4869" s="0" t="n">
        <f aca="false">E4768+0.1</f>
        <v>4.8</v>
      </c>
      <c r="F4869" s="0" t="n">
        <f aca="false">F4667</f>
        <v>1.9</v>
      </c>
      <c r="G4869" s="0" t="n">
        <f aca="false">E4869-$B$2</f>
        <v>-0.200000000000001</v>
      </c>
      <c r="H4869" s="0" t="n">
        <f aca="false">F4869-$B$3</f>
        <v>-3.1</v>
      </c>
      <c r="I4869" s="0" t="n">
        <f aca="false">$B$11*G4869+$C$11*H4869</f>
        <v>1.35</v>
      </c>
      <c r="J4869" s="0" t="n">
        <f aca="false">$B$12*G4869+$C$12*H4869</f>
        <v>-6.1</v>
      </c>
      <c r="K4869" s="0" t="n">
        <f aca="false">-(G4869*I4869+H4869*J4869)/$A$12/2</f>
        <v>-5.32571428571428</v>
      </c>
      <c r="L4869" s="0" t="n">
        <f aca="false">EXP(K4869)</f>
        <v>0.00486487486227882</v>
      </c>
    </row>
    <row r="4870" customFormat="false" ht="12" hidden="false" customHeight="false" outlineLevel="0" collapsed="false">
      <c r="E4870" s="0" t="n">
        <f aca="false">E4769+0.1</f>
        <v>4.8</v>
      </c>
      <c r="F4870" s="0" t="n">
        <f aca="false">F4668</f>
        <v>2</v>
      </c>
      <c r="G4870" s="0" t="n">
        <f aca="false">E4870-$B$2</f>
        <v>-0.200000000000001</v>
      </c>
      <c r="H4870" s="0" t="n">
        <f aca="false">F4870-$B$3</f>
        <v>-3</v>
      </c>
      <c r="I4870" s="0" t="n">
        <f aca="false">$B$11*G4870+$C$11*H4870</f>
        <v>1.3</v>
      </c>
      <c r="J4870" s="0" t="n">
        <f aca="false">$B$12*G4870+$C$12*H4870</f>
        <v>-5.9</v>
      </c>
      <c r="K4870" s="0" t="n">
        <f aca="false">-(G4870*I4870+H4870*J4870)/$A$12/2</f>
        <v>-4.98285714285714</v>
      </c>
      <c r="L4870" s="0" t="n">
        <f aca="false">EXP(K4870)</f>
        <v>0.0068544504094565</v>
      </c>
    </row>
    <row r="4871" customFormat="false" ht="12" hidden="false" customHeight="false" outlineLevel="0" collapsed="false">
      <c r="E4871" s="0" t="n">
        <f aca="false">E4770+0.1</f>
        <v>4.8</v>
      </c>
      <c r="F4871" s="0" t="n">
        <f aca="false">F4669</f>
        <v>2.1</v>
      </c>
      <c r="G4871" s="0" t="n">
        <f aca="false">E4871-$B$2</f>
        <v>-0.200000000000001</v>
      </c>
      <c r="H4871" s="0" t="n">
        <f aca="false">F4871-$B$3</f>
        <v>-2.9</v>
      </c>
      <c r="I4871" s="0" t="n">
        <f aca="false">$B$11*G4871+$C$11*H4871</f>
        <v>1.25</v>
      </c>
      <c r="J4871" s="0" t="n">
        <f aca="false">$B$12*G4871+$C$12*H4871</f>
        <v>-5.7</v>
      </c>
      <c r="K4871" s="0" t="n">
        <f aca="false">-(G4871*I4871+H4871*J4871)/$A$12/2</f>
        <v>-4.65142857142857</v>
      </c>
      <c r="L4871" s="0" t="n">
        <f aca="false">EXP(K4871)</f>
        <v>0.00954795225130644</v>
      </c>
    </row>
    <row r="4872" customFormat="false" ht="12" hidden="false" customHeight="false" outlineLevel="0" collapsed="false">
      <c r="E4872" s="0" t="n">
        <f aca="false">E4771+0.1</f>
        <v>4.8</v>
      </c>
      <c r="F4872" s="0" t="n">
        <f aca="false">F4670</f>
        <v>2.2</v>
      </c>
      <c r="G4872" s="0" t="n">
        <f aca="false">E4872-$B$2</f>
        <v>-0.200000000000001</v>
      </c>
      <c r="H4872" s="0" t="n">
        <f aca="false">F4872-$B$3</f>
        <v>-2.8</v>
      </c>
      <c r="I4872" s="0" t="n">
        <f aca="false">$B$11*G4872+$C$11*H4872</f>
        <v>1.2</v>
      </c>
      <c r="J4872" s="0" t="n">
        <f aca="false">$B$12*G4872+$C$12*H4872</f>
        <v>-5.5</v>
      </c>
      <c r="K4872" s="0" t="n">
        <f aca="false">-(G4872*I4872+H4872*J4872)/$A$12/2</f>
        <v>-4.33142857142857</v>
      </c>
      <c r="L4872" s="0" t="n">
        <f aca="false">EXP(K4872)</f>
        <v>0.0131487501378281</v>
      </c>
    </row>
    <row r="4873" customFormat="false" ht="12" hidden="false" customHeight="false" outlineLevel="0" collapsed="false">
      <c r="E4873" s="0" t="n">
        <f aca="false">E4772+0.1</f>
        <v>4.8</v>
      </c>
      <c r="F4873" s="0" t="n">
        <f aca="false">F4671</f>
        <v>2.3</v>
      </c>
      <c r="G4873" s="0" t="n">
        <f aca="false">E4873-$B$2</f>
        <v>-0.200000000000001</v>
      </c>
      <c r="H4873" s="0" t="n">
        <f aca="false">F4873-$B$3</f>
        <v>-2.7</v>
      </c>
      <c r="I4873" s="0" t="n">
        <f aca="false">$B$11*G4873+$C$11*H4873</f>
        <v>1.15</v>
      </c>
      <c r="J4873" s="0" t="n">
        <f aca="false">$B$12*G4873+$C$12*H4873</f>
        <v>-5.3</v>
      </c>
      <c r="K4873" s="0" t="n">
        <f aca="false">-(G4873*I4873+H4873*J4873)/$A$12/2</f>
        <v>-4.02285714285714</v>
      </c>
      <c r="L4873" s="0" t="n">
        <f aca="false">EXP(K4873)</f>
        <v>0.0179017439616312</v>
      </c>
    </row>
    <row r="4874" customFormat="false" ht="12" hidden="false" customHeight="false" outlineLevel="0" collapsed="false">
      <c r="E4874" s="0" t="n">
        <f aca="false">E4773+0.1</f>
        <v>4.8</v>
      </c>
      <c r="F4874" s="0" t="n">
        <f aca="false">F4672</f>
        <v>2.4</v>
      </c>
      <c r="G4874" s="0" t="n">
        <f aca="false">E4874-$B$2</f>
        <v>-0.200000000000001</v>
      </c>
      <c r="H4874" s="0" t="n">
        <f aca="false">F4874-$B$3</f>
        <v>-2.6</v>
      </c>
      <c r="I4874" s="0" t="n">
        <f aca="false">$B$11*G4874+$C$11*H4874</f>
        <v>1.1</v>
      </c>
      <c r="J4874" s="0" t="n">
        <f aca="false">$B$12*G4874+$C$12*H4874</f>
        <v>-5.1</v>
      </c>
      <c r="K4874" s="0" t="n">
        <f aca="false">-(G4874*I4874+H4874*J4874)/$A$12/2</f>
        <v>-3.72571428571428</v>
      </c>
      <c r="L4874" s="0" t="n">
        <f aca="false">EXP(K4874)</f>
        <v>0.0240958829334917</v>
      </c>
    </row>
    <row r="4875" customFormat="false" ht="12" hidden="false" customHeight="false" outlineLevel="0" collapsed="false">
      <c r="E4875" s="0" t="n">
        <f aca="false">E4774+0.1</f>
        <v>4.8</v>
      </c>
      <c r="F4875" s="0" t="n">
        <f aca="false">F4673</f>
        <v>2.5</v>
      </c>
      <c r="G4875" s="0" t="n">
        <f aca="false">E4875-$B$2</f>
        <v>-0.200000000000001</v>
      </c>
      <c r="H4875" s="0" t="n">
        <f aca="false">F4875-$B$3</f>
        <v>-2.5</v>
      </c>
      <c r="I4875" s="0" t="n">
        <f aca="false">$B$11*G4875+$C$11*H4875</f>
        <v>1.05</v>
      </c>
      <c r="J4875" s="0" t="n">
        <f aca="false">$B$12*G4875+$C$12*H4875</f>
        <v>-4.9</v>
      </c>
      <c r="K4875" s="0" t="n">
        <f aca="false">-(G4875*I4875+H4875*J4875)/$A$12/2</f>
        <v>-3.44</v>
      </c>
      <c r="L4875" s="0" t="n">
        <f aca="false">EXP(K4875)</f>
        <v>0.0320646853278609</v>
      </c>
    </row>
    <row r="4876" customFormat="false" ht="12" hidden="false" customHeight="false" outlineLevel="0" collapsed="false">
      <c r="E4876" s="0" t="n">
        <f aca="false">E4775+0.1</f>
        <v>4.8</v>
      </c>
      <c r="F4876" s="0" t="n">
        <f aca="false">F4674</f>
        <v>2.6</v>
      </c>
      <c r="G4876" s="0" t="n">
        <f aca="false">E4876-$B$2</f>
        <v>-0.200000000000001</v>
      </c>
      <c r="H4876" s="0" t="n">
        <f aca="false">F4876-$B$3</f>
        <v>-2.4</v>
      </c>
      <c r="I4876" s="0" t="n">
        <f aca="false">$B$11*G4876+$C$11*H4876</f>
        <v>0.999999999999998</v>
      </c>
      <c r="J4876" s="0" t="n">
        <f aca="false">$B$12*G4876+$C$12*H4876</f>
        <v>-4.7</v>
      </c>
      <c r="K4876" s="0" t="n">
        <f aca="false">-(G4876*I4876+H4876*J4876)/$A$12/2</f>
        <v>-3.16571428571428</v>
      </c>
      <c r="L4876" s="0" t="n">
        <f aca="false">EXP(K4876)</f>
        <v>0.0421839996220181</v>
      </c>
    </row>
    <row r="4877" customFormat="false" ht="12" hidden="false" customHeight="false" outlineLevel="0" collapsed="false">
      <c r="E4877" s="0" t="n">
        <f aca="false">E4776+0.1</f>
        <v>4.8</v>
      </c>
      <c r="F4877" s="0" t="n">
        <f aca="false">F4675</f>
        <v>2.7</v>
      </c>
      <c r="G4877" s="0" t="n">
        <f aca="false">E4877-$B$2</f>
        <v>-0.200000000000001</v>
      </c>
      <c r="H4877" s="0" t="n">
        <f aca="false">F4877-$B$3</f>
        <v>-2.3</v>
      </c>
      <c r="I4877" s="0" t="n">
        <f aca="false">$B$11*G4877+$C$11*H4877</f>
        <v>0.949999999999998</v>
      </c>
      <c r="J4877" s="0" t="n">
        <f aca="false">$B$12*G4877+$C$12*H4877</f>
        <v>-4.5</v>
      </c>
      <c r="K4877" s="0" t="n">
        <f aca="false">-(G4877*I4877+H4877*J4877)/$A$12/2</f>
        <v>-2.90285714285714</v>
      </c>
      <c r="L4877" s="0" t="n">
        <f aca="false">EXP(K4877)</f>
        <v>0.0548662352270805</v>
      </c>
    </row>
    <row r="4878" customFormat="false" ht="12" hidden="false" customHeight="false" outlineLevel="0" collapsed="false">
      <c r="E4878" s="0" t="n">
        <f aca="false">E4777+0.1</f>
        <v>4.8</v>
      </c>
      <c r="F4878" s="0" t="n">
        <f aca="false">F4676</f>
        <v>2.8</v>
      </c>
      <c r="G4878" s="0" t="n">
        <f aca="false">E4878-$B$2</f>
        <v>-0.200000000000001</v>
      </c>
      <c r="H4878" s="0" t="n">
        <f aca="false">F4878-$B$3</f>
        <v>-2.2</v>
      </c>
      <c r="I4878" s="0" t="n">
        <f aca="false">$B$11*G4878+$C$11*H4878</f>
        <v>0.899999999999998</v>
      </c>
      <c r="J4878" s="0" t="n">
        <f aca="false">$B$12*G4878+$C$12*H4878</f>
        <v>-4.3</v>
      </c>
      <c r="K4878" s="0" t="n">
        <f aca="false">-(G4878*I4878+H4878*J4878)/$A$12/2</f>
        <v>-2.65142857142857</v>
      </c>
      <c r="L4878" s="0" t="n">
        <f aca="false">EXP(K4878)</f>
        <v>0.0705503548148146</v>
      </c>
    </row>
    <row r="4879" customFormat="false" ht="12" hidden="false" customHeight="false" outlineLevel="0" collapsed="false">
      <c r="E4879" s="0" t="n">
        <f aca="false">E4778+0.1</f>
        <v>4.8</v>
      </c>
      <c r="F4879" s="0" t="n">
        <f aca="false">F4677</f>
        <v>2.9</v>
      </c>
      <c r="G4879" s="0" t="n">
        <f aca="false">E4879-$B$2</f>
        <v>-0.200000000000001</v>
      </c>
      <c r="H4879" s="0" t="n">
        <f aca="false">F4879-$B$3</f>
        <v>-2.1</v>
      </c>
      <c r="I4879" s="0" t="n">
        <f aca="false">$B$11*G4879+$C$11*H4879</f>
        <v>0.849999999999998</v>
      </c>
      <c r="J4879" s="0" t="n">
        <f aca="false">$B$12*G4879+$C$12*H4879</f>
        <v>-4.1</v>
      </c>
      <c r="K4879" s="0" t="n">
        <f aca="false">-(G4879*I4879+H4879*J4879)/$A$12/2</f>
        <v>-2.41142857142857</v>
      </c>
      <c r="L4879" s="0" t="n">
        <f aca="false">EXP(K4879)</f>
        <v>0.0896870786132066</v>
      </c>
    </row>
    <row r="4880" customFormat="false" ht="12" hidden="false" customHeight="false" outlineLevel="0" collapsed="false">
      <c r="E4880" s="0" t="n">
        <f aca="false">E4779+0.1</f>
        <v>4.8</v>
      </c>
      <c r="F4880" s="0" t="n">
        <f aca="false">F4678</f>
        <v>3</v>
      </c>
      <c r="G4880" s="0" t="n">
        <f aca="false">E4880-$B$2</f>
        <v>-0.200000000000001</v>
      </c>
      <c r="H4880" s="0" t="n">
        <f aca="false">F4880-$B$3</f>
        <v>-2</v>
      </c>
      <c r="I4880" s="0" t="n">
        <f aca="false">$B$11*G4880+$C$11*H4880</f>
        <v>0.799999999999998</v>
      </c>
      <c r="J4880" s="0" t="n">
        <f aca="false">$B$12*G4880+$C$12*H4880</f>
        <v>-3.9</v>
      </c>
      <c r="K4880" s="0" t="n">
        <f aca="false">-(G4880*I4880+H4880*J4880)/$A$12/2</f>
        <v>-2.18285714285714</v>
      </c>
      <c r="L4880" s="0" t="n">
        <f aca="false">EXP(K4880)</f>
        <v>0.112719015793514</v>
      </c>
    </row>
    <row r="4881" customFormat="false" ht="12" hidden="false" customHeight="false" outlineLevel="0" collapsed="false">
      <c r="E4881" s="0" t="n">
        <f aca="false">E4780+0.1</f>
        <v>4.8</v>
      </c>
      <c r="F4881" s="0" t="n">
        <f aca="false">F4679</f>
        <v>3.1</v>
      </c>
      <c r="G4881" s="0" t="n">
        <f aca="false">E4881-$B$2</f>
        <v>-0.200000000000001</v>
      </c>
      <c r="H4881" s="0" t="n">
        <f aca="false">F4881-$B$3</f>
        <v>-1.9</v>
      </c>
      <c r="I4881" s="0" t="n">
        <f aca="false">$B$11*G4881+$C$11*H4881</f>
        <v>0.749999999999998</v>
      </c>
      <c r="J4881" s="0" t="n">
        <f aca="false">$B$12*G4881+$C$12*H4881</f>
        <v>-3.7</v>
      </c>
      <c r="K4881" s="0" t="n">
        <f aca="false">-(G4881*I4881+H4881*J4881)/$A$12/2</f>
        <v>-1.96571428571428</v>
      </c>
      <c r="L4881" s="0" t="n">
        <f aca="false">EXP(K4881)</f>
        <v>0.140055811013774</v>
      </c>
    </row>
    <row r="4882" customFormat="false" ht="12" hidden="false" customHeight="false" outlineLevel="0" collapsed="false">
      <c r="E4882" s="0" t="n">
        <f aca="false">E4781+0.1</f>
        <v>4.8</v>
      </c>
      <c r="F4882" s="0" t="n">
        <f aca="false">F4680</f>
        <v>3.2</v>
      </c>
      <c r="G4882" s="0" t="n">
        <f aca="false">E4882-$B$2</f>
        <v>-0.200000000000001</v>
      </c>
      <c r="H4882" s="0" t="n">
        <f aca="false">F4882-$B$3</f>
        <v>-1.8</v>
      </c>
      <c r="I4882" s="0" t="n">
        <f aca="false">$B$11*G4882+$C$11*H4882</f>
        <v>0.699999999999998</v>
      </c>
      <c r="J4882" s="0" t="n">
        <f aca="false">$B$12*G4882+$C$12*H4882</f>
        <v>-3.5</v>
      </c>
      <c r="K4882" s="0" t="n">
        <f aca="false">-(G4882*I4882+H4882*J4882)/$A$12/2</f>
        <v>-1.76</v>
      </c>
      <c r="L4882" s="0" t="n">
        <f aca="false">EXP(K4882)</f>
        <v>0.172044863823051</v>
      </c>
    </row>
    <row r="4883" customFormat="false" ht="12" hidden="false" customHeight="false" outlineLevel="0" collapsed="false">
      <c r="E4883" s="0" t="n">
        <f aca="false">E4782+0.1</f>
        <v>4.8</v>
      </c>
      <c r="F4883" s="0" t="n">
        <f aca="false">F4681</f>
        <v>3.3</v>
      </c>
      <c r="G4883" s="0" t="n">
        <f aca="false">E4883-$B$2</f>
        <v>-0.200000000000001</v>
      </c>
      <c r="H4883" s="0" t="n">
        <f aca="false">F4883-$B$3</f>
        <v>-1.7</v>
      </c>
      <c r="I4883" s="0" t="n">
        <f aca="false">$B$11*G4883+$C$11*H4883</f>
        <v>0.649999999999998</v>
      </c>
      <c r="J4883" s="0" t="n">
        <f aca="false">$B$12*G4883+$C$12*H4883</f>
        <v>-3.3</v>
      </c>
      <c r="K4883" s="0" t="n">
        <f aca="false">-(G4883*I4883+H4883*J4883)/$A$12/2</f>
        <v>-1.56571428571428</v>
      </c>
      <c r="L4883" s="0" t="n">
        <f aca="false">EXP(K4883)</f>
        <v>0.208938717918527</v>
      </c>
    </row>
    <row r="4884" customFormat="false" ht="12" hidden="false" customHeight="false" outlineLevel="0" collapsed="false">
      <c r="E4884" s="0" t="n">
        <f aca="false">E4783+0.1</f>
        <v>4.8</v>
      </c>
      <c r="F4884" s="0" t="n">
        <f aca="false">F4682</f>
        <v>3.4</v>
      </c>
      <c r="G4884" s="0" t="n">
        <f aca="false">E4884-$B$2</f>
        <v>-0.200000000000001</v>
      </c>
      <c r="H4884" s="0" t="n">
        <f aca="false">F4884-$B$3</f>
        <v>-1.6</v>
      </c>
      <c r="I4884" s="0" t="n">
        <f aca="false">$B$11*G4884+$C$11*H4884</f>
        <v>0.599999999999998</v>
      </c>
      <c r="J4884" s="0" t="n">
        <f aca="false">$B$12*G4884+$C$12*H4884</f>
        <v>-3.1</v>
      </c>
      <c r="K4884" s="0" t="n">
        <f aca="false">-(G4884*I4884+H4884*J4884)/$A$12/2</f>
        <v>-1.38285714285714</v>
      </c>
      <c r="L4884" s="0" t="n">
        <f aca="false">EXP(K4884)</f>
        <v>0.250860783067854</v>
      </c>
    </row>
    <row r="4885" customFormat="false" ht="12" hidden="false" customHeight="false" outlineLevel="0" collapsed="false">
      <c r="E4885" s="0" t="n">
        <f aca="false">E4784+0.1</f>
        <v>4.8</v>
      </c>
      <c r="F4885" s="0" t="n">
        <f aca="false">F4683</f>
        <v>3.5</v>
      </c>
      <c r="G4885" s="0" t="n">
        <f aca="false">E4885-$B$2</f>
        <v>-0.200000000000001</v>
      </c>
      <c r="H4885" s="0" t="n">
        <f aca="false">F4885-$B$3</f>
        <v>-1.5</v>
      </c>
      <c r="I4885" s="0" t="n">
        <f aca="false">$B$11*G4885+$C$11*H4885</f>
        <v>0.549999999999998</v>
      </c>
      <c r="J4885" s="0" t="n">
        <f aca="false">$B$12*G4885+$C$12*H4885</f>
        <v>-2.9</v>
      </c>
      <c r="K4885" s="0" t="n">
        <f aca="false">-(G4885*I4885+H4885*J4885)/$A$12/2</f>
        <v>-1.21142857142857</v>
      </c>
      <c r="L4885" s="0" t="n">
        <f aca="false">EXP(K4885)</f>
        <v>0.29777158745451</v>
      </c>
    </row>
    <row r="4886" customFormat="false" ht="12" hidden="false" customHeight="false" outlineLevel="0" collapsed="false">
      <c r="E4886" s="0" t="n">
        <f aca="false">E4785+0.1</f>
        <v>4.8</v>
      </c>
      <c r="F4886" s="0" t="n">
        <f aca="false">F4684</f>
        <v>3.6</v>
      </c>
      <c r="G4886" s="0" t="n">
        <f aca="false">E4886-$B$2</f>
        <v>-0.200000000000001</v>
      </c>
      <c r="H4886" s="0" t="n">
        <f aca="false">F4886-$B$3</f>
        <v>-1.4</v>
      </c>
      <c r="I4886" s="0" t="n">
        <f aca="false">$B$11*G4886+$C$11*H4886</f>
        <v>0.499999999999998</v>
      </c>
      <c r="J4886" s="0" t="n">
        <f aca="false">$B$12*G4886+$C$12*H4886</f>
        <v>-2.7</v>
      </c>
      <c r="K4886" s="0" t="n">
        <f aca="false">-(G4886*I4886+H4886*J4886)/$A$12/2</f>
        <v>-1.05142857142857</v>
      </c>
      <c r="L4886" s="0" t="n">
        <f aca="false">EXP(K4886)</f>
        <v>0.349438194950356</v>
      </c>
    </row>
    <row r="4887" customFormat="false" ht="12" hidden="false" customHeight="false" outlineLevel="0" collapsed="false">
      <c r="E4887" s="0" t="n">
        <f aca="false">E4786+0.1</f>
        <v>4.8</v>
      </c>
      <c r="F4887" s="0" t="n">
        <f aca="false">F4685</f>
        <v>3.7</v>
      </c>
      <c r="G4887" s="0" t="n">
        <f aca="false">E4887-$B$2</f>
        <v>-0.200000000000001</v>
      </c>
      <c r="H4887" s="0" t="n">
        <f aca="false">F4887-$B$3</f>
        <v>-1.3</v>
      </c>
      <c r="I4887" s="0" t="n">
        <f aca="false">$B$11*G4887+$C$11*H4887</f>
        <v>0.449999999999998</v>
      </c>
      <c r="J4887" s="0" t="n">
        <f aca="false">$B$12*G4887+$C$12*H4887</f>
        <v>-2.5</v>
      </c>
      <c r="K4887" s="0" t="n">
        <f aca="false">-(G4887*I4887+H4887*J4887)/$A$12/2</f>
        <v>-0.90285714285714</v>
      </c>
      <c r="L4887" s="0" t="n">
        <f aca="false">EXP(K4887)</f>
        <v>0.405409690030023</v>
      </c>
    </row>
    <row r="4888" customFormat="false" ht="12" hidden="false" customHeight="false" outlineLevel="0" collapsed="false">
      <c r="E4888" s="0" t="n">
        <f aca="false">E4787+0.1</f>
        <v>4.8</v>
      </c>
      <c r="F4888" s="0" t="n">
        <f aca="false">F4686</f>
        <v>3.8</v>
      </c>
      <c r="G4888" s="0" t="n">
        <f aca="false">E4888-$B$2</f>
        <v>-0.200000000000001</v>
      </c>
      <c r="H4888" s="0" t="n">
        <f aca="false">F4888-$B$3</f>
        <v>-1.2</v>
      </c>
      <c r="I4888" s="0" t="n">
        <f aca="false">$B$11*G4888+$C$11*H4888</f>
        <v>0.399999999999998</v>
      </c>
      <c r="J4888" s="0" t="n">
        <f aca="false">$B$12*G4888+$C$12*H4888</f>
        <v>-2.3</v>
      </c>
      <c r="K4888" s="0" t="n">
        <f aca="false">-(G4888*I4888+H4888*J4888)/$A$12/2</f>
        <v>-0.765714285714283</v>
      </c>
      <c r="L4888" s="0" t="n">
        <f aca="false">EXP(K4888)</f>
        <v>0.465001668274424</v>
      </c>
    </row>
    <row r="4889" customFormat="false" ht="12" hidden="false" customHeight="false" outlineLevel="0" collapsed="false">
      <c r="E4889" s="0" t="n">
        <f aca="false">E4788+0.1</f>
        <v>4.8</v>
      </c>
      <c r="F4889" s="0" t="n">
        <f aca="false">F4687</f>
        <v>3.9</v>
      </c>
      <c r="G4889" s="0" t="n">
        <f aca="false">E4889-$B$2</f>
        <v>-0.200000000000001</v>
      </c>
      <c r="H4889" s="0" t="n">
        <f aca="false">F4889-$B$3</f>
        <v>-1.1</v>
      </c>
      <c r="I4889" s="0" t="n">
        <f aca="false">$B$11*G4889+$C$11*H4889</f>
        <v>0.349999999999998</v>
      </c>
      <c r="J4889" s="0" t="n">
        <f aca="false">$B$12*G4889+$C$12*H4889</f>
        <v>-2.1</v>
      </c>
      <c r="K4889" s="0" t="n">
        <f aca="false">-(G4889*I4889+H4889*J4889)/$A$12/2</f>
        <v>-0.639999999999997</v>
      </c>
      <c r="L4889" s="0" t="n">
        <f aca="false">EXP(K4889)</f>
        <v>0.52729242404305</v>
      </c>
    </row>
    <row r="4890" customFormat="false" ht="12" hidden="false" customHeight="false" outlineLevel="0" collapsed="false">
      <c r="E4890" s="0" t="n">
        <f aca="false">E4789+0.1</f>
        <v>4.8</v>
      </c>
      <c r="F4890" s="0" t="n">
        <f aca="false">F4688</f>
        <v>4</v>
      </c>
      <c r="G4890" s="0" t="n">
        <f aca="false">E4890-$B$2</f>
        <v>-0.200000000000001</v>
      </c>
      <c r="H4890" s="0" t="n">
        <f aca="false">F4890-$B$3</f>
        <v>-0.999999999999998</v>
      </c>
      <c r="I4890" s="0" t="n">
        <f aca="false">$B$11*G4890+$C$11*H4890</f>
        <v>0.299999999999998</v>
      </c>
      <c r="J4890" s="0" t="n">
        <f aca="false">$B$12*G4890+$C$12*H4890</f>
        <v>-1.9</v>
      </c>
      <c r="K4890" s="0" t="n">
        <f aca="false">-(G4890*I4890+H4890*J4890)/$A$12/2</f>
        <v>-0.525714285714284</v>
      </c>
      <c r="L4890" s="0" t="n">
        <f aca="false">EXP(K4890)</f>
        <v>0.591132975691897</v>
      </c>
    </row>
    <row r="4891" customFormat="false" ht="12" hidden="false" customHeight="false" outlineLevel="0" collapsed="false">
      <c r="E4891" s="0" t="n">
        <f aca="false">E4790+0.1</f>
        <v>4.8</v>
      </c>
      <c r="F4891" s="0" t="n">
        <f aca="false">F4689</f>
        <v>4.1</v>
      </c>
      <c r="G4891" s="0" t="n">
        <f aca="false">E4891-$B$2</f>
        <v>-0.200000000000001</v>
      </c>
      <c r="H4891" s="0" t="n">
        <f aca="false">F4891-$B$3</f>
        <v>-0.899999999999999</v>
      </c>
      <c r="I4891" s="0" t="n">
        <f aca="false">$B$11*G4891+$C$11*H4891</f>
        <v>0.249999999999998</v>
      </c>
      <c r="J4891" s="0" t="n">
        <f aca="false">$B$12*G4891+$C$12*H4891</f>
        <v>-1.7</v>
      </c>
      <c r="K4891" s="0" t="n">
        <f aca="false">-(G4891*I4891+H4891*J4891)/$A$12/2</f>
        <v>-0.422857142857141</v>
      </c>
      <c r="L4891" s="0" t="n">
        <f aca="false">EXP(K4891)</f>
        <v>0.655172222458475</v>
      </c>
    </row>
    <row r="4892" customFormat="false" ht="12" hidden="false" customHeight="false" outlineLevel="0" collapsed="false">
      <c r="E4892" s="0" t="n">
        <f aca="false">E4791+0.1</f>
        <v>4.8</v>
      </c>
      <c r="F4892" s="0" t="n">
        <f aca="false">F4690</f>
        <v>4.2</v>
      </c>
      <c r="G4892" s="0" t="n">
        <f aca="false">E4892-$B$2</f>
        <v>-0.200000000000001</v>
      </c>
      <c r="H4892" s="0" t="n">
        <f aca="false">F4892-$B$3</f>
        <v>-0.799999999999999</v>
      </c>
      <c r="I4892" s="0" t="n">
        <f aca="false">$B$11*G4892+$C$11*H4892</f>
        <v>0.199999999999998</v>
      </c>
      <c r="J4892" s="0" t="n">
        <f aca="false">$B$12*G4892+$C$12*H4892</f>
        <v>-1.5</v>
      </c>
      <c r="K4892" s="0" t="n">
        <f aca="false">-(G4892*I4892+H4892*J4892)/$A$12/2</f>
        <v>-0.33142857142857</v>
      </c>
      <c r="L4892" s="0" t="n">
        <f aca="false">EXP(K4892)</f>
        <v>0.717897432773464</v>
      </c>
    </row>
    <row r="4893" customFormat="false" ht="12" hidden="false" customHeight="false" outlineLevel="0" collapsed="false">
      <c r="E4893" s="0" t="n">
        <f aca="false">E4792+0.1</f>
        <v>4.8</v>
      </c>
      <c r="F4893" s="0" t="n">
        <f aca="false">F4691</f>
        <v>4.3</v>
      </c>
      <c r="G4893" s="0" t="n">
        <f aca="false">E4893-$B$2</f>
        <v>-0.200000000000001</v>
      </c>
      <c r="H4893" s="0" t="n">
        <f aca="false">F4893-$B$3</f>
        <v>-0.699999999999999</v>
      </c>
      <c r="I4893" s="0" t="n">
        <f aca="false">$B$11*G4893+$C$11*H4893</f>
        <v>0.149999999999999</v>
      </c>
      <c r="J4893" s="0" t="n">
        <f aca="false">$B$12*G4893+$C$12*H4893</f>
        <v>-1.3</v>
      </c>
      <c r="K4893" s="0" t="n">
        <f aca="false">-(G4893*I4893+H4893*J4893)/$A$12/2</f>
        <v>-0.251428571428571</v>
      </c>
      <c r="L4893" s="0" t="n">
        <f aca="false">EXP(K4893)</f>
        <v>0.777689004840546</v>
      </c>
    </row>
    <row r="4894" customFormat="false" ht="12" hidden="false" customHeight="false" outlineLevel="0" collapsed="false">
      <c r="E4894" s="0" t="n">
        <f aca="false">E4793+0.1</f>
        <v>4.8</v>
      </c>
      <c r="F4894" s="0" t="n">
        <f aca="false">F4692</f>
        <v>4.4</v>
      </c>
      <c r="G4894" s="0" t="n">
        <f aca="false">E4894-$B$2</f>
        <v>-0.200000000000001</v>
      </c>
      <c r="H4894" s="0" t="n">
        <f aca="false">F4894-$B$3</f>
        <v>-0.6</v>
      </c>
      <c r="I4894" s="0" t="n">
        <f aca="false">$B$11*G4894+$C$11*H4894</f>
        <v>0.0999999999999988</v>
      </c>
      <c r="J4894" s="0" t="n">
        <f aca="false">$B$12*G4894+$C$12*H4894</f>
        <v>-1.1</v>
      </c>
      <c r="K4894" s="0" t="n">
        <f aca="false">-(G4894*I4894+H4894*J4894)/$A$12/2</f>
        <v>-0.182857142857143</v>
      </c>
      <c r="L4894" s="0" t="n">
        <f aca="false">EXP(K4894)</f>
        <v>0.832887131114521</v>
      </c>
    </row>
    <row r="4895" customFormat="false" ht="12" hidden="false" customHeight="false" outlineLevel="0" collapsed="false">
      <c r="E4895" s="0" t="n">
        <f aca="false">E4794+0.1</f>
        <v>4.8</v>
      </c>
      <c r="F4895" s="0" t="n">
        <f aca="false">F4693</f>
        <v>4.5</v>
      </c>
      <c r="G4895" s="0" t="n">
        <f aca="false">E4895-$B$2</f>
        <v>-0.200000000000001</v>
      </c>
      <c r="H4895" s="0" t="n">
        <f aca="false">F4895-$B$3</f>
        <v>-0.5</v>
      </c>
      <c r="I4895" s="0" t="n">
        <f aca="false">$B$11*G4895+$C$11*H4895</f>
        <v>0.0499999999999989</v>
      </c>
      <c r="J4895" s="0" t="n">
        <f aca="false">$B$12*G4895+$C$12*H4895</f>
        <v>-0.9</v>
      </c>
      <c r="K4895" s="0" t="n">
        <f aca="false">-(G4895*I4895+H4895*J4895)/$A$12/2</f>
        <v>-0.125714285714286</v>
      </c>
      <c r="L4895" s="0" t="n">
        <f aca="false">EXP(K4895)</f>
        <v>0.881866772727347</v>
      </c>
    </row>
    <row r="4896" customFormat="false" ht="12" hidden="false" customHeight="false" outlineLevel="0" collapsed="false">
      <c r="E4896" s="0" t="n">
        <f aca="false">E4795+0.1</f>
        <v>4.8</v>
      </c>
      <c r="F4896" s="0" t="n">
        <f aca="false">F4694</f>
        <v>4.6</v>
      </c>
      <c r="G4896" s="0" t="n">
        <f aca="false">E4896-$B$2</f>
        <v>-0.200000000000001</v>
      </c>
      <c r="H4896" s="0" t="n">
        <f aca="false">F4896-$B$3</f>
        <v>-0.4</v>
      </c>
      <c r="I4896" s="0" t="n">
        <f aca="false">$B$11*G4896+$C$11*H4896</f>
        <v>-8.88178419700125E-016</v>
      </c>
      <c r="J4896" s="0" t="n">
        <f aca="false">$B$12*G4896+$C$12*H4896</f>
        <v>-0.7</v>
      </c>
      <c r="K4896" s="0" t="n">
        <f aca="false">-(G4896*I4896+H4896*J4896)/$A$12/2</f>
        <v>-0.0800000000000001</v>
      </c>
      <c r="L4896" s="0" t="n">
        <f aca="false">EXP(K4896)</f>
        <v>0.923116346386636</v>
      </c>
    </row>
    <row r="4897" customFormat="false" ht="12" hidden="false" customHeight="false" outlineLevel="0" collapsed="false">
      <c r="E4897" s="0" t="n">
        <f aca="false">E4796+0.1</f>
        <v>4.8</v>
      </c>
      <c r="F4897" s="0" t="n">
        <f aca="false">F4695</f>
        <v>4.7</v>
      </c>
      <c r="G4897" s="0" t="n">
        <f aca="false">E4897-$B$2</f>
        <v>-0.200000000000001</v>
      </c>
      <c r="H4897" s="0" t="n">
        <f aca="false">F4897-$B$3</f>
        <v>-0.300000000000001</v>
      </c>
      <c r="I4897" s="0" t="n">
        <f aca="false">$B$11*G4897+$C$11*H4897</f>
        <v>-0.0500000000000007</v>
      </c>
      <c r="J4897" s="0" t="n">
        <f aca="false">$B$12*G4897+$C$12*H4897</f>
        <v>-0.500000000000001</v>
      </c>
      <c r="K4897" s="0" t="n">
        <f aca="false">-(G4897*I4897+H4897*J4897)/$A$12/2</f>
        <v>-0.045714285714286</v>
      </c>
      <c r="L4897" s="0" t="n">
        <f aca="false">EXP(K4897)</f>
        <v>0.955314870307786</v>
      </c>
    </row>
    <row r="4898" customFormat="false" ht="12" hidden="false" customHeight="false" outlineLevel="0" collapsed="false">
      <c r="E4898" s="0" t="n">
        <f aca="false">E4797+0.1</f>
        <v>4.8</v>
      </c>
      <c r="F4898" s="0" t="n">
        <f aca="false">F4696</f>
        <v>4.8</v>
      </c>
      <c r="G4898" s="0" t="n">
        <f aca="false">E4898-$B$2</f>
        <v>-0.200000000000001</v>
      </c>
      <c r="H4898" s="0" t="n">
        <f aca="false">F4898-$B$3</f>
        <v>-0.200000000000001</v>
      </c>
      <c r="I4898" s="0" t="n">
        <f aca="false">$B$11*G4898+$C$11*H4898</f>
        <v>-0.100000000000001</v>
      </c>
      <c r="J4898" s="0" t="n">
        <f aca="false">$B$12*G4898+$C$12*H4898</f>
        <v>-0.300000000000002</v>
      </c>
      <c r="K4898" s="0" t="n">
        <f aca="false">-(G4898*I4898+H4898*J4898)/$A$12/2</f>
        <v>-0.0228571428571431</v>
      </c>
      <c r="L4898" s="0" t="n">
        <f aca="false">EXP(K4898)</f>
        <v>0.977402102672071</v>
      </c>
    </row>
    <row r="4899" customFormat="false" ht="12" hidden="false" customHeight="false" outlineLevel="0" collapsed="false">
      <c r="E4899" s="0" t="n">
        <f aca="false">E4798+0.1</f>
        <v>4.8</v>
      </c>
      <c r="F4899" s="0" t="n">
        <f aca="false">F4697</f>
        <v>4.9</v>
      </c>
      <c r="G4899" s="0" t="n">
        <f aca="false">E4899-$B$2</f>
        <v>-0.200000000000001</v>
      </c>
      <c r="H4899" s="0" t="n">
        <f aca="false">F4899-$B$3</f>
        <v>-0.100000000000001</v>
      </c>
      <c r="I4899" s="0" t="n">
        <f aca="false">$B$11*G4899+$C$11*H4899</f>
        <v>-0.15</v>
      </c>
      <c r="J4899" s="0" t="n">
        <f aca="false">$B$12*G4899+$C$12*H4899</f>
        <v>-0.100000000000002</v>
      </c>
      <c r="K4899" s="0" t="n">
        <f aca="false">-(G4899*I4899+H4899*J4899)/$A$12/2</f>
        <v>-0.0114285714285716</v>
      </c>
      <c r="L4899" s="0" t="n">
        <f aca="false">EXP(K4899)</f>
        <v>0.988636486617842</v>
      </c>
    </row>
    <row r="4900" customFormat="false" ht="12" hidden="false" customHeight="false" outlineLevel="0" collapsed="false">
      <c r="E4900" s="0" t="n">
        <f aca="false">E4799+0.1</f>
        <v>4.8</v>
      </c>
      <c r="F4900" s="0" t="n">
        <f aca="false">F4698</f>
        <v>5</v>
      </c>
      <c r="G4900" s="0" t="n">
        <f aca="false">E4900-$B$2</f>
        <v>-0.200000000000001</v>
      </c>
      <c r="H4900" s="0" t="n">
        <f aca="false">F4900-$B$3</f>
        <v>0</v>
      </c>
      <c r="I4900" s="0" t="n">
        <f aca="false">$B$11*G4900+$C$11*H4900</f>
        <v>-0.200000000000001</v>
      </c>
      <c r="J4900" s="0" t="n">
        <f aca="false">$B$12*G4900+$C$12*H4900</f>
        <v>0.100000000000001</v>
      </c>
      <c r="K4900" s="0" t="n">
        <f aca="false">-(G4900*I4900+H4900*J4900)/$A$12/2</f>
        <v>-0.0114285714285716</v>
      </c>
      <c r="L4900" s="0" t="n">
        <f aca="false">EXP(K4900)</f>
        <v>0.988636486617842</v>
      </c>
    </row>
    <row r="4901" customFormat="false" ht="12" hidden="false" customHeight="false" outlineLevel="0" collapsed="false">
      <c r="E4901" s="0" t="n">
        <f aca="false">E4800+0.1</f>
        <v>4.8</v>
      </c>
      <c r="F4901" s="0" t="n">
        <f aca="false">F4699</f>
        <v>5.1</v>
      </c>
      <c r="G4901" s="0" t="n">
        <f aca="false">E4901-$B$2</f>
        <v>-0.200000000000001</v>
      </c>
      <c r="H4901" s="0" t="n">
        <f aca="false">F4901-$B$3</f>
        <v>0.0999999999999979</v>
      </c>
      <c r="I4901" s="0" t="n">
        <f aca="false">$B$11*G4901+$C$11*H4901</f>
        <v>-0.25</v>
      </c>
      <c r="J4901" s="0" t="n">
        <f aca="false">$B$12*G4901+$C$12*H4901</f>
        <v>0.299999999999996</v>
      </c>
      <c r="K4901" s="0" t="n">
        <f aca="false">-(G4901*I4901+H4901*J4901)/$A$12/2</f>
        <v>-0.0228571428571426</v>
      </c>
      <c r="L4901" s="0" t="n">
        <f aca="false">EXP(K4901)</f>
        <v>0.977402102672072</v>
      </c>
    </row>
    <row r="4902" customFormat="false" ht="12" hidden="false" customHeight="false" outlineLevel="0" collapsed="false">
      <c r="E4902" s="0" t="n">
        <f aca="false">E4801+0.1</f>
        <v>4.8</v>
      </c>
      <c r="F4902" s="0" t="n">
        <f aca="false">F4700</f>
        <v>5.2</v>
      </c>
      <c r="G4902" s="0" t="n">
        <f aca="false">E4902-$B$2</f>
        <v>-0.200000000000001</v>
      </c>
      <c r="H4902" s="0" t="n">
        <f aca="false">F4902-$B$3</f>
        <v>0.199999999999998</v>
      </c>
      <c r="I4902" s="0" t="n">
        <f aca="false">$B$11*G4902+$C$11*H4902</f>
        <v>-0.3</v>
      </c>
      <c r="J4902" s="0" t="n">
        <f aca="false">$B$12*G4902+$C$12*H4902</f>
        <v>0.499999999999996</v>
      </c>
      <c r="K4902" s="0" t="n">
        <f aca="false">-(G4902*I4902+H4902*J4902)/$A$12/2</f>
        <v>-0.0457142857142852</v>
      </c>
      <c r="L4902" s="0" t="n">
        <f aca="false">EXP(K4902)</f>
        <v>0.955314870307787</v>
      </c>
    </row>
    <row r="4903" customFormat="false" ht="12" hidden="false" customHeight="false" outlineLevel="0" collapsed="false">
      <c r="E4903" s="0" t="n">
        <f aca="false">E4802+0.1</f>
        <v>4.8</v>
      </c>
      <c r="F4903" s="0" t="n">
        <f aca="false">F4701</f>
        <v>5.3</v>
      </c>
      <c r="G4903" s="0" t="n">
        <f aca="false">E4903-$B$2</f>
        <v>-0.200000000000001</v>
      </c>
      <c r="H4903" s="0" t="n">
        <f aca="false">F4903-$B$3</f>
        <v>0.299999999999997</v>
      </c>
      <c r="I4903" s="0" t="n">
        <f aca="false">$B$11*G4903+$C$11*H4903</f>
        <v>-0.35</v>
      </c>
      <c r="J4903" s="0" t="n">
        <f aca="false">$B$12*G4903+$C$12*H4903</f>
        <v>0.699999999999995</v>
      </c>
      <c r="K4903" s="0" t="n">
        <f aca="false">-(G4903*I4903+H4903*J4903)/$A$12/2</f>
        <v>-0.0799999999999991</v>
      </c>
      <c r="L4903" s="0" t="n">
        <f aca="false">EXP(K4903)</f>
        <v>0.923116346386637</v>
      </c>
    </row>
    <row r="4904" customFormat="false" ht="12" hidden="false" customHeight="false" outlineLevel="0" collapsed="false">
      <c r="E4904" s="0" t="n">
        <f aca="false">E4803+0.1</f>
        <v>4.8</v>
      </c>
      <c r="F4904" s="0" t="n">
        <f aca="false">F4702</f>
        <v>5.4</v>
      </c>
      <c r="G4904" s="0" t="n">
        <f aca="false">E4904-$B$2</f>
        <v>-0.200000000000001</v>
      </c>
      <c r="H4904" s="0" t="n">
        <f aca="false">F4904-$B$3</f>
        <v>0.399999999999997</v>
      </c>
      <c r="I4904" s="0" t="n">
        <f aca="false">$B$11*G4904+$C$11*H4904</f>
        <v>-0.399999999999999</v>
      </c>
      <c r="J4904" s="0" t="n">
        <f aca="false">$B$12*G4904+$C$12*H4904</f>
        <v>0.899999999999994</v>
      </c>
      <c r="K4904" s="0" t="n">
        <f aca="false">-(G4904*I4904+H4904*J4904)/$A$12/2</f>
        <v>-0.125714285714284</v>
      </c>
      <c r="L4904" s="0" t="n">
        <f aca="false">EXP(K4904)</f>
        <v>0.881866772727348</v>
      </c>
    </row>
    <row r="4905" customFormat="false" ht="12" hidden="false" customHeight="false" outlineLevel="0" collapsed="false">
      <c r="E4905" s="0" t="n">
        <f aca="false">E4804+0.1</f>
        <v>4.8</v>
      </c>
      <c r="F4905" s="0" t="n">
        <f aca="false">F4703</f>
        <v>5.5</v>
      </c>
      <c r="G4905" s="0" t="n">
        <f aca="false">E4905-$B$2</f>
        <v>-0.200000000000001</v>
      </c>
      <c r="H4905" s="0" t="n">
        <f aca="false">F4905-$B$3</f>
        <v>0.499999999999996</v>
      </c>
      <c r="I4905" s="0" t="n">
        <f aca="false">$B$11*G4905+$C$11*H4905</f>
        <v>-0.449999999999999</v>
      </c>
      <c r="J4905" s="0" t="n">
        <f aca="false">$B$12*G4905+$C$12*H4905</f>
        <v>1.09999999999999</v>
      </c>
      <c r="K4905" s="0" t="n">
        <f aca="false">-(G4905*I4905+H4905*J4905)/$A$12/2</f>
        <v>-0.182857142857141</v>
      </c>
      <c r="L4905" s="0" t="n">
        <f aca="false">EXP(K4905)</f>
        <v>0.832887131114523</v>
      </c>
    </row>
    <row r="4906" customFormat="false" ht="12" hidden="false" customHeight="false" outlineLevel="0" collapsed="false">
      <c r="E4906" s="0" t="n">
        <f aca="false">E4805+0.1</f>
        <v>4.8</v>
      </c>
      <c r="F4906" s="0" t="n">
        <f aca="false">F4704</f>
        <v>5.6</v>
      </c>
      <c r="G4906" s="0" t="n">
        <f aca="false">E4906-$B$2</f>
        <v>-0.200000000000001</v>
      </c>
      <c r="H4906" s="0" t="n">
        <f aca="false">F4906-$B$3</f>
        <v>0.599999999999996</v>
      </c>
      <c r="I4906" s="0" t="n">
        <f aca="false">$B$11*G4906+$C$11*H4906</f>
        <v>-0.499999999999999</v>
      </c>
      <c r="J4906" s="0" t="n">
        <f aca="false">$B$12*G4906+$C$12*H4906</f>
        <v>1.29999999999999</v>
      </c>
      <c r="K4906" s="0" t="n">
        <f aca="false">-(G4906*I4906+H4906*J4906)/$A$12/2</f>
        <v>-0.251428571428569</v>
      </c>
      <c r="L4906" s="0" t="n">
        <f aca="false">EXP(K4906)</f>
        <v>0.777689004840548</v>
      </c>
    </row>
    <row r="4907" customFormat="false" ht="12" hidden="false" customHeight="false" outlineLevel="0" collapsed="false">
      <c r="E4907" s="0" t="n">
        <f aca="false">E4806+0.1</f>
        <v>4.8</v>
      </c>
      <c r="F4907" s="0" t="n">
        <f aca="false">F4705</f>
        <v>5.7</v>
      </c>
      <c r="G4907" s="0" t="n">
        <f aca="false">E4907-$B$2</f>
        <v>-0.200000000000001</v>
      </c>
      <c r="H4907" s="0" t="n">
        <f aca="false">F4907-$B$3</f>
        <v>0.699999999999996</v>
      </c>
      <c r="I4907" s="0" t="n">
        <f aca="false">$B$11*G4907+$C$11*H4907</f>
        <v>-0.549999999999999</v>
      </c>
      <c r="J4907" s="0" t="n">
        <f aca="false">$B$12*G4907+$C$12*H4907</f>
        <v>1.49999999999999</v>
      </c>
      <c r="K4907" s="0" t="n">
        <f aca="false">-(G4907*I4907+H4907*J4907)/$A$12/2</f>
        <v>-0.331428571428568</v>
      </c>
      <c r="L4907" s="0" t="n">
        <f aca="false">EXP(K4907)</f>
        <v>0.717897432773466</v>
      </c>
    </row>
    <row r="4908" customFormat="false" ht="12" hidden="false" customHeight="false" outlineLevel="0" collapsed="false">
      <c r="E4908" s="0" t="n">
        <f aca="false">E4807+0.1</f>
        <v>4.8</v>
      </c>
      <c r="F4908" s="0" t="n">
        <f aca="false">F4706</f>
        <v>5.8</v>
      </c>
      <c r="G4908" s="0" t="n">
        <f aca="false">E4908-$B$2</f>
        <v>-0.200000000000001</v>
      </c>
      <c r="H4908" s="0" t="n">
        <f aca="false">F4908-$B$3</f>
        <v>0.799999999999995</v>
      </c>
      <c r="I4908" s="0" t="n">
        <f aca="false">$B$11*G4908+$C$11*H4908</f>
        <v>-0.599999999999999</v>
      </c>
      <c r="J4908" s="0" t="n">
        <f aca="false">$B$12*G4908+$C$12*H4908</f>
        <v>1.69999999999999</v>
      </c>
      <c r="K4908" s="0" t="n">
        <f aca="false">-(G4908*I4908+H4908*J4908)/$A$12/2</f>
        <v>-0.422857142857139</v>
      </c>
      <c r="L4908" s="0" t="n">
        <f aca="false">EXP(K4908)</f>
        <v>0.655172222458476</v>
      </c>
    </row>
    <row r="4909" customFormat="false" ht="12" hidden="false" customHeight="false" outlineLevel="0" collapsed="false">
      <c r="E4909" s="0" t="n">
        <f aca="false">E4808+0.1</f>
        <v>4.8</v>
      </c>
      <c r="F4909" s="0" t="n">
        <f aca="false">F4707</f>
        <v>5.9</v>
      </c>
      <c r="G4909" s="0" t="n">
        <f aca="false">E4909-$B$2</f>
        <v>-0.200000000000001</v>
      </c>
      <c r="H4909" s="0" t="n">
        <f aca="false">F4909-$B$3</f>
        <v>0.899999999999995</v>
      </c>
      <c r="I4909" s="0" t="n">
        <f aca="false">$B$11*G4909+$C$11*H4909</f>
        <v>-0.649999999999999</v>
      </c>
      <c r="J4909" s="0" t="n">
        <f aca="false">$B$12*G4909+$C$12*H4909</f>
        <v>1.89999999999999</v>
      </c>
      <c r="K4909" s="0" t="n">
        <f aca="false">-(G4909*I4909+H4909*J4909)/$A$12/2</f>
        <v>-0.525714285714281</v>
      </c>
      <c r="L4909" s="0" t="n">
        <f aca="false">EXP(K4909)</f>
        <v>0.591132975691899</v>
      </c>
    </row>
    <row r="4910" customFormat="false" ht="12" hidden="false" customHeight="false" outlineLevel="0" collapsed="false">
      <c r="E4910" s="0" t="n">
        <f aca="false">E4809+0.1</f>
        <v>4.8</v>
      </c>
      <c r="F4910" s="0" t="n">
        <f aca="false">F4708</f>
        <v>6</v>
      </c>
      <c r="G4910" s="0" t="n">
        <f aca="false">E4910-$B$2</f>
        <v>-0.200000000000001</v>
      </c>
      <c r="H4910" s="0" t="n">
        <f aca="false">F4910-$B$3</f>
        <v>0.999999999999995</v>
      </c>
      <c r="I4910" s="0" t="n">
        <f aca="false">$B$11*G4910+$C$11*H4910</f>
        <v>-0.699999999999998</v>
      </c>
      <c r="J4910" s="0" t="n">
        <f aca="false">$B$12*G4910+$C$12*H4910</f>
        <v>2.09999999999999</v>
      </c>
      <c r="K4910" s="0" t="n">
        <f aca="false">-(G4910*I4910+H4910*J4910)/$A$12/2</f>
        <v>-0.639999999999994</v>
      </c>
      <c r="L4910" s="0" t="n">
        <f aca="false">EXP(K4910)</f>
        <v>0.527292424043052</v>
      </c>
    </row>
    <row r="4911" customFormat="false" ht="12" hidden="false" customHeight="false" outlineLevel="0" collapsed="false">
      <c r="E4911" s="0" t="n">
        <f aca="false">E4810+0.1</f>
        <v>4.8</v>
      </c>
      <c r="F4911" s="0" t="n">
        <f aca="false">F4709</f>
        <v>6.09999999999999</v>
      </c>
      <c r="G4911" s="0" t="n">
        <f aca="false">E4911-$B$2</f>
        <v>-0.200000000000001</v>
      </c>
      <c r="H4911" s="0" t="n">
        <f aca="false">F4911-$B$3</f>
        <v>1.09999999999999</v>
      </c>
      <c r="I4911" s="0" t="n">
        <f aca="false">$B$11*G4911+$C$11*H4911</f>
        <v>-0.749999999999998</v>
      </c>
      <c r="J4911" s="0" t="n">
        <f aca="false">$B$12*G4911+$C$12*H4911</f>
        <v>2.29999999999999</v>
      </c>
      <c r="K4911" s="0" t="n">
        <f aca="false">-(G4911*I4911+H4911*J4911)/$A$12/2</f>
        <v>-0.765714285714279</v>
      </c>
      <c r="L4911" s="0" t="n">
        <f aca="false">EXP(K4911)</f>
        <v>0.465001668274426</v>
      </c>
    </row>
    <row r="4912" customFormat="false" ht="12" hidden="false" customHeight="false" outlineLevel="0" collapsed="false">
      <c r="E4912" s="0" t="n">
        <f aca="false">E4811+0.1</f>
        <v>4.8</v>
      </c>
      <c r="F4912" s="0" t="n">
        <f aca="false">F4710</f>
        <v>6.19999999999999</v>
      </c>
      <c r="G4912" s="0" t="n">
        <f aca="false">E4912-$B$2</f>
        <v>-0.200000000000001</v>
      </c>
      <c r="H4912" s="0" t="n">
        <f aca="false">F4912-$B$3</f>
        <v>1.19999999999999</v>
      </c>
      <c r="I4912" s="0" t="n">
        <f aca="false">$B$11*G4912+$C$11*H4912</f>
        <v>-0.799999999999998</v>
      </c>
      <c r="J4912" s="0" t="n">
        <f aca="false">$B$12*G4912+$C$12*H4912</f>
        <v>2.49999999999999</v>
      </c>
      <c r="K4912" s="0" t="n">
        <f aca="false">-(G4912*I4912+H4912*J4912)/$A$12/2</f>
        <v>-0.902857142857135</v>
      </c>
      <c r="L4912" s="0" t="n">
        <f aca="false">EXP(K4912)</f>
        <v>0.405409690030025</v>
      </c>
    </row>
    <row r="4913" customFormat="false" ht="12" hidden="false" customHeight="false" outlineLevel="0" collapsed="false">
      <c r="E4913" s="0" t="n">
        <f aca="false">E4812+0.1</f>
        <v>4.8</v>
      </c>
      <c r="F4913" s="0" t="n">
        <f aca="false">F4711</f>
        <v>6.29999999999999</v>
      </c>
      <c r="G4913" s="0" t="n">
        <f aca="false">E4913-$B$2</f>
        <v>-0.200000000000001</v>
      </c>
      <c r="H4913" s="0" t="n">
        <f aca="false">F4913-$B$3</f>
        <v>1.29999999999999</v>
      </c>
      <c r="I4913" s="0" t="n">
        <f aca="false">$B$11*G4913+$C$11*H4913</f>
        <v>-0.849999999999998</v>
      </c>
      <c r="J4913" s="0" t="n">
        <f aca="false">$B$12*G4913+$C$12*H4913</f>
        <v>2.69999999999999</v>
      </c>
      <c r="K4913" s="0" t="n">
        <f aca="false">-(G4913*I4913+H4913*J4913)/$A$12/2</f>
        <v>-1.05142857142856</v>
      </c>
      <c r="L4913" s="0" t="n">
        <f aca="false">EXP(K4913)</f>
        <v>0.349438194950359</v>
      </c>
    </row>
    <row r="4914" customFormat="false" ht="12" hidden="false" customHeight="false" outlineLevel="0" collapsed="false">
      <c r="E4914" s="0" t="n">
        <f aca="false">E4813+0.1</f>
        <v>4.8</v>
      </c>
      <c r="F4914" s="0" t="n">
        <f aca="false">F4712</f>
        <v>6.39999999999999</v>
      </c>
      <c r="G4914" s="0" t="n">
        <f aca="false">E4914-$B$2</f>
        <v>-0.200000000000001</v>
      </c>
      <c r="H4914" s="0" t="n">
        <f aca="false">F4914-$B$3</f>
        <v>1.39999999999999</v>
      </c>
      <c r="I4914" s="0" t="n">
        <f aca="false">$B$11*G4914+$C$11*H4914</f>
        <v>-0.899999999999998</v>
      </c>
      <c r="J4914" s="0" t="n">
        <f aca="false">$B$12*G4914+$C$12*H4914</f>
        <v>2.89999999999999</v>
      </c>
      <c r="K4914" s="0" t="n">
        <f aca="false">-(G4914*I4914+H4914*J4914)/$A$12/2</f>
        <v>-1.21142857142856</v>
      </c>
      <c r="L4914" s="0" t="n">
        <f aca="false">EXP(K4914)</f>
        <v>0.297771587454513</v>
      </c>
    </row>
    <row r="4915" customFormat="false" ht="12" hidden="false" customHeight="false" outlineLevel="0" collapsed="false">
      <c r="E4915" s="0" t="n">
        <f aca="false">E4814+0.1</f>
        <v>4.8</v>
      </c>
      <c r="F4915" s="0" t="n">
        <f aca="false">F4713</f>
        <v>6.49999999999999</v>
      </c>
      <c r="G4915" s="0" t="n">
        <f aca="false">E4915-$B$2</f>
        <v>-0.200000000000001</v>
      </c>
      <c r="H4915" s="0" t="n">
        <f aca="false">F4915-$B$3</f>
        <v>1.49999999999999</v>
      </c>
      <c r="I4915" s="0" t="n">
        <f aca="false">$B$11*G4915+$C$11*H4915</f>
        <v>-0.949999999999998</v>
      </c>
      <c r="J4915" s="0" t="n">
        <f aca="false">$B$12*G4915+$C$12*H4915</f>
        <v>3.09999999999999</v>
      </c>
      <c r="K4915" s="0" t="n">
        <f aca="false">-(G4915*I4915+H4915*J4915)/$A$12/2</f>
        <v>-1.38285714285713</v>
      </c>
      <c r="L4915" s="0" t="n">
        <f aca="false">EXP(K4915)</f>
        <v>0.250860783067856</v>
      </c>
    </row>
    <row r="4916" customFormat="false" ht="12" hidden="false" customHeight="false" outlineLevel="0" collapsed="false">
      <c r="E4916" s="0" t="n">
        <f aca="false">E4815+0.1</f>
        <v>4.8</v>
      </c>
      <c r="F4916" s="0" t="n">
        <f aca="false">F4714</f>
        <v>6.59999999999999</v>
      </c>
      <c r="G4916" s="0" t="n">
        <f aca="false">E4916-$B$2</f>
        <v>-0.200000000000001</v>
      </c>
      <c r="H4916" s="0" t="n">
        <f aca="false">F4916-$B$3</f>
        <v>1.59999999999999</v>
      </c>
      <c r="I4916" s="0" t="n">
        <f aca="false">$B$11*G4916+$C$11*H4916</f>
        <v>-0.999999999999997</v>
      </c>
      <c r="J4916" s="0" t="n">
        <f aca="false">$B$12*G4916+$C$12*H4916</f>
        <v>3.29999999999999</v>
      </c>
      <c r="K4916" s="0" t="n">
        <f aca="false">-(G4916*I4916+H4916*J4916)/$A$12/2</f>
        <v>-1.56571428571427</v>
      </c>
      <c r="L4916" s="0" t="n">
        <f aca="false">EXP(K4916)</f>
        <v>0.208938717918529</v>
      </c>
    </row>
    <row r="4917" customFormat="false" ht="12" hidden="false" customHeight="false" outlineLevel="0" collapsed="false">
      <c r="E4917" s="0" t="n">
        <f aca="false">E4816+0.1</f>
        <v>4.8</v>
      </c>
      <c r="F4917" s="0" t="n">
        <f aca="false">F4715</f>
        <v>6.69999999999999</v>
      </c>
      <c r="G4917" s="0" t="n">
        <f aca="false">E4917-$B$2</f>
        <v>-0.200000000000001</v>
      </c>
      <c r="H4917" s="0" t="n">
        <f aca="false">F4917-$B$3</f>
        <v>1.69999999999999</v>
      </c>
      <c r="I4917" s="0" t="n">
        <f aca="false">$B$11*G4917+$C$11*H4917</f>
        <v>-1.05</v>
      </c>
      <c r="J4917" s="0" t="n">
        <f aca="false">$B$12*G4917+$C$12*H4917</f>
        <v>3.49999999999999</v>
      </c>
      <c r="K4917" s="0" t="n">
        <f aca="false">-(G4917*I4917+H4917*J4917)/$A$12/2</f>
        <v>-1.75999999999999</v>
      </c>
      <c r="L4917" s="0" t="n">
        <f aca="false">EXP(K4917)</f>
        <v>0.172044863823053</v>
      </c>
    </row>
    <row r="4918" customFormat="false" ht="12" hidden="false" customHeight="false" outlineLevel="0" collapsed="false">
      <c r="E4918" s="0" t="n">
        <f aca="false">E4817+0.1</f>
        <v>4.8</v>
      </c>
      <c r="F4918" s="0" t="n">
        <f aca="false">F4716</f>
        <v>6.79999999999999</v>
      </c>
      <c r="G4918" s="0" t="n">
        <f aca="false">E4918-$B$2</f>
        <v>-0.200000000000001</v>
      </c>
      <c r="H4918" s="0" t="n">
        <f aca="false">F4918-$B$3</f>
        <v>1.79999999999999</v>
      </c>
      <c r="I4918" s="0" t="n">
        <f aca="false">$B$11*G4918+$C$11*H4918</f>
        <v>-1.1</v>
      </c>
      <c r="J4918" s="0" t="n">
        <f aca="false">$B$12*G4918+$C$12*H4918</f>
        <v>3.69999999999998</v>
      </c>
      <c r="K4918" s="0" t="n">
        <f aca="false">-(G4918*I4918+H4918*J4918)/$A$12/2</f>
        <v>-1.96571428571427</v>
      </c>
      <c r="L4918" s="0" t="n">
        <f aca="false">EXP(K4918)</f>
        <v>0.140055811013776</v>
      </c>
    </row>
    <row r="4919" customFormat="false" ht="12" hidden="false" customHeight="false" outlineLevel="0" collapsed="false">
      <c r="E4919" s="0" t="n">
        <f aca="false">E4818+0.1</f>
        <v>4.8</v>
      </c>
      <c r="F4919" s="0" t="n">
        <f aca="false">F4717</f>
        <v>6.89999999999999</v>
      </c>
      <c r="G4919" s="0" t="n">
        <f aca="false">E4919-$B$2</f>
        <v>-0.200000000000001</v>
      </c>
      <c r="H4919" s="0" t="n">
        <f aca="false">F4919-$B$3</f>
        <v>1.89999999999999</v>
      </c>
      <c r="I4919" s="0" t="n">
        <f aca="false">$B$11*G4919+$C$11*H4919</f>
        <v>-1.15</v>
      </c>
      <c r="J4919" s="0" t="n">
        <f aca="false">$B$12*G4919+$C$12*H4919</f>
        <v>3.89999999999998</v>
      </c>
      <c r="K4919" s="0" t="n">
        <f aca="false">-(G4919*I4919+H4919*J4919)/$A$12/2</f>
        <v>-2.18285714285712</v>
      </c>
      <c r="L4919" s="0" t="n">
        <f aca="false">EXP(K4919)</f>
        <v>0.112719015793516</v>
      </c>
    </row>
    <row r="4920" customFormat="false" ht="12" hidden="false" customHeight="false" outlineLevel="0" collapsed="false">
      <c r="E4920" s="0" t="n">
        <f aca="false">E4819+0.1</f>
        <v>4.8</v>
      </c>
      <c r="F4920" s="0" t="n">
        <f aca="false">F4718</f>
        <v>6.99999999999999</v>
      </c>
      <c r="G4920" s="0" t="n">
        <f aca="false">E4920-$B$2</f>
        <v>-0.200000000000001</v>
      </c>
      <c r="H4920" s="0" t="n">
        <f aca="false">F4920-$B$3</f>
        <v>1.99999999999999</v>
      </c>
      <c r="I4920" s="0" t="n">
        <f aca="false">$B$11*G4920+$C$11*H4920</f>
        <v>-1.2</v>
      </c>
      <c r="J4920" s="0" t="n">
        <f aca="false">$B$12*G4920+$C$12*H4920</f>
        <v>4.09999999999998</v>
      </c>
      <c r="K4920" s="0" t="n">
        <f aca="false">-(G4920*I4920+H4920*J4920)/$A$12/2</f>
        <v>-2.41142857142855</v>
      </c>
      <c r="L4920" s="0" t="n">
        <f aca="false">EXP(K4920)</f>
        <v>0.0896870786132081</v>
      </c>
    </row>
    <row r="4921" customFormat="false" ht="12" hidden="false" customHeight="false" outlineLevel="0" collapsed="false">
      <c r="E4921" s="0" t="n">
        <f aca="false">E4820+0.1</f>
        <v>4.8</v>
      </c>
      <c r="F4921" s="0" t="n">
        <f aca="false">F4719</f>
        <v>7.09999999999999</v>
      </c>
      <c r="G4921" s="0" t="n">
        <f aca="false">E4921-$B$2</f>
        <v>-0.200000000000001</v>
      </c>
      <c r="H4921" s="0" t="n">
        <f aca="false">F4921-$B$3</f>
        <v>2.09999999999999</v>
      </c>
      <c r="I4921" s="0" t="n">
        <f aca="false">$B$11*G4921+$C$11*H4921</f>
        <v>-1.25</v>
      </c>
      <c r="J4921" s="0" t="n">
        <f aca="false">$B$12*G4921+$C$12*H4921</f>
        <v>4.29999999999998</v>
      </c>
      <c r="K4921" s="0" t="n">
        <f aca="false">-(G4921*I4921+H4921*J4921)/$A$12/2</f>
        <v>-2.65142857142855</v>
      </c>
      <c r="L4921" s="0" t="n">
        <f aca="false">EXP(K4921)</f>
        <v>0.0705503548148159</v>
      </c>
    </row>
    <row r="4922" customFormat="false" ht="12" hidden="false" customHeight="false" outlineLevel="0" collapsed="false">
      <c r="E4922" s="0" t="n">
        <f aca="false">E4821+0.1</f>
        <v>4.8</v>
      </c>
      <c r="F4922" s="0" t="n">
        <f aca="false">F4720</f>
        <v>7.19999999999999</v>
      </c>
      <c r="G4922" s="0" t="n">
        <f aca="false">E4922-$B$2</f>
        <v>-0.200000000000001</v>
      </c>
      <c r="H4922" s="0" t="n">
        <f aca="false">F4922-$B$3</f>
        <v>2.19999999999999</v>
      </c>
      <c r="I4922" s="0" t="n">
        <f aca="false">$B$11*G4922+$C$11*H4922</f>
        <v>-1.3</v>
      </c>
      <c r="J4922" s="0" t="n">
        <f aca="false">$B$12*G4922+$C$12*H4922</f>
        <v>4.49999999999998</v>
      </c>
      <c r="K4922" s="0" t="n">
        <f aca="false">-(G4922*I4922+H4922*J4922)/$A$12/2</f>
        <v>-2.90285714285712</v>
      </c>
      <c r="L4922" s="0" t="n">
        <f aca="false">EXP(K4922)</f>
        <v>0.0548662352270817</v>
      </c>
    </row>
    <row r="4923" customFormat="false" ht="12" hidden="false" customHeight="false" outlineLevel="0" collapsed="false">
      <c r="E4923" s="0" t="n">
        <f aca="false">E4822+0.1</f>
        <v>4.8</v>
      </c>
      <c r="F4923" s="0" t="n">
        <f aca="false">F4721</f>
        <v>7.29999999999999</v>
      </c>
      <c r="G4923" s="0" t="n">
        <f aca="false">E4923-$B$2</f>
        <v>-0.200000000000001</v>
      </c>
      <c r="H4923" s="0" t="n">
        <f aca="false">F4923-$B$3</f>
        <v>2.29999999999999</v>
      </c>
      <c r="I4923" s="0" t="n">
        <f aca="false">$B$11*G4923+$C$11*H4923</f>
        <v>-1.35</v>
      </c>
      <c r="J4923" s="0" t="n">
        <f aca="false">$B$12*G4923+$C$12*H4923</f>
        <v>4.69999999999998</v>
      </c>
      <c r="K4923" s="0" t="n">
        <f aca="false">-(G4923*I4923+H4923*J4923)/$A$12/2</f>
        <v>-3.16571428571426</v>
      </c>
      <c r="L4923" s="0" t="n">
        <f aca="false">EXP(K4923)</f>
        <v>0.0421839996220191</v>
      </c>
    </row>
    <row r="4924" customFormat="false" ht="12" hidden="false" customHeight="false" outlineLevel="0" collapsed="false">
      <c r="E4924" s="0" t="n">
        <f aca="false">E4823+0.1</f>
        <v>4.8</v>
      </c>
      <c r="F4924" s="0" t="n">
        <f aca="false">F4722</f>
        <v>7.39999999999999</v>
      </c>
      <c r="G4924" s="0" t="n">
        <f aca="false">E4924-$B$2</f>
        <v>-0.200000000000001</v>
      </c>
      <c r="H4924" s="0" t="n">
        <f aca="false">F4924-$B$3</f>
        <v>2.39999999999999</v>
      </c>
      <c r="I4924" s="0" t="n">
        <f aca="false">$B$11*G4924+$C$11*H4924</f>
        <v>-1.4</v>
      </c>
      <c r="J4924" s="0" t="n">
        <f aca="false">$B$12*G4924+$C$12*H4924</f>
        <v>4.89999999999998</v>
      </c>
      <c r="K4924" s="0" t="n">
        <f aca="false">-(G4924*I4924+H4924*J4924)/$A$12/2</f>
        <v>-3.43999999999997</v>
      </c>
      <c r="L4924" s="0" t="n">
        <f aca="false">EXP(K4924)</f>
        <v>0.0320646853278617</v>
      </c>
    </row>
    <row r="4925" customFormat="false" ht="12" hidden="false" customHeight="false" outlineLevel="0" collapsed="false">
      <c r="E4925" s="0" t="n">
        <f aca="false">E4824+0.1</f>
        <v>4.8</v>
      </c>
      <c r="F4925" s="0" t="n">
        <f aca="false">F4723</f>
        <v>7.49999999999999</v>
      </c>
      <c r="G4925" s="0" t="n">
        <f aca="false">E4925-$B$2</f>
        <v>-0.200000000000001</v>
      </c>
      <c r="H4925" s="0" t="n">
        <f aca="false">F4925-$B$3</f>
        <v>2.49999999999999</v>
      </c>
      <c r="I4925" s="0" t="n">
        <f aca="false">$B$11*G4925+$C$11*H4925</f>
        <v>-1.45</v>
      </c>
      <c r="J4925" s="0" t="n">
        <f aca="false">$B$12*G4925+$C$12*H4925</f>
        <v>5.09999999999998</v>
      </c>
      <c r="K4925" s="0" t="n">
        <f aca="false">-(G4925*I4925+H4925*J4925)/$A$12/2</f>
        <v>-3.72571428571426</v>
      </c>
      <c r="L4925" s="0" t="n">
        <f aca="false">EXP(K4925)</f>
        <v>0.0240958829334924</v>
      </c>
    </row>
    <row r="4926" customFormat="false" ht="12" hidden="false" customHeight="false" outlineLevel="0" collapsed="false">
      <c r="E4926" s="0" t="n">
        <f aca="false">E4825+0.1</f>
        <v>4.8</v>
      </c>
      <c r="F4926" s="0" t="n">
        <f aca="false">F4724</f>
        <v>7.59999999999999</v>
      </c>
      <c r="G4926" s="0" t="n">
        <f aca="false">E4926-$B$2</f>
        <v>-0.200000000000001</v>
      </c>
      <c r="H4926" s="0" t="n">
        <f aca="false">F4926-$B$3</f>
        <v>2.59999999999999</v>
      </c>
      <c r="I4926" s="0" t="n">
        <f aca="false">$B$11*G4926+$C$11*H4926</f>
        <v>-1.5</v>
      </c>
      <c r="J4926" s="0" t="n">
        <f aca="false">$B$12*G4926+$C$12*H4926</f>
        <v>5.29999999999998</v>
      </c>
      <c r="K4926" s="0" t="n">
        <f aca="false">-(G4926*I4926+H4926*J4926)/$A$12/2</f>
        <v>-4.02285714285711</v>
      </c>
      <c r="L4926" s="0" t="n">
        <f aca="false">EXP(K4926)</f>
        <v>0.0179017439616317</v>
      </c>
    </row>
    <row r="4927" customFormat="false" ht="12" hidden="false" customHeight="false" outlineLevel="0" collapsed="false">
      <c r="E4927" s="0" t="n">
        <f aca="false">E4826+0.1</f>
        <v>4.8</v>
      </c>
      <c r="F4927" s="0" t="n">
        <f aca="false">F4725</f>
        <v>7.69999999999999</v>
      </c>
      <c r="G4927" s="0" t="n">
        <f aca="false">E4927-$B$2</f>
        <v>-0.200000000000001</v>
      </c>
      <c r="H4927" s="0" t="n">
        <f aca="false">F4927-$B$3</f>
        <v>2.69999999999999</v>
      </c>
      <c r="I4927" s="0" t="n">
        <f aca="false">$B$11*G4927+$C$11*H4927</f>
        <v>-1.55</v>
      </c>
      <c r="J4927" s="0" t="n">
        <f aca="false">$B$12*G4927+$C$12*H4927</f>
        <v>5.49999999999998</v>
      </c>
      <c r="K4927" s="0" t="n">
        <f aca="false">-(G4927*I4927+H4927*J4927)/$A$12/2</f>
        <v>-4.33142857142854</v>
      </c>
      <c r="L4927" s="0" t="n">
        <f aca="false">EXP(K4927)</f>
        <v>0.0131487501378285</v>
      </c>
    </row>
    <row r="4928" customFormat="false" ht="12" hidden="false" customHeight="false" outlineLevel="0" collapsed="false">
      <c r="E4928" s="0" t="n">
        <f aca="false">E4827+0.1</f>
        <v>4.8</v>
      </c>
      <c r="F4928" s="0" t="n">
        <f aca="false">F4726</f>
        <v>7.79999999999999</v>
      </c>
      <c r="G4928" s="0" t="n">
        <f aca="false">E4928-$B$2</f>
        <v>-0.200000000000001</v>
      </c>
      <c r="H4928" s="0" t="n">
        <f aca="false">F4928-$B$3</f>
        <v>2.79999999999999</v>
      </c>
      <c r="I4928" s="0" t="n">
        <f aca="false">$B$11*G4928+$C$11*H4928</f>
        <v>-1.6</v>
      </c>
      <c r="J4928" s="0" t="n">
        <f aca="false">$B$12*G4928+$C$12*H4928</f>
        <v>5.69999999999998</v>
      </c>
      <c r="K4928" s="0" t="n">
        <f aca="false">-(G4928*I4928+H4928*J4928)/$A$12/2</f>
        <v>-4.65142857142853</v>
      </c>
      <c r="L4928" s="0" t="n">
        <f aca="false">EXP(K4928)</f>
        <v>0.00954795225130678</v>
      </c>
    </row>
    <row r="4929" customFormat="false" ht="12" hidden="false" customHeight="false" outlineLevel="0" collapsed="false">
      <c r="E4929" s="0" t="n">
        <f aca="false">E4828+0.1</f>
        <v>4.8</v>
      </c>
      <c r="F4929" s="0" t="n">
        <f aca="false">F4727</f>
        <v>7.89999999999999</v>
      </c>
      <c r="G4929" s="0" t="n">
        <f aca="false">E4929-$B$2</f>
        <v>-0.200000000000001</v>
      </c>
      <c r="H4929" s="0" t="n">
        <f aca="false">F4929-$B$3</f>
        <v>2.89999999999999</v>
      </c>
      <c r="I4929" s="0" t="n">
        <f aca="false">$B$11*G4929+$C$11*H4929</f>
        <v>-1.65</v>
      </c>
      <c r="J4929" s="0" t="n">
        <f aca="false">$B$12*G4929+$C$12*H4929</f>
        <v>5.89999999999998</v>
      </c>
      <c r="K4929" s="0" t="n">
        <f aca="false">-(G4929*I4929+H4929*J4929)/$A$12/2</f>
        <v>-4.9828571428571</v>
      </c>
      <c r="L4929" s="0" t="n">
        <f aca="false">EXP(K4929)</f>
        <v>0.00685445040945675</v>
      </c>
    </row>
    <row r="4930" customFormat="false" ht="12" hidden="false" customHeight="false" outlineLevel="0" collapsed="false">
      <c r="E4930" s="0" t="n">
        <f aca="false">E4829+0.1</f>
        <v>4.8</v>
      </c>
      <c r="F4930" s="0" t="n">
        <f aca="false">F4728</f>
        <v>7.99999999999999</v>
      </c>
      <c r="G4930" s="0" t="n">
        <f aca="false">E4930-$B$2</f>
        <v>-0.200000000000001</v>
      </c>
      <c r="H4930" s="0" t="n">
        <f aca="false">F4930-$B$3</f>
        <v>2.99999999999999</v>
      </c>
      <c r="I4930" s="0" t="n">
        <f aca="false">$B$11*G4930+$C$11*H4930</f>
        <v>-1.69999999999999</v>
      </c>
      <c r="J4930" s="0" t="n">
        <f aca="false">$B$12*G4930+$C$12*H4930</f>
        <v>6.09999999999998</v>
      </c>
      <c r="K4930" s="0" t="n">
        <f aca="false">-(G4930*I4930+H4930*J4930)/$A$12/2</f>
        <v>-5.32571428571424</v>
      </c>
      <c r="L4930" s="0" t="n">
        <f aca="false">EXP(K4930)</f>
        <v>0.00486487486227902</v>
      </c>
    </row>
    <row r="4931" customFormat="false" ht="12" hidden="false" customHeight="false" outlineLevel="0" collapsed="false">
      <c r="E4931" s="0" t="n">
        <f aca="false">E4830+0.1</f>
        <v>4.8</v>
      </c>
      <c r="F4931" s="0" t="n">
        <f aca="false">F4729</f>
        <v>8.09999999999999</v>
      </c>
      <c r="G4931" s="0" t="n">
        <f aca="false">E4931-$B$2</f>
        <v>-0.200000000000001</v>
      </c>
      <c r="H4931" s="0" t="n">
        <f aca="false">F4931-$B$3</f>
        <v>3.09999999999999</v>
      </c>
      <c r="I4931" s="0" t="n">
        <f aca="false">$B$11*G4931+$C$11*H4931</f>
        <v>-1.74999999999999</v>
      </c>
      <c r="J4931" s="0" t="n">
        <f aca="false">$B$12*G4931+$C$12*H4931</f>
        <v>6.29999999999998</v>
      </c>
      <c r="K4931" s="0" t="n">
        <f aca="false">-(G4931*I4931+H4931*J4931)/$A$12/2</f>
        <v>-5.67999999999996</v>
      </c>
      <c r="L4931" s="0" t="n">
        <f aca="false">EXP(K4931)</f>
        <v>0.00341355844339558</v>
      </c>
    </row>
    <row r="4932" customFormat="false" ht="12" hidden="false" customHeight="false" outlineLevel="0" collapsed="false">
      <c r="E4932" s="0" t="n">
        <f aca="false">E4831+0.1</f>
        <v>4.8</v>
      </c>
      <c r="F4932" s="0" t="n">
        <f aca="false">F4730</f>
        <v>8.19999999999999</v>
      </c>
      <c r="G4932" s="0" t="n">
        <f aca="false">E4932-$B$2</f>
        <v>-0.200000000000001</v>
      </c>
      <c r="H4932" s="0" t="n">
        <f aca="false">F4932-$B$3</f>
        <v>3.19999999999999</v>
      </c>
      <c r="I4932" s="0" t="n">
        <f aca="false">$B$11*G4932+$C$11*H4932</f>
        <v>-1.79999999999999</v>
      </c>
      <c r="J4932" s="0" t="n">
        <f aca="false">$B$12*G4932+$C$12*H4932</f>
        <v>6.49999999999997</v>
      </c>
      <c r="K4932" s="0" t="n">
        <f aca="false">-(G4932*I4932+H4932*J4932)/$A$12/2</f>
        <v>-6.04571428571424</v>
      </c>
      <c r="L4932" s="0" t="n">
        <f aca="false">EXP(K4932)</f>
        <v>0.00236798881417728</v>
      </c>
    </row>
    <row r="4933" customFormat="false" ht="12" hidden="false" customHeight="false" outlineLevel="0" collapsed="false">
      <c r="E4933" s="0" t="n">
        <f aca="false">E4832+0.1</f>
        <v>4.8</v>
      </c>
      <c r="F4933" s="0" t="n">
        <f aca="false">F4731</f>
        <v>8.29999999999999</v>
      </c>
      <c r="G4933" s="0" t="n">
        <f aca="false">E4933-$B$2</f>
        <v>-0.200000000000001</v>
      </c>
      <c r="H4933" s="0" t="n">
        <f aca="false">F4933-$B$3</f>
        <v>3.29999999999999</v>
      </c>
      <c r="I4933" s="0" t="n">
        <f aca="false">$B$11*G4933+$C$11*H4933</f>
        <v>-1.84999999999999</v>
      </c>
      <c r="J4933" s="0" t="n">
        <f aca="false">$B$12*G4933+$C$12*H4933</f>
        <v>6.69999999999997</v>
      </c>
      <c r="K4933" s="0" t="n">
        <f aca="false">-(G4933*I4933+H4933*J4933)/$A$12/2</f>
        <v>-6.42285714285709</v>
      </c>
      <c r="L4933" s="0" t="n">
        <f aca="false">EXP(K4933)</f>
        <v>0.00162400957251036</v>
      </c>
    </row>
    <row r="4934" customFormat="false" ht="12" hidden="false" customHeight="false" outlineLevel="0" collapsed="false">
      <c r="E4934" s="0" t="n">
        <f aca="false">E4833+0.1</f>
        <v>4.8</v>
      </c>
      <c r="F4934" s="0" t="n">
        <f aca="false">F4732</f>
        <v>8.39999999999999</v>
      </c>
      <c r="G4934" s="0" t="n">
        <f aca="false">E4934-$B$2</f>
        <v>-0.200000000000001</v>
      </c>
      <c r="H4934" s="0" t="n">
        <f aca="false">F4934-$B$3</f>
        <v>3.39999999999999</v>
      </c>
      <c r="I4934" s="0" t="n">
        <f aca="false">$B$11*G4934+$C$11*H4934</f>
        <v>-1.89999999999999</v>
      </c>
      <c r="J4934" s="0" t="n">
        <f aca="false">$B$12*G4934+$C$12*H4934</f>
        <v>6.89999999999997</v>
      </c>
      <c r="K4934" s="0" t="n">
        <f aca="false">-(G4934*I4934+H4934*J4934)/$A$12/2</f>
        <v>-6.81142857142852</v>
      </c>
      <c r="L4934" s="0" t="n">
        <f aca="false">EXP(K4934)</f>
        <v>0.00110111874904761</v>
      </c>
    </row>
    <row r="4935" customFormat="false" ht="12" hidden="false" customHeight="false" outlineLevel="0" collapsed="false">
      <c r="E4935" s="0" t="n">
        <f aca="false">E4834+0.1</f>
        <v>4.8</v>
      </c>
      <c r="F4935" s="0" t="n">
        <f aca="false">F4733</f>
        <v>8.49999999999999</v>
      </c>
      <c r="G4935" s="0" t="n">
        <f aca="false">E4935-$B$2</f>
        <v>-0.200000000000001</v>
      </c>
      <c r="H4935" s="0" t="n">
        <f aca="false">F4935-$B$3</f>
        <v>3.49999999999999</v>
      </c>
      <c r="I4935" s="0" t="n">
        <f aca="false">$B$11*G4935+$C$11*H4935</f>
        <v>-1.94999999999999</v>
      </c>
      <c r="J4935" s="0" t="n">
        <f aca="false">$B$12*G4935+$C$12*H4935</f>
        <v>7.09999999999997</v>
      </c>
      <c r="K4935" s="0" t="n">
        <f aca="false">-(G4935*I4935+H4935*J4935)/$A$12/2</f>
        <v>-7.21142857142852</v>
      </c>
      <c r="L4935" s="0" t="n">
        <f aca="false">EXP(K4935)</f>
        <v>0.000738101970552304</v>
      </c>
    </row>
    <row r="4936" customFormat="false" ht="12" hidden="false" customHeight="false" outlineLevel="0" collapsed="false">
      <c r="E4936" s="0" t="n">
        <f aca="false">E4835+0.1</f>
        <v>4.8</v>
      </c>
      <c r="F4936" s="0" t="n">
        <f aca="false">F4734</f>
        <v>8.59999999999999</v>
      </c>
      <c r="G4936" s="0" t="n">
        <f aca="false">E4936-$B$2</f>
        <v>-0.200000000000001</v>
      </c>
      <c r="H4936" s="0" t="n">
        <f aca="false">F4936-$B$3</f>
        <v>3.59999999999999</v>
      </c>
      <c r="I4936" s="0" t="n">
        <f aca="false">$B$11*G4936+$C$11*H4936</f>
        <v>-1.99999999999999</v>
      </c>
      <c r="J4936" s="0" t="n">
        <f aca="false">$B$12*G4936+$C$12*H4936</f>
        <v>7.29999999999997</v>
      </c>
      <c r="K4936" s="0" t="n">
        <f aca="false">-(G4936*I4936+H4936*J4936)/$A$12/2</f>
        <v>-7.62285714285708</v>
      </c>
      <c r="L4936" s="0" t="n">
        <f aca="false">EXP(K4936)</f>
        <v>0.000489142283330134</v>
      </c>
    </row>
    <row r="4937" customFormat="false" ht="12" hidden="false" customHeight="false" outlineLevel="0" collapsed="false">
      <c r="E4937" s="0" t="n">
        <f aca="false">E4836+0.1</f>
        <v>4.8</v>
      </c>
      <c r="F4937" s="0" t="n">
        <f aca="false">F4735</f>
        <v>8.69999999999999</v>
      </c>
      <c r="G4937" s="0" t="n">
        <f aca="false">E4937-$B$2</f>
        <v>-0.200000000000001</v>
      </c>
      <c r="H4937" s="0" t="n">
        <f aca="false">F4937-$B$3</f>
        <v>3.69999999999999</v>
      </c>
      <c r="I4937" s="0" t="n">
        <f aca="false">$B$11*G4937+$C$11*H4937</f>
        <v>-2.04999999999999</v>
      </c>
      <c r="J4937" s="0" t="n">
        <f aca="false">$B$12*G4937+$C$12*H4937</f>
        <v>7.49999999999997</v>
      </c>
      <c r="K4937" s="0" t="n">
        <f aca="false">-(G4937*I4937+H4937*J4937)/$A$12/2</f>
        <v>-8.04571428571422</v>
      </c>
      <c r="L4937" s="0" t="n">
        <f aca="false">EXP(K4937)</f>
        <v>0.000320472436867818</v>
      </c>
    </row>
    <row r="4938" customFormat="false" ht="12" hidden="false" customHeight="false" outlineLevel="0" collapsed="false">
      <c r="E4938" s="0" t="n">
        <f aca="false">E4837+0.1</f>
        <v>4.8</v>
      </c>
      <c r="F4938" s="0" t="n">
        <f aca="false">F4736</f>
        <v>8.79999999999999</v>
      </c>
      <c r="G4938" s="0" t="n">
        <f aca="false">E4938-$B$2</f>
        <v>-0.200000000000001</v>
      </c>
      <c r="H4938" s="0" t="n">
        <f aca="false">F4938-$B$3</f>
        <v>3.79999999999998</v>
      </c>
      <c r="I4938" s="0" t="n">
        <f aca="false">$B$11*G4938+$C$11*H4938</f>
        <v>-2.09999999999999</v>
      </c>
      <c r="J4938" s="0" t="n">
        <f aca="false">$B$12*G4938+$C$12*H4938</f>
        <v>7.69999999999997</v>
      </c>
      <c r="K4938" s="0" t="n">
        <f aca="false">-(G4938*I4938+H4938*J4938)/$A$12/2</f>
        <v>-8.47999999999994</v>
      </c>
      <c r="L4938" s="0" t="n">
        <f aca="false">EXP(K4938)</f>
        <v>0.000207578702717731</v>
      </c>
    </row>
    <row r="4939" customFormat="false" ht="12" hidden="false" customHeight="false" outlineLevel="0" collapsed="false">
      <c r="E4939" s="0" t="n">
        <f aca="false">E4838+0.1</f>
        <v>4.8</v>
      </c>
      <c r="F4939" s="0" t="n">
        <f aca="false">F4737</f>
        <v>8.89999999999998</v>
      </c>
      <c r="G4939" s="0" t="n">
        <f aca="false">E4939-$B$2</f>
        <v>-0.200000000000001</v>
      </c>
      <c r="H4939" s="0" t="n">
        <f aca="false">F4939-$B$3</f>
        <v>3.89999999999998</v>
      </c>
      <c r="I4939" s="0" t="n">
        <f aca="false">$B$11*G4939+$C$11*H4939</f>
        <v>-2.14999999999999</v>
      </c>
      <c r="J4939" s="0" t="n">
        <f aca="false">$B$12*G4939+$C$12*H4939</f>
        <v>7.89999999999997</v>
      </c>
      <c r="K4939" s="0" t="n">
        <f aca="false">-(G4939*I4939+H4939*J4939)/$A$12/2</f>
        <v>-8.92571428571422</v>
      </c>
      <c r="L4939" s="0" t="n">
        <f aca="false">EXP(K4939)</f>
        <v>0.000132926490477726</v>
      </c>
    </row>
    <row r="4940" customFormat="false" ht="12" hidden="false" customHeight="false" outlineLevel="0" collapsed="false">
      <c r="E4940" s="0" t="n">
        <f aca="false">E4839+0.1</f>
        <v>4.8</v>
      </c>
      <c r="F4940" s="0" t="n">
        <f aca="false">F4738</f>
        <v>8.99999999999998</v>
      </c>
      <c r="G4940" s="0" t="n">
        <f aca="false">E4940-$B$2</f>
        <v>-0.200000000000001</v>
      </c>
      <c r="H4940" s="0" t="n">
        <f aca="false">F4940-$B$3</f>
        <v>3.99999999999998</v>
      </c>
      <c r="I4940" s="0" t="n">
        <f aca="false">$B$11*G4940+$C$11*H4940</f>
        <v>-2.19999999999999</v>
      </c>
      <c r="J4940" s="0" t="n">
        <f aca="false">$B$12*G4940+$C$12*H4940</f>
        <v>8.09999999999997</v>
      </c>
      <c r="K4940" s="0" t="n">
        <f aca="false">-(G4940*I4940+H4940*J4940)/$A$12/2</f>
        <v>-9.38285714285707</v>
      </c>
      <c r="L4940" s="0" t="n">
        <f aca="false">EXP(K4940)</f>
        <v>8.41544175256299E-005</v>
      </c>
    </row>
    <row r="4941" customFormat="false" ht="12" hidden="false" customHeight="false" outlineLevel="0" collapsed="false">
      <c r="E4941" s="0" t="n">
        <f aca="false">E4840+0.1</f>
        <v>4.8</v>
      </c>
      <c r="F4941" s="0" t="n">
        <f aca="false">F4739</f>
        <v>9.09999999999998</v>
      </c>
      <c r="G4941" s="0" t="n">
        <f aca="false">E4941-$B$2</f>
        <v>-0.200000000000001</v>
      </c>
      <c r="H4941" s="0" t="n">
        <f aca="false">F4941-$B$3</f>
        <v>4.09999999999998</v>
      </c>
      <c r="I4941" s="0" t="n">
        <f aca="false">$B$11*G4941+$C$11*H4941</f>
        <v>-2.24999999999999</v>
      </c>
      <c r="J4941" s="0" t="n">
        <f aca="false">$B$12*G4941+$C$12*H4941</f>
        <v>8.29999999999997</v>
      </c>
      <c r="K4941" s="0" t="n">
        <f aca="false">-(G4941*I4941+H4941*J4941)/$A$12/2</f>
        <v>-9.8514285714285</v>
      </c>
      <c r="L4941" s="0" t="n">
        <f aca="false">EXP(K4941)</f>
        <v>5.26718936806836E-005</v>
      </c>
    </row>
    <row r="4942" customFormat="false" ht="12" hidden="false" customHeight="false" outlineLevel="0" collapsed="false">
      <c r="E4942" s="0" t="n">
        <f aca="false">E4841+0.1</f>
        <v>4.8</v>
      </c>
      <c r="F4942" s="0" t="n">
        <f aca="false">F4740</f>
        <v>9.19999999999998</v>
      </c>
      <c r="G4942" s="0" t="n">
        <f aca="false">E4942-$B$2</f>
        <v>-0.200000000000001</v>
      </c>
      <c r="H4942" s="0" t="n">
        <f aca="false">F4942-$B$3</f>
        <v>4.19999999999998</v>
      </c>
      <c r="I4942" s="0" t="n">
        <f aca="false">$B$11*G4942+$C$11*H4942</f>
        <v>-2.29999999999999</v>
      </c>
      <c r="J4942" s="0" t="n">
        <f aca="false">$B$12*G4942+$C$12*H4942</f>
        <v>8.49999999999997</v>
      </c>
      <c r="K4942" s="0" t="n">
        <f aca="false">-(G4942*I4942+H4942*J4942)/$A$12/2</f>
        <v>-10.3314285714285</v>
      </c>
      <c r="L4942" s="0" t="n">
        <f aca="false">EXP(K4942)</f>
        <v>3.2592493024586E-005</v>
      </c>
    </row>
    <row r="4943" customFormat="false" ht="12" hidden="false" customHeight="false" outlineLevel="0" collapsed="false">
      <c r="E4943" s="0" t="n">
        <f aca="false">E4842+0.1</f>
        <v>4.8</v>
      </c>
      <c r="F4943" s="0" t="n">
        <f aca="false">F4741</f>
        <v>9.29999999999998</v>
      </c>
      <c r="G4943" s="0" t="n">
        <f aca="false">E4943-$B$2</f>
        <v>-0.200000000000001</v>
      </c>
      <c r="H4943" s="0" t="n">
        <f aca="false">F4943-$B$3</f>
        <v>4.29999999999998</v>
      </c>
      <c r="I4943" s="0" t="n">
        <f aca="false">$B$11*G4943+$C$11*H4943</f>
        <v>-2.34999999999999</v>
      </c>
      <c r="J4943" s="0" t="n">
        <f aca="false">$B$12*G4943+$C$12*H4943</f>
        <v>8.69999999999997</v>
      </c>
      <c r="K4943" s="0" t="n">
        <f aca="false">-(G4943*I4943+H4943*J4943)/$A$12/2</f>
        <v>-10.8228571428571</v>
      </c>
      <c r="L4943" s="0" t="n">
        <f aca="false">EXP(K4943)</f>
        <v>1.99385175275472E-005</v>
      </c>
    </row>
    <row r="4944" customFormat="false" ht="12" hidden="false" customHeight="false" outlineLevel="0" collapsed="false">
      <c r="E4944" s="0" t="n">
        <f aca="false">E4843+0.1</f>
        <v>4.8</v>
      </c>
      <c r="F4944" s="0" t="n">
        <f aca="false">F4742</f>
        <v>9.39999999999998</v>
      </c>
      <c r="G4944" s="0" t="n">
        <f aca="false">E4944-$B$2</f>
        <v>-0.200000000000001</v>
      </c>
      <c r="H4944" s="0" t="n">
        <f aca="false">F4944-$B$3</f>
        <v>4.39999999999998</v>
      </c>
      <c r="I4944" s="0" t="n">
        <f aca="false">$B$11*G4944+$C$11*H4944</f>
        <v>-2.39999999999999</v>
      </c>
      <c r="J4944" s="0" t="n">
        <f aca="false">$B$12*G4944+$C$12*H4944</f>
        <v>8.89999999999997</v>
      </c>
      <c r="K4944" s="0" t="n">
        <f aca="false">-(G4944*I4944+H4944*J4944)/$A$12/2</f>
        <v>-11.3257142857142</v>
      </c>
      <c r="L4944" s="0" t="n">
        <f aca="false">EXP(K4944)</f>
        <v>1.20588191540841E-005</v>
      </c>
    </row>
    <row r="4945" customFormat="false" ht="12" hidden="false" customHeight="false" outlineLevel="0" collapsed="false">
      <c r="E4945" s="0" t="n">
        <f aca="false">E4844+0.1</f>
        <v>4.8</v>
      </c>
      <c r="F4945" s="0" t="n">
        <f aca="false">F4743</f>
        <v>9.49999999999998</v>
      </c>
      <c r="G4945" s="0" t="n">
        <f aca="false">E4945-$B$2</f>
        <v>-0.200000000000001</v>
      </c>
      <c r="H4945" s="0" t="n">
        <f aca="false">F4945-$B$3</f>
        <v>4.49999999999998</v>
      </c>
      <c r="I4945" s="0" t="n">
        <f aca="false">$B$11*G4945+$C$11*H4945</f>
        <v>-2.44999999999999</v>
      </c>
      <c r="J4945" s="0" t="n">
        <f aca="false">$B$12*G4945+$C$12*H4945</f>
        <v>9.09999999999997</v>
      </c>
      <c r="K4945" s="0" t="n">
        <f aca="false">-(G4945*I4945+H4945*J4945)/$A$12/2</f>
        <v>-11.8399999999999</v>
      </c>
      <c r="L4945" s="0" t="n">
        <f aca="false">EXP(K4945)</f>
        <v>7.21029999031348E-006</v>
      </c>
    </row>
    <row r="4946" customFormat="false" ht="12" hidden="false" customHeight="false" outlineLevel="0" collapsed="false">
      <c r="E4946" s="0" t="n">
        <f aca="false">E4845+0.1</f>
        <v>4.8</v>
      </c>
      <c r="F4946" s="0" t="n">
        <f aca="false">F4744</f>
        <v>9.59999999999998</v>
      </c>
      <c r="G4946" s="0" t="n">
        <f aca="false">E4946-$B$2</f>
        <v>-0.200000000000001</v>
      </c>
      <c r="H4946" s="0" t="n">
        <f aca="false">F4946-$B$3</f>
        <v>4.59999999999998</v>
      </c>
      <c r="I4946" s="0" t="n">
        <f aca="false">$B$11*G4946+$C$11*H4946</f>
        <v>-2.49999999999999</v>
      </c>
      <c r="J4946" s="0" t="n">
        <f aca="false">$B$12*G4946+$C$12*H4946</f>
        <v>9.29999999999997</v>
      </c>
      <c r="K4946" s="0" t="n">
        <f aca="false">-(G4946*I4946+H4946*J4946)/$A$12/2</f>
        <v>-12.3657142857142</v>
      </c>
      <c r="L4946" s="0" t="n">
        <f aca="false">EXP(K4946)</f>
        <v>4.26224608890527E-006</v>
      </c>
    </row>
    <row r="4947" customFormat="false" ht="12" hidden="false" customHeight="false" outlineLevel="0" collapsed="false">
      <c r="E4947" s="0" t="n">
        <f aca="false">E4846+0.1</f>
        <v>4.8</v>
      </c>
      <c r="F4947" s="0" t="n">
        <f aca="false">F4745</f>
        <v>9.69999999999998</v>
      </c>
      <c r="G4947" s="0" t="n">
        <f aca="false">E4947-$B$2</f>
        <v>-0.200000000000001</v>
      </c>
      <c r="H4947" s="0" t="n">
        <f aca="false">F4947-$B$3</f>
        <v>4.69999999999998</v>
      </c>
      <c r="I4947" s="0" t="n">
        <f aca="false">$B$11*G4947+$C$11*H4947</f>
        <v>-2.54999999999999</v>
      </c>
      <c r="J4947" s="0" t="n">
        <f aca="false">$B$12*G4947+$C$12*H4947</f>
        <v>9.49999999999996</v>
      </c>
      <c r="K4947" s="0" t="n">
        <f aca="false">-(G4947*I4947+H4947*J4947)/$A$12/2</f>
        <v>-12.902857142857</v>
      </c>
      <c r="L4947" s="0" t="n">
        <f aca="false">EXP(K4947)</f>
        <v>2.49092322564167E-006</v>
      </c>
    </row>
    <row r="4948" customFormat="false" ht="12" hidden="false" customHeight="false" outlineLevel="0" collapsed="false">
      <c r="E4948" s="0" t="n">
        <f aca="false">E4847+0.1</f>
        <v>4.8</v>
      </c>
      <c r="F4948" s="0" t="n">
        <f aca="false">F4746</f>
        <v>9.79999999999998</v>
      </c>
      <c r="G4948" s="0" t="n">
        <f aca="false">E4948-$B$2</f>
        <v>-0.200000000000001</v>
      </c>
      <c r="H4948" s="0" t="n">
        <f aca="false">F4948-$B$3</f>
        <v>4.79999999999998</v>
      </c>
      <c r="I4948" s="0" t="n">
        <f aca="false">$B$11*G4948+$C$11*H4948</f>
        <v>-2.59999999999999</v>
      </c>
      <c r="J4948" s="0" t="n">
        <f aca="false">$B$12*G4948+$C$12*H4948</f>
        <v>9.69999999999996</v>
      </c>
      <c r="K4948" s="0" t="n">
        <f aca="false">-(G4948*I4948+H4948*J4948)/$A$12/2</f>
        <v>-13.4514285714285</v>
      </c>
      <c r="L4948" s="0" t="n">
        <f aca="false">EXP(K4948)</f>
        <v>1.43919220370434E-006</v>
      </c>
    </row>
    <row r="4949" customFormat="false" ht="12" hidden="false" customHeight="false" outlineLevel="0" collapsed="false">
      <c r="E4949" s="0" t="n">
        <f aca="false">E4848+0.1</f>
        <v>4.8</v>
      </c>
      <c r="F4949" s="0" t="n">
        <f aca="false">F4747</f>
        <v>9.89999999999998</v>
      </c>
      <c r="G4949" s="0" t="n">
        <f aca="false">E4949-$B$2</f>
        <v>-0.200000000000001</v>
      </c>
      <c r="H4949" s="0" t="n">
        <f aca="false">F4949-$B$3</f>
        <v>4.89999999999998</v>
      </c>
      <c r="I4949" s="0" t="n">
        <f aca="false">$B$11*G4949+$C$11*H4949</f>
        <v>-2.64999999999999</v>
      </c>
      <c r="J4949" s="0" t="n">
        <f aca="false">$B$12*G4949+$C$12*H4949</f>
        <v>9.89999999999996</v>
      </c>
      <c r="K4949" s="0" t="n">
        <f aca="false">-(G4949*I4949+H4949*J4949)/$A$12/2</f>
        <v>-14.0114285714285</v>
      </c>
      <c r="L4949" s="0" t="n">
        <f aca="false">EXP(K4949)</f>
        <v>8.22079631376473E-007</v>
      </c>
    </row>
    <row r="4950" customFormat="false" ht="12" hidden="false" customHeight="false" outlineLevel="0" collapsed="false">
      <c r="E4950" s="0" t="n">
        <f aca="false">E4849+0.1</f>
        <v>4.8</v>
      </c>
      <c r="F4950" s="0" t="n">
        <f aca="false">F4748</f>
        <v>9.99999999999998</v>
      </c>
      <c r="G4950" s="0" t="n">
        <f aca="false">E4950-$B$2</f>
        <v>-0.200000000000001</v>
      </c>
      <c r="H4950" s="0" t="n">
        <f aca="false">F4950-$B$3</f>
        <v>4.99999999999998</v>
      </c>
      <c r="I4950" s="0" t="n">
        <f aca="false">$B$11*G4950+$C$11*H4950</f>
        <v>-2.69999999999999</v>
      </c>
      <c r="J4950" s="0" t="n">
        <f aca="false">$B$12*G4950+$C$12*H4950</f>
        <v>10.1</v>
      </c>
      <c r="K4950" s="0" t="n">
        <f aca="false">-(G4950*I4950+H4950*J4950)/$A$12/2</f>
        <v>-14.582857142857</v>
      </c>
      <c r="L4950" s="0" t="n">
        <f aca="false">EXP(K4950)</f>
        <v>4.64243265571755E-007</v>
      </c>
    </row>
    <row r="4951" customFormat="false" ht="12" hidden="false" customHeight="false" outlineLevel="0" collapsed="false">
      <c r="E4951" s="0" t="n">
        <f aca="false">E4850+0.1</f>
        <v>4.9</v>
      </c>
      <c r="F4951" s="0" t="n">
        <f aca="false">F4749</f>
        <v>0</v>
      </c>
      <c r="G4951" s="0" t="n">
        <f aca="false">E4951-$B$2</f>
        <v>-0.100000000000001</v>
      </c>
      <c r="H4951" s="0" t="n">
        <f aca="false">F4951-$B$3</f>
        <v>-5</v>
      </c>
      <c r="I4951" s="0" t="n">
        <f aca="false">$B$11*G4951+$C$11*H4951</f>
        <v>2.4</v>
      </c>
      <c r="J4951" s="0" t="n">
        <f aca="false">$B$12*G4951+$C$12*H4951</f>
        <v>-9.95</v>
      </c>
      <c r="K4951" s="0" t="n">
        <f aca="false">-(G4951*I4951+H4951*J4951)/$A$12/2</f>
        <v>-14.1457142857143</v>
      </c>
      <c r="L4951" s="0" t="n">
        <f aca="false">EXP(K4951)</f>
        <v>7.18777283635734E-007</v>
      </c>
    </row>
    <row r="4952" customFormat="false" ht="12" hidden="false" customHeight="false" outlineLevel="0" collapsed="false">
      <c r="E4952" s="0" t="n">
        <f aca="false">E4851+0.1</f>
        <v>4.9</v>
      </c>
      <c r="F4952" s="0" t="n">
        <f aca="false">F4750</f>
        <v>0.1</v>
      </c>
      <c r="G4952" s="0" t="n">
        <f aca="false">E4952-$B$2</f>
        <v>-0.100000000000001</v>
      </c>
      <c r="H4952" s="0" t="n">
        <f aca="false">F4952-$B$3</f>
        <v>-4.9</v>
      </c>
      <c r="I4952" s="0" t="n">
        <f aca="false">$B$11*G4952+$C$11*H4952</f>
        <v>2.35</v>
      </c>
      <c r="J4952" s="0" t="n">
        <f aca="false">$B$12*G4952+$C$12*H4952</f>
        <v>-9.75</v>
      </c>
      <c r="K4952" s="0" t="n">
        <f aca="false">-(G4952*I4952+H4952*J4952)/$A$12/2</f>
        <v>-13.5828571428571</v>
      </c>
      <c r="L4952" s="0" t="n">
        <f aca="false">EXP(K4952)</f>
        <v>1.26194403278805E-006</v>
      </c>
    </row>
    <row r="4953" customFormat="false" ht="12" hidden="false" customHeight="false" outlineLevel="0" collapsed="false">
      <c r="E4953" s="0" t="n">
        <f aca="false">E4852+0.1</f>
        <v>4.9</v>
      </c>
      <c r="F4953" s="0" t="n">
        <f aca="false">F4751</f>
        <v>0.2</v>
      </c>
      <c r="G4953" s="0" t="n">
        <f aca="false">E4953-$B$2</f>
        <v>-0.100000000000001</v>
      </c>
      <c r="H4953" s="0" t="n">
        <f aca="false">F4953-$B$3</f>
        <v>-4.8</v>
      </c>
      <c r="I4953" s="0" t="n">
        <f aca="false">$B$11*G4953+$C$11*H4953</f>
        <v>2.3</v>
      </c>
      <c r="J4953" s="0" t="n">
        <f aca="false">$B$12*G4953+$C$12*H4953</f>
        <v>-9.55</v>
      </c>
      <c r="K4953" s="0" t="n">
        <f aca="false">-(G4953*I4953+H4953*J4953)/$A$12/2</f>
        <v>-13.0314285714286</v>
      </c>
      <c r="L4953" s="0" t="n">
        <f aca="false">EXP(K4953)</f>
        <v>2.19039520518385E-006</v>
      </c>
    </row>
    <row r="4954" customFormat="false" ht="12" hidden="false" customHeight="false" outlineLevel="0" collapsed="false">
      <c r="E4954" s="0" t="n">
        <f aca="false">E4853+0.1</f>
        <v>4.9</v>
      </c>
      <c r="F4954" s="0" t="n">
        <f aca="false">F4752</f>
        <v>0.3</v>
      </c>
      <c r="G4954" s="0" t="n">
        <f aca="false">E4954-$B$2</f>
        <v>-0.100000000000001</v>
      </c>
      <c r="H4954" s="0" t="n">
        <f aca="false">F4954-$B$3</f>
        <v>-4.7</v>
      </c>
      <c r="I4954" s="0" t="n">
        <f aca="false">$B$11*G4954+$C$11*H4954</f>
        <v>2.25</v>
      </c>
      <c r="J4954" s="0" t="n">
        <f aca="false">$B$12*G4954+$C$12*H4954</f>
        <v>-9.35</v>
      </c>
      <c r="K4954" s="0" t="n">
        <f aca="false">-(G4954*I4954+H4954*J4954)/$A$12/2</f>
        <v>-12.4914285714286</v>
      </c>
      <c r="L4954" s="0" t="n">
        <f aca="false">EXP(K4954)</f>
        <v>3.75873320299229E-006</v>
      </c>
    </row>
    <row r="4955" customFormat="false" ht="12" hidden="false" customHeight="false" outlineLevel="0" collapsed="false">
      <c r="E4955" s="0" t="n">
        <f aca="false">E4854+0.1</f>
        <v>4.9</v>
      </c>
      <c r="F4955" s="0" t="n">
        <f aca="false">F4753</f>
        <v>0.4</v>
      </c>
      <c r="G4955" s="0" t="n">
        <f aca="false">E4955-$B$2</f>
        <v>-0.100000000000001</v>
      </c>
      <c r="H4955" s="0" t="n">
        <f aca="false">F4955-$B$3</f>
        <v>-4.6</v>
      </c>
      <c r="I4955" s="0" t="n">
        <f aca="false">$B$11*G4955+$C$11*H4955</f>
        <v>2.2</v>
      </c>
      <c r="J4955" s="0" t="n">
        <f aca="false">$B$12*G4955+$C$12*H4955</f>
        <v>-9.15</v>
      </c>
      <c r="K4955" s="0" t="n">
        <f aca="false">-(G4955*I4955+H4955*J4955)/$A$12/2</f>
        <v>-11.9628571428571</v>
      </c>
      <c r="L4955" s="0" t="n">
        <f aca="false">EXP(K4955)</f>
        <v>6.37671717212688E-006</v>
      </c>
    </row>
    <row r="4956" customFormat="false" ht="12" hidden="false" customHeight="false" outlineLevel="0" collapsed="false">
      <c r="E4956" s="0" t="n">
        <f aca="false">E4855+0.1</f>
        <v>4.9</v>
      </c>
      <c r="F4956" s="0" t="n">
        <f aca="false">F4754</f>
        <v>0.5</v>
      </c>
      <c r="G4956" s="0" t="n">
        <f aca="false">E4956-$B$2</f>
        <v>-0.100000000000001</v>
      </c>
      <c r="H4956" s="0" t="n">
        <f aca="false">F4956-$B$3</f>
        <v>-4.5</v>
      </c>
      <c r="I4956" s="0" t="n">
        <f aca="false">$B$11*G4956+$C$11*H4956</f>
        <v>2.15</v>
      </c>
      <c r="J4956" s="0" t="n">
        <f aca="false">$B$12*G4956+$C$12*H4956</f>
        <v>-8.95</v>
      </c>
      <c r="K4956" s="0" t="n">
        <f aca="false">-(G4956*I4956+H4956*J4956)/$A$12/2</f>
        <v>-11.4457142857143</v>
      </c>
      <c r="L4956" s="0" t="n">
        <f aca="false">EXP(K4956)</f>
        <v>1.06952131504326E-005</v>
      </c>
    </row>
    <row r="4957" customFormat="false" ht="12" hidden="false" customHeight="false" outlineLevel="0" collapsed="false">
      <c r="E4957" s="0" t="n">
        <f aca="false">E4856+0.1</f>
        <v>4.9</v>
      </c>
      <c r="F4957" s="0" t="n">
        <f aca="false">F4755</f>
        <v>0.6</v>
      </c>
      <c r="G4957" s="0" t="n">
        <f aca="false">E4957-$B$2</f>
        <v>-0.100000000000001</v>
      </c>
      <c r="H4957" s="0" t="n">
        <f aca="false">F4957-$B$3</f>
        <v>-4.4</v>
      </c>
      <c r="I4957" s="0" t="n">
        <f aca="false">$B$11*G4957+$C$11*H4957</f>
        <v>2.1</v>
      </c>
      <c r="J4957" s="0" t="n">
        <f aca="false">$B$12*G4957+$C$12*H4957</f>
        <v>-8.75</v>
      </c>
      <c r="K4957" s="0" t="n">
        <f aca="false">-(G4957*I4957+H4957*J4957)/$A$12/2</f>
        <v>-10.94</v>
      </c>
      <c r="L4957" s="0" t="n">
        <f aca="false">EXP(K4957)</f>
        <v>1.77344762885484E-005</v>
      </c>
    </row>
    <row r="4958" customFormat="false" ht="12" hidden="false" customHeight="false" outlineLevel="0" collapsed="false">
      <c r="E4958" s="0" t="n">
        <f aca="false">E4857+0.1</f>
        <v>4.9</v>
      </c>
      <c r="F4958" s="0" t="n">
        <f aca="false">F4756</f>
        <v>0.7</v>
      </c>
      <c r="G4958" s="0" t="n">
        <f aca="false">E4958-$B$2</f>
        <v>-0.100000000000001</v>
      </c>
      <c r="H4958" s="0" t="n">
        <f aca="false">F4958-$B$3</f>
        <v>-4.3</v>
      </c>
      <c r="I4958" s="0" t="n">
        <f aca="false">$B$11*G4958+$C$11*H4958</f>
        <v>2.05</v>
      </c>
      <c r="J4958" s="0" t="n">
        <f aca="false">$B$12*G4958+$C$12*H4958</f>
        <v>-8.55</v>
      </c>
      <c r="K4958" s="0" t="n">
        <f aca="false">-(G4958*I4958+H4958*J4958)/$A$12/2</f>
        <v>-10.4457142857143</v>
      </c>
      <c r="L4958" s="0" t="n">
        <f aca="false">EXP(K4958)</f>
        <v>2.90726035583171E-005</v>
      </c>
    </row>
    <row r="4959" customFormat="false" ht="12" hidden="false" customHeight="false" outlineLevel="0" collapsed="false">
      <c r="E4959" s="0" t="n">
        <f aca="false">E4858+0.1</f>
        <v>4.9</v>
      </c>
      <c r="F4959" s="0" t="n">
        <f aca="false">F4757</f>
        <v>0.8</v>
      </c>
      <c r="G4959" s="0" t="n">
        <f aca="false">E4959-$B$2</f>
        <v>-0.100000000000001</v>
      </c>
      <c r="H4959" s="0" t="n">
        <f aca="false">F4959-$B$3</f>
        <v>-4.2</v>
      </c>
      <c r="I4959" s="0" t="n">
        <f aca="false">$B$11*G4959+$C$11*H4959</f>
        <v>2</v>
      </c>
      <c r="J4959" s="0" t="n">
        <f aca="false">$B$12*G4959+$C$12*H4959</f>
        <v>-8.35</v>
      </c>
      <c r="K4959" s="0" t="n">
        <f aca="false">-(G4959*I4959+H4959*J4959)/$A$12/2</f>
        <v>-9.96285714285714</v>
      </c>
      <c r="L4959" s="0" t="n">
        <f aca="false">EXP(K4959)</f>
        <v>4.71179209118597E-005</v>
      </c>
    </row>
    <row r="4960" customFormat="false" ht="12" hidden="false" customHeight="false" outlineLevel="0" collapsed="false">
      <c r="E4960" s="0" t="n">
        <f aca="false">E4859+0.1</f>
        <v>4.9</v>
      </c>
      <c r="F4960" s="0" t="n">
        <f aca="false">F4758</f>
        <v>0.9</v>
      </c>
      <c r="G4960" s="0" t="n">
        <f aca="false">E4960-$B$2</f>
        <v>-0.100000000000001</v>
      </c>
      <c r="H4960" s="0" t="n">
        <f aca="false">F4960-$B$3</f>
        <v>-4.1</v>
      </c>
      <c r="I4960" s="0" t="n">
        <f aca="false">$B$11*G4960+$C$11*H4960</f>
        <v>1.95</v>
      </c>
      <c r="J4960" s="0" t="n">
        <f aca="false">$B$12*G4960+$C$12*H4960</f>
        <v>-8.15</v>
      </c>
      <c r="K4960" s="0" t="n">
        <f aca="false">-(G4960*I4960+H4960*J4960)/$A$12/2</f>
        <v>-9.49142857142857</v>
      </c>
      <c r="L4960" s="0" t="n">
        <f aca="false">EXP(K4960)</f>
        <v>7.54961745331133E-005</v>
      </c>
    </row>
    <row r="4961" customFormat="false" ht="12" hidden="false" customHeight="false" outlineLevel="0" collapsed="false">
      <c r="E4961" s="0" t="n">
        <f aca="false">E4860+0.1</f>
        <v>4.9</v>
      </c>
      <c r="F4961" s="0" t="n">
        <f aca="false">F4759</f>
        <v>1</v>
      </c>
      <c r="G4961" s="0" t="n">
        <f aca="false">E4961-$B$2</f>
        <v>-0.100000000000001</v>
      </c>
      <c r="H4961" s="0" t="n">
        <f aca="false">F4961-$B$3</f>
        <v>-4</v>
      </c>
      <c r="I4961" s="0" t="n">
        <f aca="false">$B$11*G4961+$C$11*H4961</f>
        <v>1.9</v>
      </c>
      <c r="J4961" s="0" t="n">
        <f aca="false">$B$12*G4961+$C$12*H4961</f>
        <v>-7.95</v>
      </c>
      <c r="K4961" s="0" t="n">
        <f aca="false">-(G4961*I4961+H4961*J4961)/$A$12/2</f>
        <v>-9.03142857142857</v>
      </c>
      <c r="L4961" s="0" t="n">
        <f aca="false">EXP(K4961)</f>
        <v>0.000119591526044508</v>
      </c>
    </row>
    <row r="4962" customFormat="false" ht="12" hidden="false" customHeight="false" outlineLevel="0" collapsed="false">
      <c r="E4962" s="0" t="n">
        <f aca="false">E4861+0.1</f>
        <v>4.9</v>
      </c>
      <c r="F4962" s="0" t="n">
        <f aca="false">F4760</f>
        <v>1.1</v>
      </c>
      <c r="G4962" s="0" t="n">
        <f aca="false">E4962-$B$2</f>
        <v>-0.100000000000001</v>
      </c>
      <c r="H4962" s="0" t="n">
        <f aca="false">F4962-$B$3</f>
        <v>-3.9</v>
      </c>
      <c r="I4962" s="0" t="n">
        <f aca="false">$B$11*G4962+$C$11*H4962</f>
        <v>1.85</v>
      </c>
      <c r="J4962" s="0" t="n">
        <f aca="false">$B$12*G4962+$C$12*H4962</f>
        <v>-7.75</v>
      </c>
      <c r="K4962" s="0" t="n">
        <f aca="false">-(G4962*I4962+H4962*J4962)/$A$12/2</f>
        <v>-8.58285714285714</v>
      </c>
      <c r="L4962" s="0" t="n">
        <f aca="false">EXP(K4962)</f>
        <v>0.00018728910051672</v>
      </c>
    </row>
    <row r="4963" customFormat="false" ht="12" hidden="false" customHeight="false" outlineLevel="0" collapsed="false">
      <c r="E4963" s="0" t="n">
        <f aca="false">E4862+0.1</f>
        <v>4.9</v>
      </c>
      <c r="F4963" s="0" t="n">
        <f aca="false">F4761</f>
        <v>1.2</v>
      </c>
      <c r="G4963" s="0" t="n">
        <f aca="false">E4963-$B$2</f>
        <v>-0.100000000000001</v>
      </c>
      <c r="H4963" s="0" t="n">
        <f aca="false">F4963-$B$3</f>
        <v>-3.8</v>
      </c>
      <c r="I4963" s="0" t="n">
        <f aca="false">$B$11*G4963+$C$11*H4963</f>
        <v>1.8</v>
      </c>
      <c r="J4963" s="0" t="n">
        <f aca="false">$B$12*G4963+$C$12*H4963</f>
        <v>-7.55</v>
      </c>
      <c r="K4963" s="0" t="n">
        <f aca="false">-(G4963*I4963+H4963*J4963)/$A$12/2</f>
        <v>-8.14571428571428</v>
      </c>
      <c r="L4963" s="0" t="n">
        <f aca="false">EXP(K4963)</f>
        <v>0.000289975452327151</v>
      </c>
    </row>
    <row r="4964" customFormat="false" ht="12" hidden="false" customHeight="false" outlineLevel="0" collapsed="false">
      <c r="E4964" s="0" t="n">
        <f aca="false">E4863+0.1</f>
        <v>4.9</v>
      </c>
      <c r="F4964" s="0" t="n">
        <f aca="false">F4762</f>
        <v>1.3</v>
      </c>
      <c r="G4964" s="0" t="n">
        <f aca="false">E4964-$B$2</f>
        <v>-0.100000000000001</v>
      </c>
      <c r="H4964" s="0" t="n">
        <f aca="false">F4964-$B$3</f>
        <v>-3.7</v>
      </c>
      <c r="I4964" s="0" t="n">
        <f aca="false">$B$11*G4964+$C$11*H4964</f>
        <v>1.75</v>
      </c>
      <c r="J4964" s="0" t="n">
        <f aca="false">$B$12*G4964+$C$12*H4964</f>
        <v>-7.35</v>
      </c>
      <c r="K4964" s="0" t="n">
        <f aca="false">-(G4964*I4964+H4964*J4964)/$A$12/2</f>
        <v>-7.72</v>
      </c>
      <c r="L4964" s="0" t="n">
        <f aca="false">EXP(K4964)</f>
        <v>0.000443860603902874</v>
      </c>
    </row>
    <row r="4965" customFormat="false" ht="12" hidden="false" customHeight="false" outlineLevel="0" collapsed="false">
      <c r="E4965" s="0" t="n">
        <f aca="false">E4864+0.1</f>
        <v>4.9</v>
      </c>
      <c r="F4965" s="0" t="n">
        <f aca="false">F4763</f>
        <v>1.4</v>
      </c>
      <c r="G4965" s="0" t="n">
        <f aca="false">E4965-$B$2</f>
        <v>-0.100000000000001</v>
      </c>
      <c r="H4965" s="0" t="n">
        <f aca="false">F4965-$B$3</f>
        <v>-3.6</v>
      </c>
      <c r="I4965" s="0" t="n">
        <f aca="false">$B$11*G4965+$C$11*H4965</f>
        <v>1.7</v>
      </c>
      <c r="J4965" s="0" t="n">
        <f aca="false">$B$12*G4965+$C$12*H4965</f>
        <v>-7.15</v>
      </c>
      <c r="K4965" s="0" t="n">
        <f aca="false">-(G4965*I4965+H4965*J4965)/$A$12/2</f>
        <v>-7.30571428571428</v>
      </c>
      <c r="L4965" s="0" t="n">
        <f aca="false">EXP(K4965)</f>
        <v>0.000671689561847772</v>
      </c>
    </row>
    <row r="4966" customFormat="false" ht="12" hidden="false" customHeight="false" outlineLevel="0" collapsed="false">
      <c r="E4966" s="0" t="n">
        <f aca="false">E4865+0.1</f>
        <v>4.9</v>
      </c>
      <c r="F4966" s="0" t="n">
        <f aca="false">F4764</f>
        <v>1.5</v>
      </c>
      <c r="G4966" s="0" t="n">
        <f aca="false">E4966-$B$2</f>
        <v>-0.100000000000001</v>
      </c>
      <c r="H4966" s="0" t="n">
        <f aca="false">F4966-$B$3</f>
        <v>-3.5</v>
      </c>
      <c r="I4966" s="0" t="n">
        <f aca="false">$B$11*G4966+$C$11*H4966</f>
        <v>1.65</v>
      </c>
      <c r="J4966" s="0" t="n">
        <f aca="false">$B$12*G4966+$C$12*H4966</f>
        <v>-6.95</v>
      </c>
      <c r="K4966" s="0" t="n">
        <f aca="false">-(G4966*I4966+H4966*J4966)/$A$12/2</f>
        <v>-6.90285714285714</v>
      </c>
      <c r="L4966" s="0" t="n">
        <f aca="false">EXP(K4966)</f>
        <v>0.00100491015160355</v>
      </c>
    </row>
    <row r="4967" customFormat="false" ht="12" hidden="false" customHeight="false" outlineLevel="0" collapsed="false">
      <c r="E4967" s="0" t="n">
        <f aca="false">E4866+0.1</f>
        <v>4.9</v>
      </c>
      <c r="F4967" s="0" t="n">
        <f aca="false">F4765</f>
        <v>1.6</v>
      </c>
      <c r="G4967" s="0" t="n">
        <f aca="false">E4967-$B$2</f>
        <v>-0.100000000000001</v>
      </c>
      <c r="H4967" s="0" t="n">
        <f aca="false">F4967-$B$3</f>
        <v>-3.4</v>
      </c>
      <c r="I4967" s="0" t="n">
        <f aca="false">$B$11*G4967+$C$11*H4967</f>
        <v>1.6</v>
      </c>
      <c r="J4967" s="0" t="n">
        <f aca="false">$B$12*G4967+$C$12*H4967</f>
        <v>-6.75</v>
      </c>
      <c r="K4967" s="0" t="n">
        <f aca="false">-(G4967*I4967+H4967*J4967)/$A$12/2</f>
        <v>-6.51142857142857</v>
      </c>
      <c r="L4967" s="0" t="n">
        <f aca="false">EXP(K4967)</f>
        <v>0.00148635484158892</v>
      </c>
    </row>
    <row r="4968" customFormat="false" ht="12" hidden="false" customHeight="false" outlineLevel="0" collapsed="false">
      <c r="E4968" s="0" t="n">
        <f aca="false">E4867+0.1</f>
        <v>4.9</v>
      </c>
      <c r="F4968" s="0" t="n">
        <f aca="false">F4766</f>
        <v>1.7</v>
      </c>
      <c r="G4968" s="0" t="n">
        <f aca="false">E4968-$B$2</f>
        <v>-0.100000000000001</v>
      </c>
      <c r="H4968" s="0" t="n">
        <f aca="false">F4968-$B$3</f>
        <v>-3.3</v>
      </c>
      <c r="I4968" s="0" t="n">
        <f aca="false">$B$11*G4968+$C$11*H4968</f>
        <v>1.55</v>
      </c>
      <c r="J4968" s="0" t="n">
        <f aca="false">$B$12*G4968+$C$12*H4968</f>
        <v>-6.55</v>
      </c>
      <c r="K4968" s="0" t="n">
        <f aca="false">-(G4968*I4968+H4968*J4968)/$A$12/2</f>
        <v>-6.13142857142857</v>
      </c>
      <c r="L4968" s="0" t="n">
        <f aca="false">EXP(K4968)</f>
        <v>0.00217347377928642</v>
      </c>
    </row>
    <row r="4969" customFormat="false" ht="12" hidden="false" customHeight="false" outlineLevel="0" collapsed="false">
      <c r="E4969" s="0" t="n">
        <f aca="false">E4868+0.1</f>
        <v>4.9</v>
      </c>
      <c r="F4969" s="0" t="n">
        <f aca="false">F4767</f>
        <v>1.8</v>
      </c>
      <c r="G4969" s="0" t="n">
        <f aca="false">E4969-$B$2</f>
        <v>-0.100000000000001</v>
      </c>
      <c r="H4969" s="0" t="n">
        <f aca="false">F4969-$B$3</f>
        <v>-3.2</v>
      </c>
      <c r="I4969" s="0" t="n">
        <f aca="false">$B$11*G4969+$C$11*H4969</f>
        <v>1.5</v>
      </c>
      <c r="J4969" s="0" t="n">
        <f aca="false">$B$12*G4969+$C$12*H4969</f>
        <v>-6.35</v>
      </c>
      <c r="K4969" s="0" t="n">
        <f aca="false">-(G4969*I4969+H4969*J4969)/$A$12/2</f>
        <v>-5.76285714285714</v>
      </c>
      <c r="L4969" s="0" t="n">
        <f aca="false">EXP(K4969)</f>
        <v>0.00314212127188842</v>
      </c>
    </row>
    <row r="4970" customFormat="false" ht="12" hidden="false" customHeight="false" outlineLevel="0" collapsed="false">
      <c r="E4970" s="0" t="n">
        <f aca="false">E4869+0.1</f>
        <v>4.9</v>
      </c>
      <c r="F4970" s="0" t="n">
        <f aca="false">F4768</f>
        <v>1.9</v>
      </c>
      <c r="G4970" s="0" t="n">
        <f aca="false">E4970-$B$2</f>
        <v>-0.100000000000001</v>
      </c>
      <c r="H4970" s="0" t="n">
        <f aca="false">F4970-$B$3</f>
        <v>-3.1</v>
      </c>
      <c r="I4970" s="0" t="n">
        <f aca="false">$B$11*G4970+$C$11*H4970</f>
        <v>1.45</v>
      </c>
      <c r="J4970" s="0" t="n">
        <f aca="false">$B$12*G4970+$C$12*H4970</f>
        <v>-6.15</v>
      </c>
      <c r="K4970" s="0" t="n">
        <f aca="false">-(G4970*I4970+H4970*J4970)/$A$12/2</f>
        <v>-5.40571428571428</v>
      </c>
      <c r="L4970" s="0" t="n">
        <f aca="false">EXP(K4970)</f>
        <v>0.00449084550849501</v>
      </c>
    </row>
    <row r="4971" customFormat="false" ht="12" hidden="false" customHeight="false" outlineLevel="0" collapsed="false">
      <c r="E4971" s="0" t="n">
        <f aca="false">E4870+0.1</f>
        <v>4.9</v>
      </c>
      <c r="F4971" s="0" t="n">
        <f aca="false">F4769</f>
        <v>2</v>
      </c>
      <c r="G4971" s="0" t="n">
        <f aca="false">E4971-$B$2</f>
        <v>-0.100000000000001</v>
      </c>
      <c r="H4971" s="0" t="n">
        <f aca="false">F4971-$B$3</f>
        <v>-3</v>
      </c>
      <c r="I4971" s="0" t="n">
        <f aca="false">$B$11*G4971+$C$11*H4971</f>
        <v>1.4</v>
      </c>
      <c r="J4971" s="0" t="n">
        <f aca="false">$B$12*G4971+$C$12*H4971</f>
        <v>-5.95</v>
      </c>
      <c r="K4971" s="0" t="n">
        <f aca="false">-(G4971*I4971+H4971*J4971)/$A$12/2</f>
        <v>-5.06</v>
      </c>
      <c r="L4971" s="0" t="n">
        <f aca="false">EXP(K4971)</f>
        <v>0.00634555951290913</v>
      </c>
    </row>
    <row r="4972" customFormat="false" ht="12" hidden="false" customHeight="false" outlineLevel="0" collapsed="false">
      <c r="E4972" s="0" t="n">
        <f aca="false">E4871+0.1</f>
        <v>4.9</v>
      </c>
      <c r="F4972" s="0" t="n">
        <f aca="false">F4770</f>
        <v>2.1</v>
      </c>
      <c r="G4972" s="0" t="n">
        <f aca="false">E4972-$B$2</f>
        <v>-0.100000000000001</v>
      </c>
      <c r="H4972" s="0" t="n">
        <f aca="false">F4972-$B$3</f>
        <v>-2.9</v>
      </c>
      <c r="I4972" s="0" t="n">
        <f aca="false">$B$11*G4972+$C$11*H4972</f>
        <v>1.35</v>
      </c>
      <c r="J4972" s="0" t="n">
        <f aca="false">$B$12*G4972+$C$12*H4972</f>
        <v>-5.75</v>
      </c>
      <c r="K4972" s="0" t="n">
        <f aca="false">-(G4972*I4972+H4972*J4972)/$A$12/2</f>
        <v>-4.72571428571428</v>
      </c>
      <c r="L4972" s="0" t="n">
        <f aca="false">EXP(K4972)</f>
        <v>0.00886437994810543</v>
      </c>
    </row>
    <row r="4973" customFormat="false" ht="12" hidden="false" customHeight="false" outlineLevel="0" collapsed="false">
      <c r="E4973" s="0" t="n">
        <f aca="false">E4872+0.1</f>
        <v>4.9</v>
      </c>
      <c r="F4973" s="0" t="n">
        <f aca="false">F4771</f>
        <v>2.2</v>
      </c>
      <c r="G4973" s="0" t="n">
        <f aca="false">E4973-$B$2</f>
        <v>-0.100000000000001</v>
      </c>
      <c r="H4973" s="0" t="n">
        <f aca="false">F4973-$B$3</f>
        <v>-2.8</v>
      </c>
      <c r="I4973" s="0" t="n">
        <f aca="false">$B$11*G4973+$C$11*H4973</f>
        <v>1.3</v>
      </c>
      <c r="J4973" s="0" t="n">
        <f aca="false">$B$12*G4973+$C$12*H4973</f>
        <v>-5.55</v>
      </c>
      <c r="K4973" s="0" t="n">
        <f aca="false">-(G4973*I4973+H4973*J4973)/$A$12/2</f>
        <v>-4.40285714285714</v>
      </c>
      <c r="L4973" s="0" t="n">
        <f aca="false">EXP(K4973)</f>
        <v>0.0122423118529599</v>
      </c>
    </row>
    <row r="4974" customFormat="false" ht="12" hidden="false" customHeight="false" outlineLevel="0" collapsed="false">
      <c r="E4974" s="0" t="n">
        <f aca="false">E4873+0.1</f>
        <v>4.9</v>
      </c>
      <c r="F4974" s="0" t="n">
        <f aca="false">F4772</f>
        <v>2.3</v>
      </c>
      <c r="G4974" s="0" t="n">
        <f aca="false">E4974-$B$2</f>
        <v>-0.100000000000001</v>
      </c>
      <c r="H4974" s="0" t="n">
        <f aca="false">F4974-$B$3</f>
        <v>-2.7</v>
      </c>
      <c r="I4974" s="0" t="n">
        <f aca="false">$B$11*G4974+$C$11*H4974</f>
        <v>1.25</v>
      </c>
      <c r="J4974" s="0" t="n">
        <f aca="false">$B$12*G4974+$C$12*H4974</f>
        <v>-5.35</v>
      </c>
      <c r="K4974" s="0" t="n">
        <f aca="false">-(G4974*I4974+H4974*J4974)/$A$12/2</f>
        <v>-4.09142857142857</v>
      </c>
      <c r="L4974" s="0" t="n">
        <f aca="false">EXP(K4974)</f>
        <v>0.0167153374405025</v>
      </c>
    </row>
    <row r="4975" customFormat="false" ht="12" hidden="false" customHeight="false" outlineLevel="0" collapsed="false">
      <c r="E4975" s="0" t="n">
        <f aca="false">E4874+0.1</f>
        <v>4.9</v>
      </c>
      <c r="F4975" s="0" t="n">
        <f aca="false">F4773</f>
        <v>2.4</v>
      </c>
      <c r="G4975" s="0" t="n">
        <f aca="false">E4975-$B$2</f>
        <v>-0.100000000000001</v>
      </c>
      <c r="H4975" s="0" t="n">
        <f aca="false">F4975-$B$3</f>
        <v>-2.6</v>
      </c>
      <c r="I4975" s="0" t="n">
        <f aca="false">$B$11*G4975+$C$11*H4975</f>
        <v>1.2</v>
      </c>
      <c r="J4975" s="0" t="n">
        <f aca="false">$B$12*G4975+$C$12*H4975</f>
        <v>-5.15</v>
      </c>
      <c r="K4975" s="0" t="n">
        <f aca="false">-(G4975*I4975+H4975*J4975)/$A$12/2</f>
        <v>-3.79142857142857</v>
      </c>
      <c r="L4975" s="0" t="n">
        <f aca="false">EXP(K4975)</f>
        <v>0.0225633454656672</v>
      </c>
    </row>
    <row r="4976" customFormat="false" ht="12" hidden="false" customHeight="false" outlineLevel="0" collapsed="false">
      <c r="E4976" s="0" t="n">
        <f aca="false">E4875+0.1</f>
        <v>4.9</v>
      </c>
      <c r="F4976" s="0" t="n">
        <f aca="false">F4774</f>
        <v>2.5</v>
      </c>
      <c r="G4976" s="0" t="n">
        <f aca="false">E4976-$B$2</f>
        <v>-0.100000000000001</v>
      </c>
      <c r="H4976" s="0" t="n">
        <f aca="false">F4976-$B$3</f>
        <v>-2.5</v>
      </c>
      <c r="I4976" s="0" t="n">
        <f aca="false">$B$11*G4976+$C$11*H4976</f>
        <v>1.15</v>
      </c>
      <c r="J4976" s="0" t="n">
        <f aca="false">$B$12*G4976+$C$12*H4976</f>
        <v>-4.95</v>
      </c>
      <c r="K4976" s="0" t="n">
        <f aca="false">-(G4976*I4976+H4976*J4976)/$A$12/2</f>
        <v>-3.50285714285714</v>
      </c>
      <c r="L4976" s="0" t="n">
        <f aca="false">EXP(K4976)</f>
        <v>0.0301112283212938</v>
      </c>
    </row>
    <row r="4977" customFormat="false" ht="12" hidden="false" customHeight="false" outlineLevel="0" collapsed="false">
      <c r="E4977" s="0" t="n">
        <f aca="false">E4876+0.1</f>
        <v>4.9</v>
      </c>
      <c r="F4977" s="0" t="n">
        <f aca="false">F4775</f>
        <v>2.6</v>
      </c>
      <c r="G4977" s="0" t="n">
        <f aca="false">E4977-$B$2</f>
        <v>-0.100000000000001</v>
      </c>
      <c r="H4977" s="0" t="n">
        <f aca="false">F4977-$B$3</f>
        <v>-2.4</v>
      </c>
      <c r="I4977" s="0" t="n">
        <f aca="false">$B$11*G4977+$C$11*H4977</f>
        <v>1.1</v>
      </c>
      <c r="J4977" s="0" t="n">
        <f aca="false">$B$12*G4977+$C$12*H4977</f>
        <v>-4.75</v>
      </c>
      <c r="K4977" s="0" t="n">
        <f aca="false">-(G4977*I4977+H4977*J4977)/$A$12/2</f>
        <v>-3.22571428571428</v>
      </c>
      <c r="L4977" s="0" t="n">
        <f aca="false">EXP(K4977)</f>
        <v>0.039727394728748</v>
      </c>
    </row>
    <row r="4978" customFormat="false" ht="12" hidden="false" customHeight="false" outlineLevel="0" collapsed="false">
      <c r="E4978" s="0" t="n">
        <f aca="false">E4877+0.1</f>
        <v>4.9</v>
      </c>
      <c r="F4978" s="0" t="n">
        <f aca="false">F4776</f>
        <v>2.7</v>
      </c>
      <c r="G4978" s="0" t="n">
        <f aca="false">E4978-$B$2</f>
        <v>-0.100000000000001</v>
      </c>
      <c r="H4978" s="0" t="n">
        <f aca="false">F4978-$B$3</f>
        <v>-2.3</v>
      </c>
      <c r="I4978" s="0" t="n">
        <f aca="false">$B$11*G4978+$C$11*H4978</f>
        <v>1.05</v>
      </c>
      <c r="J4978" s="0" t="n">
        <f aca="false">$B$12*G4978+$C$12*H4978</f>
        <v>-4.55</v>
      </c>
      <c r="K4978" s="0" t="n">
        <f aca="false">-(G4978*I4978+H4978*J4978)/$A$12/2</f>
        <v>-2.96</v>
      </c>
      <c r="L4978" s="0" t="n">
        <f aca="false">EXP(K4978)</f>
        <v>0.051818917172726</v>
      </c>
    </row>
    <row r="4979" customFormat="false" ht="12" hidden="false" customHeight="false" outlineLevel="0" collapsed="false">
      <c r="E4979" s="0" t="n">
        <f aca="false">E4878+0.1</f>
        <v>4.9</v>
      </c>
      <c r="F4979" s="0" t="n">
        <f aca="false">F4777</f>
        <v>2.8</v>
      </c>
      <c r="G4979" s="0" t="n">
        <f aca="false">E4979-$B$2</f>
        <v>-0.100000000000001</v>
      </c>
      <c r="H4979" s="0" t="n">
        <f aca="false">F4979-$B$3</f>
        <v>-2.2</v>
      </c>
      <c r="I4979" s="0" t="n">
        <f aca="false">$B$11*G4979+$C$11*H4979</f>
        <v>0.999999999999998</v>
      </c>
      <c r="J4979" s="0" t="n">
        <f aca="false">$B$12*G4979+$C$12*H4979</f>
        <v>-4.35</v>
      </c>
      <c r="K4979" s="0" t="n">
        <f aca="false">-(G4979*I4979+H4979*J4979)/$A$12/2</f>
        <v>-2.70571428571428</v>
      </c>
      <c r="L4979" s="0" t="n">
        <f aca="false">EXP(K4979)</f>
        <v>0.066822576384256</v>
      </c>
    </row>
    <row r="4980" customFormat="false" ht="12" hidden="false" customHeight="false" outlineLevel="0" collapsed="false">
      <c r="E4980" s="0" t="n">
        <f aca="false">E4879+0.1</f>
        <v>4.9</v>
      </c>
      <c r="F4980" s="0" t="n">
        <f aca="false">F4778</f>
        <v>2.9</v>
      </c>
      <c r="G4980" s="0" t="n">
        <f aca="false">E4980-$B$2</f>
        <v>-0.100000000000001</v>
      </c>
      <c r="H4980" s="0" t="n">
        <f aca="false">F4980-$B$3</f>
        <v>-2.1</v>
      </c>
      <c r="I4980" s="0" t="n">
        <f aca="false">$B$11*G4980+$C$11*H4980</f>
        <v>0.949999999999998</v>
      </c>
      <c r="J4980" s="0" t="n">
        <f aca="false">$B$12*G4980+$C$12*H4980</f>
        <v>-4.15</v>
      </c>
      <c r="K4980" s="0" t="n">
        <f aca="false">-(G4980*I4980+H4980*J4980)/$A$12/2</f>
        <v>-2.46285714285714</v>
      </c>
      <c r="L4980" s="0" t="n">
        <f aca="false">EXP(K4980)</f>
        <v>0.0851911994896289</v>
      </c>
    </row>
    <row r="4981" customFormat="false" ht="12" hidden="false" customHeight="false" outlineLevel="0" collapsed="false">
      <c r="E4981" s="0" t="n">
        <f aca="false">E4880+0.1</f>
        <v>4.9</v>
      </c>
      <c r="F4981" s="0" t="n">
        <f aca="false">F4779</f>
        <v>3</v>
      </c>
      <c r="G4981" s="0" t="n">
        <f aca="false">E4981-$B$2</f>
        <v>-0.100000000000001</v>
      </c>
      <c r="H4981" s="0" t="n">
        <f aca="false">F4981-$B$3</f>
        <v>-2</v>
      </c>
      <c r="I4981" s="0" t="n">
        <f aca="false">$B$11*G4981+$C$11*H4981</f>
        <v>0.899999999999998</v>
      </c>
      <c r="J4981" s="0" t="n">
        <f aca="false">$B$12*G4981+$C$12*H4981</f>
        <v>-3.95</v>
      </c>
      <c r="K4981" s="0" t="n">
        <f aca="false">-(G4981*I4981+H4981*J4981)/$A$12/2</f>
        <v>-2.23142857142857</v>
      </c>
      <c r="L4981" s="0" t="n">
        <f aca="false">EXP(K4981)</f>
        <v>0.107374927763402</v>
      </c>
    </row>
    <row r="4982" customFormat="false" ht="12" hidden="false" customHeight="false" outlineLevel="0" collapsed="false">
      <c r="E4982" s="0" t="n">
        <f aca="false">E4881+0.1</f>
        <v>4.9</v>
      </c>
      <c r="F4982" s="0" t="n">
        <f aca="false">F4780</f>
        <v>3.1</v>
      </c>
      <c r="G4982" s="0" t="n">
        <f aca="false">E4982-$B$2</f>
        <v>-0.100000000000001</v>
      </c>
      <c r="H4982" s="0" t="n">
        <f aca="false">F4982-$B$3</f>
        <v>-1.9</v>
      </c>
      <c r="I4982" s="0" t="n">
        <f aca="false">$B$11*G4982+$C$11*H4982</f>
        <v>0.849999999999998</v>
      </c>
      <c r="J4982" s="0" t="n">
        <f aca="false">$B$12*G4982+$C$12*H4982</f>
        <v>-3.75</v>
      </c>
      <c r="K4982" s="0" t="n">
        <f aca="false">-(G4982*I4982+H4982*J4982)/$A$12/2</f>
        <v>-2.01142857142857</v>
      </c>
      <c r="L4982" s="0" t="n">
        <f aca="false">EXP(K4982)</f>
        <v>0.133797398934476</v>
      </c>
    </row>
    <row r="4983" customFormat="false" ht="12" hidden="false" customHeight="false" outlineLevel="0" collapsed="false">
      <c r="E4983" s="0" t="n">
        <f aca="false">E4882+0.1</f>
        <v>4.9</v>
      </c>
      <c r="F4983" s="0" t="n">
        <f aca="false">F4781</f>
        <v>3.2</v>
      </c>
      <c r="G4983" s="0" t="n">
        <f aca="false">E4983-$B$2</f>
        <v>-0.100000000000001</v>
      </c>
      <c r="H4983" s="0" t="n">
        <f aca="false">F4983-$B$3</f>
        <v>-1.8</v>
      </c>
      <c r="I4983" s="0" t="n">
        <f aca="false">$B$11*G4983+$C$11*H4983</f>
        <v>0.799999999999998</v>
      </c>
      <c r="J4983" s="0" t="n">
        <f aca="false">$B$12*G4983+$C$12*H4983</f>
        <v>-3.55</v>
      </c>
      <c r="K4983" s="0" t="n">
        <f aca="false">-(G4983*I4983+H4983*J4983)/$A$12/2</f>
        <v>-1.80285714285714</v>
      </c>
      <c r="L4983" s="0" t="n">
        <f aca="false">EXP(K4983)</f>
        <v>0.164827279731048</v>
      </c>
    </row>
    <row r="4984" customFormat="false" ht="12" hidden="false" customHeight="false" outlineLevel="0" collapsed="false">
      <c r="E4984" s="0" t="n">
        <f aca="false">E4883+0.1</f>
        <v>4.9</v>
      </c>
      <c r="F4984" s="0" t="n">
        <f aca="false">F4782</f>
        <v>3.3</v>
      </c>
      <c r="G4984" s="0" t="n">
        <f aca="false">E4984-$B$2</f>
        <v>-0.100000000000001</v>
      </c>
      <c r="H4984" s="0" t="n">
        <f aca="false">F4984-$B$3</f>
        <v>-1.7</v>
      </c>
      <c r="I4984" s="0" t="n">
        <f aca="false">$B$11*G4984+$C$11*H4984</f>
        <v>0.749999999999998</v>
      </c>
      <c r="J4984" s="0" t="n">
        <f aca="false">$B$12*G4984+$C$12*H4984</f>
        <v>-3.35</v>
      </c>
      <c r="K4984" s="0" t="n">
        <f aca="false">-(G4984*I4984+H4984*J4984)/$A$12/2</f>
        <v>-1.60571428571428</v>
      </c>
      <c r="L4984" s="0" t="n">
        <f aca="false">EXP(K4984)</f>
        <v>0.200746113606147</v>
      </c>
    </row>
    <row r="4985" customFormat="false" ht="12" hidden="false" customHeight="false" outlineLevel="0" collapsed="false">
      <c r="E4985" s="0" t="n">
        <f aca="false">E4884+0.1</f>
        <v>4.9</v>
      </c>
      <c r="F4985" s="0" t="n">
        <f aca="false">F4783</f>
        <v>3.4</v>
      </c>
      <c r="G4985" s="0" t="n">
        <f aca="false">E4985-$B$2</f>
        <v>-0.100000000000001</v>
      </c>
      <c r="H4985" s="0" t="n">
        <f aca="false">F4985-$B$3</f>
        <v>-1.6</v>
      </c>
      <c r="I4985" s="0" t="n">
        <f aca="false">$B$11*G4985+$C$11*H4985</f>
        <v>0.699999999999998</v>
      </c>
      <c r="J4985" s="0" t="n">
        <f aca="false">$B$12*G4985+$C$12*H4985</f>
        <v>-3.15</v>
      </c>
      <c r="K4985" s="0" t="n">
        <f aca="false">-(G4985*I4985+H4985*J4985)/$A$12/2</f>
        <v>-1.42</v>
      </c>
      <c r="L4985" s="0" t="n">
        <f aca="false">EXP(K4985)</f>
        <v>0.241714016897037</v>
      </c>
    </row>
    <row r="4986" customFormat="false" ht="12" hidden="false" customHeight="false" outlineLevel="0" collapsed="false">
      <c r="E4986" s="0" t="n">
        <f aca="false">E4885+0.1</f>
        <v>4.9</v>
      </c>
      <c r="F4986" s="0" t="n">
        <f aca="false">F4784</f>
        <v>3.5</v>
      </c>
      <c r="G4986" s="0" t="n">
        <f aca="false">E4986-$B$2</f>
        <v>-0.100000000000001</v>
      </c>
      <c r="H4986" s="0" t="n">
        <f aca="false">F4986-$B$3</f>
        <v>-1.5</v>
      </c>
      <c r="I4986" s="0" t="n">
        <f aca="false">$B$11*G4986+$C$11*H4986</f>
        <v>0.649999999999998</v>
      </c>
      <c r="J4986" s="0" t="n">
        <f aca="false">$B$12*G4986+$C$12*H4986</f>
        <v>-2.95</v>
      </c>
      <c r="K4986" s="0" t="n">
        <f aca="false">-(G4986*I4986+H4986*J4986)/$A$12/2</f>
        <v>-1.24571428571428</v>
      </c>
      <c r="L4986" s="0" t="n">
        <f aca="false">EXP(K4986)</f>
        <v>0.287735309490362</v>
      </c>
    </row>
    <row r="4987" customFormat="false" ht="12" hidden="false" customHeight="false" outlineLevel="0" collapsed="false">
      <c r="E4987" s="0" t="n">
        <f aca="false">E4886+0.1</f>
        <v>4.9</v>
      </c>
      <c r="F4987" s="0" t="n">
        <f aca="false">F4785</f>
        <v>3.6</v>
      </c>
      <c r="G4987" s="0" t="n">
        <f aca="false">E4987-$B$2</f>
        <v>-0.100000000000001</v>
      </c>
      <c r="H4987" s="0" t="n">
        <f aca="false">F4987-$B$3</f>
        <v>-1.4</v>
      </c>
      <c r="I4987" s="0" t="n">
        <f aca="false">$B$11*G4987+$C$11*H4987</f>
        <v>0.599999999999998</v>
      </c>
      <c r="J4987" s="0" t="n">
        <f aca="false">$B$12*G4987+$C$12*H4987</f>
        <v>-2.75</v>
      </c>
      <c r="K4987" s="0" t="n">
        <f aca="false">-(G4987*I4987+H4987*J4987)/$A$12/2</f>
        <v>-1.08285714285714</v>
      </c>
      <c r="L4987" s="0" t="n">
        <f aca="false">EXP(K4987)</f>
        <v>0.338626637499556</v>
      </c>
    </row>
    <row r="4988" customFormat="false" ht="12" hidden="false" customHeight="false" outlineLevel="0" collapsed="false">
      <c r="E4988" s="0" t="n">
        <f aca="false">E4887+0.1</f>
        <v>4.9</v>
      </c>
      <c r="F4988" s="0" t="n">
        <f aca="false">F4786</f>
        <v>3.7</v>
      </c>
      <c r="G4988" s="0" t="n">
        <f aca="false">E4988-$B$2</f>
        <v>-0.100000000000001</v>
      </c>
      <c r="H4988" s="0" t="n">
        <f aca="false">F4988-$B$3</f>
        <v>-1.3</v>
      </c>
      <c r="I4988" s="0" t="n">
        <f aca="false">$B$11*G4988+$C$11*H4988</f>
        <v>0.549999999999998</v>
      </c>
      <c r="J4988" s="0" t="n">
        <f aca="false">$B$12*G4988+$C$12*H4988</f>
        <v>-2.55</v>
      </c>
      <c r="K4988" s="0" t="n">
        <f aca="false">-(G4988*I4988+H4988*J4988)/$A$12/2</f>
        <v>-0.931428571428568</v>
      </c>
      <c r="L4988" s="0" t="n">
        <f aca="false">EXP(K4988)</f>
        <v>0.393990464628107</v>
      </c>
    </row>
    <row r="4989" customFormat="false" ht="12" hidden="false" customHeight="false" outlineLevel="0" collapsed="false">
      <c r="E4989" s="0" t="n">
        <f aca="false">E4888+0.1</f>
        <v>4.9</v>
      </c>
      <c r="F4989" s="0" t="n">
        <f aca="false">F4787</f>
        <v>3.8</v>
      </c>
      <c r="G4989" s="0" t="n">
        <f aca="false">E4989-$B$2</f>
        <v>-0.100000000000001</v>
      </c>
      <c r="H4989" s="0" t="n">
        <f aca="false">F4989-$B$3</f>
        <v>-1.2</v>
      </c>
      <c r="I4989" s="0" t="n">
        <f aca="false">$B$11*G4989+$C$11*H4989</f>
        <v>0.499999999999998</v>
      </c>
      <c r="J4989" s="0" t="n">
        <f aca="false">$B$12*G4989+$C$12*H4989</f>
        <v>-2.35</v>
      </c>
      <c r="K4989" s="0" t="n">
        <f aca="false">-(G4989*I4989+H4989*J4989)/$A$12/2</f>
        <v>-0.791428571428568</v>
      </c>
      <c r="L4989" s="0" t="n">
        <f aca="false">EXP(K4989)</f>
        <v>0.453196908461297</v>
      </c>
    </row>
    <row r="4990" customFormat="false" ht="12" hidden="false" customHeight="false" outlineLevel="0" collapsed="false">
      <c r="E4990" s="0" t="n">
        <f aca="false">E4889+0.1</f>
        <v>4.9</v>
      </c>
      <c r="F4990" s="0" t="n">
        <f aca="false">F4788</f>
        <v>3.9</v>
      </c>
      <c r="G4990" s="0" t="n">
        <f aca="false">E4990-$B$2</f>
        <v>-0.100000000000001</v>
      </c>
      <c r="H4990" s="0" t="n">
        <f aca="false">F4990-$B$3</f>
        <v>-1.1</v>
      </c>
      <c r="I4990" s="0" t="n">
        <f aca="false">$B$11*G4990+$C$11*H4990</f>
        <v>0.449999999999998</v>
      </c>
      <c r="J4990" s="0" t="n">
        <f aca="false">$B$12*G4990+$C$12*H4990</f>
        <v>-2.15</v>
      </c>
      <c r="K4990" s="0" t="n">
        <f aca="false">-(G4990*I4990+H4990*J4990)/$A$12/2</f>
        <v>-0.66285714285714</v>
      </c>
      <c r="L4990" s="0" t="n">
        <f aca="false">EXP(K4990)</f>
        <v>0.515376723982731</v>
      </c>
    </row>
    <row r="4991" customFormat="false" ht="12" hidden="false" customHeight="false" outlineLevel="0" collapsed="false">
      <c r="E4991" s="0" t="n">
        <f aca="false">E4890+0.1</f>
        <v>4.9</v>
      </c>
      <c r="F4991" s="0" t="n">
        <f aca="false">F4789</f>
        <v>4</v>
      </c>
      <c r="G4991" s="0" t="n">
        <f aca="false">E4991-$B$2</f>
        <v>-0.100000000000001</v>
      </c>
      <c r="H4991" s="0" t="n">
        <f aca="false">F4991-$B$3</f>
        <v>-0.999999999999998</v>
      </c>
      <c r="I4991" s="0" t="n">
        <f aca="false">$B$11*G4991+$C$11*H4991</f>
        <v>0.399999999999998</v>
      </c>
      <c r="J4991" s="0" t="n">
        <f aca="false">$B$12*G4991+$C$12*H4991</f>
        <v>-1.95</v>
      </c>
      <c r="K4991" s="0" t="n">
        <f aca="false">-(G4991*I4991+H4991*J4991)/$A$12/2</f>
        <v>-0.545714285714283</v>
      </c>
      <c r="L4991" s="0" t="n">
        <f aca="false">EXP(K4991)</f>
        <v>0.579427758521072</v>
      </c>
    </row>
    <row r="4992" customFormat="false" ht="12" hidden="false" customHeight="false" outlineLevel="0" collapsed="false">
      <c r="E4992" s="0" t="n">
        <f aca="false">E4891+0.1</f>
        <v>4.9</v>
      </c>
      <c r="F4992" s="0" t="n">
        <f aca="false">F4790</f>
        <v>4.1</v>
      </c>
      <c r="G4992" s="0" t="n">
        <f aca="false">E4992-$B$2</f>
        <v>-0.100000000000001</v>
      </c>
      <c r="H4992" s="0" t="n">
        <f aca="false">F4992-$B$3</f>
        <v>-0.899999999999999</v>
      </c>
      <c r="I4992" s="0" t="n">
        <f aca="false">$B$11*G4992+$C$11*H4992</f>
        <v>0.349999999999998</v>
      </c>
      <c r="J4992" s="0" t="n">
        <f aca="false">$B$12*G4992+$C$12*H4992</f>
        <v>-1.75</v>
      </c>
      <c r="K4992" s="0" t="n">
        <f aca="false">-(G4992*I4992+H4992*J4992)/$A$12/2</f>
        <v>-0.439999999999998</v>
      </c>
      <c r="L4992" s="0" t="n">
        <f aca="false">EXP(K4992)</f>
        <v>0.644036421083143</v>
      </c>
    </row>
    <row r="4993" customFormat="false" ht="12" hidden="false" customHeight="false" outlineLevel="0" collapsed="false">
      <c r="E4993" s="0" t="n">
        <f aca="false">E4892+0.1</f>
        <v>4.9</v>
      </c>
      <c r="F4993" s="0" t="n">
        <f aca="false">F4791</f>
        <v>4.2</v>
      </c>
      <c r="G4993" s="0" t="n">
        <f aca="false">E4993-$B$2</f>
        <v>-0.100000000000001</v>
      </c>
      <c r="H4993" s="0" t="n">
        <f aca="false">F4993-$B$3</f>
        <v>-0.799999999999999</v>
      </c>
      <c r="I4993" s="0" t="n">
        <f aca="false">$B$11*G4993+$C$11*H4993</f>
        <v>0.299999999999998</v>
      </c>
      <c r="J4993" s="0" t="n">
        <f aca="false">$B$12*G4993+$C$12*H4993</f>
        <v>-1.55</v>
      </c>
      <c r="K4993" s="0" t="n">
        <f aca="false">-(G4993*I4993+H4993*J4993)/$A$12/2</f>
        <v>-0.345714285714285</v>
      </c>
      <c r="L4993" s="0" t="n">
        <f aca="false">EXP(K4993)</f>
        <v>0.707714662412201</v>
      </c>
    </row>
    <row r="4994" customFormat="false" ht="12" hidden="false" customHeight="false" outlineLevel="0" collapsed="false">
      <c r="E4994" s="0" t="n">
        <f aca="false">E4893+0.1</f>
        <v>4.9</v>
      </c>
      <c r="F4994" s="0" t="n">
        <f aca="false">F4792</f>
        <v>4.3</v>
      </c>
      <c r="G4994" s="0" t="n">
        <f aca="false">E4994-$B$2</f>
        <v>-0.100000000000001</v>
      </c>
      <c r="H4994" s="0" t="n">
        <f aca="false">F4994-$B$3</f>
        <v>-0.699999999999999</v>
      </c>
      <c r="I4994" s="0" t="n">
        <f aca="false">$B$11*G4994+$C$11*H4994</f>
        <v>0.249999999999998</v>
      </c>
      <c r="J4994" s="0" t="n">
        <f aca="false">$B$12*G4994+$C$12*H4994</f>
        <v>-1.35</v>
      </c>
      <c r="K4994" s="0" t="n">
        <f aca="false">-(G4994*I4994+H4994*J4994)/$A$12/2</f>
        <v>-0.262857142857142</v>
      </c>
      <c r="L4994" s="0" t="n">
        <f aca="false">EXP(K4994)</f>
        <v>0.768851725426884</v>
      </c>
    </row>
    <row r="4995" customFormat="false" ht="12" hidden="false" customHeight="false" outlineLevel="0" collapsed="false">
      <c r="E4995" s="0" t="n">
        <f aca="false">E4894+0.1</f>
        <v>4.9</v>
      </c>
      <c r="F4995" s="0" t="n">
        <f aca="false">F4793</f>
        <v>4.4</v>
      </c>
      <c r="G4995" s="0" t="n">
        <f aca="false">E4995-$B$2</f>
        <v>-0.100000000000001</v>
      </c>
      <c r="H4995" s="0" t="n">
        <f aca="false">F4995-$B$3</f>
        <v>-0.6</v>
      </c>
      <c r="I4995" s="0" t="n">
        <f aca="false">$B$11*G4995+$C$11*H4995</f>
        <v>0.199999999999998</v>
      </c>
      <c r="J4995" s="0" t="n">
        <f aca="false">$B$12*G4995+$C$12*H4995</f>
        <v>-1.15</v>
      </c>
      <c r="K4995" s="0" t="n">
        <f aca="false">-(G4995*I4995+H4995*J4995)/$A$12/2</f>
        <v>-0.191428571428571</v>
      </c>
      <c r="L4995" s="0" t="n">
        <f aca="false">EXP(K4995)</f>
        <v>0.825778607186183</v>
      </c>
    </row>
    <row r="4996" customFormat="false" ht="12" hidden="false" customHeight="false" outlineLevel="0" collapsed="false">
      <c r="E4996" s="0" t="n">
        <f aca="false">E4895+0.1</f>
        <v>4.9</v>
      </c>
      <c r="F4996" s="0" t="n">
        <f aca="false">F4794</f>
        <v>4.5</v>
      </c>
      <c r="G4996" s="0" t="n">
        <f aca="false">E4996-$B$2</f>
        <v>-0.100000000000001</v>
      </c>
      <c r="H4996" s="0" t="n">
        <f aca="false">F4996-$B$3</f>
        <v>-0.5</v>
      </c>
      <c r="I4996" s="0" t="n">
        <f aca="false">$B$11*G4996+$C$11*H4996</f>
        <v>0.149999999999999</v>
      </c>
      <c r="J4996" s="0" t="n">
        <f aca="false">$B$12*G4996+$C$12*H4996</f>
        <v>-0.949999999999999</v>
      </c>
      <c r="K4996" s="0" t="n">
        <f aca="false">-(G4996*I4996+H4996*J4996)/$A$12/2</f>
        <v>-0.131428571428571</v>
      </c>
      <c r="L4996" s="0" t="n">
        <f aca="false">EXP(K4996)</f>
        <v>0.876841904465613</v>
      </c>
    </row>
    <row r="4997" customFormat="false" ht="12" hidden="false" customHeight="false" outlineLevel="0" collapsed="false">
      <c r="E4997" s="0" t="n">
        <f aca="false">E4896+0.1</f>
        <v>4.9</v>
      </c>
      <c r="F4997" s="0" t="n">
        <f aca="false">F4795</f>
        <v>4.6</v>
      </c>
      <c r="G4997" s="0" t="n">
        <f aca="false">E4997-$B$2</f>
        <v>-0.100000000000001</v>
      </c>
      <c r="H4997" s="0" t="n">
        <f aca="false">F4997-$B$3</f>
        <v>-0.4</v>
      </c>
      <c r="I4997" s="0" t="n">
        <f aca="false">$B$11*G4997+$C$11*H4997</f>
        <v>0.0999999999999988</v>
      </c>
      <c r="J4997" s="0" t="n">
        <f aca="false">$B$12*G4997+$C$12*H4997</f>
        <v>-0.75</v>
      </c>
      <c r="K4997" s="0" t="n">
        <f aca="false">-(G4997*I4997+H4997*J4997)/$A$12/2</f>
        <v>-0.0828571428571429</v>
      </c>
      <c r="L4997" s="0" t="n">
        <f aca="false">EXP(K4997)</f>
        <v>0.920482635347227</v>
      </c>
    </row>
    <row r="4998" customFormat="false" ht="12" hidden="false" customHeight="false" outlineLevel="0" collapsed="false">
      <c r="E4998" s="0" t="n">
        <f aca="false">E4897+0.1</f>
        <v>4.9</v>
      </c>
      <c r="F4998" s="0" t="n">
        <f aca="false">F4796</f>
        <v>4.7</v>
      </c>
      <c r="G4998" s="0" t="n">
        <f aca="false">E4998-$B$2</f>
        <v>-0.100000000000001</v>
      </c>
      <c r="H4998" s="0" t="n">
        <f aca="false">F4998-$B$3</f>
        <v>-0.300000000000001</v>
      </c>
      <c r="I4998" s="0" t="n">
        <f aca="false">$B$11*G4998+$C$11*H4998</f>
        <v>0.0499999999999989</v>
      </c>
      <c r="J4998" s="0" t="n">
        <f aca="false">$B$12*G4998+$C$12*H4998</f>
        <v>-0.550000000000001</v>
      </c>
      <c r="K4998" s="0" t="n">
        <f aca="false">-(G4998*I4998+H4998*J4998)/$A$12/2</f>
        <v>-0.0457142857142859</v>
      </c>
      <c r="L4998" s="0" t="n">
        <f aca="false">EXP(K4998)</f>
        <v>0.955314870307786</v>
      </c>
    </row>
    <row r="4999" customFormat="false" ht="12" hidden="false" customHeight="false" outlineLevel="0" collapsed="false">
      <c r="E4999" s="0" t="n">
        <f aca="false">E4898+0.1</f>
        <v>4.9</v>
      </c>
      <c r="F4999" s="0" t="n">
        <f aca="false">F4797</f>
        <v>4.8</v>
      </c>
      <c r="G4999" s="0" t="n">
        <f aca="false">E4999-$B$2</f>
        <v>-0.100000000000001</v>
      </c>
      <c r="H4999" s="0" t="n">
        <f aca="false">F4999-$B$3</f>
        <v>-0.200000000000001</v>
      </c>
      <c r="I4999" s="0" t="n">
        <f aca="false">$B$11*G4999+$C$11*H4999</f>
        <v>-8.88178419700125E-016</v>
      </c>
      <c r="J4999" s="0" t="n">
        <f aca="false">$B$12*G4999+$C$12*H4999</f>
        <v>-0.350000000000001</v>
      </c>
      <c r="K4999" s="0" t="n">
        <f aca="false">-(G4999*I4999+H4999*J4999)/$A$12/2</f>
        <v>-0.0200000000000002</v>
      </c>
      <c r="L4999" s="0" t="n">
        <f aca="false">EXP(K4999)</f>
        <v>0.980198673306755</v>
      </c>
    </row>
    <row r="5000" customFormat="false" ht="12" hidden="false" customHeight="false" outlineLevel="0" collapsed="false">
      <c r="E5000" s="0" t="n">
        <f aca="false">E4899+0.1</f>
        <v>4.9</v>
      </c>
      <c r="F5000" s="0" t="n">
        <f aca="false">F4798</f>
        <v>4.9</v>
      </c>
      <c r="G5000" s="0" t="n">
        <f aca="false">E5000-$B$2</f>
        <v>-0.100000000000001</v>
      </c>
      <c r="H5000" s="0" t="n">
        <f aca="false">F5000-$B$3</f>
        <v>-0.100000000000001</v>
      </c>
      <c r="I5000" s="0" t="n">
        <f aca="false">$B$11*G5000+$C$11*H5000</f>
        <v>-0.0500000000000007</v>
      </c>
      <c r="J5000" s="0" t="n">
        <f aca="false">$B$12*G5000+$C$12*H5000</f>
        <v>-0.150000000000002</v>
      </c>
      <c r="K5000" s="0" t="n">
        <f aca="false">-(G5000*I5000+H5000*J5000)/$A$12/2</f>
        <v>-0.00571428571428588</v>
      </c>
      <c r="L5000" s="0" t="n">
        <f aca="false">EXP(K5000)</f>
        <v>0.994302009762548</v>
      </c>
    </row>
    <row r="5001" customFormat="false" ht="12" hidden="false" customHeight="false" outlineLevel="0" collapsed="false">
      <c r="E5001" s="0" t="n">
        <f aca="false">E4900+0.1</f>
        <v>4.9</v>
      </c>
      <c r="F5001" s="0" t="n">
        <f aca="false">F4799</f>
        <v>5</v>
      </c>
      <c r="G5001" s="0" t="n">
        <f aca="false">E5001-$B$2</f>
        <v>-0.100000000000001</v>
      </c>
      <c r="H5001" s="0" t="n">
        <f aca="false">F5001-$B$3</f>
        <v>0</v>
      </c>
      <c r="I5001" s="0" t="n">
        <f aca="false">$B$11*G5001+$C$11*H5001</f>
        <v>-0.100000000000001</v>
      </c>
      <c r="J5001" s="0" t="n">
        <f aca="false">$B$12*G5001+$C$12*H5001</f>
        <v>0.0500000000000007</v>
      </c>
      <c r="K5001" s="0" t="n">
        <f aca="false">-(G5001*I5001+H5001*J5001)/$A$12/2</f>
        <v>-0.00285714285714294</v>
      </c>
      <c r="L5001" s="0" t="n">
        <f aca="false">EXP(K5001)</f>
        <v>0.997146934891016</v>
      </c>
    </row>
    <row r="5002" customFormat="false" ht="12" hidden="false" customHeight="false" outlineLevel="0" collapsed="false">
      <c r="E5002" s="0" t="n">
        <f aca="false">E4901+0.1</f>
        <v>4.9</v>
      </c>
      <c r="F5002" s="0" t="n">
        <f aca="false">F4800</f>
        <v>5.1</v>
      </c>
      <c r="G5002" s="0" t="n">
        <f aca="false">E5002-$B$2</f>
        <v>-0.100000000000001</v>
      </c>
      <c r="H5002" s="0" t="n">
        <f aca="false">F5002-$B$3</f>
        <v>0.0999999999999979</v>
      </c>
      <c r="I5002" s="0" t="n">
        <f aca="false">$B$11*G5002+$C$11*H5002</f>
        <v>-0.15</v>
      </c>
      <c r="J5002" s="0" t="n">
        <f aca="false">$B$12*G5002+$C$12*H5002</f>
        <v>0.249999999999996</v>
      </c>
      <c r="K5002" s="0" t="n">
        <f aca="false">-(G5002*I5002+H5002*J5002)/$A$12/2</f>
        <v>-0.0114285714285712</v>
      </c>
      <c r="L5002" s="0" t="n">
        <f aca="false">EXP(K5002)</f>
        <v>0.988636486617843</v>
      </c>
    </row>
    <row r="5003" customFormat="false" ht="12" hidden="false" customHeight="false" outlineLevel="0" collapsed="false">
      <c r="E5003" s="0" t="n">
        <f aca="false">E4902+0.1</f>
        <v>4.9</v>
      </c>
      <c r="F5003" s="0" t="n">
        <f aca="false">F4801</f>
        <v>5.2</v>
      </c>
      <c r="G5003" s="0" t="n">
        <f aca="false">E5003-$B$2</f>
        <v>-0.100000000000001</v>
      </c>
      <c r="H5003" s="0" t="n">
        <f aca="false">F5003-$B$3</f>
        <v>0.199999999999998</v>
      </c>
      <c r="I5003" s="0" t="n">
        <f aca="false">$B$11*G5003+$C$11*H5003</f>
        <v>-0.2</v>
      </c>
      <c r="J5003" s="0" t="n">
        <f aca="false">$B$12*G5003+$C$12*H5003</f>
        <v>0.449999999999996</v>
      </c>
      <c r="K5003" s="0" t="n">
        <f aca="false">-(G5003*I5003+H5003*J5003)/$A$12/2</f>
        <v>-0.031428571428571</v>
      </c>
      <c r="L5003" s="0" t="n">
        <f aca="false">EXP(K5003)</f>
        <v>0.969060172565461</v>
      </c>
    </row>
    <row r="5004" customFormat="false" ht="12" hidden="false" customHeight="false" outlineLevel="0" collapsed="false">
      <c r="E5004" s="0" t="n">
        <f aca="false">E4903+0.1</f>
        <v>4.9</v>
      </c>
      <c r="F5004" s="0" t="n">
        <f aca="false">F4802</f>
        <v>5.3</v>
      </c>
      <c r="G5004" s="0" t="n">
        <f aca="false">E5004-$B$2</f>
        <v>-0.100000000000001</v>
      </c>
      <c r="H5004" s="0" t="n">
        <f aca="false">F5004-$B$3</f>
        <v>0.299999999999997</v>
      </c>
      <c r="I5004" s="0" t="n">
        <f aca="false">$B$11*G5004+$C$11*H5004</f>
        <v>-0.25</v>
      </c>
      <c r="J5004" s="0" t="n">
        <f aca="false">$B$12*G5004+$C$12*H5004</f>
        <v>0.649999999999995</v>
      </c>
      <c r="K5004" s="0" t="n">
        <f aca="false">-(G5004*I5004+H5004*J5004)/$A$12/2</f>
        <v>-0.062857142857142</v>
      </c>
      <c r="L5004" s="0" t="n">
        <f aca="false">EXP(K5004)</f>
        <v>0.939077618052602</v>
      </c>
    </row>
    <row r="5005" customFormat="false" ht="12" hidden="false" customHeight="false" outlineLevel="0" collapsed="false">
      <c r="E5005" s="0" t="n">
        <f aca="false">E4904+0.1</f>
        <v>4.9</v>
      </c>
      <c r="F5005" s="0" t="n">
        <f aca="false">F4803</f>
        <v>5.4</v>
      </c>
      <c r="G5005" s="0" t="n">
        <f aca="false">E5005-$B$2</f>
        <v>-0.100000000000001</v>
      </c>
      <c r="H5005" s="0" t="n">
        <f aca="false">F5005-$B$3</f>
        <v>0.399999999999997</v>
      </c>
      <c r="I5005" s="0" t="n">
        <f aca="false">$B$11*G5005+$C$11*H5005</f>
        <v>-0.3</v>
      </c>
      <c r="J5005" s="0" t="n">
        <f aca="false">$B$12*G5005+$C$12*H5005</f>
        <v>0.849999999999994</v>
      </c>
      <c r="K5005" s="0" t="n">
        <f aca="false">-(G5005*I5005+H5005*J5005)/$A$12/2</f>
        <v>-0.105714285714284</v>
      </c>
      <c r="L5005" s="0" t="n">
        <f aca="false">EXP(K5005)</f>
        <v>0.899681663261511</v>
      </c>
    </row>
    <row r="5006" customFormat="false" ht="12" hidden="false" customHeight="false" outlineLevel="0" collapsed="false">
      <c r="E5006" s="0" t="n">
        <f aca="false">E4905+0.1</f>
        <v>4.9</v>
      </c>
      <c r="F5006" s="0" t="n">
        <f aca="false">F4804</f>
        <v>5.5</v>
      </c>
      <c r="G5006" s="0" t="n">
        <f aca="false">E5006-$B$2</f>
        <v>-0.100000000000001</v>
      </c>
      <c r="H5006" s="0" t="n">
        <f aca="false">F5006-$B$3</f>
        <v>0.499999999999996</v>
      </c>
      <c r="I5006" s="0" t="n">
        <f aca="false">$B$11*G5006+$C$11*H5006</f>
        <v>-0.35</v>
      </c>
      <c r="J5006" s="0" t="n">
        <f aca="false">$B$12*G5006+$C$12*H5006</f>
        <v>1.04999999999999</v>
      </c>
      <c r="K5006" s="0" t="n">
        <f aca="false">-(G5006*I5006+H5006*J5006)/$A$12/2</f>
        <v>-0.159999999999998</v>
      </c>
      <c r="L5006" s="0" t="n">
        <f aca="false">EXP(K5006)</f>
        <v>0.852143788966213</v>
      </c>
    </row>
    <row r="5007" customFormat="false" ht="12" hidden="false" customHeight="false" outlineLevel="0" collapsed="false">
      <c r="E5007" s="0" t="n">
        <f aca="false">E4906+0.1</f>
        <v>4.9</v>
      </c>
      <c r="F5007" s="0" t="n">
        <f aca="false">F4805</f>
        <v>5.6</v>
      </c>
      <c r="G5007" s="0" t="n">
        <f aca="false">E5007-$B$2</f>
        <v>-0.100000000000001</v>
      </c>
      <c r="H5007" s="0" t="n">
        <f aca="false">F5007-$B$3</f>
        <v>0.599999999999996</v>
      </c>
      <c r="I5007" s="0" t="n">
        <f aca="false">$B$11*G5007+$C$11*H5007</f>
        <v>-0.399999999999999</v>
      </c>
      <c r="J5007" s="0" t="n">
        <f aca="false">$B$12*G5007+$C$12*H5007</f>
        <v>1.24999999999999</v>
      </c>
      <c r="K5007" s="0" t="n">
        <f aca="false">-(G5007*I5007+H5007*J5007)/$A$12/2</f>
        <v>-0.225714285714283</v>
      </c>
      <c r="L5007" s="0" t="n">
        <f aca="false">EXP(K5007)</f>
        <v>0.797946053686319</v>
      </c>
    </row>
    <row r="5008" customFormat="false" ht="12" hidden="false" customHeight="false" outlineLevel="0" collapsed="false">
      <c r="E5008" s="0" t="n">
        <f aca="false">E4907+0.1</f>
        <v>4.9</v>
      </c>
      <c r="F5008" s="0" t="n">
        <f aca="false">F4806</f>
        <v>5.7</v>
      </c>
      <c r="G5008" s="0" t="n">
        <f aca="false">E5008-$B$2</f>
        <v>-0.100000000000001</v>
      </c>
      <c r="H5008" s="0" t="n">
        <f aca="false">F5008-$B$3</f>
        <v>0.699999999999996</v>
      </c>
      <c r="I5008" s="0" t="n">
        <f aca="false">$B$11*G5008+$C$11*H5008</f>
        <v>-0.449999999999999</v>
      </c>
      <c r="J5008" s="0" t="n">
        <f aca="false">$B$12*G5008+$C$12*H5008</f>
        <v>1.44999999999999</v>
      </c>
      <c r="K5008" s="0" t="n">
        <f aca="false">-(G5008*I5008+H5008*J5008)/$A$12/2</f>
        <v>-0.30285714285714</v>
      </c>
      <c r="L5008" s="0" t="n">
        <f aca="false">EXP(K5008)</f>
        <v>0.738704618064194</v>
      </c>
    </row>
    <row r="5009" customFormat="false" ht="12" hidden="false" customHeight="false" outlineLevel="0" collapsed="false">
      <c r="E5009" s="0" t="n">
        <f aca="false">E4908+0.1</f>
        <v>4.9</v>
      </c>
      <c r="F5009" s="0" t="n">
        <f aca="false">F4807</f>
        <v>5.8</v>
      </c>
      <c r="G5009" s="0" t="n">
        <f aca="false">E5009-$B$2</f>
        <v>-0.100000000000001</v>
      </c>
      <c r="H5009" s="0" t="n">
        <f aca="false">F5009-$B$3</f>
        <v>0.799999999999995</v>
      </c>
      <c r="I5009" s="0" t="n">
        <f aca="false">$B$11*G5009+$C$11*H5009</f>
        <v>-0.499999999999999</v>
      </c>
      <c r="J5009" s="0" t="n">
        <f aca="false">$B$12*G5009+$C$12*H5009</f>
        <v>1.64999999999999</v>
      </c>
      <c r="K5009" s="0" t="n">
        <f aca="false">-(G5009*I5009+H5009*J5009)/$A$12/2</f>
        <v>-0.391428571428568</v>
      </c>
      <c r="L5009" s="0" t="n">
        <f aca="false">EXP(K5009)</f>
        <v>0.676090340937233</v>
      </c>
    </row>
    <row r="5010" customFormat="false" ht="12" hidden="false" customHeight="false" outlineLevel="0" collapsed="false">
      <c r="E5010" s="0" t="n">
        <f aca="false">E4909+0.1</f>
        <v>4.9</v>
      </c>
      <c r="F5010" s="0" t="n">
        <f aca="false">F4808</f>
        <v>5.9</v>
      </c>
      <c r="G5010" s="0" t="n">
        <f aca="false">E5010-$B$2</f>
        <v>-0.100000000000001</v>
      </c>
      <c r="H5010" s="0" t="n">
        <f aca="false">F5010-$B$3</f>
        <v>0.899999999999995</v>
      </c>
      <c r="I5010" s="0" t="n">
        <f aca="false">$B$11*G5010+$C$11*H5010</f>
        <v>-0.549999999999999</v>
      </c>
      <c r="J5010" s="0" t="n">
        <f aca="false">$B$12*G5010+$C$12*H5010</f>
        <v>1.84999999999999</v>
      </c>
      <c r="K5010" s="0" t="n">
        <f aca="false">-(G5010*I5010+H5010*J5010)/$A$12/2</f>
        <v>-0.491428571428567</v>
      </c>
      <c r="L5010" s="0" t="n">
        <f aca="false">EXP(K5010)</f>
        <v>0.611751838452698</v>
      </c>
    </row>
    <row r="5011" customFormat="false" ht="12" hidden="false" customHeight="false" outlineLevel="0" collapsed="false">
      <c r="E5011" s="0" t="n">
        <f aca="false">E4910+0.1</f>
        <v>4.9</v>
      </c>
      <c r="F5011" s="0" t="n">
        <f aca="false">F4809</f>
        <v>6</v>
      </c>
      <c r="G5011" s="0" t="n">
        <f aca="false">E5011-$B$2</f>
        <v>-0.100000000000001</v>
      </c>
      <c r="H5011" s="0" t="n">
        <f aca="false">F5011-$B$3</f>
        <v>0.999999999999995</v>
      </c>
      <c r="I5011" s="0" t="n">
        <f aca="false">$B$11*G5011+$C$11*H5011</f>
        <v>-0.599999999999999</v>
      </c>
      <c r="J5011" s="0" t="n">
        <f aca="false">$B$12*G5011+$C$12*H5011</f>
        <v>2.04999999999999</v>
      </c>
      <c r="K5011" s="0" t="n">
        <f aca="false">-(G5011*I5011+H5011*J5011)/$A$12/2</f>
        <v>-0.602857142857137</v>
      </c>
      <c r="L5011" s="0" t="n">
        <f aca="false">EXP(K5011)</f>
        <v>0.547245840763685</v>
      </c>
    </row>
    <row r="5012" customFormat="false" ht="12" hidden="false" customHeight="false" outlineLevel="0" collapsed="false">
      <c r="E5012" s="0" t="n">
        <f aca="false">E4911+0.1</f>
        <v>4.9</v>
      </c>
      <c r="F5012" s="0" t="n">
        <f aca="false">F4810</f>
        <v>6.09999999999999</v>
      </c>
      <c r="G5012" s="0" t="n">
        <f aca="false">E5012-$B$2</f>
        <v>-0.100000000000001</v>
      </c>
      <c r="H5012" s="0" t="n">
        <f aca="false">F5012-$B$3</f>
        <v>1.09999999999999</v>
      </c>
      <c r="I5012" s="0" t="n">
        <f aca="false">$B$11*G5012+$C$11*H5012</f>
        <v>-0.649999999999999</v>
      </c>
      <c r="J5012" s="0" t="n">
        <f aca="false">$B$12*G5012+$C$12*H5012</f>
        <v>2.24999999999999</v>
      </c>
      <c r="K5012" s="0" t="n">
        <f aca="false">-(G5012*I5012+H5012*J5012)/$A$12/2</f>
        <v>-0.725714285714279</v>
      </c>
      <c r="L5012" s="0" t="n">
        <f aca="false">EXP(K5012)</f>
        <v>0.483978746357457</v>
      </c>
    </row>
    <row r="5013" customFormat="false" ht="12" hidden="false" customHeight="false" outlineLevel="0" collapsed="false">
      <c r="E5013" s="0" t="n">
        <f aca="false">E4912+0.1</f>
        <v>4.9</v>
      </c>
      <c r="F5013" s="0" t="n">
        <f aca="false">F4811</f>
        <v>6.19999999999999</v>
      </c>
      <c r="G5013" s="0" t="n">
        <f aca="false">E5013-$B$2</f>
        <v>-0.100000000000001</v>
      </c>
      <c r="H5013" s="0" t="n">
        <f aca="false">F5013-$B$3</f>
        <v>1.19999999999999</v>
      </c>
      <c r="I5013" s="0" t="n">
        <f aca="false">$B$11*G5013+$C$11*H5013</f>
        <v>-0.699999999999998</v>
      </c>
      <c r="J5013" s="0" t="n">
        <f aca="false">$B$12*G5013+$C$12*H5013</f>
        <v>2.44999999999999</v>
      </c>
      <c r="K5013" s="0" t="n">
        <f aca="false">-(G5013*I5013+H5013*J5013)/$A$12/2</f>
        <v>-0.859999999999992</v>
      </c>
      <c r="L5013" s="0" t="n">
        <f aca="false">EXP(K5013)</f>
        <v>0.423162082317752</v>
      </c>
    </row>
    <row r="5014" customFormat="false" ht="12" hidden="false" customHeight="false" outlineLevel="0" collapsed="false">
      <c r="E5014" s="0" t="n">
        <f aca="false">E4913+0.1</f>
        <v>4.9</v>
      </c>
      <c r="F5014" s="0" t="n">
        <f aca="false">F4812</f>
        <v>6.29999999999999</v>
      </c>
      <c r="G5014" s="0" t="n">
        <f aca="false">E5014-$B$2</f>
        <v>-0.100000000000001</v>
      </c>
      <c r="H5014" s="0" t="n">
        <f aca="false">F5014-$B$3</f>
        <v>1.29999999999999</v>
      </c>
      <c r="I5014" s="0" t="n">
        <f aca="false">$B$11*G5014+$C$11*H5014</f>
        <v>-0.749999999999998</v>
      </c>
      <c r="J5014" s="0" t="n">
        <f aca="false">$B$12*G5014+$C$12*H5014</f>
        <v>2.64999999999999</v>
      </c>
      <c r="K5014" s="0" t="n">
        <f aca="false">-(G5014*I5014+H5014*J5014)/$A$12/2</f>
        <v>-1.00571428571428</v>
      </c>
      <c r="L5014" s="0" t="n">
        <f aca="false">EXP(K5014)</f>
        <v>0.365783267707092</v>
      </c>
    </row>
    <row r="5015" customFormat="false" ht="12" hidden="false" customHeight="false" outlineLevel="0" collapsed="false">
      <c r="E5015" s="0" t="n">
        <f aca="false">E4914+0.1</f>
        <v>4.9</v>
      </c>
      <c r="F5015" s="0" t="n">
        <f aca="false">F4813</f>
        <v>6.39999999999999</v>
      </c>
      <c r="G5015" s="0" t="n">
        <f aca="false">E5015-$B$2</f>
        <v>-0.100000000000001</v>
      </c>
      <c r="H5015" s="0" t="n">
        <f aca="false">F5015-$B$3</f>
        <v>1.39999999999999</v>
      </c>
      <c r="I5015" s="0" t="n">
        <f aca="false">$B$11*G5015+$C$11*H5015</f>
        <v>-0.799999999999998</v>
      </c>
      <c r="J5015" s="0" t="n">
        <f aca="false">$B$12*G5015+$C$12*H5015</f>
        <v>2.84999999999999</v>
      </c>
      <c r="K5015" s="0" t="n">
        <f aca="false">-(G5015*I5015+H5015*J5015)/$A$12/2</f>
        <v>-1.16285714285713</v>
      </c>
      <c r="L5015" s="0" t="n">
        <f aca="false">EXP(K5015)</f>
        <v>0.312591784397784</v>
      </c>
    </row>
    <row r="5016" customFormat="false" ht="12" hidden="false" customHeight="false" outlineLevel="0" collapsed="false">
      <c r="E5016" s="0" t="n">
        <f aca="false">E4915+0.1</f>
        <v>4.9</v>
      </c>
      <c r="F5016" s="0" t="n">
        <f aca="false">F4814</f>
        <v>6.49999999999999</v>
      </c>
      <c r="G5016" s="0" t="n">
        <f aca="false">E5016-$B$2</f>
        <v>-0.100000000000001</v>
      </c>
      <c r="H5016" s="0" t="n">
        <f aca="false">F5016-$B$3</f>
        <v>1.49999999999999</v>
      </c>
      <c r="I5016" s="0" t="n">
        <f aca="false">$B$11*G5016+$C$11*H5016</f>
        <v>-0.849999999999998</v>
      </c>
      <c r="J5016" s="0" t="n">
        <f aca="false">$B$12*G5016+$C$12*H5016</f>
        <v>3.04999999999999</v>
      </c>
      <c r="K5016" s="0" t="n">
        <f aca="false">-(G5016*I5016+H5016*J5016)/$A$12/2</f>
        <v>-1.33142857142856</v>
      </c>
      <c r="L5016" s="0" t="n">
        <f aca="false">EXP(K5016)</f>
        <v>0.264099706387118</v>
      </c>
    </row>
    <row r="5017" customFormat="false" ht="12" hidden="false" customHeight="false" outlineLevel="0" collapsed="false">
      <c r="E5017" s="0" t="n">
        <f aca="false">E4916+0.1</f>
        <v>4.9</v>
      </c>
      <c r="F5017" s="0" t="n">
        <f aca="false">F4815</f>
        <v>6.59999999999999</v>
      </c>
      <c r="G5017" s="0" t="n">
        <f aca="false">E5017-$B$2</f>
        <v>-0.100000000000001</v>
      </c>
      <c r="H5017" s="0" t="n">
        <f aca="false">F5017-$B$3</f>
        <v>1.59999999999999</v>
      </c>
      <c r="I5017" s="0" t="n">
        <f aca="false">$B$11*G5017+$C$11*H5017</f>
        <v>-0.899999999999998</v>
      </c>
      <c r="J5017" s="0" t="n">
        <f aca="false">$B$12*G5017+$C$12*H5017</f>
        <v>3.24999999999999</v>
      </c>
      <c r="K5017" s="0" t="n">
        <f aca="false">-(G5017*I5017+H5017*J5017)/$A$12/2</f>
        <v>-1.51142857142856</v>
      </c>
      <c r="L5017" s="0" t="n">
        <f aca="false">EXP(K5017)</f>
        <v>0.220594617587623</v>
      </c>
    </row>
    <row r="5018" customFormat="false" ht="12" hidden="false" customHeight="false" outlineLevel="0" collapsed="false">
      <c r="E5018" s="0" t="n">
        <f aca="false">E4917+0.1</f>
        <v>4.9</v>
      </c>
      <c r="F5018" s="0" t="n">
        <f aca="false">F4816</f>
        <v>6.69999999999999</v>
      </c>
      <c r="G5018" s="0" t="n">
        <f aca="false">E5018-$B$2</f>
        <v>-0.100000000000001</v>
      </c>
      <c r="H5018" s="0" t="n">
        <f aca="false">F5018-$B$3</f>
        <v>1.69999999999999</v>
      </c>
      <c r="I5018" s="0" t="n">
        <f aca="false">$B$11*G5018+$C$11*H5018</f>
        <v>-0.949999999999998</v>
      </c>
      <c r="J5018" s="0" t="n">
        <f aca="false">$B$12*G5018+$C$12*H5018</f>
        <v>3.44999999999999</v>
      </c>
      <c r="K5018" s="0" t="n">
        <f aca="false">-(G5018*I5018+H5018*J5018)/$A$12/2</f>
        <v>-1.70285714285713</v>
      </c>
      <c r="L5018" s="0" t="n">
        <f aca="false">EXP(K5018)</f>
        <v>0.182162316064276</v>
      </c>
    </row>
    <row r="5019" customFormat="false" ht="12" hidden="false" customHeight="false" outlineLevel="0" collapsed="false">
      <c r="E5019" s="0" t="n">
        <f aca="false">E4918+0.1</f>
        <v>4.9</v>
      </c>
      <c r="F5019" s="0" t="n">
        <f aca="false">F4817</f>
        <v>6.79999999999999</v>
      </c>
      <c r="G5019" s="0" t="n">
        <f aca="false">E5019-$B$2</f>
        <v>-0.100000000000001</v>
      </c>
      <c r="H5019" s="0" t="n">
        <f aca="false">F5019-$B$3</f>
        <v>1.79999999999999</v>
      </c>
      <c r="I5019" s="0" t="n">
        <f aca="false">$B$11*G5019+$C$11*H5019</f>
        <v>-0.999999999999997</v>
      </c>
      <c r="J5019" s="0" t="n">
        <f aca="false">$B$12*G5019+$C$12*H5019</f>
        <v>3.64999999999998</v>
      </c>
      <c r="K5019" s="0" t="n">
        <f aca="false">-(G5019*I5019+H5019*J5019)/$A$12/2</f>
        <v>-1.90571428571427</v>
      </c>
      <c r="L5019" s="0" t="n">
        <f aca="false">EXP(K5019)</f>
        <v>0.148716378690478</v>
      </c>
    </row>
    <row r="5020" customFormat="false" ht="12" hidden="false" customHeight="false" outlineLevel="0" collapsed="false">
      <c r="E5020" s="0" t="n">
        <f aca="false">E4919+0.1</f>
        <v>4.9</v>
      </c>
      <c r="F5020" s="0" t="n">
        <f aca="false">F4818</f>
        <v>6.89999999999999</v>
      </c>
      <c r="G5020" s="0" t="n">
        <f aca="false">E5020-$B$2</f>
        <v>-0.100000000000001</v>
      </c>
      <c r="H5020" s="0" t="n">
        <f aca="false">F5020-$B$3</f>
        <v>1.89999999999999</v>
      </c>
      <c r="I5020" s="0" t="n">
        <f aca="false">$B$11*G5020+$C$11*H5020</f>
        <v>-1.05</v>
      </c>
      <c r="J5020" s="0" t="n">
        <f aca="false">$B$12*G5020+$C$12*H5020</f>
        <v>3.84999999999998</v>
      </c>
      <c r="K5020" s="0" t="n">
        <f aca="false">-(G5020*I5020+H5020*J5020)/$A$12/2</f>
        <v>-2.11999999999998</v>
      </c>
      <c r="L5020" s="0" t="n">
        <f aca="false">EXP(K5020)</f>
        <v>0.120031628511459</v>
      </c>
    </row>
    <row r="5021" customFormat="false" ht="12" hidden="false" customHeight="false" outlineLevel="0" collapsed="false">
      <c r="E5021" s="0" t="n">
        <f aca="false">E4920+0.1</f>
        <v>4.9</v>
      </c>
      <c r="F5021" s="0" t="n">
        <f aca="false">F4819</f>
        <v>6.99999999999999</v>
      </c>
      <c r="G5021" s="0" t="n">
        <f aca="false">E5021-$B$2</f>
        <v>-0.100000000000001</v>
      </c>
      <c r="H5021" s="0" t="n">
        <f aca="false">F5021-$B$3</f>
        <v>1.99999999999999</v>
      </c>
      <c r="I5021" s="0" t="n">
        <f aca="false">$B$11*G5021+$C$11*H5021</f>
        <v>-1.1</v>
      </c>
      <c r="J5021" s="0" t="n">
        <f aca="false">$B$12*G5021+$C$12*H5021</f>
        <v>4.04999999999998</v>
      </c>
      <c r="K5021" s="0" t="n">
        <f aca="false">-(G5021*I5021+H5021*J5021)/$A$12/2</f>
        <v>-2.34571428571427</v>
      </c>
      <c r="L5021" s="0" t="n">
        <f aca="false">EXP(K5021)</f>
        <v>0.0957787642882608</v>
      </c>
    </row>
    <row r="5022" customFormat="false" ht="12" hidden="false" customHeight="false" outlineLevel="0" collapsed="false">
      <c r="E5022" s="0" t="n">
        <f aca="false">E4921+0.1</f>
        <v>4.9</v>
      </c>
      <c r="F5022" s="0" t="n">
        <f aca="false">F4820</f>
        <v>7.09999999999999</v>
      </c>
      <c r="G5022" s="0" t="n">
        <f aca="false">E5022-$B$2</f>
        <v>-0.100000000000001</v>
      </c>
      <c r="H5022" s="0" t="n">
        <f aca="false">F5022-$B$3</f>
        <v>2.09999999999999</v>
      </c>
      <c r="I5022" s="0" t="n">
        <f aca="false">$B$11*G5022+$C$11*H5022</f>
        <v>-1.15</v>
      </c>
      <c r="J5022" s="0" t="n">
        <f aca="false">$B$12*G5022+$C$12*H5022</f>
        <v>4.24999999999998</v>
      </c>
      <c r="K5022" s="0" t="n">
        <f aca="false">-(G5022*I5022+H5022*J5022)/$A$12/2</f>
        <v>-2.58285714285712</v>
      </c>
      <c r="L5022" s="0" t="n">
        <f aca="false">EXP(K5022)</f>
        <v>0.0755578158558015</v>
      </c>
    </row>
    <row r="5023" customFormat="false" ht="12" hidden="false" customHeight="false" outlineLevel="0" collapsed="false">
      <c r="E5023" s="0" t="n">
        <f aca="false">E4922+0.1</f>
        <v>4.9</v>
      </c>
      <c r="F5023" s="0" t="n">
        <f aca="false">F4821</f>
        <v>7.19999999999999</v>
      </c>
      <c r="G5023" s="0" t="n">
        <f aca="false">E5023-$B$2</f>
        <v>-0.100000000000001</v>
      </c>
      <c r="H5023" s="0" t="n">
        <f aca="false">F5023-$B$3</f>
        <v>2.19999999999999</v>
      </c>
      <c r="I5023" s="0" t="n">
        <f aca="false">$B$11*G5023+$C$11*H5023</f>
        <v>-1.2</v>
      </c>
      <c r="J5023" s="0" t="n">
        <f aca="false">$B$12*G5023+$C$12*H5023</f>
        <v>4.44999999999998</v>
      </c>
      <c r="K5023" s="0" t="n">
        <f aca="false">-(G5023*I5023+H5023*J5023)/$A$12/2</f>
        <v>-2.83142857142855</v>
      </c>
      <c r="L5023" s="0" t="n">
        <f aca="false">EXP(K5023)</f>
        <v>0.0589286097813116</v>
      </c>
    </row>
    <row r="5024" customFormat="false" ht="12" hidden="false" customHeight="false" outlineLevel="0" collapsed="false">
      <c r="E5024" s="0" t="n">
        <f aca="false">E4923+0.1</f>
        <v>4.9</v>
      </c>
      <c r="F5024" s="0" t="n">
        <f aca="false">F4822</f>
        <v>7.29999999999999</v>
      </c>
      <c r="G5024" s="0" t="n">
        <f aca="false">E5024-$B$2</f>
        <v>-0.100000000000001</v>
      </c>
      <c r="H5024" s="0" t="n">
        <f aca="false">F5024-$B$3</f>
        <v>2.29999999999999</v>
      </c>
      <c r="I5024" s="0" t="n">
        <f aca="false">$B$11*G5024+$C$11*H5024</f>
        <v>-1.25</v>
      </c>
      <c r="J5024" s="0" t="n">
        <f aca="false">$B$12*G5024+$C$12*H5024</f>
        <v>4.64999999999998</v>
      </c>
      <c r="K5024" s="0" t="n">
        <f aca="false">-(G5024*I5024+H5024*J5024)/$A$12/2</f>
        <v>-3.09142857142855</v>
      </c>
      <c r="L5024" s="0" t="n">
        <f aca="false">EXP(K5024)</f>
        <v>0.0454369980210799</v>
      </c>
    </row>
    <row r="5025" customFormat="false" ht="12" hidden="false" customHeight="false" outlineLevel="0" collapsed="false">
      <c r="E5025" s="0" t="n">
        <f aca="false">E4924+0.1</f>
        <v>4.9</v>
      </c>
      <c r="F5025" s="0" t="n">
        <f aca="false">F4823</f>
        <v>7.39999999999999</v>
      </c>
      <c r="G5025" s="0" t="n">
        <f aca="false">E5025-$B$2</f>
        <v>-0.100000000000001</v>
      </c>
      <c r="H5025" s="0" t="n">
        <f aca="false">F5025-$B$3</f>
        <v>2.39999999999999</v>
      </c>
      <c r="I5025" s="0" t="n">
        <f aca="false">$B$11*G5025+$C$11*H5025</f>
        <v>-1.3</v>
      </c>
      <c r="J5025" s="0" t="n">
        <f aca="false">$B$12*G5025+$C$12*H5025</f>
        <v>4.84999999999998</v>
      </c>
      <c r="K5025" s="0" t="n">
        <f aca="false">-(G5025*I5025+H5025*J5025)/$A$12/2</f>
        <v>-3.36285714285712</v>
      </c>
      <c r="L5025" s="0" t="n">
        <f aca="false">EXP(K5025)</f>
        <v>0.0346361569893928</v>
      </c>
    </row>
    <row r="5026" customFormat="false" ht="12" hidden="false" customHeight="false" outlineLevel="0" collapsed="false">
      <c r="E5026" s="0" t="n">
        <f aca="false">E4925+0.1</f>
        <v>4.9</v>
      </c>
      <c r="F5026" s="0" t="n">
        <f aca="false">F4824</f>
        <v>7.49999999999999</v>
      </c>
      <c r="G5026" s="0" t="n">
        <f aca="false">E5026-$B$2</f>
        <v>-0.100000000000001</v>
      </c>
      <c r="H5026" s="0" t="n">
        <f aca="false">F5026-$B$3</f>
        <v>2.49999999999999</v>
      </c>
      <c r="I5026" s="0" t="n">
        <f aca="false">$B$11*G5026+$C$11*H5026</f>
        <v>-1.35</v>
      </c>
      <c r="J5026" s="0" t="n">
        <f aca="false">$B$12*G5026+$C$12*H5026</f>
        <v>5.04999999999998</v>
      </c>
      <c r="K5026" s="0" t="n">
        <f aca="false">-(G5026*I5026+H5026*J5026)/$A$12/2</f>
        <v>-3.64571428571426</v>
      </c>
      <c r="L5026" s="0" t="n">
        <f aca="false">EXP(K5026)</f>
        <v>0.026102758366062</v>
      </c>
    </row>
    <row r="5027" customFormat="false" ht="12" hidden="false" customHeight="false" outlineLevel="0" collapsed="false">
      <c r="E5027" s="0" t="n">
        <f aca="false">E4926+0.1</f>
        <v>4.9</v>
      </c>
      <c r="F5027" s="0" t="n">
        <f aca="false">F4825</f>
        <v>7.59999999999999</v>
      </c>
      <c r="G5027" s="0" t="n">
        <f aca="false">E5027-$B$2</f>
        <v>-0.100000000000001</v>
      </c>
      <c r="H5027" s="0" t="n">
        <f aca="false">F5027-$B$3</f>
        <v>2.59999999999999</v>
      </c>
      <c r="I5027" s="0" t="n">
        <f aca="false">$B$11*G5027+$C$11*H5027</f>
        <v>-1.4</v>
      </c>
      <c r="J5027" s="0" t="n">
        <f aca="false">$B$12*G5027+$C$12*H5027</f>
        <v>5.24999999999998</v>
      </c>
      <c r="K5027" s="0" t="n">
        <f aca="false">-(G5027*I5027+H5027*J5027)/$A$12/2</f>
        <v>-3.93999999999997</v>
      </c>
      <c r="L5027" s="0" t="n">
        <f aca="false">EXP(K5027)</f>
        <v>0.019448214745386</v>
      </c>
    </row>
    <row r="5028" customFormat="false" ht="12" hidden="false" customHeight="false" outlineLevel="0" collapsed="false">
      <c r="E5028" s="0" t="n">
        <f aca="false">E4927+0.1</f>
        <v>4.9</v>
      </c>
      <c r="F5028" s="0" t="n">
        <f aca="false">F4826</f>
        <v>7.69999999999999</v>
      </c>
      <c r="G5028" s="0" t="n">
        <f aca="false">E5028-$B$2</f>
        <v>-0.100000000000001</v>
      </c>
      <c r="H5028" s="0" t="n">
        <f aca="false">F5028-$B$3</f>
        <v>2.69999999999999</v>
      </c>
      <c r="I5028" s="0" t="n">
        <f aca="false">$B$11*G5028+$C$11*H5028</f>
        <v>-1.45</v>
      </c>
      <c r="J5028" s="0" t="n">
        <f aca="false">$B$12*G5028+$C$12*H5028</f>
        <v>5.44999999999998</v>
      </c>
      <c r="K5028" s="0" t="n">
        <f aca="false">-(G5028*I5028+H5028*J5028)/$A$12/2</f>
        <v>-4.24571428571425</v>
      </c>
      <c r="L5028" s="0" t="n">
        <f aca="false">EXP(K5028)</f>
        <v>0.0143254975254456</v>
      </c>
    </row>
    <row r="5029" customFormat="false" ht="12" hidden="false" customHeight="false" outlineLevel="0" collapsed="false">
      <c r="E5029" s="0" t="n">
        <f aca="false">E4928+0.1</f>
        <v>4.9</v>
      </c>
      <c r="F5029" s="0" t="n">
        <f aca="false">F4827</f>
        <v>7.79999999999999</v>
      </c>
      <c r="G5029" s="0" t="n">
        <f aca="false">E5029-$B$2</f>
        <v>-0.100000000000001</v>
      </c>
      <c r="H5029" s="0" t="n">
        <f aca="false">F5029-$B$3</f>
        <v>2.79999999999999</v>
      </c>
      <c r="I5029" s="0" t="n">
        <f aca="false">$B$11*G5029+$C$11*H5029</f>
        <v>-1.5</v>
      </c>
      <c r="J5029" s="0" t="n">
        <f aca="false">$B$12*G5029+$C$12*H5029</f>
        <v>5.64999999999998</v>
      </c>
      <c r="K5029" s="0" t="n">
        <f aca="false">-(G5029*I5029+H5029*J5029)/$A$12/2</f>
        <v>-4.56285714285711</v>
      </c>
      <c r="L5029" s="0" t="n">
        <f aca="false">EXP(K5029)</f>
        <v>0.0104322100080876</v>
      </c>
    </row>
    <row r="5030" customFormat="false" ht="12" hidden="false" customHeight="false" outlineLevel="0" collapsed="false">
      <c r="E5030" s="0" t="n">
        <f aca="false">E4929+0.1</f>
        <v>4.9</v>
      </c>
      <c r="F5030" s="0" t="n">
        <f aca="false">F4828</f>
        <v>7.89999999999999</v>
      </c>
      <c r="G5030" s="0" t="n">
        <f aca="false">E5030-$B$2</f>
        <v>-0.100000000000001</v>
      </c>
      <c r="H5030" s="0" t="n">
        <f aca="false">F5030-$B$3</f>
        <v>2.89999999999999</v>
      </c>
      <c r="I5030" s="0" t="n">
        <f aca="false">$B$11*G5030+$C$11*H5030</f>
        <v>-1.55</v>
      </c>
      <c r="J5030" s="0" t="n">
        <f aca="false">$B$12*G5030+$C$12*H5030</f>
        <v>5.84999999999998</v>
      </c>
      <c r="K5030" s="0" t="n">
        <f aca="false">-(G5030*I5030+H5030*J5030)/$A$12/2</f>
        <v>-4.89142857142853</v>
      </c>
      <c r="L5030" s="0" t="n">
        <f aca="false">EXP(K5030)</f>
        <v>0.00751068525701104</v>
      </c>
    </row>
    <row r="5031" customFormat="false" ht="12" hidden="false" customHeight="false" outlineLevel="0" collapsed="false">
      <c r="E5031" s="0" t="n">
        <f aca="false">E4930+0.1</f>
        <v>4.9</v>
      </c>
      <c r="F5031" s="0" t="n">
        <f aca="false">F4829</f>
        <v>7.99999999999999</v>
      </c>
      <c r="G5031" s="0" t="n">
        <f aca="false">E5031-$B$2</f>
        <v>-0.100000000000001</v>
      </c>
      <c r="H5031" s="0" t="n">
        <f aca="false">F5031-$B$3</f>
        <v>2.99999999999999</v>
      </c>
      <c r="I5031" s="0" t="n">
        <f aca="false">$B$11*G5031+$C$11*H5031</f>
        <v>-1.6</v>
      </c>
      <c r="J5031" s="0" t="n">
        <f aca="false">$B$12*G5031+$C$12*H5031</f>
        <v>6.04999999999998</v>
      </c>
      <c r="K5031" s="0" t="n">
        <f aca="false">-(G5031*I5031+H5031*J5031)/$A$12/2</f>
        <v>-5.23142857142853</v>
      </c>
      <c r="L5031" s="0" t="n">
        <f aca="false">EXP(K5031)</f>
        <v>0.00534588286955114</v>
      </c>
    </row>
    <row r="5032" customFormat="false" ht="12" hidden="false" customHeight="false" outlineLevel="0" collapsed="false">
      <c r="E5032" s="0" t="n">
        <f aca="false">E4931+0.1</f>
        <v>4.9</v>
      </c>
      <c r="F5032" s="0" t="n">
        <f aca="false">F4830</f>
        <v>8.09999999999999</v>
      </c>
      <c r="G5032" s="0" t="n">
        <f aca="false">E5032-$B$2</f>
        <v>-0.100000000000001</v>
      </c>
      <c r="H5032" s="0" t="n">
        <f aca="false">F5032-$B$3</f>
        <v>3.09999999999999</v>
      </c>
      <c r="I5032" s="0" t="n">
        <f aca="false">$B$11*G5032+$C$11*H5032</f>
        <v>-1.65</v>
      </c>
      <c r="J5032" s="0" t="n">
        <f aca="false">$B$12*G5032+$C$12*H5032</f>
        <v>6.24999999999998</v>
      </c>
      <c r="K5032" s="0" t="n">
        <f aca="false">-(G5032*I5032+H5032*J5032)/$A$12/2</f>
        <v>-5.5828571428571</v>
      </c>
      <c r="L5032" s="0" t="n">
        <f aca="false">EXP(K5032)</f>
        <v>0.00376180214373935</v>
      </c>
    </row>
    <row r="5033" customFormat="false" ht="12" hidden="false" customHeight="false" outlineLevel="0" collapsed="false">
      <c r="E5033" s="0" t="n">
        <f aca="false">E4932+0.1</f>
        <v>4.9</v>
      </c>
      <c r="F5033" s="0" t="n">
        <f aca="false">F4831</f>
        <v>8.19999999999999</v>
      </c>
      <c r="G5033" s="0" t="n">
        <f aca="false">E5033-$B$2</f>
        <v>-0.100000000000001</v>
      </c>
      <c r="H5033" s="0" t="n">
        <f aca="false">F5033-$B$3</f>
        <v>3.19999999999999</v>
      </c>
      <c r="I5033" s="0" t="n">
        <f aca="false">$B$11*G5033+$C$11*H5033</f>
        <v>-1.69999999999999</v>
      </c>
      <c r="J5033" s="0" t="n">
        <f aca="false">$B$12*G5033+$C$12*H5033</f>
        <v>6.44999999999997</v>
      </c>
      <c r="K5033" s="0" t="n">
        <f aca="false">-(G5033*I5033+H5033*J5033)/$A$12/2</f>
        <v>-5.94571428571424</v>
      </c>
      <c r="L5033" s="0" t="n">
        <f aca="false">EXP(K5033)</f>
        <v>0.00261703237175717</v>
      </c>
    </row>
    <row r="5034" customFormat="false" ht="12" hidden="false" customHeight="false" outlineLevel="0" collapsed="false">
      <c r="E5034" s="0" t="n">
        <f aca="false">E4933+0.1</f>
        <v>4.9</v>
      </c>
      <c r="F5034" s="0" t="n">
        <f aca="false">F4832</f>
        <v>8.29999999999999</v>
      </c>
      <c r="G5034" s="0" t="n">
        <f aca="false">E5034-$B$2</f>
        <v>-0.100000000000001</v>
      </c>
      <c r="H5034" s="0" t="n">
        <f aca="false">F5034-$B$3</f>
        <v>3.29999999999999</v>
      </c>
      <c r="I5034" s="0" t="n">
        <f aca="false">$B$11*G5034+$C$11*H5034</f>
        <v>-1.74999999999999</v>
      </c>
      <c r="J5034" s="0" t="n">
        <f aca="false">$B$12*G5034+$C$12*H5034</f>
        <v>6.64999999999997</v>
      </c>
      <c r="K5034" s="0" t="n">
        <f aca="false">-(G5034*I5034+H5034*J5034)/$A$12/2</f>
        <v>-6.31999999999995</v>
      </c>
      <c r="L5034" s="0" t="n">
        <f aca="false">EXP(K5034)</f>
        <v>0.00179994350623068</v>
      </c>
    </row>
    <row r="5035" customFormat="false" ht="12" hidden="false" customHeight="false" outlineLevel="0" collapsed="false">
      <c r="E5035" s="0" t="n">
        <f aca="false">E4934+0.1</f>
        <v>4.9</v>
      </c>
      <c r="F5035" s="0" t="n">
        <f aca="false">F4833</f>
        <v>8.39999999999999</v>
      </c>
      <c r="G5035" s="0" t="n">
        <f aca="false">E5035-$B$2</f>
        <v>-0.100000000000001</v>
      </c>
      <c r="H5035" s="0" t="n">
        <f aca="false">F5035-$B$3</f>
        <v>3.39999999999999</v>
      </c>
      <c r="I5035" s="0" t="n">
        <f aca="false">$B$11*G5035+$C$11*H5035</f>
        <v>-1.79999999999999</v>
      </c>
      <c r="J5035" s="0" t="n">
        <f aca="false">$B$12*G5035+$C$12*H5035</f>
        <v>6.84999999999997</v>
      </c>
      <c r="K5035" s="0" t="n">
        <f aca="false">-(G5035*I5035+H5035*J5035)/$A$12/2</f>
        <v>-6.70571428571423</v>
      </c>
      <c r="L5035" s="0" t="n">
        <f aca="false">EXP(K5035)</f>
        <v>0.00122389817866895</v>
      </c>
    </row>
    <row r="5036" customFormat="false" ht="12" hidden="false" customHeight="false" outlineLevel="0" collapsed="false">
      <c r="E5036" s="0" t="n">
        <f aca="false">E4935+0.1</f>
        <v>4.9</v>
      </c>
      <c r="F5036" s="0" t="n">
        <f aca="false">F4834</f>
        <v>8.49999999999999</v>
      </c>
      <c r="G5036" s="0" t="n">
        <f aca="false">E5036-$B$2</f>
        <v>-0.100000000000001</v>
      </c>
      <c r="H5036" s="0" t="n">
        <f aca="false">F5036-$B$3</f>
        <v>3.49999999999999</v>
      </c>
      <c r="I5036" s="0" t="n">
        <f aca="false">$B$11*G5036+$C$11*H5036</f>
        <v>-1.84999999999999</v>
      </c>
      <c r="J5036" s="0" t="n">
        <f aca="false">$B$12*G5036+$C$12*H5036</f>
        <v>7.04999999999997</v>
      </c>
      <c r="K5036" s="0" t="n">
        <f aca="false">-(G5036*I5036+H5036*J5036)/$A$12/2</f>
        <v>-7.10285714285709</v>
      </c>
      <c r="L5036" s="0" t="n">
        <f aca="false">EXP(K5036)</f>
        <v>0.000822750845198129</v>
      </c>
    </row>
    <row r="5037" customFormat="false" ht="12" hidden="false" customHeight="false" outlineLevel="0" collapsed="false">
      <c r="E5037" s="0" t="n">
        <f aca="false">E4936+0.1</f>
        <v>4.9</v>
      </c>
      <c r="F5037" s="0" t="n">
        <f aca="false">F4835</f>
        <v>8.59999999999999</v>
      </c>
      <c r="G5037" s="0" t="n">
        <f aca="false">E5037-$B$2</f>
        <v>-0.100000000000001</v>
      </c>
      <c r="H5037" s="0" t="n">
        <f aca="false">F5037-$B$3</f>
        <v>3.59999999999999</v>
      </c>
      <c r="I5037" s="0" t="n">
        <f aca="false">$B$11*G5037+$C$11*H5037</f>
        <v>-1.89999999999999</v>
      </c>
      <c r="J5037" s="0" t="n">
        <f aca="false">$B$12*G5037+$C$12*H5037</f>
        <v>7.24999999999997</v>
      </c>
      <c r="K5037" s="0" t="n">
        <f aca="false">-(G5037*I5037+H5037*J5037)/$A$12/2</f>
        <v>-7.51142857142851</v>
      </c>
      <c r="L5037" s="0" t="n">
        <f aca="false">EXP(K5037)</f>
        <v>0.000546799388506229</v>
      </c>
    </row>
    <row r="5038" customFormat="false" ht="12" hidden="false" customHeight="false" outlineLevel="0" collapsed="false">
      <c r="E5038" s="0" t="n">
        <f aca="false">E4937+0.1</f>
        <v>4.9</v>
      </c>
      <c r="F5038" s="0" t="n">
        <f aca="false">F4836</f>
        <v>8.69999999999999</v>
      </c>
      <c r="G5038" s="0" t="n">
        <f aca="false">E5038-$B$2</f>
        <v>-0.100000000000001</v>
      </c>
      <c r="H5038" s="0" t="n">
        <f aca="false">F5038-$B$3</f>
        <v>3.69999999999999</v>
      </c>
      <c r="I5038" s="0" t="n">
        <f aca="false">$B$11*G5038+$C$11*H5038</f>
        <v>-1.94999999999999</v>
      </c>
      <c r="J5038" s="0" t="n">
        <f aca="false">$B$12*G5038+$C$12*H5038</f>
        <v>7.44999999999997</v>
      </c>
      <c r="K5038" s="0" t="n">
        <f aca="false">-(G5038*I5038+H5038*J5038)/$A$12/2</f>
        <v>-7.93142857142851</v>
      </c>
      <c r="L5038" s="0" t="n">
        <f aca="false">EXP(K5038)</f>
        <v>0.000359272799294836</v>
      </c>
    </row>
    <row r="5039" customFormat="false" ht="12" hidden="false" customHeight="false" outlineLevel="0" collapsed="false">
      <c r="E5039" s="0" t="n">
        <f aca="false">E4938+0.1</f>
        <v>4.9</v>
      </c>
      <c r="F5039" s="0" t="n">
        <f aca="false">F4837</f>
        <v>8.79999999999999</v>
      </c>
      <c r="G5039" s="0" t="n">
        <f aca="false">E5039-$B$2</f>
        <v>-0.100000000000001</v>
      </c>
      <c r="H5039" s="0" t="n">
        <f aca="false">F5039-$B$3</f>
        <v>3.79999999999998</v>
      </c>
      <c r="I5039" s="0" t="n">
        <f aca="false">$B$11*G5039+$C$11*H5039</f>
        <v>-1.99999999999999</v>
      </c>
      <c r="J5039" s="0" t="n">
        <f aca="false">$B$12*G5039+$C$12*H5039</f>
        <v>7.64999999999997</v>
      </c>
      <c r="K5039" s="0" t="n">
        <f aca="false">-(G5039*I5039+H5039*J5039)/$A$12/2</f>
        <v>-8.36285714285708</v>
      </c>
      <c r="L5039" s="0" t="n">
        <f aca="false">EXP(K5039)</f>
        <v>0.000233376590046541</v>
      </c>
    </row>
    <row r="5040" customFormat="false" ht="12" hidden="false" customHeight="false" outlineLevel="0" collapsed="false">
      <c r="E5040" s="0" t="n">
        <f aca="false">E4939+0.1</f>
        <v>4.9</v>
      </c>
      <c r="F5040" s="0" t="n">
        <f aca="false">F4838</f>
        <v>8.89999999999998</v>
      </c>
      <c r="G5040" s="0" t="n">
        <f aca="false">E5040-$B$2</f>
        <v>-0.100000000000001</v>
      </c>
      <c r="H5040" s="0" t="n">
        <f aca="false">F5040-$B$3</f>
        <v>3.89999999999998</v>
      </c>
      <c r="I5040" s="0" t="n">
        <f aca="false">$B$11*G5040+$C$11*H5040</f>
        <v>-2.04999999999999</v>
      </c>
      <c r="J5040" s="0" t="n">
        <f aca="false">$B$12*G5040+$C$12*H5040</f>
        <v>7.84999999999997</v>
      </c>
      <c r="K5040" s="0" t="n">
        <f aca="false">-(G5040*I5040+H5040*J5040)/$A$12/2</f>
        <v>-8.80571428571422</v>
      </c>
      <c r="L5040" s="0" t="n">
        <f aca="false">EXP(K5040)</f>
        <v>0.000149874199505132</v>
      </c>
    </row>
    <row r="5041" customFormat="false" ht="12" hidden="false" customHeight="false" outlineLevel="0" collapsed="false">
      <c r="E5041" s="0" t="n">
        <f aca="false">E4940+0.1</f>
        <v>4.9</v>
      </c>
      <c r="F5041" s="0" t="n">
        <f aca="false">F4839</f>
        <v>8.99999999999998</v>
      </c>
      <c r="G5041" s="0" t="n">
        <f aca="false">E5041-$B$2</f>
        <v>-0.100000000000001</v>
      </c>
      <c r="H5041" s="0" t="n">
        <f aca="false">F5041-$B$3</f>
        <v>3.99999999999998</v>
      </c>
      <c r="I5041" s="0" t="n">
        <f aca="false">$B$11*G5041+$C$11*H5041</f>
        <v>-2.09999999999999</v>
      </c>
      <c r="J5041" s="0" t="n">
        <f aca="false">$B$12*G5041+$C$12*H5041</f>
        <v>8.04999999999997</v>
      </c>
      <c r="K5041" s="0" t="n">
        <f aca="false">-(G5041*I5041+H5041*J5041)/$A$12/2</f>
        <v>-9.25999999999993</v>
      </c>
      <c r="L5041" s="0" t="n">
        <f aca="false">EXP(K5041)</f>
        <v>9.51553251447485E-005</v>
      </c>
    </row>
    <row r="5042" customFormat="false" ht="12" hidden="false" customHeight="false" outlineLevel="0" collapsed="false">
      <c r="E5042" s="0" t="n">
        <f aca="false">E4941+0.1</f>
        <v>4.9</v>
      </c>
      <c r="F5042" s="0" t="n">
        <f aca="false">F4840</f>
        <v>9.09999999999998</v>
      </c>
      <c r="G5042" s="0" t="n">
        <f aca="false">E5042-$B$2</f>
        <v>-0.100000000000001</v>
      </c>
      <c r="H5042" s="0" t="n">
        <f aca="false">F5042-$B$3</f>
        <v>4.09999999999998</v>
      </c>
      <c r="I5042" s="0" t="n">
        <f aca="false">$B$11*G5042+$C$11*H5042</f>
        <v>-2.14999999999999</v>
      </c>
      <c r="J5042" s="0" t="n">
        <f aca="false">$B$12*G5042+$C$12*H5042</f>
        <v>8.24999999999997</v>
      </c>
      <c r="K5042" s="0" t="n">
        <f aca="false">-(G5042*I5042+H5042*J5042)/$A$12/2</f>
        <v>-9.72571428571421</v>
      </c>
      <c r="L5042" s="0" t="n">
        <f aca="false">EXP(K5042)</f>
        <v>5.97277222700947E-005</v>
      </c>
    </row>
    <row r="5043" customFormat="false" ht="12" hidden="false" customHeight="false" outlineLevel="0" collapsed="false">
      <c r="E5043" s="0" t="n">
        <f aca="false">E4942+0.1</f>
        <v>4.9</v>
      </c>
      <c r="F5043" s="0" t="n">
        <f aca="false">F4841</f>
        <v>9.19999999999998</v>
      </c>
      <c r="G5043" s="0" t="n">
        <f aca="false">E5043-$B$2</f>
        <v>-0.100000000000001</v>
      </c>
      <c r="H5043" s="0" t="n">
        <f aca="false">F5043-$B$3</f>
        <v>4.19999999999998</v>
      </c>
      <c r="I5043" s="0" t="n">
        <f aca="false">$B$11*G5043+$C$11*H5043</f>
        <v>-2.19999999999999</v>
      </c>
      <c r="J5043" s="0" t="n">
        <f aca="false">$B$12*G5043+$C$12*H5043</f>
        <v>8.44999999999997</v>
      </c>
      <c r="K5043" s="0" t="n">
        <f aca="false">-(G5043*I5043+H5043*J5043)/$A$12/2</f>
        <v>-10.2028571428571</v>
      </c>
      <c r="L5043" s="0" t="n">
        <f aca="false">EXP(K5043)</f>
        <v>3.7064269344802E-005</v>
      </c>
    </row>
    <row r="5044" customFormat="false" ht="12" hidden="false" customHeight="false" outlineLevel="0" collapsed="false">
      <c r="E5044" s="0" t="n">
        <f aca="false">E4943+0.1</f>
        <v>4.9</v>
      </c>
      <c r="F5044" s="0" t="n">
        <f aca="false">F4842</f>
        <v>9.29999999999998</v>
      </c>
      <c r="G5044" s="0" t="n">
        <f aca="false">E5044-$B$2</f>
        <v>-0.100000000000001</v>
      </c>
      <c r="H5044" s="0" t="n">
        <f aca="false">F5044-$B$3</f>
        <v>4.29999999999998</v>
      </c>
      <c r="I5044" s="0" t="n">
        <f aca="false">$B$11*G5044+$C$11*H5044</f>
        <v>-2.24999999999999</v>
      </c>
      <c r="J5044" s="0" t="n">
        <f aca="false">$B$12*G5044+$C$12*H5044</f>
        <v>8.64999999999997</v>
      </c>
      <c r="K5044" s="0" t="n">
        <f aca="false">-(G5044*I5044+H5044*J5044)/$A$12/2</f>
        <v>-10.6914285714285</v>
      </c>
      <c r="L5044" s="0" t="n">
        <f aca="false">EXP(K5044)</f>
        <v>2.2739010790889E-005</v>
      </c>
    </row>
    <row r="5045" customFormat="false" ht="12" hidden="false" customHeight="false" outlineLevel="0" collapsed="false">
      <c r="E5045" s="0" t="n">
        <f aca="false">E4944+0.1</f>
        <v>4.9</v>
      </c>
      <c r="F5045" s="0" t="n">
        <f aca="false">F4843</f>
        <v>9.39999999999998</v>
      </c>
      <c r="G5045" s="0" t="n">
        <f aca="false">E5045-$B$2</f>
        <v>-0.100000000000001</v>
      </c>
      <c r="H5045" s="0" t="n">
        <f aca="false">F5045-$B$3</f>
        <v>4.39999999999998</v>
      </c>
      <c r="I5045" s="0" t="n">
        <f aca="false">$B$11*G5045+$C$11*H5045</f>
        <v>-2.29999999999999</v>
      </c>
      <c r="J5045" s="0" t="n">
        <f aca="false">$B$12*G5045+$C$12*H5045</f>
        <v>8.84999999999997</v>
      </c>
      <c r="K5045" s="0" t="n">
        <f aca="false">-(G5045*I5045+H5045*J5045)/$A$12/2</f>
        <v>-11.1914285714285</v>
      </c>
      <c r="L5045" s="0" t="n">
        <f aca="false">EXP(K5045)</f>
        <v>1.37919072162106E-005</v>
      </c>
    </row>
    <row r="5046" customFormat="false" ht="12" hidden="false" customHeight="false" outlineLevel="0" collapsed="false">
      <c r="E5046" s="0" t="n">
        <f aca="false">E4945+0.1</f>
        <v>4.9</v>
      </c>
      <c r="F5046" s="0" t="n">
        <f aca="false">F4844</f>
        <v>9.49999999999998</v>
      </c>
      <c r="G5046" s="0" t="n">
        <f aca="false">E5046-$B$2</f>
        <v>-0.100000000000001</v>
      </c>
      <c r="H5046" s="0" t="n">
        <f aca="false">F5046-$B$3</f>
        <v>4.49999999999998</v>
      </c>
      <c r="I5046" s="0" t="n">
        <f aca="false">$B$11*G5046+$C$11*H5046</f>
        <v>-2.34999999999999</v>
      </c>
      <c r="J5046" s="0" t="n">
        <f aca="false">$B$12*G5046+$C$12*H5046</f>
        <v>9.04999999999997</v>
      </c>
      <c r="K5046" s="0" t="n">
        <f aca="false">-(G5046*I5046+H5046*J5046)/$A$12/2</f>
        <v>-11.7028571428571</v>
      </c>
      <c r="L5046" s="0" t="n">
        <f aca="false">EXP(K5046)</f>
        <v>8.27015635469033E-006</v>
      </c>
    </row>
    <row r="5047" customFormat="false" ht="12" hidden="false" customHeight="false" outlineLevel="0" collapsed="false">
      <c r="E5047" s="0" t="n">
        <f aca="false">E4946+0.1</f>
        <v>4.9</v>
      </c>
      <c r="F5047" s="0" t="n">
        <f aca="false">F4845</f>
        <v>9.59999999999998</v>
      </c>
      <c r="G5047" s="0" t="n">
        <f aca="false">E5047-$B$2</f>
        <v>-0.100000000000001</v>
      </c>
      <c r="H5047" s="0" t="n">
        <f aca="false">F5047-$B$3</f>
        <v>4.59999999999998</v>
      </c>
      <c r="I5047" s="0" t="n">
        <f aca="false">$B$11*G5047+$C$11*H5047</f>
        <v>-2.39999999999999</v>
      </c>
      <c r="J5047" s="0" t="n">
        <f aca="false">$B$12*G5047+$C$12*H5047</f>
        <v>9.24999999999996</v>
      </c>
      <c r="K5047" s="0" t="n">
        <f aca="false">-(G5047*I5047+H5047*J5047)/$A$12/2</f>
        <v>-12.2257142857142</v>
      </c>
      <c r="L5047" s="0" t="n">
        <f aca="false">EXP(K5047)</f>
        <v>4.90275000034942E-006</v>
      </c>
    </row>
    <row r="5048" customFormat="false" ht="12" hidden="false" customHeight="false" outlineLevel="0" collapsed="false">
      <c r="E5048" s="0" t="n">
        <f aca="false">E4947+0.1</f>
        <v>4.9</v>
      </c>
      <c r="F5048" s="0" t="n">
        <f aca="false">F4846</f>
        <v>9.69999999999998</v>
      </c>
      <c r="G5048" s="0" t="n">
        <f aca="false">E5048-$B$2</f>
        <v>-0.100000000000001</v>
      </c>
      <c r="H5048" s="0" t="n">
        <f aca="false">F5048-$B$3</f>
        <v>4.69999999999998</v>
      </c>
      <c r="I5048" s="0" t="n">
        <f aca="false">$B$11*G5048+$C$11*H5048</f>
        <v>-2.44999999999999</v>
      </c>
      <c r="J5048" s="0" t="n">
        <f aca="false">$B$12*G5048+$C$12*H5048</f>
        <v>9.44999999999996</v>
      </c>
      <c r="K5048" s="0" t="n">
        <f aca="false">-(G5048*I5048+H5048*J5048)/$A$12/2</f>
        <v>-12.7599999999999</v>
      </c>
      <c r="L5048" s="0" t="n">
        <f aca="false">EXP(K5048)</f>
        <v>2.87344183807143E-006</v>
      </c>
    </row>
    <row r="5049" customFormat="false" ht="12" hidden="false" customHeight="false" outlineLevel="0" collapsed="false">
      <c r="E5049" s="0" t="n">
        <f aca="false">E4948+0.1</f>
        <v>4.9</v>
      </c>
      <c r="F5049" s="0" t="n">
        <f aca="false">F4847</f>
        <v>9.79999999999998</v>
      </c>
      <c r="G5049" s="0" t="n">
        <f aca="false">E5049-$B$2</f>
        <v>-0.100000000000001</v>
      </c>
      <c r="H5049" s="0" t="n">
        <f aca="false">F5049-$B$3</f>
        <v>4.79999999999998</v>
      </c>
      <c r="I5049" s="0" t="n">
        <f aca="false">$B$11*G5049+$C$11*H5049</f>
        <v>-2.49999999999999</v>
      </c>
      <c r="J5049" s="0" t="n">
        <f aca="false">$B$12*G5049+$C$12*H5049</f>
        <v>9.64999999999996</v>
      </c>
      <c r="K5049" s="0" t="n">
        <f aca="false">-(G5049*I5049+H5049*J5049)/$A$12/2</f>
        <v>-13.3057142857142</v>
      </c>
      <c r="L5049" s="0" t="n">
        <f aca="false">EXP(K5049)</f>
        <v>1.6649519634744E-006</v>
      </c>
    </row>
    <row r="5050" customFormat="false" ht="12" hidden="false" customHeight="false" outlineLevel="0" collapsed="false">
      <c r="E5050" s="0" t="n">
        <f aca="false">E4949+0.1</f>
        <v>4.9</v>
      </c>
      <c r="F5050" s="0" t="n">
        <f aca="false">F4848</f>
        <v>9.89999999999998</v>
      </c>
      <c r="G5050" s="0" t="n">
        <f aca="false">E5050-$B$2</f>
        <v>-0.100000000000001</v>
      </c>
      <c r="H5050" s="0" t="n">
        <f aca="false">F5050-$B$3</f>
        <v>4.89999999999998</v>
      </c>
      <c r="I5050" s="0" t="n">
        <f aca="false">$B$11*G5050+$C$11*H5050</f>
        <v>-2.54999999999999</v>
      </c>
      <c r="J5050" s="0" t="n">
        <f aca="false">$B$12*G5050+$C$12*H5050</f>
        <v>9.84999999999996</v>
      </c>
      <c r="K5050" s="0" t="n">
        <f aca="false">-(G5050*I5050+H5050*J5050)/$A$12/2</f>
        <v>-13.862857142857</v>
      </c>
      <c r="L5050" s="0" t="n">
        <f aca="false">EXP(K5050)</f>
        <v>9.5375678260838E-007</v>
      </c>
    </row>
    <row r="5051" customFormat="false" ht="12" hidden="false" customHeight="false" outlineLevel="0" collapsed="false">
      <c r="E5051" s="0" t="n">
        <f aca="false">E4950+0.1</f>
        <v>4.9</v>
      </c>
      <c r="F5051" s="0" t="n">
        <f aca="false">F4849</f>
        <v>9.99999999999998</v>
      </c>
      <c r="G5051" s="0" t="n">
        <f aca="false">E5051-$B$2</f>
        <v>-0.100000000000001</v>
      </c>
      <c r="H5051" s="0" t="n">
        <f aca="false">F5051-$B$3</f>
        <v>4.99999999999998</v>
      </c>
      <c r="I5051" s="0" t="n">
        <f aca="false">$B$11*G5051+$C$11*H5051</f>
        <v>-2.59999999999999</v>
      </c>
      <c r="J5051" s="0" t="n">
        <f aca="false">$B$12*G5051+$C$12*H5051</f>
        <v>10.05</v>
      </c>
      <c r="K5051" s="0" t="n">
        <f aca="false">-(G5051*I5051+H5051*J5051)/$A$12/2</f>
        <v>-14.4314285714285</v>
      </c>
      <c r="L5051" s="0" t="n">
        <f aca="false">EXP(K5051)</f>
        <v>5.40144807430649E-007</v>
      </c>
    </row>
    <row r="5052" customFormat="false" ht="12" hidden="false" customHeight="false" outlineLevel="0" collapsed="false">
      <c r="E5052" s="0" t="n">
        <f aca="false">E4951+0.1</f>
        <v>5</v>
      </c>
      <c r="F5052" s="0" t="n">
        <f aca="false">F4850</f>
        <v>0</v>
      </c>
      <c r="G5052" s="0" t="n">
        <f aca="false">E5052-$B$2</f>
        <v>0</v>
      </c>
      <c r="H5052" s="0" t="n">
        <f aca="false">F5052-$B$3</f>
        <v>-5</v>
      </c>
      <c r="I5052" s="0" t="n">
        <f aca="false">$B$11*G5052+$C$11*H5052</f>
        <v>2.5</v>
      </c>
      <c r="J5052" s="0" t="n">
        <f aca="false">$B$12*G5052+$C$12*H5052</f>
        <v>-10</v>
      </c>
      <c r="K5052" s="0" t="n">
        <f aca="false">-(G5052*I5052+H5052*J5052)/$A$12/2</f>
        <v>-14.2857142857143</v>
      </c>
      <c r="L5052" s="0" t="n">
        <f aca="false">EXP(K5052)</f>
        <v>6.24874950946309E-007</v>
      </c>
    </row>
    <row r="5053" customFormat="false" ht="12" hidden="false" customHeight="false" outlineLevel="0" collapsed="false">
      <c r="E5053" s="0" t="n">
        <f aca="false">E4952+0.1</f>
        <v>5</v>
      </c>
      <c r="F5053" s="0" t="n">
        <f aca="false">F4851</f>
        <v>0.1</v>
      </c>
      <c r="G5053" s="0" t="n">
        <f aca="false">E5053-$B$2</f>
        <v>0</v>
      </c>
      <c r="H5053" s="0" t="n">
        <f aca="false">F5053-$B$3</f>
        <v>-4.9</v>
      </c>
      <c r="I5053" s="0" t="n">
        <f aca="false">$B$11*G5053+$C$11*H5053</f>
        <v>2.45</v>
      </c>
      <c r="J5053" s="0" t="n">
        <f aca="false">$B$12*G5053+$C$12*H5053</f>
        <v>-9.8</v>
      </c>
      <c r="K5053" s="0" t="n">
        <f aca="false">-(G5053*I5053+H5053*J5053)/$A$12/2</f>
        <v>-13.72</v>
      </c>
      <c r="L5053" s="0" t="n">
        <f aca="false">EXP(K5053)</f>
        <v>1.10022043806069E-006</v>
      </c>
    </row>
    <row r="5054" customFormat="false" ht="12" hidden="false" customHeight="false" outlineLevel="0" collapsed="false">
      <c r="E5054" s="0" t="n">
        <f aca="false">E4953+0.1</f>
        <v>5</v>
      </c>
      <c r="F5054" s="0" t="n">
        <f aca="false">F4852</f>
        <v>0.2</v>
      </c>
      <c r="G5054" s="0" t="n">
        <f aca="false">E5054-$B$2</f>
        <v>0</v>
      </c>
      <c r="H5054" s="0" t="n">
        <f aca="false">F5054-$B$3</f>
        <v>-4.8</v>
      </c>
      <c r="I5054" s="0" t="n">
        <f aca="false">$B$11*G5054+$C$11*H5054</f>
        <v>2.4</v>
      </c>
      <c r="J5054" s="0" t="n">
        <f aca="false">$B$12*G5054+$C$12*H5054</f>
        <v>-9.6</v>
      </c>
      <c r="K5054" s="0" t="n">
        <f aca="false">-(G5054*I5054+H5054*J5054)/$A$12/2</f>
        <v>-13.1657142857143</v>
      </c>
      <c r="L5054" s="0" t="n">
        <f aca="false">EXP(K5054)</f>
        <v>1.9151506199403E-006</v>
      </c>
    </row>
    <row r="5055" customFormat="false" ht="12" hidden="false" customHeight="false" outlineLevel="0" collapsed="false">
      <c r="E5055" s="0" t="n">
        <f aca="false">E4954+0.1</f>
        <v>5</v>
      </c>
      <c r="F5055" s="0" t="n">
        <f aca="false">F4853</f>
        <v>0.3</v>
      </c>
      <c r="G5055" s="0" t="n">
        <f aca="false">E5055-$B$2</f>
        <v>0</v>
      </c>
      <c r="H5055" s="0" t="n">
        <f aca="false">F5055-$B$3</f>
        <v>-4.7</v>
      </c>
      <c r="I5055" s="0" t="n">
        <f aca="false">$B$11*G5055+$C$11*H5055</f>
        <v>2.35</v>
      </c>
      <c r="J5055" s="0" t="n">
        <f aca="false">$B$12*G5055+$C$12*H5055</f>
        <v>-9.4</v>
      </c>
      <c r="K5055" s="0" t="n">
        <f aca="false">-(G5055*I5055+H5055*J5055)/$A$12/2</f>
        <v>-12.6228571428571</v>
      </c>
      <c r="L5055" s="0" t="n">
        <f aca="false">EXP(K5055)</f>
        <v>3.29581478008989E-006</v>
      </c>
    </row>
    <row r="5056" customFormat="false" ht="12" hidden="false" customHeight="false" outlineLevel="0" collapsed="false">
      <c r="E5056" s="0" t="n">
        <f aca="false">E4955+0.1</f>
        <v>5</v>
      </c>
      <c r="F5056" s="0" t="n">
        <f aca="false">F4854</f>
        <v>0.4</v>
      </c>
      <c r="G5056" s="0" t="n">
        <f aca="false">E5056-$B$2</f>
        <v>0</v>
      </c>
      <c r="H5056" s="0" t="n">
        <f aca="false">F5056-$B$3</f>
        <v>-4.6</v>
      </c>
      <c r="I5056" s="0" t="n">
        <f aca="false">$B$11*G5056+$C$11*H5056</f>
        <v>2.3</v>
      </c>
      <c r="J5056" s="0" t="n">
        <f aca="false">$B$12*G5056+$C$12*H5056</f>
        <v>-9.2</v>
      </c>
      <c r="K5056" s="0" t="n">
        <f aca="false">-(G5056*I5056+H5056*J5056)/$A$12/2</f>
        <v>-12.0914285714286</v>
      </c>
      <c r="L5056" s="0" t="n">
        <f aca="false">EXP(K5056)</f>
        <v>5.60737102406819E-006</v>
      </c>
    </row>
    <row r="5057" customFormat="false" ht="12" hidden="false" customHeight="false" outlineLevel="0" collapsed="false">
      <c r="E5057" s="0" t="n">
        <f aca="false">E4956+0.1</f>
        <v>5</v>
      </c>
      <c r="F5057" s="0" t="n">
        <f aca="false">F4855</f>
        <v>0.5</v>
      </c>
      <c r="G5057" s="0" t="n">
        <f aca="false">E5057-$B$2</f>
        <v>0</v>
      </c>
      <c r="H5057" s="0" t="n">
        <f aca="false">F5057-$B$3</f>
        <v>-4.5</v>
      </c>
      <c r="I5057" s="0" t="n">
        <f aca="false">$B$11*G5057+$C$11*H5057</f>
        <v>2.25</v>
      </c>
      <c r="J5057" s="0" t="n">
        <f aca="false">$B$12*G5057+$C$12*H5057</f>
        <v>-9</v>
      </c>
      <c r="K5057" s="0" t="n">
        <f aca="false">-(G5057*I5057+H5057*J5057)/$A$12/2</f>
        <v>-11.5714285714286</v>
      </c>
      <c r="L5057" s="0" t="n">
        <f aca="false">EXP(K5057)</f>
        <v>9.43175310460304E-006</v>
      </c>
    </row>
    <row r="5058" customFormat="false" ht="12" hidden="false" customHeight="false" outlineLevel="0" collapsed="false">
      <c r="E5058" s="0" t="n">
        <f aca="false">E4957+0.1</f>
        <v>5</v>
      </c>
      <c r="F5058" s="0" t="n">
        <f aca="false">F4856</f>
        <v>0.6</v>
      </c>
      <c r="G5058" s="0" t="n">
        <f aca="false">E5058-$B$2</f>
        <v>0</v>
      </c>
      <c r="H5058" s="0" t="n">
        <f aca="false">F5058-$B$3</f>
        <v>-4.4</v>
      </c>
      <c r="I5058" s="0" t="n">
        <f aca="false">$B$11*G5058+$C$11*H5058</f>
        <v>2.2</v>
      </c>
      <c r="J5058" s="0" t="n">
        <f aca="false">$B$12*G5058+$C$12*H5058</f>
        <v>-8.8</v>
      </c>
      <c r="K5058" s="0" t="n">
        <f aca="false">-(G5058*I5058+H5058*J5058)/$A$12/2</f>
        <v>-11.0628571428571</v>
      </c>
      <c r="L5058" s="0" t="n">
        <f aca="false">EXP(K5058)</f>
        <v>1.56841933955311E-005</v>
      </c>
    </row>
    <row r="5059" customFormat="false" ht="12" hidden="false" customHeight="false" outlineLevel="0" collapsed="false">
      <c r="E5059" s="0" t="n">
        <f aca="false">E4958+0.1</f>
        <v>5</v>
      </c>
      <c r="F5059" s="0" t="n">
        <f aca="false">F4857</f>
        <v>0.7</v>
      </c>
      <c r="G5059" s="0" t="n">
        <f aca="false">E5059-$B$2</f>
        <v>0</v>
      </c>
      <c r="H5059" s="0" t="n">
        <f aca="false">F5059-$B$3</f>
        <v>-4.3</v>
      </c>
      <c r="I5059" s="0" t="n">
        <f aca="false">$B$11*G5059+$C$11*H5059</f>
        <v>2.15</v>
      </c>
      <c r="J5059" s="0" t="n">
        <f aca="false">$B$12*G5059+$C$12*H5059</f>
        <v>-8.6</v>
      </c>
      <c r="K5059" s="0" t="n">
        <f aca="false">-(G5059*I5059+H5059*J5059)/$A$12/2</f>
        <v>-10.5657142857143</v>
      </c>
      <c r="L5059" s="0" t="n">
        <f aca="false">EXP(K5059)</f>
        <v>2.57850862444474E-005</v>
      </c>
    </row>
    <row r="5060" customFormat="false" ht="12" hidden="false" customHeight="false" outlineLevel="0" collapsed="false">
      <c r="E5060" s="0" t="n">
        <f aca="false">E4959+0.1</f>
        <v>5</v>
      </c>
      <c r="F5060" s="0" t="n">
        <f aca="false">F4858</f>
        <v>0.8</v>
      </c>
      <c r="G5060" s="0" t="n">
        <f aca="false">E5060-$B$2</f>
        <v>0</v>
      </c>
      <c r="H5060" s="0" t="n">
        <f aca="false">F5060-$B$3</f>
        <v>-4.2</v>
      </c>
      <c r="I5060" s="0" t="n">
        <f aca="false">$B$11*G5060+$C$11*H5060</f>
        <v>2.1</v>
      </c>
      <c r="J5060" s="0" t="n">
        <f aca="false">$B$12*G5060+$C$12*H5060</f>
        <v>-8.4</v>
      </c>
      <c r="K5060" s="0" t="n">
        <f aca="false">-(G5060*I5060+H5060*J5060)/$A$12/2</f>
        <v>-10.08</v>
      </c>
      <c r="L5060" s="0" t="n">
        <f aca="false">EXP(K5060)</f>
        <v>4.19094172885549E-005</v>
      </c>
    </row>
    <row r="5061" customFormat="false" ht="12" hidden="false" customHeight="false" outlineLevel="0" collapsed="false">
      <c r="E5061" s="0" t="n">
        <f aca="false">E4960+0.1</f>
        <v>5</v>
      </c>
      <c r="F5061" s="0" t="n">
        <f aca="false">F4859</f>
        <v>0.9</v>
      </c>
      <c r="G5061" s="0" t="n">
        <f aca="false">E5061-$B$2</f>
        <v>0</v>
      </c>
      <c r="H5061" s="0" t="n">
        <f aca="false">F5061-$B$3</f>
        <v>-4.1</v>
      </c>
      <c r="I5061" s="0" t="n">
        <f aca="false">$B$11*G5061+$C$11*H5061</f>
        <v>2.05</v>
      </c>
      <c r="J5061" s="0" t="n">
        <f aca="false">$B$12*G5061+$C$12*H5061</f>
        <v>-8.2</v>
      </c>
      <c r="K5061" s="0" t="n">
        <f aca="false">-(G5061*I5061+H5061*J5061)/$A$12/2</f>
        <v>-9.60571428571429</v>
      </c>
      <c r="L5061" s="0" t="n">
        <f aca="false">EXP(K5061)</f>
        <v>6.73428188115341E-005</v>
      </c>
    </row>
    <row r="5062" customFormat="false" ht="12" hidden="false" customHeight="false" outlineLevel="0" collapsed="false">
      <c r="E5062" s="0" t="n">
        <f aca="false">E4961+0.1</f>
        <v>5</v>
      </c>
      <c r="F5062" s="0" t="n">
        <f aca="false">F4860</f>
        <v>1</v>
      </c>
      <c r="G5062" s="0" t="n">
        <f aca="false">E5062-$B$2</f>
        <v>0</v>
      </c>
      <c r="H5062" s="0" t="n">
        <f aca="false">F5062-$B$3</f>
        <v>-4</v>
      </c>
      <c r="I5062" s="0" t="n">
        <f aca="false">$B$11*G5062+$C$11*H5062</f>
        <v>2</v>
      </c>
      <c r="J5062" s="0" t="n">
        <f aca="false">$B$12*G5062+$C$12*H5062</f>
        <v>-8</v>
      </c>
      <c r="K5062" s="0" t="n">
        <f aca="false">-(G5062*I5062+H5062*J5062)/$A$12/2</f>
        <v>-9.14285714285714</v>
      </c>
      <c r="L5062" s="0" t="n">
        <f aca="false">EXP(K5062)</f>
        <v>0.000106981231775242</v>
      </c>
    </row>
    <row r="5063" customFormat="false" ht="12" hidden="false" customHeight="false" outlineLevel="0" collapsed="false">
      <c r="E5063" s="0" t="n">
        <f aca="false">E4962+0.1</f>
        <v>5</v>
      </c>
      <c r="F5063" s="0" t="n">
        <f aca="false">F4861</f>
        <v>1.1</v>
      </c>
      <c r="G5063" s="0" t="n">
        <f aca="false">E5063-$B$2</f>
        <v>0</v>
      </c>
      <c r="H5063" s="0" t="n">
        <f aca="false">F5063-$B$3</f>
        <v>-3.9</v>
      </c>
      <c r="I5063" s="0" t="n">
        <f aca="false">$B$11*G5063+$C$11*H5063</f>
        <v>1.95</v>
      </c>
      <c r="J5063" s="0" t="n">
        <f aca="false">$B$12*G5063+$C$12*H5063</f>
        <v>-7.8</v>
      </c>
      <c r="K5063" s="0" t="n">
        <f aca="false">-(G5063*I5063+H5063*J5063)/$A$12/2</f>
        <v>-8.69142857142857</v>
      </c>
      <c r="L5063" s="0" t="n">
        <f aca="false">EXP(K5063)</f>
        <v>0.000168019826368054</v>
      </c>
    </row>
    <row r="5064" customFormat="false" ht="12" hidden="false" customHeight="false" outlineLevel="0" collapsed="false">
      <c r="E5064" s="0" t="n">
        <f aca="false">E4963+0.1</f>
        <v>5</v>
      </c>
      <c r="F5064" s="0" t="n">
        <f aca="false">F4862</f>
        <v>1.2</v>
      </c>
      <c r="G5064" s="0" t="n">
        <f aca="false">E5064-$B$2</f>
        <v>0</v>
      </c>
      <c r="H5064" s="0" t="n">
        <f aca="false">F5064-$B$3</f>
        <v>-3.8</v>
      </c>
      <c r="I5064" s="0" t="n">
        <f aca="false">$B$11*G5064+$C$11*H5064</f>
        <v>1.9</v>
      </c>
      <c r="J5064" s="0" t="n">
        <f aca="false">$B$12*G5064+$C$12*H5064</f>
        <v>-7.6</v>
      </c>
      <c r="K5064" s="0" t="n">
        <f aca="false">-(G5064*I5064+H5064*J5064)/$A$12/2</f>
        <v>-8.25142857142857</v>
      </c>
      <c r="L5064" s="0" t="n">
        <f aca="false">EXP(K5064)</f>
        <v>0.000260885597254699</v>
      </c>
    </row>
    <row r="5065" customFormat="false" ht="12" hidden="false" customHeight="false" outlineLevel="0" collapsed="false">
      <c r="E5065" s="0" t="n">
        <f aca="false">E4964+0.1</f>
        <v>5</v>
      </c>
      <c r="F5065" s="0" t="n">
        <f aca="false">F4863</f>
        <v>1.3</v>
      </c>
      <c r="G5065" s="0" t="n">
        <f aca="false">E5065-$B$2</f>
        <v>0</v>
      </c>
      <c r="H5065" s="0" t="n">
        <f aca="false">F5065-$B$3</f>
        <v>-3.7</v>
      </c>
      <c r="I5065" s="0" t="n">
        <f aca="false">$B$11*G5065+$C$11*H5065</f>
        <v>1.85</v>
      </c>
      <c r="J5065" s="0" t="n">
        <f aca="false">$B$12*G5065+$C$12*H5065</f>
        <v>-7.4</v>
      </c>
      <c r="K5065" s="0" t="n">
        <f aca="false">-(G5065*I5065+H5065*J5065)/$A$12/2</f>
        <v>-7.82285714285714</v>
      </c>
      <c r="L5065" s="0" t="n">
        <f aca="false">EXP(K5065)</f>
        <v>0.00040047582999314</v>
      </c>
    </row>
    <row r="5066" customFormat="false" ht="12" hidden="false" customHeight="false" outlineLevel="0" collapsed="false">
      <c r="E5066" s="0" t="n">
        <f aca="false">E4965+0.1</f>
        <v>5</v>
      </c>
      <c r="F5066" s="0" t="n">
        <f aca="false">F4864</f>
        <v>1.4</v>
      </c>
      <c r="G5066" s="0" t="n">
        <f aca="false">E5066-$B$2</f>
        <v>0</v>
      </c>
      <c r="H5066" s="0" t="n">
        <f aca="false">F5066-$B$3</f>
        <v>-3.6</v>
      </c>
      <c r="I5066" s="0" t="n">
        <f aca="false">$B$11*G5066+$C$11*H5066</f>
        <v>1.8</v>
      </c>
      <c r="J5066" s="0" t="n">
        <f aca="false">$B$12*G5066+$C$12*H5066</f>
        <v>-7.2</v>
      </c>
      <c r="K5066" s="0" t="n">
        <f aca="false">-(G5066*I5066+H5066*J5066)/$A$12/2</f>
        <v>-7.40571428571428</v>
      </c>
      <c r="L5066" s="0" t="n">
        <f aca="false">EXP(K5066)</f>
        <v>0.000607769848864042</v>
      </c>
    </row>
    <row r="5067" customFormat="false" ht="12" hidden="false" customHeight="false" outlineLevel="0" collapsed="false">
      <c r="E5067" s="0" t="n">
        <f aca="false">E4966+0.1</f>
        <v>5</v>
      </c>
      <c r="F5067" s="0" t="n">
        <f aca="false">F4865</f>
        <v>1.5</v>
      </c>
      <c r="G5067" s="0" t="n">
        <f aca="false">E5067-$B$2</f>
        <v>0</v>
      </c>
      <c r="H5067" s="0" t="n">
        <f aca="false">F5067-$B$3</f>
        <v>-3.5</v>
      </c>
      <c r="I5067" s="0" t="n">
        <f aca="false">$B$11*G5067+$C$11*H5067</f>
        <v>1.75</v>
      </c>
      <c r="J5067" s="0" t="n">
        <f aca="false">$B$12*G5067+$C$12*H5067</f>
        <v>-7</v>
      </c>
      <c r="K5067" s="0" t="n">
        <f aca="false">-(G5067*I5067+H5067*J5067)/$A$12/2</f>
        <v>-7</v>
      </c>
      <c r="L5067" s="0" t="n">
        <f aca="false">EXP(K5067)</f>
        <v>0.000911881965554516</v>
      </c>
    </row>
    <row r="5068" customFormat="false" ht="12" hidden="false" customHeight="false" outlineLevel="0" collapsed="false">
      <c r="E5068" s="0" t="n">
        <f aca="false">E4967+0.1</f>
        <v>5</v>
      </c>
      <c r="F5068" s="0" t="n">
        <f aca="false">F4866</f>
        <v>1.6</v>
      </c>
      <c r="G5068" s="0" t="n">
        <f aca="false">E5068-$B$2</f>
        <v>0</v>
      </c>
      <c r="H5068" s="0" t="n">
        <f aca="false">F5068-$B$3</f>
        <v>-3.4</v>
      </c>
      <c r="I5068" s="0" t="n">
        <f aca="false">$B$11*G5068+$C$11*H5068</f>
        <v>1.7</v>
      </c>
      <c r="J5068" s="0" t="n">
        <f aca="false">$B$12*G5068+$C$12*H5068</f>
        <v>-6.8</v>
      </c>
      <c r="K5068" s="0" t="n">
        <f aca="false">-(G5068*I5068+H5068*J5068)/$A$12/2</f>
        <v>-6.60571428571428</v>
      </c>
      <c r="L5068" s="0" t="n">
        <f aca="false">EXP(K5068)</f>
        <v>0.00135261667375061</v>
      </c>
    </row>
    <row r="5069" customFormat="false" ht="12" hidden="false" customHeight="false" outlineLevel="0" collapsed="false">
      <c r="E5069" s="0" t="n">
        <f aca="false">E4968+0.1</f>
        <v>5</v>
      </c>
      <c r="F5069" s="0" t="n">
        <f aca="false">F4867</f>
        <v>1.7</v>
      </c>
      <c r="G5069" s="0" t="n">
        <f aca="false">E5069-$B$2</f>
        <v>0</v>
      </c>
      <c r="H5069" s="0" t="n">
        <f aca="false">F5069-$B$3</f>
        <v>-3.3</v>
      </c>
      <c r="I5069" s="0" t="n">
        <f aca="false">$B$11*G5069+$C$11*H5069</f>
        <v>1.65</v>
      </c>
      <c r="J5069" s="0" t="n">
        <f aca="false">$B$12*G5069+$C$12*H5069</f>
        <v>-6.6</v>
      </c>
      <c r="K5069" s="0" t="n">
        <f aca="false">-(G5069*I5069+H5069*J5069)/$A$12/2</f>
        <v>-6.22285714285714</v>
      </c>
      <c r="L5069" s="0" t="n">
        <f aca="false">EXP(K5069)</f>
        <v>0.00198356977114257</v>
      </c>
    </row>
    <row r="5070" customFormat="false" ht="12" hidden="false" customHeight="false" outlineLevel="0" collapsed="false">
      <c r="E5070" s="0" t="n">
        <f aca="false">E4969+0.1</f>
        <v>5</v>
      </c>
      <c r="F5070" s="0" t="n">
        <f aca="false">F4868</f>
        <v>1.8</v>
      </c>
      <c r="G5070" s="0" t="n">
        <f aca="false">E5070-$B$2</f>
        <v>0</v>
      </c>
      <c r="H5070" s="0" t="n">
        <f aca="false">F5070-$B$3</f>
        <v>-3.2</v>
      </c>
      <c r="I5070" s="0" t="n">
        <f aca="false">$B$11*G5070+$C$11*H5070</f>
        <v>1.6</v>
      </c>
      <c r="J5070" s="0" t="n">
        <f aca="false">$B$12*G5070+$C$12*H5070</f>
        <v>-6.4</v>
      </c>
      <c r="K5070" s="0" t="n">
        <f aca="false">-(G5070*I5070+H5070*J5070)/$A$12/2</f>
        <v>-5.85142857142857</v>
      </c>
      <c r="L5070" s="0" t="n">
        <f aca="false">EXP(K5070)</f>
        <v>0.00287578795370758</v>
      </c>
    </row>
    <row r="5071" customFormat="false" ht="12" hidden="false" customHeight="false" outlineLevel="0" collapsed="false">
      <c r="E5071" s="0" t="n">
        <f aca="false">E4970+0.1</f>
        <v>5</v>
      </c>
      <c r="F5071" s="0" t="n">
        <f aca="false">F4869</f>
        <v>1.9</v>
      </c>
      <c r="G5071" s="0" t="n">
        <f aca="false">E5071-$B$2</f>
        <v>0</v>
      </c>
      <c r="H5071" s="0" t="n">
        <f aca="false">F5071-$B$3</f>
        <v>-3.1</v>
      </c>
      <c r="I5071" s="0" t="n">
        <f aca="false">$B$11*G5071+$C$11*H5071</f>
        <v>1.55</v>
      </c>
      <c r="J5071" s="0" t="n">
        <f aca="false">$B$12*G5071+$C$12*H5071</f>
        <v>-6.2</v>
      </c>
      <c r="K5071" s="0" t="n">
        <f aca="false">-(G5071*I5071+H5071*J5071)/$A$12/2</f>
        <v>-5.49142857142857</v>
      </c>
      <c r="L5071" s="0" t="n">
        <f aca="false">EXP(K5071)</f>
        <v>0.00412195146408736</v>
      </c>
    </row>
    <row r="5072" customFormat="false" ht="12" hidden="false" customHeight="false" outlineLevel="0" collapsed="false">
      <c r="E5072" s="0" t="n">
        <f aca="false">E4971+0.1</f>
        <v>5</v>
      </c>
      <c r="F5072" s="0" t="n">
        <f aca="false">F4870</f>
        <v>2</v>
      </c>
      <c r="G5072" s="0" t="n">
        <f aca="false">E5072-$B$2</f>
        <v>0</v>
      </c>
      <c r="H5072" s="0" t="n">
        <f aca="false">F5072-$B$3</f>
        <v>-3</v>
      </c>
      <c r="I5072" s="0" t="n">
        <f aca="false">$B$11*G5072+$C$11*H5072</f>
        <v>1.5</v>
      </c>
      <c r="J5072" s="0" t="n">
        <f aca="false">$B$12*G5072+$C$12*H5072</f>
        <v>-6</v>
      </c>
      <c r="K5072" s="0" t="n">
        <f aca="false">-(G5072*I5072+H5072*J5072)/$A$12/2</f>
        <v>-5.14285714285714</v>
      </c>
      <c r="L5072" s="0" t="n">
        <f aca="false">EXP(K5072)</f>
        <v>0.00584097734319526</v>
      </c>
    </row>
    <row r="5073" customFormat="false" ht="12" hidden="false" customHeight="false" outlineLevel="0" collapsed="false">
      <c r="E5073" s="0" t="n">
        <f aca="false">E4972+0.1</f>
        <v>5</v>
      </c>
      <c r="F5073" s="0" t="n">
        <f aca="false">F4871</f>
        <v>2.1</v>
      </c>
      <c r="G5073" s="0" t="n">
        <f aca="false">E5073-$B$2</f>
        <v>0</v>
      </c>
      <c r="H5073" s="0" t="n">
        <f aca="false">F5073-$B$3</f>
        <v>-2.9</v>
      </c>
      <c r="I5073" s="0" t="n">
        <f aca="false">$B$11*G5073+$C$11*H5073</f>
        <v>1.45</v>
      </c>
      <c r="J5073" s="0" t="n">
        <f aca="false">$B$12*G5073+$C$12*H5073</f>
        <v>-5.8</v>
      </c>
      <c r="K5073" s="0" t="n">
        <f aca="false">-(G5073*I5073+H5073*J5073)/$A$12/2</f>
        <v>-4.80571428571428</v>
      </c>
      <c r="L5073" s="0" t="n">
        <f aca="false">EXP(K5073)</f>
        <v>0.00818285403067804</v>
      </c>
    </row>
    <row r="5074" customFormat="false" ht="12" hidden="false" customHeight="false" outlineLevel="0" collapsed="false">
      <c r="E5074" s="0" t="n">
        <f aca="false">E4973+0.1</f>
        <v>5</v>
      </c>
      <c r="F5074" s="0" t="n">
        <f aca="false">F4872</f>
        <v>2.2</v>
      </c>
      <c r="G5074" s="0" t="n">
        <f aca="false">E5074-$B$2</f>
        <v>0</v>
      </c>
      <c r="H5074" s="0" t="n">
        <f aca="false">F5074-$B$3</f>
        <v>-2.8</v>
      </c>
      <c r="I5074" s="0" t="n">
        <f aca="false">$B$11*G5074+$C$11*H5074</f>
        <v>1.4</v>
      </c>
      <c r="J5074" s="0" t="n">
        <f aca="false">$B$12*G5074+$C$12*H5074</f>
        <v>-5.6</v>
      </c>
      <c r="K5074" s="0" t="n">
        <f aca="false">-(G5074*I5074+H5074*J5074)/$A$12/2</f>
        <v>-4.48</v>
      </c>
      <c r="L5074" s="0" t="n">
        <f aca="false">EXP(K5074)</f>
        <v>0.0113334131546674</v>
      </c>
    </row>
    <row r="5075" customFormat="false" ht="12" hidden="false" customHeight="false" outlineLevel="0" collapsed="false">
      <c r="E5075" s="0" t="n">
        <f aca="false">E4974+0.1</f>
        <v>5</v>
      </c>
      <c r="F5075" s="0" t="n">
        <f aca="false">F4873</f>
        <v>2.3</v>
      </c>
      <c r="G5075" s="0" t="n">
        <f aca="false">E5075-$B$2</f>
        <v>0</v>
      </c>
      <c r="H5075" s="0" t="n">
        <f aca="false">F5075-$B$3</f>
        <v>-2.7</v>
      </c>
      <c r="I5075" s="0" t="n">
        <f aca="false">$B$11*G5075+$C$11*H5075</f>
        <v>1.35</v>
      </c>
      <c r="J5075" s="0" t="n">
        <f aca="false">$B$12*G5075+$C$12*H5075</f>
        <v>-5.4</v>
      </c>
      <c r="K5075" s="0" t="n">
        <f aca="false">-(G5075*I5075+H5075*J5075)/$A$12/2</f>
        <v>-4.16571428571428</v>
      </c>
      <c r="L5075" s="0" t="n">
        <f aca="false">EXP(K5075)</f>
        <v>0.0155186262073243</v>
      </c>
    </row>
    <row r="5076" customFormat="false" ht="12" hidden="false" customHeight="false" outlineLevel="0" collapsed="false">
      <c r="E5076" s="0" t="n">
        <f aca="false">E4975+0.1</f>
        <v>5</v>
      </c>
      <c r="F5076" s="0" t="n">
        <f aca="false">F4874</f>
        <v>2.4</v>
      </c>
      <c r="G5076" s="0" t="n">
        <f aca="false">E5076-$B$2</f>
        <v>0</v>
      </c>
      <c r="H5076" s="0" t="n">
        <f aca="false">F5076-$B$3</f>
        <v>-2.6</v>
      </c>
      <c r="I5076" s="0" t="n">
        <f aca="false">$B$11*G5076+$C$11*H5076</f>
        <v>1.3</v>
      </c>
      <c r="J5076" s="0" t="n">
        <f aca="false">$B$12*G5076+$C$12*H5076</f>
        <v>-5.2</v>
      </c>
      <c r="K5076" s="0" t="n">
        <f aca="false">-(G5076*I5076+H5076*J5076)/$A$12/2</f>
        <v>-3.86285714285714</v>
      </c>
      <c r="L5076" s="0" t="n">
        <f aca="false">EXP(K5076)</f>
        <v>0.0210078911486862</v>
      </c>
    </row>
    <row r="5077" customFormat="false" ht="12" hidden="false" customHeight="false" outlineLevel="0" collapsed="false">
      <c r="E5077" s="0" t="n">
        <f aca="false">E4976+0.1</f>
        <v>5</v>
      </c>
      <c r="F5077" s="0" t="n">
        <f aca="false">F4875</f>
        <v>2.5</v>
      </c>
      <c r="G5077" s="0" t="n">
        <f aca="false">E5077-$B$2</f>
        <v>0</v>
      </c>
      <c r="H5077" s="0" t="n">
        <f aca="false">F5077-$B$3</f>
        <v>-2.5</v>
      </c>
      <c r="I5077" s="0" t="n">
        <f aca="false">$B$11*G5077+$C$11*H5077</f>
        <v>1.25</v>
      </c>
      <c r="J5077" s="0" t="n">
        <f aca="false">$B$12*G5077+$C$12*H5077</f>
        <v>-5</v>
      </c>
      <c r="K5077" s="0" t="n">
        <f aca="false">-(G5077*I5077+H5077*J5077)/$A$12/2</f>
        <v>-3.57142857142857</v>
      </c>
      <c r="L5077" s="0" t="n">
        <f aca="false">EXP(K5077)</f>
        <v>0.0281156597489721</v>
      </c>
    </row>
    <row r="5078" customFormat="false" ht="12" hidden="false" customHeight="false" outlineLevel="0" collapsed="false">
      <c r="E5078" s="0" t="n">
        <f aca="false">E4977+0.1</f>
        <v>5</v>
      </c>
      <c r="F5078" s="0" t="n">
        <f aca="false">F4876</f>
        <v>2.6</v>
      </c>
      <c r="G5078" s="0" t="n">
        <f aca="false">E5078-$B$2</f>
        <v>0</v>
      </c>
      <c r="H5078" s="0" t="n">
        <f aca="false">F5078-$B$3</f>
        <v>-2.4</v>
      </c>
      <c r="I5078" s="0" t="n">
        <f aca="false">$B$11*G5078+$C$11*H5078</f>
        <v>1.2</v>
      </c>
      <c r="J5078" s="0" t="n">
        <f aca="false">$B$12*G5078+$C$12*H5078</f>
        <v>-4.8</v>
      </c>
      <c r="K5078" s="0" t="n">
        <f aca="false">-(G5078*I5078+H5078*J5078)/$A$12/2</f>
        <v>-3.29142857142857</v>
      </c>
      <c r="L5078" s="0" t="n">
        <f aca="false">EXP(K5078)</f>
        <v>0.0372006676074007</v>
      </c>
    </row>
    <row r="5079" customFormat="false" ht="12" hidden="false" customHeight="false" outlineLevel="0" collapsed="false">
      <c r="E5079" s="0" t="n">
        <f aca="false">E4978+0.1</f>
        <v>5</v>
      </c>
      <c r="F5079" s="0" t="n">
        <f aca="false">F4877</f>
        <v>2.7</v>
      </c>
      <c r="G5079" s="0" t="n">
        <f aca="false">E5079-$B$2</f>
        <v>0</v>
      </c>
      <c r="H5079" s="0" t="n">
        <f aca="false">F5079-$B$3</f>
        <v>-2.3</v>
      </c>
      <c r="I5079" s="0" t="n">
        <f aca="false">$B$11*G5079+$C$11*H5079</f>
        <v>1.15</v>
      </c>
      <c r="J5079" s="0" t="n">
        <f aca="false">$B$12*G5079+$C$12*H5079</f>
        <v>-4.6</v>
      </c>
      <c r="K5079" s="0" t="n">
        <f aca="false">-(G5079*I5079+H5079*J5079)/$A$12/2</f>
        <v>-3.02285714285714</v>
      </c>
      <c r="L5079" s="0" t="n">
        <f aca="false">EXP(K5079)</f>
        <v>0.0486619853086285</v>
      </c>
    </row>
    <row r="5080" customFormat="false" ht="12" hidden="false" customHeight="false" outlineLevel="0" collapsed="false">
      <c r="E5080" s="0" t="n">
        <f aca="false">E4979+0.1</f>
        <v>5</v>
      </c>
      <c r="F5080" s="0" t="n">
        <f aca="false">F4878</f>
        <v>2.8</v>
      </c>
      <c r="G5080" s="0" t="n">
        <f aca="false">E5080-$B$2</f>
        <v>0</v>
      </c>
      <c r="H5080" s="0" t="n">
        <f aca="false">F5080-$B$3</f>
        <v>-2.2</v>
      </c>
      <c r="I5080" s="0" t="n">
        <f aca="false">$B$11*G5080+$C$11*H5080</f>
        <v>1.1</v>
      </c>
      <c r="J5080" s="0" t="n">
        <f aca="false">$B$12*G5080+$C$12*H5080</f>
        <v>-4.4</v>
      </c>
      <c r="K5080" s="0" t="n">
        <f aca="false">-(G5080*I5080+H5080*J5080)/$A$12/2</f>
        <v>-2.76571428571428</v>
      </c>
      <c r="L5080" s="0" t="n">
        <f aca="false">EXP(K5080)</f>
        <v>0.0629311324814166</v>
      </c>
    </row>
    <row r="5081" customFormat="false" ht="12" hidden="false" customHeight="false" outlineLevel="0" collapsed="false">
      <c r="E5081" s="0" t="n">
        <f aca="false">E4980+0.1</f>
        <v>5</v>
      </c>
      <c r="F5081" s="0" t="n">
        <f aca="false">F4879</f>
        <v>2.9</v>
      </c>
      <c r="G5081" s="0" t="n">
        <f aca="false">E5081-$B$2</f>
        <v>0</v>
      </c>
      <c r="H5081" s="0" t="n">
        <f aca="false">F5081-$B$3</f>
        <v>-2.1</v>
      </c>
      <c r="I5081" s="0" t="n">
        <f aca="false">$B$11*G5081+$C$11*H5081</f>
        <v>1.05</v>
      </c>
      <c r="J5081" s="0" t="n">
        <f aca="false">$B$12*G5081+$C$12*H5081</f>
        <v>-4.2</v>
      </c>
      <c r="K5081" s="0" t="n">
        <f aca="false">-(G5081*I5081+H5081*J5081)/$A$12/2</f>
        <v>-2.52</v>
      </c>
      <c r="L5081" s="0" t="n">
        <f aca="false">EXP(K5081)</f>
        <v>0.0804596067495327</v>
      </c>
    </row>
    <row r="5082" customFormat="false" ht="12" hidden="false" customHeight="false" outlineLevel="0" collapsed="false">
      <c r="E5082" s="0" t="n">
        <f aca="false">E4981+0.1</f>
        <v>5</v>
      </c>
      <c r="F5082" s="0" t="n">
        <f aca="false">F4880</f>
        <v>3</v>
      </c>
      <c r="G5082" s="0" t="n">
        <f aca="false">E5082-$B$2</f>
        <v>0</v>
      </c>
      <c r="H5082" s="0" t="n">
        <f aca="false">F5082-$B$3</f>
        <v>-2</v>
      </c>
      <c r="I5082" s="0" t="n">
        <f aca="false">$B$11*G5082+$C$11*H5082</f>
        <v>0.999999999999999</v>
      </c>
      <c r="J5082" s="0" t="n">
        <f aca="false">$B$12*G5082+$C$12*H5082</f>
        <v>-4</v>
      </c>
      <c r="K5082" s="0" t="n">
        <f aca="false">-(G5082*I5082+H5082*J5082)/$A$12/2</f>
        <v>-2.28571428571428</v>
      </c>
      <c r="L5082" s="0" t="n">
        <f aca="false">EXP(K5082)</f>
        <v>0.101701392304227</v>
      </c>
    </row>
    <row r="5083" customFormat="false" ht="12" hidden="false" customHeight="false" outlineLevel="0" collapsed="false">
      <c r="E5083" s="0" t="n">
        <f aca="false">E4982+0.1</f>
        <v>5</v>
      </c>
      <c r="F5083" s="0" t="n">
        <f aca="false">F4881</f>
        <v>3.1</v>
      </c>
      <c r="G5083" s="0" t="n">
        <f aca="false">E5083-$B$2</f>
        <v>0</v>
      </c>
      <c r="H5083" s="0" t="n">
        <f aca="false">F5083-$B$3</f>
        <v>-1.9</v>
      </c>
      <c r="I5083" s="0" t="n">
        <f aca="false">$B$11*G5083+$C$11*H5083</f>
        <v>0.949999999999999</v>
      </c>
      <c r="J5083" s="0" t="n">
        <f aca="false">$B$12*G5083+$C$12*H5083</f>
        <v>-3.8</v>
      </c>
      <c r="K5083" s="0" t="n">
        <f aca="false">-(G5083*I5083+H5083*J5083)/$A$12/2</f>
        <v>-2.06285714285714</v>
      </c>
      <c r="L5083" s="0" t="n">
        <f aca="false">EXP(K5083)</f>
        <v>0.127090335420313</v>
      </c>
    </row>
    <row r="5084" customFormat="false" ht="12" hidden="false" customHeight="false" outlineLevel="0" collapsed="false">
      <c r="E5084" s="0" t="n">
        <f aca="false">E4983+0.1</f>
        <v>5</v>
      </c>
      <c r="F5084" s="0" t="n">
        <f aca="false">F4882</f>
        <v>3.2</v>
      </c>
      <c r="G5084" s="0" t="n">
        <f aca="false">E5084-$B$2</f>
        <v>0</v>
      </c>
      <c r="H5084" s="0" t="n">
        <f aca="false">F5084-$B$3</f>
        <v>-1.8</v>
      </c>
      <c r="I5084" s="0" t="n">
        <f aca="false">$B$11*G5084+$C$11*H5084</f>
        <v>0.899999999999999</v>
      </c>
      <c r="J5084" s="0" t="n">
        <f aca="false">$B$12*G5084+$C$12*H5084</f>
        <v>-3.6</v>
      </c>
      <c r="K5084" s="0" t="n">
        <f aca="false">-(G5084*I5084+H5084*J5084)/$A$12/2</f>
        <v>-1.85142857142857</v>
      </c>
      <c r="L5084" s="0" t="n">
        <f aca="false">EXP(K5084)</f>
        <v>0.157012702160035</v>
      </c>
    </row>
    <row r="5085" customFormat="false" ht="12" hidden="false" customHeight="false" outlineLevel="0" collapsed="false">
      <c r="E5085" s="0" t="n">
        <f aca="false">E4984+0.1</f>
        <v>5</v>
      </c>
      <c r="F5085" s="0" t="n">
        <f aca="false">F4883</f>
        <v>3.3</v>
      </c>
      <c r="G5085" s="0" t="n">
        <f aca="false">E5085-$B$2</f>
        <v>0</v>
      </c>
      <c r="H5085" s="0" t="n">
        <f aca="false">F5085-$B$3</f>
        <v>-1.7</v>
      </c>
      <c r="I5085" s="0" t="n">
        <f aca="false">$B$11*G5085+$C$11*H5085</f>
        <v>0.849999999999999</v>
      </c>
      <c r="J5085" s="0" t="n">
        <f aca="false">$B$12*G5085+$C$12*H5085</f>
        <v>-3.4</v>
      </c>
      <c r="K5085" s="0" t="n">
        <f aca="false">-(G5085*I5085+H5085*J5085)/$A$12/2</f>
        <v>-1.65142857142857</v>
      </c>
      <c r="L5085" s="0" t="n">
        <f aca="false">EXP(K5085)</f>
        <v>0.191775747484449</v>
      </c>
    </row>
    <row r="5086" customFormat="false" ht="12" hidden="false" customHeight="false" outlineLevel="0" collapsed="false">
      <c r="E5086" s="0" t="n">
        <f aca="false">E4985+0.1</f>
        <v>5</v>
      </c>
      <c r="F5086" s="0" t="n">
        <f aca="false">F4884</f>
        <v>3.4</v>
      </c>
      <c r="G5086" s="0" t="n">
        <f aca="false">E5086-$B$2</f>
        <v>0</v>
      </c>
      <c r="H5086" s="0" t="n">
        <f aca="false">F5086-$B$3</f>
        <v>-1.6</v>
      </c>
      <c r="I5086" s="0" t="n">
        <f aca="false">$B$11*G5086+$C$11*H5086</f>
        <v>0.799999999999999</v>
      </c>
      <c r="J5086" s="0" t="n">
        <f aca="false">$B$12*G5086+$C$12*H5086</f>
        <v>-3.2</v>
      </c>
      <c r="K5086" s="0" t="n">
        <f aca="false">-(G5086*I5086+H5086*J5086)/$A$12/2</f>
        <v>-1.46285714285714</v>
      </c>
      <c r="L5086" s="0" t="n">
        <f aca="false">EXP(K5086)</f>
        <v>0.231573689517288</v>
      </c>
    </row>
    <row r="5087" customFormat="false" ht="12" hidden="false" customHeight="false" outlineLevel="0" collapsed="false">
      <c r="E5087" s="0" t="n">
        <f aca="false">E4986+0.1</f>
        <v>5</v>
      </c>
      <c r="F5087" s="0" t="n">
        <f aca="false">F4885</f>
        <v>3.5</v>
      </c>
      <c r="G5087" s="0" t="n">
        <f aca="false">E5087-$B$2</f>
        <v>0</v>
      </c>
      <c r="H5087" s="0" t="n">
        <f aca="false">F5087-$B$3</f>
        <v>-1.5</v>
      </c>
      <c r="I5087" s="0" t="n">
        <f aca="false">$B$11*G5087+$C$11*H5087</f>
        <v>0.749999999999999</v>
      </c>
      <c r="J5087" s="0" t="n">
        <f aca="false">$B$12*G5087+$C$12*H5087</f>
        <v>-3</v>
      </c>
      <c r="K5087" s="0" t="n">
        <f aca="false">-(G5087*I5087+H5087*J5087)/$A$12/2</f>
        <v>-1.28571428571428</v>
      </c>
      <c r="L5087" s="0" t="n">
        <f aca="false">EXP(K5087)</f>
        <v>0.276453046629565</v>
      </c>
    </row>
    <row r="5088" customFormat="false" ht="12" hidden="false" customHeight="false" outlineLevel="0" collapsed="false">
      <c r="E5088" s="0" t="n">
        <f aca="false">E4987+0.1</f>
        <v>5</v>
      </c>
      <c r="F5088" s="0" t="n">
        <f aca="false">F4886</f>
        <v>3.6</v>
      </c>
      <c r="G5088" s="0" t="n">
        <f aca="false">E5088-$B$2</f>
        <v>0</v>
      </c>
      <c r="H5088" s="0" t="n">
        <f aca="false">F5088-$B$3</f>
        <v>-1.4</v>
      </c>
      <c r="I5088" s="0" t="n">
        <f aca="false">$B$11*G5088+$C$11*H5088</f>
        <v>0.699999999999999</v>
      </c>
      <c r="J5088" s="0" t="n">
        <f aca="false">$B$12*G5088+$C$12*H5088</f>
        <v>-2.8</v>
      </c>
      <c r="K5088" s="0" t="n">
        <f aca="false">-(G5088*I5088+H5088*J5088)/$A$12/2</f>
        <v>-1.12</v>
      </c>
      <c r="L5088" s="0" t="n">
        <f aca="false">EXP(K5088)</f>
        <v>0.32627979462304</v>
      </c>
    </row>
    <row r="5089" customFormat="false" ht="12" hidden="false" customHeight="false" outlineLevel="0" collapsed="false">
      <c r="E5089" s="0" t="n">
        <f aca="false">E4988+0.1</f>
        <v>5</v>
      </c>
      <c r="F5089" s="0" t="n">
        <f aca="false">F4887</f>
        <v>3.7</v>
      </c>
      <c r="G5089" s="0" t="n">
        <f aca="false">E5089-$B$2</f>
        <v>0</v>
      </c>
      <c r="H5089" s="0" t="n">
        <f aca="false">F5089-$B$3</f>
        <v>-1.3</v>
      </c>
      <c r="I5089" s="0" t="n">
        <f aca="false">$B$11*G5089+$C$11*H5089</f>
        <v>0.649999999999999</v>
      </c>
      <c r="J5089" s="0" t="n">
        <f aca="false">$B$12*G5089+$C$12*H5089</f>
        <v>-2.6</v>
      </c>
      <c r="K5089" s="0" t="n">
        <f aca="false">-(G5089*I5089+H5089*J5089)/$A$12/2</f>
        <v>-0.965714285714283</v>
      </c>
      <c r="L5089" s="0" t="n">
        <f aca="false">EXP(K5089)</f>
        <v>0.380711166048837</v>
      </c>
    </row>
    <row r="5090" customFormat="false" ht="12" hidden="false" customHeight="false" outlineLevel="0" collapsed="false">
      <c r="E5090" s="0" t="n">
        <f aca="false">E4989+0.1</f>
        <v>5</v>
      </c>
      <c r="F5090" s="0" t="n">
        <f aca="false">F4888</f>
        <v>3.8</v>
      </c>
      <c r="G5090" s="0" t="n">
        <f aca="false">E5090-$B$2</f>
        <v>0</v>
      </c>
      <c r="H5090" s="0" t="n">
        <f aca="false">F5090-$B$3</f>
        <v>-1.2</v>
      </c>
      <c r="I5090" s="0" t="n">
        <f aca="false">$B$11*G5090+$C$11*H5090</f>
        <v>0.599999999999999</v>
      </c>
      <c r="J5090" s="0" t="n">
        <f aca="false">$B$12*G5090+$C$12*H5090</f>
        <v>-2.4</v>
      </c>
      <c r="K5090" s="0" t="n">
        <f aca="false">-(G5090*I5090+H5090*J5090)/$A$12/2</f>
        <v>-0.82285714285714</v>
      </c>
      <c r="L5090" s="0" t="n">
        <f aca="false">EXP(K5090)</f>
        <v>0.439175074319637</v>
      </c>
    </row>
    <row r="5091" customFormat="false" ht="12" hidden="false" customHeight="false" outlineLevel="0" collapsed="false">
      <c r="E5091" s="0" t="n">
        <f aca="false">E4990+0.1</f>
        <v>5</v>
      </c>
      <c r="F5091" s="0" t="n">
        <f aca="false">F4889</f>
        <v>3.9</v>
      </c>
      <c r="G5091" s="0" t="n">
        <f aca="false">E5091-$B$2</f>
        <v>0</v>
      </c>
      <c r="H5091" s="0" t="n">
        <f aca="false">F5091-$B$3</f>
        <v>-1.1</v>
      </c>
      <c r="I5091" s="0" t="n">
        <f aca="false">$B$11*G5091+$C$11*H5091</f>
        <v>0.549999999999999</v>
      </c>
      <c r="J5091" s="0" t="n">
        <f aca="false">$B$12*G5091+$C$12*H5091</f>
        <v>-2.2</v>
      </c>
      <c r="K5091" s="0" t="n">
        <f aca="false">-(G5091*I5091+H5091*J5091)/$A$12/2</f>
        <v>-0.691428571428569</v>
      </c>
      <c r="L5091" s="0" t="n">
        <f aca="false">EXP(K5091)</f>
        <v>0.500860043393216</v>
      </c>
    </row>
    <row r="5092" customFormat="false" ht="12" hidden="false" customHeight="false" outlineLevel="0" collapsed="false">
      <c r="E5092" s="0" t="n">
        <f aca="false">E4991+0.1</f>
        <v>5</v>
      </c>
      <c r="F5092" s="0" t="n">
        <f aca="false">F4890</f>
        <v>4</v>
      </c>
      <c r="G5092" s="0" t="n">
        <f aca="false">E5092-$B$2</f>
        <v>0</v>
      </c>
      <c r="H5092" s="0" t="n">
        <f aca="false">F5092-$B$3</f>
        <v>-0.999999999999998</v>
      </c>
      <c r="I5092" s="0" t="n">
        <f aca="false">$B$11*G5092+$C$11*H5092</f>
        <v>0.499999999999999</v>
      </c>
      <c r="J5092" s="0" t="n">
        <f aca="false">$B$12*G5092+$C$12*H5092</f>
        <v>-2</v>
      </c>
      <c r="K5092" s="0" t="n">
        <f aca="false">-(G5092*I5092+H5092*J5092)/$A$12/2</f>
        <v>-0.571428571428569</v>
      </c>
      <c r="L5092" s="0" t="n">
        <f aca="false">EXP(K5092)</f>
        <v>0.56471812200776</v>
      </c>
    </row>
    <row r="5093" customFormat="false" ht="12" hidden="false" customHeight="false" outlineLevel="0" collapsed="false">
      <c r="E5093" s="0" t="n">
        <f aca="false">E4992+0.1</f>
        <v>5</v>
      </c>
      <c r="F5093" s="0" t="n">
        <f aca="false">F4891</f>
        <v>4.1</v>
      </c>
      <c r="G5093" s="0" t="n">
        <f aca="false">E5093-$B$2</f>
        <v>0</v>
      </c>
      <c r="H5093" s="0" t="n">
        <f aca="false">F5093-$B$3</f>
        <v>-0.899999999999999</v>
      </c>
      <c r="I5093" s="0" t="n">
        <f aca="false">$B$11*G5093+$C$11*H5093</f>
        <v>0.449999999999999</v>
      </c>
      <c r="J5093" s="0" t="n">
        <f aca="false">$B$12*G5093+$C$12*H5093</f>
        <v>-1.8</v>
      </c>
      <c r="K5093" s="0" t="n">
        <f aca="false">-(G5093*I5093+H5093*J5093)/$A$12/2</f>
        <v>-0.462857142857141</v>
      </c>
      <c r="L5093" s="0" t="n">
        <f aca="false">EXP(K5093)</f>
        <v>0.629482552164059</v>
      </c>
    </row>
    <row r="5094" customFormat="false" ht="12" hidden="false" customHeight="false" outlineLevel="0" collapsed="false">
      <c r="E5094" s="0" t="n">
        <f aca="false">E4993+0.1</f>
        <v>5</v>
      </c>
      <c r="F5094" s="0" t="n">
        <f aca="false">F4892</f>
        <v>4.2</v>
      </c>
      <c r="G5094" s="0" t="n">
        <f aca="false">E5094-$B$2</f>
        <v>0</v>
      </c>
      <c r="H5094" s="0" t="n">
        <f aca="false">F5094-$B$3</f>
        <v>-0.799999999999999</v>
      </c>
      <c r="I5094" s="0" t="n">
        <f aca="false">$B$11*G5094+$C$11*H5094</f>
        <v>0.399999999999999</v>
      </c>
      <c r="J5094" s="0" t="n">
        <f aca="false">$B$12*G5094+$C$12*H5094</f>
        <v>-1.6</v>
      </c>
      <c r="K5094" s="0" t="n">
        <f aca="false">-(G5094*I5094+H5094*J5094)/$A$12/2</f>
        <v>-0.365714285714285</v>
      </c>
      <c r="L5094" s="0" t="n">
        <f aca="false">EXP(K5094)</f>
        <v>0.693700973176178</v>
      </c>
    </row>
    <row r="5095" customFormat="false" ht="12" hidden="false" customHeight="false" outlineLevel="0" collapsed="false">
      <c r="E5095" s="0" t="n">
        <f aca="false">E4994+0.1</f>
        <v>5</v>
      </c>
      <c r="F5095" s="0" t="n">
        <f aca="false">F4893</f>
        <v>4.3</v>
      </c>
      <c r="G5095" s="0" t="n">
        <f aca="false">E5095-$B$2</f>
        <v>0</v>
      </c>
      <c r="H5095" s="0" t="n">
        <f aca="false">F5095-$B$3</f>
        <v>-0.699999999999999</v>
      </c>
      <c r="I5095" s="0" t="n">
        <f aca="false">$B$11*G5095+$C$11*H5095</f>
        <v>0.35</v>
      </c>
      <c r="J5095" s="0" t="n">
        <f aca="false">$B$12*G5095+$C$12*H5095</f>
        <v>-1.4</v>
      </c>
      <c r="K5095" s="0" t="n">
        <f aca="false">-(G5095*I5095+H5095*J5095)/$A$12/2</f>
        <v>-0.279999999999999</v>
      </c>
      <c r="L5095" s="0" t="n">
        <f aca="false">EXP(K5095)</f>
        <v>0.755783741455726</v>
      </c>
    </row>
    <row r="5096" customFormat="false" ht="12" hidden="false" customHeight="false" outlineLevel="0" collapsed="false">
      <c r="E5096" s="0" t="n">
        <f aca="false">E4995+0.1</f>
        <v>5</v>
      </c>
      <c r="F5096" s="0" t="n">
        <f aca="false">F4894</f>
        <v>4.4</v>
      </c>
      <c r="G5096" s="0" t="n">
        <f aca="false">E5096-$B$2</f>
        <v>0</v>
      </c>
      <c r="H5096" s="0" t="n">
        <f aca="false">F5096-$B$3</f>
        <v>-0.6</v>
      </c>
      <c r="I5096" s="0" t="n">
        <f aca="false">$B$11*G5096+$C$11*H5096</f>
        <v>0.3</v>
      </c>
      <c r="J5096" s="0" t="n">
        <f aca="false">$B$12*G5096+$C$12*H5096</f>
        <v>-1.2</v>
      </c>
      <c r="K5096" s="0" t="n">
        <f aca="false">-(G5096*I5096+H5096*J5096)/$A$12/2</f>
        <v>-0.205714285714286</v>
      </c>
      <c r="L5096" s="0" t="n">
        <f aca="false">EXP(K5096)</f>
        <v>0.814065633239842</v>
      </c>
    </row>
    <row r="5097" customFormat="false" ht="12" hidden="false" customHeight="false" outlineLevel="0" collapsed="false">
      <c r="E5097" s="0" t="n">
        <f aca="false">E4996+0.1</f>
        <v>5</v>
      </c>
      <c r="F5097" s="0" t="n">
        <f aca="false">F4895</f>
        <v>4.5</v>
      </c>
      <c r="G5097" s="0" t="n">
        <f aca="false">E5097-$B$2</f>
        <v>0</v>
      </c>
      <c r="H5097" s="0" t="n">
        <f aca="false">F5097-$B$3</f>
        <v>-0.5</v>
      </c>
      <c r="I5097" s="0" t="n">
        <f aca="false">$B$11*G5097+$C$11*H5097</f>
        <v>0.25</v>
      </c>
      <c r="J5097" s="0" t="n">
        <f aca="false">$B$12*G5097+$C$12*H5097</f>
        <v>-1</v>
      </c>
      <c r="K5097" s="0" t="n">
        <f aca="false">-(G5097*I5097+H5097*J5097)/$A$12/2</f>
        <v>-0.142857142857143</v>
      </c>
      <c r="L5097" s="0" t="n">
        <f aca="false">EXP(K5097)</f>
        <v>0.866877899750182</v>
      </c>
    </row>
    <row r="5098" customFormat="false" ht="12" hidden="false" customHeight="false" outlineLevel="0" collapsed="false">
      <c r="E5098" s="0" t="n">
        <f aca="false">E4997+0.1</f>
        <v>5</v>
      </c>
      <c r="F5098" s="0" t="n">
        <f aca="false">F4896</f>
        <v>4.6</v>
      </c>
      <c r="G5098" s="0" t="n">
        <f aca="false">E5098-$B$2</f>
        <v>0</v>
      </c>
      <c r="H5098" s="0" t="n">
        <f aca="false">F5098-$B$3</f>
        <v>-0.4</v>
      </c>
      <c r="I5098" s="0" t="n">
        <f aca="false">$B$11*G5098+$C$11*H5098</f>
        <v>0.2</v>
      </c>
      <c r="J5098" s="0" t="n">
        <f aca="false">$B$12*G5098+$C$12*H5098</f>
        <v>-0.800000000000001</v>
      </c>
      <c r="K5098" s="0" t="n">
        <f aca="false">-(G5098*I5098+H5098*J5098)/$A$12/2</f>
        <v>-0.0914285714285716</v>
      </c>
      <c r="L5098" s="0" t="n">
        <f aca="false">EXP(K5098)</f>
        <v>0.912626501431183</v>
      </c>
    </row>
    <row r="5099" customFormat="false" ht="12" hidden="false" customHeight="false" outlineLevel="0" collapsed="false">
      <c r="E5099" s="0" t="n">
        <f aca="false">E4998+0.1</f>
        <v>5</v>
      </c>
      <c r="F5099" s="0" t="n">
        <f aca="false">F4897</f>
        <v>4.7</v>
      </c>
      <c r="G5099" s="0" t="n">
        <f aca="false">E5099-$B$2</f>
        <v>0</v>
      </c>
      <c r="H5099" s="0" t="n">
        <f aca="false">F5099-$B$3</f>
        <v>-0.300000000000001</v>
      </c>
      <c r="I5099" s="0" t="n">
        <f aca="false">$B$11*G5099+$C$11*H5099</f>
        <v>0.15</v>
      </c>
      <c r="J5099" s="0" t="n">
        <f aca="false">$B$12*G5099+$C$12*H5099</f>
        <v>-0.600000000000001</v>
      </c>
      <c r="K5099" s="0" t="n">
        <f aca="false">-(G5099*I5099+H5099*J5099)/$A$12/2</f>
        <v>-0.0514285714285717</v>
      </c>
      <c r="L5099" s="0" t="n">
        <f aca="false">EXP(K5099)</f>
        <v>0.94987149550308</v>
      </c>
    </row>
    <row r="5100" customFormat="false" ht="12" hidden="false" customHeight="false" outlineLevel="0" collapsed="false">
      <c r="E5100" s="0" t="n">
        <f aca="false">E4999+0.1</f>
        <v>5</v>
      </c>
      <c r="F5100" s="0" t="n">
        <f aca="false">F4898</f>
        <v>4.8</v>
      </c>
      <c r="G5100" s="0" t="n">
        <f aca="false">E5100-$B$2</f>
        <v>0</v>
      </c>
      <c r="H5100" s="0" t="n">
        <f aca="false">F5100-$B$3</f>
        <v>-0.200000000000001</v>
      </c>
      <c r="I5100" s="0" t="n">
        <f aca="false">$B$11*G5100+$C$11*H5100</f>
        <v>0.100000000000001</v>
      </c>
      <c r="J5100" s="0" t="n">
        <f aca="false">$B$12*G5100+$C$12*H5100</f>
        <v>-0.400000000000002</v>
      </c>
      <c r="K5100" s="0" t="n">
        <f aca="false">-(G5100*I5100+H5100*J5100)/$A$12/2</f>
        <v>-0.0228571428571431</v>
      </c>
      <c r="L5100" s="0" t="n">
        <f aca="false">EXP(K5100)</f>
        <v>0.977402102672071</v>
      </c>
    </row>
    <row r="5101" customFormat="false" ht="12" hidden="false" customHeight="false" outlineLevel="0" collapsed="false">
      <c r="E5101" s="0" t="n">
        <f aca="false">E5000+0.1</f>
        <v>5</v>
      </c>
      <c r="F5101" s="0" t="n">
        <f aca="false">F4899</f>
        <v>4.9</v>
      </c>
      <c r="G5101" s="0" t="n">
        <f aca="false">E5101-$B$2</f>
        <v>0</v>
      </c>
      <c r="H5101" s="0" t="n">
        <f aca="false">F5101-$B$3</f>
        <v>-0.100000000000001</v>
      </c>
      <c r="I5101" s="0" t="n">
        <f aca="false">$B$11*G5101+$C$11*H5101</f>
        <v>0.0500000000000007</v>
      </c>
      <c r="J5101" s="0" t="n">
        <f aca="false">$B$12*G5101+$C$12*H5101</f>
        <v>-0.200000000000003</v>
      </c>
      <c r="K5101" s="0" t="n">
        <f aca="false">-(G5101*I5101+H5101*J5101)/$A$12/2</f>
        <v>-0.00571428571428588</v>
      </c>
      <c r="L5101" s="0" t="n">
        <f aca="false">EXP(K5101)</f>
        <v>0.994302009762548</v>
      </c>
    </row>
    <row r="5102" customFormat="false" ht="12" hidden="false" customHeight="false" outlineLevel="0" collapsed="false">
      <c r="E5102" s="0" t="n">
        <f aca="false">E5001+0.1</f>
        <v>5</v>
      </c>
      <c r="F5102" s="0" t="n">
        <f aca="false">F4900</f>
        <v>5</v>
      </c>
      <c r="G5102" s="0" t="n">
        <f aca="false">E5102-$B$2</f>
        <v>0</v>
      </c>
      <c r="H5102" s="0" t="n">
        <f aca="false">F5102-$B$3</f>
        <v>0</v>
      </c>
      <c r="I5102" s="0" t="n">
        <f aca="false">$B$11*G5102+$C$11*H5102</f>
        <v>0</v>
      </c>
      <c r="J5102" s="0" t="n">
        <f aca="false">$B$12*G5102+$C$12*H5102</f>
        <v>0</v>
      </c>
      <c r="K5102" s="0" t="n">
        <f aca="false">-(G5102*I5102+H5102*J5102)/$A$12/2</f>
        <v>-0</v>
      </c>
      <c r="L5102" s="0" t="n">
        <f aca="false">EXP(K5102)</f>
        <v>1</v>
      </c>
    </row>
    <row r="5103" customFormat="false" ht="12" hidden="false" customHeight="false" outlineLevel="0" collapsed="false">
      <c r="E5103" s="0" t="n">
        <f aca="false">E5002+0.1</f>
        <v>5</v>
      </c>
      <c r="F5103" s="0" t="n">
        <f aca="false">F4901</f>
        <v>5.1</v>
      </c>
      <c r="G5103" s="0" t="n">
        <f aca="false">E5103-$B$2</f>
        <v>0</v>
      </c>
      <c r="H5103" s="0" t="n">
        <f aca="false">F5103-$B$3</f>
        <v>0.0999999999999979</v>
      </c>
      <c r="I5103" s="0" t="n">
        <f aca="false">$B$11*G5103+$C$11*H5103</f>
        <v>-0.0499999999999989</v>
      </c>
      <c r="J5103" s="0" t="n">
        <f aca="false">$B$12*G5103+$C$12*H5103</f>
        <v>0.199999999999996</v>
      </c>
      <c r="K5103" s="0" t="n">
        <f aca="false">-(G5103*I5103+H5103*J5103)/$A$12/2</f>
        <v>-0.00571428571428547</v>
      </c>
      <c r="L5103" s="0" t="n">
        <f aca="false">EXP(K5103)</f>
        <v>0.994302009762549</v>
      </c>
    </row>
    <row r="5104" customFormat="false" ht="12" hidden="false" customHeight="false" outlineLevel="0" collapsed="false">
      <c r="E5104" s="0" t="n">
        <f aca="false">E5003+0.1</f>
        <v>5</v>
      </c>
      <c r="F5104" s="0" t="n">
        <f aca="false">F4902</f>
        <v>5.2</v>
      </c>
      <c r="G5104" s="0" t="n">
        <f aca="false">E5104-$B$2</f>
        <v>0</v>
      </c>
      <c r="H5104" s="0" t="n">
        <f aca="false">F5104-$B$3</f>
        <v>0.199999999999998</v>
      </c>
      <c r="I5104" s="0" t="n">
        <f aca="false">$B$11*G5104+$C$11*H5104</f>
        <v>-0.0999999999999988</v>
      </c>
      <c r="J5104" s="0" t="n">
        <f aca="false">$B$12*G5104+$C$12*H5104</f>
        <v>0.399999999999995</v>
      </c>
      <c r="K5104" s="0" t="n">
        <f aca="false">-(G5104*I5104+H5104*J5104)/$A$12/2</f>
        <v>-0.0228571428571423</v>
      </c>
      <c r="L5104" s="0" t="n">
        <f aca="false">EXP(K5104)</f>
        <v>0.977402102672072</v>
      </c>
    </row>
    <row r="5105" customFormat="false" ht="12" hidden="false" customHeight="false" outlineLevel="0" collapsed="false">
      <c r="E5105" s="0" t="n">
        <f aca="false">E5004+0.1</f>
        <v>5</v>
      </c>
      <c r="F5105" s="0" t="n">
        <f aca="false">F4903</f>
        <v>5.3</v>
      </c>
      <c r="G5105" s="0" t="n">
        <f aca="false">E5105-$B$2</f>
        <v>0</v>
      </c>
      <c r="H5105" s="0" t="n">
        <f aca="false">F5105-$B$3</f>
        <v>0.299999999999997</v>
      </c>
      <c r="I5105" s="0" t="n">
        <f aca="false">$B$11*G5105+$C$11*H5105</f>
        <v>-0.149999999999999</v>
      </c>
      <c r="J5105" s="0" t="n">
        <f aca="false">$B$12*G5105+$C$12*H5105</f>
        <v>0.599999999999994</v>
      </c>
      <c r="K5105" s="0" t="n">
        <f aca="false">-(G5105*I5105+H5105*J5105)/$A$12/2</f>
        <v>-0.0514285714285705</v>
      </c>
      <c r="L5105" s="0" t="n">
        <f aca="false">EXP(K5105)</f>
        <v>0.949871495503081</v>
      </c>
    </row>
    <row r="5106" customFormat="false" ht="12" hidden="false" customHeight="false" outlineLevel="0" collapsed="false">
      <c r="E5106" s="0" t="n">
        <f aca="false">E5005+0.1</f>
        <v>5</v>
      </c>
      <c r="F5106" s="0" t="n">
        <f aca="false">F4904</f>
        <v>5.4</v>
      </c>
      <c r="G5106" s="0" t="n">
        <f aca="false">E5106-$B$2</f>
        <v>0</v>
      </c>
      <c r="H5106" s="0" t="n">
        <f aca="false">F5106-$B$3</f>
        <v>0.399999999999997</v>
      </c>
      <c r="I5106" s="0" t="n">
        <f aca="false">$B$11*G5106+$C$11*H5106</f>
        <v>-0.199999999999998</v>
      </c>
      <c r="J5106" s="0" t="n">
        <f aca="false">$B$12*G5106+$C$12*H5106</f>
        <v>0.799999999999994</v>
      </c>
      <c r="K5106" s="0" t="n">
        <f aca="false">-(G5106*I5106+H5106*J5106)/$A$12/2</f>
        <v>-0.09142857142857</v>
      </c>
      <c r="L5106" s="0" t="n">
        <f aca="false">EXP(K5106)</f>
        <v>0.912626501431184</v>
      </c>
    </row>
    <row r="5107" customFormat="false" ht="12" hidden="false" customHeight="false" outlineLevel="0" collapsed="false">
      <c r="E5107" s="0" t="n">
        <f aca="false">E5006+0.1</f>
        <v>5</v>
      </c>
      <c r="F5107" s="0" t="n">
        <f aca="false">F4905</f>
        <v>5.5</v>
      </c>
      <c r="G5107" s="0" t="n">
        <f aca="false">E5107-$B$2</f>
        <v>0</v>
      </c>
      <c r="H5107" s="0" t="n">
        <f aca="false">F5107-$B$3</f>
        <v>0.499999999999996</v>
      </c>
      <c r="I5107" s="0" t="n">
        <f aca="false">$B$11*G5107+$C$11*H5107</f>
        <v>-0.249999999999998</v>
      </c>
      <c r="J5107" s="0" t="n">
        <f aca="false">$B$12*G5107+$C$12*H5107</f>
        <v>0.999999999999993</v>
      </c>
      <c r="K5107" s="0" t="n">
        <f aca="false">-(G5107*I5107+H5107*J5107)/$A$12/2</f>
        <v>-0.142857142857141</v>
      </c>
      <c r="L5107" s="0" t="n">
        <f aca="false">EXP(K5107)</f>
        <v>0.866877899750183</v>
      </c>
    </row>
    <row r="5108" customFormat="false" ht="12" hidden="false" customHeight="false" outlineLevel="0" collapsed="false">
      <c r="E5108" s="0" t="n">
        <f aca="false">E5007+0.1</f>
        <v>5</v>
      </c>
      <c r="F5108" s="0" t="n">
        <f aca="false">F4906</f>
        <v>5.6</v>
      </c>
      <c r="G5108" s="0" t="n">
        <f aca="false">E5108-$B$2</f>
        <v>0</v>
      </c>
      <c r="H5108" s="0" t="n">
        <f aca="false">F5108-$B$3</f>
        <v>0.599999999999996</v>
      </c>
      <c r="I5108" s="0" t="n">
        <f aca="false">$B$11*G5108+$C$11*H5108</f>
        <v>-0.299999999999998</v>
      </c>
      <c r="J5108" s="0" t="n">
        <f aca="false">$B$12*G5108+$C$12*H5108</f>
        <v>1.19999999999999</v>
      </c>
      <c r="K5108" s="0" t="n">
        <f aca="false">-(G5108*I5108+H5108*J5108)/$A$12/2</f>
        <v>-0.205714285714283</v>
      </c>
      <c r="L5108" s="0" t="n">
        <f aca="false">EXP(K5108)</f>
        <v>0.814065633239844</v>
      </c>
    </row>
    <row r="5109" customFormat="false" ht="12" hidden="false" customHeight="false" outlineLevel="0" collapsed="false">
      <c r="E5109" s="0" t="n">
        <f aca="false">E5008+0.1</f>
        <v>5</v>
      </c>
      <c r="F5109" s="0" t="n">
        <f aca="false">F4907</f>
        <v>5.7</v>
      </c>
      <c r="G5109" s="0" t="n">
        <f aca="false">E5109-$B$2</f>
        <v>0</v>
      </c>
      <c r="H5109" s="0" t="n">
        <f aca="false">F5109-$B$3</f>
        <v>0.699999999999996</v>
      </c>
      <c r="I5109" s="0" t="n">
        <f aca="false">$B$11*G5109+$C$11*H5109</f>
        <v>-0.349999999999998</v>
      </c>
      <c r="J5109" s="0" t="n">
        <f aca="false">$B$12*G5109+$C$12*H5109</f>
        <v>1.39999999999999</v>
      </c>
      <c r="K5109" s="0" t="n">
        <f aca="false">-(G5109*I5109+H5109*J5109)/$A$12/2</f>
        <v>-0.279999999999997</v>
      </c>
      <c r="L5109" s="0" t="n">
        <f aca="false">EXP(K5109)</f>
        <v>0.755783741455728</v>
      </c>
    </row>
    <row r="5110" customFormat="false" ht="12" hidden="false" customHeight="false" outlineLevel="0" collapsed="false">
      <c r="E5110" s="0" t="n">
        <f aca="false">E5009+0.1</f>
        <v>5</v>
      </c>
      <c r="F5110" s="0" t="n">
        <f aca="false">F4908</f>
        <v>5.8</v>
      </c>
      <c r="G5110" s="0" t="n">
        <f aca="false">E5110-$B$2</f>
        <v>0</v>
      </c>
      <c r="H5110" s="0" t="n">
        <f aca="false">F5110-$B$3</f>
        <v>0.799999999999995</v>
      </c>
      <c r="I5110" s="0" t="n">
        <f aca="false">$B$11*G5110+$C$11*H5110</f>
        <v>-0.399999999999998</v>
      </c>
      <c r="J5110" s="0" t="n">
        <f aca="false">$B$12*G5110+$C$12*H5110</f>
        <v>1.59999999999999</v>
      </c>
      <c r="K5110" s="0" t="n">
        <f aca="false">-(G5110*I5110+H5110*J5110)/$A$12/2</f>
        <v>-0.365714285714282</v>
      </c>
      <c r="L5110" s="0" t="n">
        <f aca="false">EXP(K5110)</f>
        <v>0.69370097317618</v>
      </c>
    </row>
    <row r="5111" customFormat="false" ht="12" hidden="false" customHeight="false" outlineLevel="0" collapsed="false">
      <c r="E5111" s="0" t="n">
        <f aca="false">E5010+0.1</f>
        <v>5</v>
      </c>
      <c r="F5111" s="0" t="n">
        <f aca="false">F4909</f>
        <v>5.9</v>
      </c>
      <c r="G5111" s="0" t="n">
        <f aca="false">E5111-$B$2</f>
        <v>0</v>
      </c>
      <c r="H5111" s="0" t="n">
        <f aca="false">F5111-$B$3</f>
        <v>0.899999999999995</v>
      </c>
      <c r="I5111" s="0" t="n">
        <f aca="false">$B$11*G5111+$C$11*H5111</f>
        <v>-0.449999999999998</v>
      </c>
      <c r="J5111" s="0" t="n">
        <f aca="false">$B$12*G5111+$C$12*H5111</f>
        <v>1.79999999999999</v>
      </c>
      <c r="K5111" s="0" t="n">
        <f aca="false">-(G5111*I5111+H5111*J5111)/$A$12/2</f>
        <v>-0.462857142857138</v>
      </c>
      <c r="L5111" s="0" t="n">
        <f aca="false">EXP(K5111)</f>
        <v>0.629482552164061</v>
      </c>
    </row>
    <row r="5112" customFormat="false" ht="12" hidden="false" customHeight="false" outlineLevel="0" collapsed="false">
      <c r="E5112" s="0" t="n">
        <f aca="false">E5011+0.1</f>
        <v>5</v>
      </c>
      <c r="F5112" s="0" t="n">
        <f aca="false">F4910</f>
        <v>6</v>
      </c>
      <c r="G5112" s="0" t="n">
        <f aca="false">E5112-$B$2</f>
        <v>0</v>
      </c>
      <c r="H5112" s="0" t="n">
        <f aca="false">F5112-$B$3</f>
        <v>0.999999999999995</v>
      </c>
      <c r="I5112" s="0" t="n">
        <f aca="false">$B$11*G5112+$C$11*H5112</f>
        <v>-0.499999999999997</v>
      </c>
      <c r="J5112" s="0" t="n">
        <f aca="false">$B$12*G5112+$C$12*H5112</f>
        <v>1.99999999999999</v>
      </c>
      <c r="K5112" s="0" t="n">
        <f aca="false">-(G5112*I5112+H5112*J5112)/$A$12/2</f>
        <v>-0.571428571428565</v>
      </c>
      <c r="L5112" s="0" t="n">
        <f aca="false">EXP(K5112)</f>
        <v>0.564718122007763</v>
      </c>
    </row>
    <row r="5113" customFormat="false" ht="12" hidden="false" customHeight="false" outlineLevel="0" collapsed="false">
      <c r="E5113" s="0" t="n">
        <f aca="false">E5012+0.1</f>
        <v>5</v>
      </c>
      <c r="F5113" s="0" t="n">
        <f aca="false">F4911</f>
        <v>6.09999999999999</v>
      </c>
      <c r="G5113" s="0" t="n">
        <f aca="false">E5113-$B$2</f>
        <v>0</v>
      </c>
      <c r="H5113" s="0" t="n">
        <f aca="false">F5113-$B$3</f>
        <v>1.09999999999999</v>
      </c>
      <c r="I5113" s="0" t="n">
        <f aca="false">$B$11*G5113+$C$11*H5113</f>
        <v>-0.549999999999997</v>
      </c>
      <c r="J5113" s="0" t="n">
        <f aca="false">$B$12*G5113+$C$12*H5113</f>
        <v>2.19999999999999</v>
      </c>
      <c r="K5113" s="0" t="n">
        <f aca="false">-(G5113*I5113+H5113*J5113)/$A$12/2</f>
        <v>-0.691428571428564</v>
      </c>
      <c r="L5113" s="0" t="n">
        <f aca="false">EXP(K5113)</f>
        <v>0.500860043393218</v>
      </c>
    </row>
    <row r="5114" customFormat="false" ht="12" hidden="false" customHeight="false" outlineLevel="0" collapsed="false">
      <c r="E5114" s="0" t="n">
        <f aca="false">E5013+0.1</f>
        <v>5</v>
      </c>
      <c r="F5114" s="0" t="n">
        <f aca="false">F4912</f>
        <v>6.19999999999999</v>
      </c>
      <c r="G5114" s="0" t="n">
        <f aca="false">E5114-$B$2</f>
        <v>0</v>
      </c>
      <c r="H5114" s="0" t="n">
        <f aca="false">F5114-$B$3</f>
        <v>1.19999999999999</v>
      </c>
      <c r="I5114" s="0" t="n">
        <f aca="false">$B$11*G5114+$C$11*H5114</f>
        <v>-0.599999999999997</v>
      </c>
      <c r="J5114" s="0" t="n">
        <f aca="false">$B$12*G5114+$C$12*H5114</f>
        <v>2.39999999999999</v>
      </c>
      <c r="K5114" s="0" t="n">
        <f aca="false">-(G5114*I5114+H5114*J5114)/$A$12/2</f>
        <v>-0.822857142857135</v>
      </c>
      <c r="L5114" s="0" t="n">
        <f aca="false">EXP(K5114)</f>
        <v>0.43917507431964</v>
      </c>
    </row>
    <row r="5115" customFormat="false" ht="12" hidden="false" customHeight="false" outlineLevel="0" collapsed="false">
      <c r="E5115" s="0" t="n">
        <f aca="false">E5014+0.1</f>
        <v>5</v>
      </c>
      <c r="F5115" s="0" t="n">
        <f aca="false">F4913</f>
        <v>6.29999999999999</v>
      </c>
      <c r="G5115" s="0" t="n">
        <f aca="false">E5115-$B$2</f>
        <v>0</v>
      </c>
      <c r="H5115" s="0" t="n">
        <f aca="false">F5115-$B$3</f>
        <v>1.29999999999999</v>
      </c>
      <c r="I5115" s="0" t="n">
        <f aca="false">$B$11*G5115+$C$11*H5115</f>
        <v>-0.649999999999997</v>
      </c>
      <c r="J5115" s="0" t="n">
        <f aca="false">$B$12*G5115+$C$12*H5115</f>
        <v>2.59999999999999</v>
      </c>
      <c r="K5115" s="0" t="n">
        <f aca="false">-(G5115*I5115+H5115*J5115)/$A$12/2</f>
        <v>-0.965714285714276</v>
      </c>
      <c r="L5115" s="0" t="n">
        <f aca="false">EXP(K5115)</f>
        <v>0.38071116604884</v>
      </c>
    </row>
    <row r="5116" customFormat="false" ht="12" hidden="false" customHeight="false" outlineLevel="0" collapsed="false">
      <c r="E5116" s="0" t="n">
        <f aca="false">E5015+0.1</f>
        <v>5</v>
      </c>
      <c r="F5116" s="0" t="n">
        <f aca="false">F4914</f>
        <v>6.39999999999999</v>
      </c>
      <c r="G5116" s="0" t="n">
        <f aca="false">E5116-$B$2</f>
        <v>0</v>
      </c>
      <c r="H5116" s="0" t="n">
        <f aca="false">F5116-$B$3</f>
        <v>1.39999999999999</v>
      </c>
      <c r="I5116" s="0" t="n">
        <f aca="false">$B$11*G5116+$C$11*H5116</f>
        <v>-0.699999999999997</v>
      </c>
      <c r="J5116" s="0" t="n">
        <f aca="false">$B$12*G5116+$C$12*H5116</f>
        <v>2.79999999999999</v>
      </c>
      <c r="K5116" s="0" t="n">
        <f aca="false">-(G5116*I5116+H5116*J5116)/$A$12/2</f>
        <v>-1.11999999999999</v>
      </c>
      <c r="L5116" s="0" t="n">
        <f aca="false">EXP(K5116)</f>
        <v>0.326279794623043</v>
      </c>
    </row>
    <row r="5117" customFormat="false" ht="12" hidden="false" customHeight="false" outlineLevel="0" collapsed="false">
      <c r="E5117" s="0" t="n">
        <f aca="false">E5016+0.1</f>
        <v>5</v>
      </c>
      <c r="F5117" s="0" t="n">
        <f aca="false">F4915</f>
        <v>6.49999999999999</v>
      </c>
      <c r="G5117" s="0" t="n">
        <f aca="false">E5117-$B$2</f>
        <v>0</v>
      </c>
      <c r="H5117" s="0" t="n">
        <f aca="false">F5117-$B$3</f>
        <v>1.49999999999999</v>
      </c>
      <c r="I5117" s="0" t="n">
        <f aca="false">$B$11*G5117+$C$11*H5117</f>
        <v>-0.749999999999996</v>
      </c>
      <c r="J5117" s="0" t="n">
        <f aca="false">$B$12*G5117+$C$12*H5117</f>
        <v>2.99999999999999</v>
      </c>
      <c r="K5117" s="0" t="n">
        <f aca="false">-(G5117*I5117+H5117*J5117)/$A$12/2</f>
        <v>-1.28571428571427</v>
      </c>
      <c r="L5117" s="0" t="n">
        <f aca="false">EXP(K5117)</f>
        <v>0.276453046629568</v>
      </c>
    </row>
    <row r="5118" customFormat="false" ht="12" hidden="false" customHeight="false" outlineLevel="0" collapsed="false">
      <c r="E5118" s="0" t="n">
        <f aca="false">E5017+0.1</f>
        <v>5</v>
      </c>
      <c r="F5118" s="0" t="n">
        <f aca="false">F4916</f>
        <v>6.59999999999999</v>
      </c>
      <c r="G5118" s="0" t="n">
        <f aca="false">E5118-$B$2</f>
        <v>0</v>
      </c>
      <c r="H5118" s="0" t="n">
        <f aca="false">F5118-$B$3</f>
        <v>1.59999999999999</v>
      </c>
      <c r="I5118" s="0" t="n">
        <f aca="false">$B$11*G5118+$C$11*H5118</f>
        <v>-0.799999999999996</v>
      </c>
      <c r="J5118" s="0" t="n">
        <f aca="false">$B$12*G5118+$C$12*H5118</f>
        <v>3.19999999999999</v>
      </c>
      <c r="K5118" s="0" t="n">
        <f aca="false">-(G5118*I5118+H5118*J5118)/$A$12/2</f>
        <v>-1.46285714285713</v>
      </c>
      <c r="L5118" s="0" t="n">
        <f aca="false">EXP(K5118)</f>
        <v>0.23157368951729</v>
      </c>
    </row>
    <row r="5119" customFormat="false" ht="12" hidden="false" customHeight="false" outlineLevel="0" collapsed="false">
      <c r="E5119" s="0" t="n">
        <f aca="false">E5018+0.1</f>
        <v>5</v>
      </c>
      <c r="F5119" s="0" t="n">
        <f aca="false">F4917</f>
        <v>6.69999999999999</v>
      </c>
      <c r="G5119" s="0" t="n">
        <f aca="false">E5119-$B$2</f>
        <v>0</v>
      </c>
      <c r="H5119" s="0" t="n">
        <f aca="false">F5119-$B$3</f>
        <v>1.69999999999999</v>
      </c>
      <c r="I5119" s="0" t="n">
        <f aca="false">$B$11*G5119+$C$11*H5119</f>
        <v>-0.849999999999996</v>
      </c>
      <c r="J5119" s="0" t="n">
        <f aca="false">$B$12*G5119+$C$12*H5119</f>
        <v>3.39999999999998</v>
      </c>
      <c r="K5119" s="0" t="n">
        <f aca="false">-(G5119*I5119+H5119*J5119)/$A$12/2</f>
        <v>-1.65142857142856</v>
      </c>
      <c r="L5119" s="0" t="n">
        <f aca="false">EXP(K5119)</f>
        <v>0.191775747484451</v>
      </c>
    </row>
    <row r="5120" customFormat="false" ht="12" hidden="false" customHeight="false" outlineLevel="0" collapsed="false">
      <c r="E5120" s="0" t="n">
        <f aca="false">E5019+0.1</f>
        <v>5</v>
      </c>
      <c r="F5120" s="0" t="n">
        <f aca="false">F4918</f>
        <v>6.79999999999999</v>
      </c>
      <c r="G5120" s="0" t="n">
        <f aca="false">E5120-$B$2</f>
        <v>0</v>
      </c>
      <c r="H5120" s="0" t="n">
        <f aca="false">F5120-$B$3</f>
        <v>1.79999999999999</v>
      </c>
      <c r="I5120" s="0" t="n">
        <f aca="false">$B$11*G5120+$C$11*H5120</f>
        <v>-0.899999999999996</v>
      </c>
      <c r="J5120" s="0" t="n">
        <f aca="false">$B$12*G5120+$C$12*H5120</f>
        <v>3.59999999999998</v>
      </c>
      <c r="K5120" s="0" t="n">
        <f aca="false">-(G5120*I5120+H5120*J5120)/$A$12/2</f>
        <v>-1.85142857142855</v>
      </c>
      <c r="L5120" s="0" t="n">
        <f aca="false">EXP(K5120)</f>
        <v>0.157012702160038</v>
      </c>
    </row>
    <row r="5121" customFormat="false" ht="12" hidden="false" customHeight="false" outlineLevel="0" collapsed="false">
      <c r="E5121" s="0" t="n">
        <f aca="false">E5020+0.1</f>
        <v>5</v>
      </c>
      <c r="F5121" s="0" t="n">
        <f aca="false">F4919</f>
        <v>6.89999999999999</v>
      </c>
      <c r="G5121" s="0" t="n">
        <f aca="false">E5121-$B$2</f>
        <v>0</v>
      </c>
      <c r="H5121" s="0" t="n">
        <f aca="false">F5121-$B$3</f>
        <v>1.89999999999999</v>
      </c>
      <c r="I5121" s="0" t="n">
        <f aca="false">$B$11*G5121+$C$11*H5121</f>
        <v>-0.949999999999996</v>
      </c>
      <c r="J5121" s="0" t="n">
        <f aca="false">$B$12*G5121+$C$12*H5121</f>
        <v>3.79999999999998</v>
      </c>
      <c r="K5121" s="0" t="n">
        <f aca="false">-(G5121*I5121+H5121*J5121)/$A$12/2</f>
        <v>-2.06285714285712</v>
      </c>
      <c r="L5121" s="0" t="n">
        <f aca="false">EXP(K5121)</f>
        <v>0.127090335420315</v>
      </c>
    </row>
    <row r="5122" customFormat="false" ht="12" hidden="false" customHeight="false" outlineLevel="0" collapsed="false">
      <c r="E5122" s="0" t="n">
        <f aca="false">E5021+0.1</f>
        <v>5</v>
      </c>
      <c r="F5122" s="0" t="n">
        <f aca="false">F4920</f>
        <v>6.99999999999999</v>
      </c>
      <c r="G5122" s="0" t="n">
        <f aca="false">E5122-$B$2</f>
        <v>0</v>
      </c>
      <c r="H5122" s="0" t="n">
        <f aca="false">F5122-$B$3</f>
        <v>1.99999999999999</v>
      </c>
      <c r="I5122" s="0" t="n">
        <f aca="false">$B$11*G5122+$C$11*H5122</f>
        <v>-0.999999999999996</v>
      </c>
      <c r="J5122" s="0" t="n">
        <f aca="false">$B$12*G5122+$C$12*H5122</f>
        <v>3.99999999999998</v>
      </c>
      <c r="K5122" s="0" t="n">
        <f aca="false">-(G5122*I5122+H5122*J5122)/$A$12/2</f>
        <v>-2.28571428571427</v>
      </c>
      <c r="L5122" s="0" t="n">
        <f aca="false">EXP(K5122)</f>
        <v>0.101701392304229</v>
      </c>
    </row>
    <row r="5123" customFormat="false" ht="12" hidden="false" customHeight="false" outlineLevel="0" collapsed="false">
      <c r="E5123" s="0" t="n">
        <f aca="false">E5022+0.1</f>
        <v>5</v>
      </c>
      <c r="F5123" s="0" t="n">
        <f aca="false">F4921</f>
        <v>7.09999999999999</v>
      </c>
      <c r="G5123" s="0" t="n">
        <f aca="false">E5123-$B$2</f>
        <v>0</v>
      </c>
      <c r="H5123" s="0" t="n">
        <f aca="false">F5123-$B$3</f>
        <v>2.09999999999999</v>
      </c>
      <c r="I5123" s="0" t="n">
        <f aca="false">$B$11*G5123+$C$11*H5123</f>
        <v>-1.05</v>
      </c>
      <c r="J5123" s="0" t="n">
        <f aca="false">$B$12*G5123+$C$12*H5123</f>
        <v>4.19999999999998</v>
      </c>
      <c r="K5123" s="0" t="n">
        <f aca="false">-(G5123*I5123+H5123*J5123)/$A$12/2</f>
        <v>-2.51999999999998</v>
      </c>
      <c r="L5123" s="0" t="n">
        <f aca="false">EXP(K5123)</f>
        <v>0.0804596067495342</v>
      </c>
    </row>
    <row r="5124" customFormat="false" ht="12" hidden="false" customHeight="false" outlineLevel="0" collapsed="false">
      <c r="E5124" s="0" t="n">
        <f aca="false">E5023+0.1</f>
        <v>5</v>
      </c>
      <c r="F5124" s="0" t="n">
        <f aca="false">F4922</f>
        <v>7.19999999999999</v>
      </c>
      <c r="G5124" s="0" t="n">
        <f aca="false">E5124-$B$2</f>
        <v>0</v>
      </c>
      <c r="H5124" s="0" t="n">
        <f aca="false">F5124-$B$3</f>
        <v>2.19999999999999</v>
      </c>
      <c r="I5124" s="0" t="n">
        <f aca="false">$B$11*G5124+$C$11*H5124</f>
        <v>-1.1</v>
      </c>
      <c r="J5124" s="0" t="n">
        <f aca="false">$B$12*G5124+$C$12*H5124</f>
        <v>4.39999999999998</v>
      </c>
      <c r="K5124" s="0" t="n">
        <f aca="false">-(G5124*I5124+H5124*J5124)/$A$12/2</f>
        <v>-2.76571428571426</v>
      </c>
      <c r="L5124" s="0" t="n">
        <f aca="false">EXP(K5124)</f>
        <v>0.062931132481418</v>
      </c>
    </row>
    <row r="5125" customFormat="false" ht="12" hidden="false" customHeight="false" outlineLevel="0" collapsed="false">
      <c r="E5125" s="0" t="n">
        <f aca="false">E5024+0.1</f>
        <v>5</v>
      </c>
      <c r="F5125" s="0" t="n">
        <f aca="false">F4923</f>
        <v>7.29999999999999</v>
      </c>
      <c r="G5125" s="0" t="n">
        <f aca="false">E5125-$B$2</f>
        <v>0</v>
      </c>
      <c r="H5125" s="0" t="n">
        <f aca="false">F5125-$B$3</f>
        <v>2.29999999999999</v>
      </c>
      <c r="I5125" s="0" t="n">
        <f aca="false">$B$11*G5125+$C$11*H5125</f>
        <v>-1.15</v>
      </c>
      <c r="J5125" s="0" t="n">
        <f aca="false">$B$12*G5125+$C$12*H5125</f>
        <v>4.59999999999998</v>
      </c>
      <c r="K5125" s="0" t="n">
        <f aca="false">-(G5125*I5125+H5125*J5125)/$A$12/2</f>
        <v>-3.02285714285712</v>
      </c>
      <c r="L5125" s="0" t="n">
        <f aca="false">EXP(K5125)</f>
        <v>0.0486619853086297</v>
      </c>
    </row>
    <row r="5126" customFormat="false" ht="12" hidden="false" customHeight="false" outlineLevel="0" collapsed="false">
      <c r="E5126" s="0" t="n">
        <f aca="false">E5025+0.1</f>
        <v>5</v>
      </c>
      <c r="F5126" s="0" t="n">
        <f aca="false">F4924</f>
        <v>7.39999999999999</v>
      </c>
      <c r="G5126" s="0" t="n">
        <f aca="false">E5126-$B$2</f>
        <v>0</v>
      </c>
      <c r="H5126" s="0" t="n">
        <f aca="false">F5126-$B$3</f>
        <v>2.39999999999999</v>
      </c>
      <c r="I5126" s="0" t="n">
        <f aca="false">$B$11*G5126+$C$11*H5126</f>
        <v>-1.19999999999999</v>
      </c>
      <c r="J5126" s="0" t="n">
        <f aca="false">$B$12*G5126+$C$12*H5126</f>
        <v>4.79999999999998</v>
      </c>
      <c r="K5126" s="0" t="n">
        <f aca="false">-(G5126*I5126+H5126*J5126)/$A$12/2</f>
        <v>-3.29142857142854</v>
      </c>
      <c r="L5126" s="0" t="n">
        <f aca="false">EXP(K5126)</f>
        <v>0.0372006676074017</v>
      </c>
    </row>
    <row r="5127" customFormat="false" ht="12" hidden="false" customHeight="false" outlineLevel="0" collapsed="false">
      <c r="E5127" s="0" t="n">
        <f aca="false">E5026+0.1</f>
        <v>5</v>
      </c>
      <c r="F5127" s="0" t="n">
        <f aca="false">F4925</f>
        <v>7.49999999999999</v>
      </c>
      <c r="G5127" s="0" t="n">
        <f aca="false">E5127-$B$2</f>
        <v>0</v>
      </c>
      <c r="H5127" s="0" t="n">
        <f aca="false">F5127-$B$3</f>
        <v>2.49999999999999</v>
      </c>
      <c r="I5127" s="0" t="n">
        <f aca="false">$B$11*G5127+$C$11*H5127</f>
        <v>-1.24999999999999</v>
      </c>
      <c r="J5127" s="0" t="n">
        <f aca="false">$B$12*G5127+$C$12*H5127</f>
        <v>4.99999999999998</v>
      </c>
      <c r="K5127" s="0" t="n">
        <f aca="false">-(G5127*I5127+H5127*J5127)/$A$12/2</f>
        <v>-3.57142857142854</v>
      </c>
      <c r="L5127" s="0" t="n">
        <f aca="false">EXP(K5127)</f>
        <v>0.0281156597489729</v>
      </c>
    </row>
    <row r="5128" customFormat="false" ht="12" hidden="false" customHeight="false" outlineLevel="0" collapsed="false">
      <c r="E5128" s="0" t="n">
        <f aca="false">E5027+0.1</f>
        <v>5</v>
      </c>
      <c r="F5128" s="0" t="n">
        <f aca="false">F4926</f>
        <v>7.59999999999999</v>
      </c>
      <c r="G5128" s="0" t="n">
        <f aca="false">E5128-$B$2</f>
        <v>0</v>
      </c>
      <c r="H5128" s="0" t="n">
        <f aca="false">F5128-$B$3</f>
        <v>2.59999999999999</v>
      </c>
      <c r="I5128" s="0" t="n">
        <f aca="false">$B$11*G5128+$C$11*H5128</f>
        <v>-1.29999999999999</v>
      </c>
      <c r="J5128" s="0" t="n">
        <f aca="false">$B$12*G5128+$C$12*H5128</f>
        <v>5.19999999999998</v>
      </c>
      <c r="K5128" s="0" t="n">
        <f aca="false">-(G5128*I5128+H5128*J5128)/$A$12/2</f>
        <v>-3.86285714285711</v>
      </c>
      <c r="L5128" s="0" t="n">
        <f aca="false">EXP(K5128)</f>
        <v>0.0210078911486868</v>
      </c>
    </row>
    <row r="5129" customFormat="false" ht="12" hidden="false" customHeight="false" outlineLevel="0" collapsed="false">
      <c r="E5129" s="0" t="n">
        <f aca="false">E5028+0.1</f>
        <v>5</v>
      </c>
      <c r="F5129" s="0" t="n">
        <f aca="false">F4927</f>
        <v>7.69999999999999</v>
      </c>
      <c r="G5129" s="0" t="n">
        <f aca="false">E5129-$B$2</f>
        <v>0</v>
      </c>
      <c r="H5129" s="0" t="n">
        <f aca="false">F5129-$B$3</f>
        <v>2.69999999999999</v>
      </c>
      <c r="I5129" s="0" t="n">
        <f aca="false">$B$11*G5129+$C$11*H5129</f>
        <v>-1.34999999999999</v>
      </c>
      <c r="J5129" s="0" t="n">
        <f aca="false">$B$12*G5129+$C$12*H5129</f>
        <v>5.39999999999998</v>
      </c>
      <c r="K5129" s="0" t="n">
        <f aca="false">-(G5129*I5129+H5129*J5129)/$A$12/2</f>
        <v>-4.16571428571425</v>
      </c>
      <c r="L5129" s="0" t="n">
        <f aca="false">EXP(K5129)</f>
        <v>0.0155186262073248</v>
      </c>
    </row>
    <row r="5130" customFormat="false" ht="12" hidden="false" customHeight="false" outlineLevel="0" collapsed="false">
      <c r="E5130" s="0" t="n">
        <f aca="false">E5029+0.1</f>
        <v>5</v>
      </c>
      <c r="F5130" s="0" t="n">
        <f aca="false">F4928</f>
        <v>7.79999999999999</v>
      </c>
      <c r="G5130" s="0" t="n">
        <f aca="false">E5130-$B$2</f>
        <v>0</v>
      </c>
      <c r="H5130" s="0" t="n">
        <f aca="false">F5130-$B$3</f>
        <v>2.79999999999999</v>
      </c>
      <c r="I5130" s="0" t="n">
        <f aca="false">$B$11*G5130+$C$11*H5130</f>
        <v>-1.39999999999999</v>
      </c>
      <c r="J5130" s="0" t="n">
        <f aca="false">$B$12*G5130+$C$12*H5130</f>
        <v>5.59999999999998</v>
      </c>
      <c r="K5130" s="0" t="n">
        <f aca="false">-(G5130*I5130+H5130*J5130)/$A$12/2</f>
        <v>-4.47999999999996</v>
      </c>
      <c r="L5130" s="0" t="n">
        <f aca="false">EXP(K5130)</f>
        <v>0.0113334131546678</v>
      </c>
    </row>
    <row r="5131" customFormat="false" ht="12" hidden="false" customHeight="false" outlineLevel="0" collapsed="false">
      <c r="E5131" s="0" t="n">
        <f aca="false">E5030+0.1</f>
        <v>5</v>
      </c>
      <c r="F5131" s="0" t="n">
        <f aca="false">F4929</f>
        <v>7.89999999999999</v>
      </c>
      <c r="G5131" s="0" t="n">
        <f aca="false">E5131-$B$2</f>
        <v>0</v>
      </c>
      <c r="H5131" s="0" t="n">
        <f aca="false">F5131-$B$3</f>
        <v>2.89999999999999</v>
      </c>
      <c r="I5131" s="0" t="n">
        <f aca="false">$B$11*G5131+$C$11*H5131</f>
        <v>-1.44999999999999</v>
      </c>
      <c r="J5131" s="0" t="n">
        <f aca="false">$B$12*G5131+$C$12*H5131</f>
        <v>5.79999999999998</v>
      </c>
      <c r="K5131" s="0" t="n">
        <f aca="false">-(G5131*I5131+H5131*J5131)/$A$12/2</f>
        <v>-4.80571428571425</v>
      </c>
      <c r="L5131" s="0" t="n">
        <f aca="false">EXP(K5131)</f>
        <v>0.00818285403067835</v>
      </c>
    </row>
    <row r="5132" customFormat="false" ht="12" hidden="false" customHeight="false" outlineLevel="0" collapsed="false">
      <c r="E5132" s="0" t="n">
        <f aca="false">E5031+0.1</f>
        <v>5</v>
      </c>
      <c r="F5132" s="0" t="n">
        <f aca="false">F4930</f>
        <v>7.99999999999999</v>
      </c>
      <c r="G5132" s="0" t="n">
        <f aca="false">E5132-$B$2</f>
        <v>0</v>
      </c>
      <c r="H5132" s="0" t="n">
        <f aca="false">F5132-$B$3</f>
        <v>2.99999999999999</v>
      </c>
      <c r="I5132" s="0" t="n">
        <f aca="false">$B$11*G5132+$C$11*H5132</f>
        <v>-1.49999999999999</v>
      </c>
      <c r="J5132" s="0" t="n">
        <f aca="false">$B$12*G5132+$C$12*H5132</f>
        <v>5.99999999999998</v>
      </c>
      <c r="K5132" s="0" t="n">
        <f aca="false">-(G5132*I5132+H5132*J5132)/$A$12/2</f>
        <v>-5.1428571428571</v>
      </c>
      <c r="L5132" s="0" t="n">
        <f aca="false">EXP(K5132)</f>
        <v>0.0058409773431955</v>
      </c>
    </row>
    <row r="5133" customFormat="false" ht="12" hidden="false" customHeight="false" outlineLevel="0" collapsed="false">
      <c r="E5133" s="0" t="n">
        <f aca="false">E5032+0.1</f>
        <v>5</v>
      </c>
      <c r="F5133" s="0" t="n">
        <f aca="false">F4931</f>
        <v>8.09999999999999</v>
      </c>
      <c r="G5133" s="0" t="n">
        <f aca="false">E5133-$B$2</f>
        <v>0</v>
      </c>
      <c r="H5133" s="0" t="n">
        <f aca="false">F5133-$B$3</f>
        <v>3.09999999999999</v>
      </c>
      <c r="I5133" s="0" t="n">
        <f aca="false">$B$11*G5133+$C$11*H5133</f>
        <v>-1.54999999999999</v>
      </c>
      <c r="J5133" s="0" t="n">
        <f aca="false">$B$12*G5133+$C$12*H5133</f>
        <v>6.19999999999997</v>
      </c>
      <c r="K5133" s="0" t="n">
        <f aca="false">-(G5133*I5133+H5133*J5133)/$A$12/2</f>
        <v>-5.49142857142853</v>
      </c>
      <c r="L5133" s="0" t="n">
        <f aca="false">EXP(K5133)</f>
        <v>0.00412195146408754</v>
      </c>
    </row>
    <row r="5134" customFormat="false" ht="12" hidden="false" customHeight="false" outlineLevel="0" collapsed="false">
      <c r="E5134" s="0" t="n">
        <f aca="false">E5033+0.1</f>
        <v>5</v>
      </c>
      <c r="F5134" s="0" t="n">
        <f aca="false">F4932</f>
        <v>8.19999999999999</v>
      </c>
      <c r="G5134" s="0" t="n">
        <f aca="false">E5134-$B$2</f>
        <v>0</v>
      </c>
      <c r="H5134" s="0" t="n">
        <f aca="false">F5134-$B$3</f>
        <v>3.19999999999999</v>
      </c>
      <c r="I5134" s="0" t="n">
        <f aca="false">$B$11*G5134+$C$11*H5134</f>
        <v>-1.59999999999999</v>
      </c>
      <c r="J5134" s="0" t="n">
        <f aca="false">$B$12*G5134+$C$12*H5134</f>
        <v>6.39999999999997</v>
      </c>
      <c r="K5134" s="0" t="n">
        <f aca="false">-(G5134*I5134+H5134*J5134)/$A$12/2</f>
        <v>-5.85142857142852</v>
      </c>
      <c r="L5134" s="0" t="n">
        <f aca="false">EXP(K5134)</f>
        <v>0.00287578795370771</v>
      </c>
    </row>
    <row r="5135" customFormat="false" ht="12" hidden="false" customHeight="false" outlineLevel="0" collapsed="false">
      <c r="E5135" s="0" t="n">
        <f aca="false">E5034+0.1</f>
        <v>5</v>
      </c>
      <c r="F5135" s="0" t="n">
        <f aca="false">F4933</f>
        <v>8.29999999999999</v>
      </c>
      <c r="G5135" s="0" t="n">
        <f aca="false">E5135-$B$2</f>
        <v>0</v>
      </c>
      <c r="H5135" s="0" t="n">
        <f aca="false">F5135-$B$3</f>
        <v>3.29999999999999</v>
      </c>
      <c r="I5135" s="0" t="n">
        <f aca="false">$B$11*G5135+$C$11*H5135</f>
        <v>-1.64999999999999</v>
      </c>
      <c r="J5135" s="0" t="n">
        <f aca="false">$B$12*G5135+$C$12*H5135</f>
        <v>6.59999999999997</v>
      </c>
      <c r="K5135" s="0" t="n">
        <f aca="false">-(G5135*I5135+H5135*J5135)/$A$12/2</f>
        <v>-6.22285714285709</v>
      </c>
      <c r="L5135" s="0" t="n">
        <f aca="false">EXP(K5135)</f>
        <v>0.00198356977114267</v>
      </c>
    </row>
    <row r="5136" customFormat="false" ht="12" hidden="false" customHeight="false" outlineLevel="0" collapsed="false">
      <c r="E5136" s="0" t="n">
        <f aca="false">E5035+0.1</f>
        <v>5</v>
      </c>
      <c r="F5136" s="0" t="n">
        <f aca="false">F4934</f>
        <v>8.39999999999999</v>
      </c>
      <c r="G5136" s="0" t="n">
        <f aca="false">E5136-$B$2</f>
        <v>0</v>
      </c>
      <c r="H5136" s="0" t="n">
        <f aca="false">F5136-$B$3</f>
        <v>3.39999999999999</v>
      </c>
      <c r="I5136" s="0" t="n">
        <f aca="false">$B$11*G5136+$C$11*H5136</f>
        <v>-1.69999999999999</v>
      </c>
      <c r="J5136" s="0" t="n">
        <f aca="false">$B$12*G5136+$C$12*H5136</f>
        <v>6.79999999999997</v>
      </c>
      <c r="K5136" s="0" t="n">
        <f aca="false">-(G5136*I5136+H5136*J5136)/$A$12/2</f>
        <v>-6.60571428571423</v>
      </c>
      <c r="L5136" s="0" t="n">
        <f aca="false">EXP(K5136)</f>
        <v>0.00135261667375068</v>
      </c>
    </row>
    <row r="5137" customFormat="false" ht="12" hidden="false" customHeight="false" outlineLevel="0" collapsed="false">
      <c r="E5137" s="0" t="n">
        <f aca="false">E5036+0.1</f>
        <v>5</v>
      </c>
      <c r="F5137" s="0" t="n">
        <f aca="false">F4935</f>
        <v>8.49999999999999</v>
      </c>
      <c r="G5137" s="0" t="n">
        <f aca="false">E5137-$B$2</f>
        <v>0</v>
      </c>
      <c r="H5137" s="0" t="n">
        <f aca="false">F5137-$B$3</f>
        <v>3.49999999999999</v>
      </c>
      <c r="I5137" s="0" t="n">
        <f aca="false">$B$11*G5137+$C$11*H5137</f>
        <v>-1.74999999999999</v>
      </c>
      <c r="J5137" s="0" t="n">
        <f aca="false">$B$12*G5137+$C$12*H5137</f>
        <v>6.99999999999997</v>
      </c>
      <c r="K5137" s="0" t="n">
        <f aca="false">-(G5137*I5137+H5137*J5137)/$A$12/2</f>
        <v>-6.99999999999994</v>
      </c>
      <c r="L5137" s="0" t="n">
        <f aca="false">EXP(K5137)</f>
        <v>0.000911881965554568</v>
      </c>
    </row>
    <row r="5138" customFormat="false" ht="12" hidden="false" customHeight="false" outlineLevel="0" collapsed="false">
      <c r="E5138" s="0" t="n">
        <f aca="false">E5037+0.1</f>
        <v>5</v>
      </c>
      <c r="F5138" s="0" t="n">
        <f aca="false">F4936</f>
        <v>8.59999999999999</v>
      </c>
      <c r="G5138" s="0" t="n">
        <f aca="false">E5138-$B$2</f>
        <v>0</v>
      </c>
      <c r="H5138" s="0" t="n">
        <f aca="false">F5138-$B$3</f>
        <v>3.59999999999999</v>
      </c>
      <c r="I5138" s="0" t="n">
        <f aca="false">$B$11*G5138+$C$11*H5138</f>
        <v>-1.79999999999999</v>
      </c>
      <c r="J5138" s="0" t="n">
        <f aca="false">$B$12*G5138+$C$12*H5138</f>
        <v>7.19999999999997</v>
      </c>
      <c r="K5138" s="0" t="n">
        <f aca="false">-(G5138*I5138+H5138*J5138)/$A$12/2</f>
        <v>-7.40571428571423</v>
      </c>
      <c r="L5138" s="0" t="n">
        <f aca="false">EXP(K5138)</f>
        <v>0.000607769848864078</v>
      </c>
    </row>
    <row r="5139" customFormat="false" ht="12" hidden="false" customHeight="false" outlineLevel="0" collapsed="false">
      <c r="E5139" s="0" t="n">
        <f aca="false">E5038+0.1</f>
        <v>5</v>
      </c>
      <c r="F5139" s="0" t="n">
        <f aca="false">F4937</f>
        <v>8.69999999999999</v>
      </c>
      <c r="G5139" s="0" t="n">
        <f aca="false">E5139-$B$2</f>
        <v>0</v>
      </c>
      <c r="H5139" s="0" t="n">
        <f aca="false">F5139-$B$3</f>
        <v>3.69999999999999</v>
      </c>
      <c r="I5139" s="0" t="n">
        <f aca="false">$B$11*G5139+$C$11*H5139</f>
        <v>-1.84999999999999</v>
      </c>
      <c r="J5139" s="0" t="n">
        <f aca="false">$B$12*G5139+$C$12*H5139</f>
        <v>7.39999999999997</v>
      </c>
      <c r="K5139" s="0" t="n">
        <f aca="false">-(G5139*I5139+H5139*J5139)/$A$12/2</f>
        <v>-7.82285714285708</v>
      </c>
      <c r="L5139" s="0" t="n">
        <f aca="false">EXP(K5139)</f>
        <v>0.000400475829993166</v>
      </c>
    </row>
    <row r="5140" customFormat="false" ht="12" hidden="false" customHeight="false" outlineLevel="0" collapsed="false">
      <c r="E5140" s="0" t="n">
        <f aca="false">E5039+0.1</f>
        <v>5</v>
      </c>
      <c r="F5140" s="0" t="n">
        <f aca="false">F4938</f>
        <v>8.79999999999999</v>
      </c>
      <c r="G5140" s="0" t="n">
        <f aca="false">E5140-$B$2</f>
        <v>0</v>
      </c>
      <c r="H5140" s="0" t="n">
        <f aca="false">F5140-$B$3</f>
        <v>3.79999999999998</v>
      </c>
      <c r="I5140" s="0" t="n">
        <f aca="false">$B$11*G5140+$C$11*H5140</f>
        <v>-1.89999999999999</v>
      </c>
      <c r="J5140" s="0" t="n">
        <f aca="false">$B$12*G5140+$C$12*H5140</f>
        <v>7.59999999999997</v>
      </c>
      <c r="K5140" s="0" t="n">
        <f aca="false">-(G5140*I5140+H5140*J5140)/$A$12/2</f>
        <v>-8.25142857142851</v>
      </c>
      <c r="L5140" s="0" t="n">
        <f aca="false">EXP(K5140)</f>
        <v>0.000260885597254716</v>
      </c>
    </row>
    <row r="5141" customFormat="false" ht="12" hidden="false" customHeight="false" outlineLevel="0" collapsed="false">
      <c r="E5141" s="0" t="n">
        <f aca="false">E5040+0.1</f>
        <v>5</v>
      </c>
      <c r="F5141" s="0" t="n">
        <f aca="false">F4939</f>
        <v>8.89999999999998</v>
      </c>
      <c r="G5141" s="0" t="n">
        <f aca="false">E5141-$B$2</f>
        <v>0</v>
      </c>
      <c r="H5141" s="0" t="n">
        <f aca="false">F5141-$B$3</f>
        <v>3.89999999999998</v>
      </c>
      <c r="I5141" s="0" t="n">
        <f aca="false">$B$11*G5141+$C$11*H5141</f>
        <v>-1.94999999999999</v>
      </c>
      <c r="J5141" s="0" t="n">
        <f aca="false">$B$12*G5141+$C$12*H5141</f>
        <v>7.79999999999997</v>
      </c>
      <c r="K5141" s="0" t="n">
        <f aca="false">-(G5141*I5141+H5141*J5141)/$A$12/2</f>
        <v>-8.6914285714285</v>
      </c>
      <c r="L5141" s="0" t="n">
        <f aca="false">EXP(K5141)</f>
        <v>0.000168019826368066</v>
      </c>
    </row>
    <row r="5142" customFormat="false" ht="12" hidden="false" customHeight="false" outlineLevel="0" collapsed="false">
      <c r="E5142" s="0" t="n">
        <f aca="false">E5041+0.1</f>
        <v>5</v>
      </c>
      <c r="F5142" s="0" t="n">
        <f aca="false">F4940</f>
        <v>8.99999999999998</v>
      </c>
      <c r="G5142" s="0" t="n">
        <f aca="false">E5142-$B$2</f>
        <v>0</v>
      </c>
      <c r="H5142" s="0" t="n">
        <f aca="false">F5142-$B$3</f>
        <v>3.99999999999998</v>
      </c>
      <c r="I5142" s="0" t="n">
        <f aca="false">$B$11*G5142+$C$11*H5142</f>
        <v>-1.99999999999999</v>
      </c>
      <c r="J5142" s="0" t="n">
        <f aca="false">$B$12*G5142+$C$12*H5142</f>
        <v>7.99999999999997</v>
      </c>
      <c r="K5142" s="0" t="n">
        <f aca="false">-(G5142*I5142+H5142*J5142)/$A$12/2</f>
        <v>-9.14285714285707</v>
      </c>
      <c r="L5142" s="0" t="n">
        <f aca="false">EXP(K5142)</f>
        <v>0.00010698123177525</v>
      </c>
    </row>
    <row r="5143" customFormat="false" ht="12" hidden="false" customHeight="false" outlineLevel="0" collapsed="false">
      <c r="E5143" s="0" t="n">
        <f aca="false">E5042+0.1</f>
        <v>5</v>
      </c>
      <c r="F5143" s="0" t="n">
        <f aca="false">F4941</f>
        <v>9.09999999999998</v>
      </c>
      <c r="G5143" s="0" t="n">
        <f aca="false">E5143-$B$2</f>
        <v>0</v>
      </c>
      <c r="H5143" s="0" t="n">
        <f aca="false">F5143-$B$3</f>
        <v>4.09999999999998</v>
      </c>
      <c r="I5143" s="0" t="n">
        <f aca="false">$B$11*G5143+$C$11*H5143</f>
        <v>-2.04999999999999</v>
      </c>
      <c r="J5143" s="0" t="n">
        <f aca="false">$B$12*G5143+$C$12*H5143</f>
        <v>8.19999999999997</v>
      </c>
      <c r="K5143" s="0" t="n">
        <f aca="false">-(G5143*I5143+H5143*J5143)/$A$12/2</f>
        <v>-9.60571428571421</v>
      </c>
      <c r="L5143" s="0" t="n">
        <f aca="false">EXP(K5143)</f>
        <v>6.73428188115391E-005</v>
      </c>
    </row>
    <row r="5144" customFormat="false" ht="12" hidden="false" customHeight="false" outlineLevel="0" collapsed="false">
      <c r="E5144" s="0" t="n">
        <f aca="false">E5043+0.1</f>
        <v>5</v>
      </c>
      <c r="F5144" s="0" t="n">
        <f aca="false">F4942</f>
        <v>9.19999999999998</v>
      </c>
      <c r="G5144" s="0" t="n">
        <f aca="false">E5144-$B$2</f>
        <v>0</v>
      </c>
      <c r="H5144" s="0" t="n">
        <f aca="false">F5144-$B$3</f>
        <v>4.19999999999998</v>
      </c>
      <c r="I5144" s="0" t="n">
        <f aca="false">$B$11*G5144+$C$11*H5144</f>
        <v>-2.09999999999999</v>
      </c>
      <c r="J5144" s="0" t="n">
        <f aca="false">$B$12*G5144+$C$12*H5144</f>
        <v>8.39999999999997</v>
      </c>
      <c r="K5144" s="0" t="n">
        <f aca="false">-(G5144*I5144+H5144*J5144)/$A$12/2</f>
        <v>-10.0799999999999</v>
      </c>
      <c r="L5144" s="0" t="n">
        <f aca="false">EXP(K5144)</f>
        <v>4.19094172885583E-005</v>
      </c>
    </row>
    <row r="5145" customFormat="false" ht="12" hidden="false" customHeight="false" outlineLevel="0" collapsed="false">
      <c r="E5145" s="0" t="n">
        <f aca="false">E5044+0.1</f>
        <v>5</v>
      </c>
      <c r="F5145" s="0" t="n">
        <f aca="false">F4943</f>
        <v>9.29999999999998</v>
      </c>
      <c r="G5145" s="0" t="n">
        <f aca="false">E5145-$B$2</f>
        <v>0</v>
      </c>
      <c r="H5145" s="0" t="n">
        <f aca="false">F5145-$B$3</f>
        <v>4.29999999999998</v>
      </c>
      <c r="I5145" s="0" t="n">
        <f aca="false">$B$11*G5145+$C$11*H5145</f>
        <v>-2.14999999999999</v>
      </c>
      <c r="J5145" s="0" t="n">
        <f aca="false">$B$12*G5145+$C$12*H5145</f>
        <v>8.59999999999997</v>
      </c>
      <c r="K5145" s="0" t="n">
        <f aca="false">-(G5145*I5145+H5145*J5145)/$A$12/2</f>
        <v>-10.5657142857142</v>
      </c>
      <c r="L5145" s="0" t="n">
        <f aca="false">EXP(K5145)</f>
        <v>2.57850862444495E-005</v>
      </c>
    </row>
    <row r="5146" customFormat="false" ht="12" hidden="false" customHeight="false" outlineLevel="0" collapsed="false">
      <c r="E5146" s="0" t="n">
        <f aca="false">E5045+0.1</f>
        <v>5</v>
      </c>
      <c r="F5146" s="0" t="n">
        <f aca="false">F4944</f>
        <v>9.39999999999998</v>
      </c>
      <c r="G5146" s="0" t="n">
        <f aca="false">E5146-$B$2</f>
        <v>0</v>
      </c>
      <c r="H5146" s="0" t="n">
        <f aca="false">F5146-$B$3</f>
        <v>4.39999999999998</v>
      </c>
      <c r="I5146" s="0" t="n">
        <f aca="false">$B$11*G5146+$C$11*H5146</f>
        <v>-2.19999999999999</v>
      </c>
      <c r="J5146" s="0" t="n">
        <f aca="false">$B$12*G5146+$C$12*H5146</f>
        <v>8.79999999999997</v>
      </c>
      <c r="K5146" s="0" t="n">
        <f aca="false">-(G5146*I5146+H5146*J5146)/$A$12/2</f>
        <v>-11.0628571428571</v>
      </c>
      <c r="L5146" s="0" t="n">
        <f aca="false">EXP(K5146)</f>
        <v>1.56841933955325E-005</v>
      </c>
    </row>
    <row r="5147" customFormat="false" ht="12" hidden="false" customHeight="false" outlineLevel="0" collapsed="false">
      <c r="E5147" s="0" t="n">
        <f aca="false">E5046+0.1</f>
        <v>5</v>
      </c>
      <c r="F5147" s="0" t="n">
        <f aca="false">F4945</f>
        <v>9.49999999999998</v>
      </c>
      <c r="G5147" s="0" t="n">
        <f aca="false">E5147-$B$2</f>
        <v>0</v>
      </c>
      <c r="H5147" s="0" t="n">
        <f aca="false">F5147-$B$3</f>
        <v>4.49999999999998</v>
      </c>
      <c r="I5147" s="0" t="n">
        <f aca="false">$B$11*G5147+$C$11*H5147</f>
        <v>-2.24999999999999</v>
      </c>
      <c r="J5147" s="0" t="n">
        <f aca="false">$B$12*G5147+$C$12*H5147</f>
        <v>8.99999999999996</v>
      </c>
      <c r="K5147" s="0" t="n">
        <f aca="false">-(G5147*I5147+H5147*J5147)/$A$12/2</f>
        <v>-11.5714285714285</v>
      </c>
      <c r="L5147" s="0" t="n">
        <f aca="false">EXP(K5147)</f>
        <v>9.43175310460389E-006</v>
      </c>
    </row>
    <row r="5148" customFormat="false" ht="12" hidden="false" customHeight="false" outlineLevel="0" collapsed="false">
      <c r="E5148" s="0" t="n">
        <f aca="false">E5047+0.1</f>
        <v>5</v>
      </c>
      <c r="F5148" s="0" t="n">
        <f aca="false">F4946</f>
        <v>9.59999999999998</v>
      </c>
      <c r="G5148" s="0" t="n">
        <f aca="false">E5148-$B$2</f>
        <v>0</v>
      </c>
      <c r="H5148" s="0" t="n">
        <f aca="false">F5148-$B$3</f>
        <v>4.59999999999998</v>
      </c>
      <c r="I5148" s="0" t="n">
        <f aca="false">$B$11*G5148+$C$11*H5148</f>
        <v>-2.29999999999999</v>
      </c>
      <c r="J5148" s="0" t="n">
        <f aca="false">$B$12*G5148+$C$12*H5148</f>
        <v>9.19999999999996</v>
      </c>
      <c r="K5148" s="0" t="n">
        <f aca="false">-(G5148*I5148+H5148*J5148)/$A$12/2</f>
        <v>-12.0914285714285</v>
      </c>
      <c r="L5148" s="0" t="n">
        <f aca="false">EXP(K5148)</f>
        <v>5.60737102406871E-006</v>
      </c>
    </row>
    <row r="5149" customFormat="false" ht="12" hidden="false" customHeight="false" outlineLevel="0" collapsed="false">
      <c r="E5149" s="0" t="n">
        <f aca="false">E5048+0.1</f>
        <v>5</v>
      </c>
      <c r="F5149" s="0" t="n">
        <f aca="false">F4947</f>
        <v>9.69999999999998</v>
      </c>
      <c r="G5149" s="0" t="n">
        <f aca="false">E5149-$B$2</f>
        <v>0</v>
      </c>
      <c r="H5149" s="0" t="n">
        <f aca="false">F5149-$B$3</f>
        <v>4.69999999999998</v>
      </c>
      <c r="I5149" s="0" t="n">
        <f aca="false">$B$11*G5149+$C$11*H5149</f>
        <v>-2.34999999999999</v>
      </c>
      <c r="J5149" s="0" t="n">
        <f aca="false">$B$12*G5149+$C$12*H5149</f>
        <v>9.39999999999996</v>
      </c>
      <c r="K5149" s="0" t="n">
        <f aca="false">-(G5149*I5149+H5149*J5149)/$A$12/2</f>
        <v>-12.622857142857</v>
      </c>
      <c r="L5149" s="0" t="n">
        <f aca="false">EXP(K5149)</f>
        <v>3.29581478009022E-006</v>
      </c>
    </row>
    <row r="5150" customFormat="false" ht="12" hidden="false" customHeight="false" outlineLevel="0" collapsed="false">
      <c r="E5150" s="0" t="n">
        <f aca="false">E5049+0.1</f>
        <v>5</v>
      </c>
      <c r="F5150" s="0" t="n">
        <f aca="false">F4948</f>
        <v>9.79999999999998</v>
      </c>
      <c r="G5150" s="0" t="n">
        <f aca="false">E5150-$B$2</f>
        <v>0</v>
      </c>
      <c r="H5150" s="0" t="n">
        <f aca="false">F5150-$B$3</f>
        <v>4.79999999999998</v>
      </c>
      <c r="I5150" s="0" t="n">
        <f aca="false">$B$11*G5150+$C$11*H5150</f>
        <v>-2.39999999999999</v>
      </c>
      <c r="J5150" s="0" t="n">
        <f aca="false">$B$12*G5150+$C$12*H5150</f>
        <v>9.59999999999996</v>
      </c>
      <c r="K5150" s="0" t="n">
        <f aca="false">-(G5150*I5150+H5150*J5150)/$A$12/2</f>
        <v>-13.1657142857142</v>
      </c>
      <c r="L5150" s="0" t="n">
        <f aca="false">EXP(K5150)</f>
        <v>1.9151506199405E-006</v>
      </c>
    </row>
    <row r="5151" customFormat="false" ht="12" hidden="false" customHeight="false" outlineLevel="0" collapsed="false">
      <c r="E5151" s="0" t="n">
        <f aca="false">E5050+0.1</f>
        <v>5</v>
      </c>
      <c r="F5151" s="0" t="n">
        <f aca="false">F4949</f>
        <v>9.89999999999998</v>
      </c>
      <c r="G5151" s="0" t="n">
        <f aca="false">E5151-$B$2</f>
        <v>0</v>
      </c>
      <c r="H5151" s="0" t="n">
        <f aca="false">F5151-$B$3</f>
        <v>4.89999999999998</v>
      </c>
      <c r="I5151" s="0" t="n">
        <f aca="false">$B$11*G5151+$C$11*H5151</f>
        <v>-2.44999999999999</v>
      </c>
      <c r="J5151" s="0" t="n">
        <f aca="false">$B$12*G5151+$C$12*H5151</f>
        <v>9.79999999999996</v>
      </c>
      <c r="K5151" s="0" t="n">
        <f aca="false">-(G5151*I5151+H5151*J5151)/$A$12/2</f>
        <v>-13.7199999999999</v>
      </c>
      <c r="L5151" s="0" t="n">
        <f aca="false">EXP(K5151)</f>
        <v>1.10022043806081E-006</v>
      </c>
    </row>
    <row r="5152" customFormat="false" ht="12" hidden="false" customHeight="false" outlineLevel="0" collapsed="false">
      <c r="E5152" s="0" t="n">
        <f aca="false">E5051+0.1</f>
        <v>5</v>
      </c>
      <c r="F5152" s="0" t="n">
        <f aca="false">F4950</f>
        <v>9.99999999999998</v>
      </c>
      <c r="G5152" s="0" t="n">
        <f aca="false">E5152-$B$2</f>
        <v>0</v>
      </c>
      <c r="H5152" s="0" t="n">
        <f aca="false">F5152-$B$3</f>
        <v>4.99999999999998</v>
      </c>
      <c r="I5152" s="0" t="n">
        <f aca="false">$B$11*G5152+$C$11*H5152</f>
        <v>-2.49999999999999</v>
      </c>
      <c r="J5152" s="0" t="n">
        <f aca="false">$B$12*G5152+$C$12*H5152</f>
        <v>9.99999999999996</v>
      </c>
      <c r="K5152" s="0" t="n">
        <f aca="false">-(G5152*I5152+H5152*J5152)/$A$12/2</f>
        <v>-14.2857142857142</v>
      </c>
      <c r="L5152" s="0" t="n">
        <f aca="false">EXP(K5152)</f>
        <v>6.24874950946379E-007</v>
      </c>
    </row>
    <row r="5153" customFormat="false" ht="12" hidden="false" customHeight="false" outlineLevel="0" collapsed="false">
      <c r="E5153" s="0" t="n">
        <f aca="false">E5052+0.1</f>
        <v>5.1</v>
      </c>
      <c r="F5153" s="0" t="n">
        <f aca="false">F4951</f>
        <v>0</v>
      </c>
      <c r="G5153" s="0" t="n">
        <f aca="false">E5153-$B$2</f>
        <v>0.0999999999999979</v>
      </c>
      <c r="H5153" s="0" t="n">
        <f aca="false">F5153-$B$3</f>
        <v>-5</v>
      </c>
      <c r="I5153" s="0" t="n">
        <f aca="false">$B$11*G5153+$C$11*H5153</f>
        <v>2.6</v>
      </c>
      <c r="J5153" s="0" t="n">
        <f aca="false">$B$12*G5153+$C$12*H5153</f>
        <v>-10.05</v>
      </c>
      <c r="K5153" s="0" t="n">
        <f aca="false">-(G5153*I5153+H5153*J5153)/$A$12/2</f>
        <v>-14.4314285714286</v>
      </c>
      <c r="L5153" s="0" t="n">
        <f aca="false">EXP(K5153)</f>
        <v>5.40144807430591E-007</v>
      </c>
    </row>
    <row r="5154" customFormat="false" ht="12" hidden="false" customHeight="false" outlineLevel="0" collapsed="false">
      <c r="E5154" s="0" t="n">
        <f aca="false">E5053+0.1</f>
        <v>5.1</v>
      </c>
      <c r="F5154" s="0" t="n">
        <f aca="false">F4952</f>
        <v>0.1</v>
      </c>
      <c r="G5154" s="0" t="n">
        <f aca="false">E5154-$B$2</f>
        <v>0.0999999999999979</v>
      </c>
      <c r="H5154" s="0" t="n">
        <f aca="false">F5154-$B$3</f>
        <v>-4.9</v>
      </c>
      <c r="I5154" s="0" t="n">
        <f aca="false">$B$11*G5154+$C$11*H5154</f>
        <v>2.55</v>
      </c>
      <c r="J5154" s="0" t="n">
        <f aca="false">$B$12*G5154+$C$12*H5154</f>
        <v>-9.85</v>
      </c>
      <c r="K5154" s="0" t="n">
        <f aca="false">-(G5154*I5154+H5154*J5154)/$A$12/2</f>
        <v>-13.8628571428571</v>
      </c>
      <c r="L5154" s="0" t="n">
        <f aca="false">EXP(K5154)</f>
        <v>9.5375678260828E-007</v>
      </c>
    </row>
    <row r="5155" customFormat="false" ht="12" hidden="false" customHeight="false" outlineLevel="0" collapsed="false">
      <c r="E5155" s="0" t="n">
        <f aca="false">E5054+0.1</f>
        <v>5.1</v>
      </c>
      <c r="F5155" s="0" t="n">
        <f aca="false">F4953</f>
        <v>0.2</v>
      </c>
      <c r="G5155" s="0" t="n">
        <f aca="false">E5155-$B$2</f>
        <v>0.0999999999999979</v>
      </c>
      <c r="H5155" s="0" t="n">
        <f aca="false">F5155-$B$3</f>
        <v>-4.8</v>
      </c>
      <c r="I5155" s="0" t="n">
        <f aca="false">$B$11*G5155+$C$11*H5155</f>
        <v>2.5</v>
      </c>
      <c r="J5155" s="0" t="n">
        <f aca="false">$B$12*G5155+$C$12*H5155</f>
        <v>-9.65</v>
      </c>
      <c r="K5155" s="0" t="n">
        <f aca="false">-(G5155*I5155+H5155*J5155)/$A$12/2</f>
        <v>-13.3057142857143</v>
      </c>
      <c r="L5155" s="0" t="n">
        <f aca="false">EXP(K5155)</f>
        <v>1.66495196347424E-006</v>
      </c>
    </row>
    <row r="5156" customFormat="false" ht="12" hidden="false" customHeight="false" outlineLevel="0" collapsed="false">
      <c r="E5156" s="0" t="n">
        <f aca="false">E5055+0.1</f>
        <v>5.1</v>
      </c>
      <c r="F5156" s="0" t="n">
        <f aca="false">F4954</f>
        <v>0.3</v>
      </c>
      <c r="G5156" s="0" t="n">
        <f aca="false">E5156-$B$2</f>
        <v>0.0999999999999979</v>
      </c>
      <c r="H5156" s="0" t="n">
        <f aca="false">F5156-$B$3</f>
        <v>-4.7</v>
      </c>
      <c r="I5156" s="0" t="n">
        <f aca="false">$B$11*G5156+$C$11*H5156</f>
        <v>2.45</v>
      </c>
      <c r="J5156" s="0" t="n">
        <f aca="false">$B$12*G5156+$C$12*H5156</f>
        <v>-9.45</v>
      </c>
      <c r="K5156" s="0" t="n">
        <f aca="false">-(G5156*I5156+H5156*J5156)/$A$12/2</f>
        <v>-12.76</v>
      </c>
      <c r="L5156" s="0" t="n">
        <f aca="false">EXP(K5156)</f>
        <v>2.87344183807115E-006</v>
      </c>
    </row>
    <row r="5157" customFormat="false" ht="12" hidden="false" customHeight="false" outlineLevel="0" collapsed="false">
      <c r="E5157" s="0" t="n">
        <f aca="false">E5056+0.1</f>
        <v>5.1</v>
      </c>
      <c r="F5157" s="0" t="n">
        <f aca="false">F4955</f>
        <v>0.4</v>
      </c>
      <c r="G5157" s="0" t="n">
        <f aca="false">E5157-$B$2</f>
        <v>0.0999999999999979</v>
      </c>
      <c r="H5157" s="0" t="n">
        <f aca="false">F5157-$B$3</f>
        <v>-4.6</v>
      </c>
      <c r="I5157" s="0" t="n">
        <f aca="false">$B$11*G5157+$C$11*H5157</f>
        <v>2.4</v>
      </c>
      <c r="J5157" s="0" t="n">
        <f aca="false">$B$12*G5157+$C$12*H5157</f>
        <v>-9.25</v>
      </c>
      <c r="K5157" s="0" t="n">
        <f aca="false">-(G5157*I5157+H5157*J5157)/$A$12/2</f>
        <v>-12.2257142857143</v>
      </c>
      <c r="L5157" s="0" t="n">
        <f aca="false">EXP(K5157)</f>
        <v>4.90275000034899E-006</v>
      </c>
    </row>
    <row r="5158" customFormat="false" ht="12" hidden="false" customHeight="false" outlineLevel="0" collapsed="false">
      <c r="E5158" s="0" t="n">
        <f aca="false">E5057+0.1</f>
        <v>5.1</v>
      </c>
      <c r="F5158" s="0" t="n">
        <f aca="false">F4956</f>
        <v>0.5</v>
      </c>
      <c r="G5158" s="0" t="n">
        <f aca="false">E5158-$B$2</f>
        <v>0.0999999999999979</v>
      </c>
      <c r="H5158" s="0" t="n">
        <f aca="false">F5158-$B$3</f>
        <v>-4.5</v>
      </c>
      <c r="I5158" s="0" t="n">
        <f aca="false">$B$11*G5158+$C$11*H5158</f>
        <v>2.35</v>
      </c>
      <c r="J5158" s="0" t="n">
        <f aca="false">$B$12*G5158+$C$12*H5158</f>
        <v>-9.05</v>
      </c>
      <c r="K5158" s="0" t="n">
        <f aca="false">-(G5158*I5158+H5158*J5158)/$A$12/2</f>
        <v>-11.7028571428571</v>
      </c>
      <c r="L5158" s="0" t="n">
        <f aca="false">EXP(K5158)</f>
        <v>8.27015635468961E-006</v>
      </c>
    </row>
    <row r="5159" customFormat="false" ht="12" hidden="false" customHeight="false" outlineLevel="0" collapsed="false">
      <c r="E5159" s="0" t="n">
        <f aca="false">E5058+0.1</f>
        <v>5.1</v>
      </c>
      <c r="F5159" s="0" t="n">
        <f aca="false">F4957</f>
        <v>0.6</v>
      </c>
      <c r="G5159" s="0" t="n">
        <f aca="false">E5159-$B$2</f>
        <v>0.0999999999999979</v>
      </c>
      <c r="H5159" s="0" t="n">
        <f aca="false">F5159-$B$3</f>
        <v>-4.4</v>
      </c>
      <c r="I5159" s="0" t="n">
        <f aca="false">$B$11*G5159+$C$11*H5159</f>
        <v>2.3</v>
      </c>
      <c r="J5159" s="0" t="n">
        <f aca="false">$B$12*G5159+$C$12*H5159</f>
        <v>-8.85</v>
      </c>
      <c r="K5159" s="0" t="n">
        <f aca="false">-(G5159*I5159+H5159*J5159)/$A$12/2</f>
        <v>-11.1914285714286</v>
      </c>
      <c r="L5159" s="0" t="n">
        <f aca="false">EXP(K5159)</f>
        <v>1.37919072162094E-005</v>
      </c>
    </row>
    <row r="5160" customFormat="false" ht="12" hidden="false" customHeight="false" outlineLevel="0" collapsed="false">
      <c r="E5160" s="0" t="n">
        <f aca="false">E5059+0.1</f>
        <v>5.1</v>
      </c>
      <c r="F5160" s="0" t="n">
        <f aca="false">F4958</f>
        <v>0.7</v>
      </c>
      <c r="G5160" s="0" t="n">
        <f aca="false">E5160-$B$2</f>
        <v>0.0999999999999979</v>
      </c>
      <c r="H5160" s="0" t="n">
        <f aca="false">F5160-$B$3</f>
        <v>-4.3</v>
      </c>
      <c r="I5160" s="0" t="n">
        <f aca="false">$B$11*G5160+$C$11*H5160</f>
        <v>2.25</v>
      </c>
      <c r="J5160" s="0" t="n">
        <f aca="false">$B$12*G5160+$C$12*H5160</f>
        <v>-8.65</v>
      </c>
      <c r="K5160" s="0" t="n">
        <f aca="false">-(G5160*I5160+H5160*J5160)/$A$12/2</f>
        <v>-10.6914285714286</v>
      </c>
      <c r="L5160" s="0" t="n">
        <f aca="false">EXP(K5160)</f>
        <v>2.27390107908871E-005</v>
      </c>
    </row>
    <row r="5161" customFormat="false" ht="12" hidden="false" customHeight="false" outlineLevel="0" collapsed="false">
      <c r="E5161" s="0" t="n">
        <f aca="false">E5060+0.1</f>
        <v>5.1</v>
      </c>
      <c r="F5161" s="0" t="n">
        <f aca="false">F4959</f>
        <v>0.8</v>
      </c>
      <c r="G5161" s="0" t="n">
        <f aca="false">E5161-$B$2</f>
        <v>0.0999999999999979</v>
      </c>
      <c r="H5161" s="0" t="n">
        <f aca="false">F5161-$B$3</f>
        <v>-4.2</v>
      </c>
      <c r="I5161" s="0" t="n">
        <f aca="false">$B$11*G5161+$C$11*H5161</f>
        <v>2.2</v>
      </c>
      <c r="J5161" s="0" t="n">
        <f aca="false">$B$12*G5161+$C$12*H5161</f>
        <v>-8.45</v>
      </c>
      <c r="K5161" s="0" t="n">
        <f aca="false">-(G5161*I5161+H5161*J5161)/$A$12/2</f>
        <v>-10.2028571428571</v>
      </c>
      <c r="L5161" s="0" t="n">
        <f aca="false">EXP(K5161)</f>
        <v>3.70642693447993E-005</v>
      </c>
    </row>
    <row r="5162" customFormat="false" ht="12" hidden="false" customHeight="false" outlineLevel="0" collapsed="false">
      <c r="E5162" s="0" t="n">
        <f aca="false">E5061+0.1</f>
        <v>5.1</v>
      </c>
      <c r="F5162" s="0" t="n">
        <f aca="false">F4960</f>
        <v>0.9</v>
      </c>
      <c r="G5162" s="0" t="n">
        <f aca="false">E5162-$B$2</f>
        <v>0.0999999999999979</v>
      </c>
      <c r="H5162" s="0" t="n">
        <f aca="false">F5162-$B$3</f>
        <v>-4.1</v>
      </c>
      <c r="I5162" s="0" t="n">
        <f aca="false">$B$11*G5162+$C$11*H5162</f>
        <v>2.15</v>
      </c>
      <c r="J5162" s="0" t="n">
        <f aca="false">$B$12*G5162+$C$12*H5162</f>
        <v>-8.25</v>
      </c>
      <c r="K5162" s="0" t="n">
        <f aca="false">-(G5162*I5162+H5162*J5162)/$A$12/2</f>
        <v>-9.72571428571428</v>
      </c>
      <c r="L5162" s="0" t="n">
        <f aca="false">EXP(K5162)</f>
        <v>5.97277222700905E-005</v>
      </c>
    </row>
    <row r="5163" customFormat="false" ht="12" hidden="false" customHeight="false" outlineLevel="0" collapsed="false">
      <c r="E5163" s="0" t="n">
        <f aca="false">E5062+0.1</f>
        <v>5.1</v>
      </c>
      <c r="F5163" s="0" t="n">
        <f aca="false">F4961</f>
        <v>1</v>
      </c>
      <c r="G5163" s="0" t="n">
        <f aca="false">E5163-$B$2</f>
        <v>0.0999999999999979</v>
      </c>
      <c r="H5163" s="0" t="n">
        <f aca="false">F5163-$B$3</f>
        <v>-4</v>
      </c>
      <c r="I5163" s="0" t="n">
        <f aca="false">$B$11*G5163+$C$11*H5163</f>
        <v>2.1</v>
      </c>
      <c r="J5163" s="0" t="n">
        <f aca="false">$B$12*G5163+$C$12*H5163</f>
        <v>-8.05</v>
      </c>
      <c r="K5163" s="0" t="n">
        <f aca="false">-(G5163*I5163+H5163*J5163)/$A$12/2</f>
        <v>-9.26</v>
      </c>
      <c r="L5163" s="0" t="n">
        <f aca="false">EXP(K5163)</f>
        <v>9.51553251447421E-005</v>
      </c>
    </row>
    <row r="5164" customFormat="false" ht="12" hidden="false" customHeight="false" outlineLevel="0" collapsed="false">
      <c r="E5164" s="0" t="n">
        <f aca="false">E5063+0.1</f>
        <v>5.1</v>
      </c>
      <c r="F5164" s="0" t="n">
        <f aca="false">F4962</f>
        <v>1.1</v>
      </c>
      <c r="G5164" s="0" t="n">
        <f aca="false">E5164-$B$2</f>
        <v>0.0999999999999979</v>
      </c>
      <c r="H5164" s="0" t="n">
        <f aca="false">F5164-$B$3</f>
        <v>-3.9</v>
      </c>
      <c r="I5164" s="0" t="n">
        <f aca="false">$B$11*G5164+$C$11*H5164</f>
        <v>2.05</v>
      </c>
      <c r="J5164" s="0" t="n">
        <f aca="false">$B$12*G5164+$C$12*H5164</f>
        <v>-7.85</v>
      </c>
      <c r="K5164" s="0" t="n">
        <f aca="false">-(G5164*I5164+H5164*J5164)/$A$12/2</f>
        <v>-8.80571428571428</v>
      </c>
      <c r="L5164" s="0" t="n">
        <f aca="false">EXP(K5164)</f>
        <v>0.000149874199505122</v>
      </c>
    </row>
    <row r="5165" customFormat="false" ht="12" hidden="false" customHeight="false" outlineLevel="0" collapsed="false">
      <c r="E5165" s="0" t="n">
        <f aca="false">E5064+0.1</f>
        <v>5.1</v>
      </c>
      <c r="F5165" s="0" t="n">
        <f aca="false">F4963</f>
        <v>1.2</v>
      </c>
      <c r="G5165" s="0" t="n">
        <f aca="false">E5165-$B$2</f>
        <v>0.0999999999999979</v>
      </c>
      <c r="H5165" s="0" t="n">
        <f aca="false">F5165-$B$3</f>
        <v>-3.8</v>
      </c>
      <c r="I5165" s="0" t="n">
        <f aca="false">$B$11*G5165+$C$11*H5165</f>
        <v>2</v>
      </c>
      <c r="J5165" s="0" t="n">
        <f aca="false">$B$12*G5165+$C$12*H5165</f>
        <v>-7.65</v>
      </c>
      <c r="K5165" s="0" t="n">
        <f aca="false">-(G5165*I5165+H5165*J5165)/$A$12/2</f>
        <v>-8.36285714285714</v>
      </c>
      <c r="L5165" s="0" t="n">
        <f aca="false">EXP(K5165)</f>
        <v>0.000233376590046526</v>
      </c>
    </row>
    <row r="5166" customFormat="false" ht="12" hidden="false" customHeight="false" outlineLevel="0" collapsed="false">
      <c r="E5166" s="0" t="n">
        <f aca="false">E5065+0.1</f>
        <v>5.1</v>
      </c>
      <c r="F5166" s="0" t="n">
        <f aca="false">F4964</f>
        <v>1.3</v>
      </c>
      <c r="G5166" s="0" t="n">
        <f aca="false">E5166-$B$2</f>
        <v>0.0999999999999979</v>
      </c>
      <c r="H5166" s="0" t="n">
        <f aca="false">F5166-$B$3</f>
        <v>-3.7</v>
      </c>
      <c r="I5166" s="0" t="n">
        <f aca="false">$B$11*G5166+$C$11*H5166</f>
        <v>1.95</v>
      </c>
      <c r="J5166" s="0" t="n">
        <f aca="false">$B$12*G5166+$C$12*H5166</f>
        <v>-7.45</v>
      </c>
      <c r="K5166" s="0" t="n">
        <f aca="false">-(G5166*I5166+H5166*J5166)/$A$12/2</f>
        <v>-7.93142857142857</v>
      </c>
      <c r="L5166" s="0" t="n">
        <f aca="false">EXP(K5166)</f>
        <v>0.000359272799294815</v>
      </c>
    </row>
    <row r="5167" customFormat="false" ht="12" hidden="false" customHeight="false" outlineLevel="0" collapsed="false">
      <c r="E5167" s="0" t="n">
        <f aca="false">E5066+0.1</f>
        <v>5.1</v>
      </c>
      <c r="F5167" s="0" t="n">
        <f aca="false">F4965</f>
        <v>1.4</v>
      </c>
      <c r="G5167" s="0" t="n">
        <f aca="false">E5167-$B$2</f>
        <v>0.0999999999999979</v>
      </c>
      <c r="H5167" s="0" t="n">
        <f aca="false">F5167-$B$3</f>
        <v>-3.6</v>
      </c>
      <c r="I5167" s="0" t="n">
        <f aca="false">$B$11*G5167+$C$11*H5167</f>
        <v>1.9</v>
      </c>
      <c r="J5167" s="0" t="n">
        <f aca="false">$B$12*G5167+$C$12*H5167</f>
        <v>-7.25</v>
      </c>
      <c r="K5167" s="0" t="n">
        <f aca="false">-(G5167*I5167+H5167*J5167)/$A$12/2</f>
        <v>-7.51142857142857</v>
      </c>
      <c r="L5167" s="0" t="n">
        <f aca="false">EXP(K5167)</f>
        <v>0.000546799388506199</v>
      </c>
    </row>
    <row r="5168" customFormat="false" ht="12" hidden="false" customHeight="false" outlineLevel="0" collapsed="false">
      <c r="E5168" s="0" t="n">
        <f aca="false">E5067+0.1</f>
        <v>5.1</v>
      </c>
      <c r="F5168" s="0" t="n">
        <f aca="false">F4966</f>
        <v>1.5</v>
      </c>
      <c r="G5168" s="0" t="n">
        <f aca="false">E5168-$B$2</f>
        <v>0.0999999999999979</v>
      </c>
      <c r="H5168" s="0" t="n">
        <f aca="false">F5168-$B$3</f>
        <v>-3.5</v>
      </c>
      <c r="I5168" s="0" t="n">
        <f aca="false">$B$11*G5168+$C$11*H5168</f>
        <v>1.85</v>
      </c>
      <c r="J5168" s="0" t="n">
        <f aca="false">$B$12*G5168+$C$12*H5168</f>
        <v>-7.05</v>
      </c>
      <c r="K5168" s="0" t="n">
        <f aca="false">-(G5168*I5168+H5168*J5168)/$A$12/2</f>
        <v>-7.10285714285714</v>
      </c>
      <c r="L5168" s="0" t="n">
        <f aca="false">EXP(K5168)</f>
        <v>0.000822750845198085</v>
      </c>
    </row>
    <row r="5169" customFormat="false" ht="12" hidden="false" customHeight="false" outlineLevel="0" collapsed="false">
      <c r="E5169" s="0" t="n">
        <f aca="false">E5068+0.1</f>
        <v>5.1</v>
      </c>
      <c r="F5169" s="0" t="n">
        <f aca="false">F4967</f>
        <v>1.6</v>
      </c>
      <c r="G5169" s="0" t="n">
        <f aca="false">E5169-$B$2</f>
        <v>0.0999999999999979</v>
      </c>
      <c r="H5169" s="0" t="n">
        <f aca="false">F5169-$B$3</f>
        <v>-3.4</v>
      </c>
      <c r="I5169" s="0" t="n">
        <f aca="false">$B$11*G5169+$C$11*H5169</f>
        <v>1.8</v>
      </c>
      <c r="J5169" s="0" t="n">
        <f aca="false">$B$12*G5169+$C$12*H5169</f>
        <v>-6.85</v>
      </c>
      <c r="K5169" s="0" t="n">
        <f aca="false">-(G5169*I5169+H5169*J5169)/$A$12/2</f>
        <v>-6.70571428571428</v>
      </c>
      <c r="L5169" s="0" t="n">
        <f aca="false">EXP(K5169)</f>
        <v>0.00122389817866889</v>
      </c>
    </row>
    <row r="5170" customFormat="false" ht="12" hidden="false" customHeight="false" outlineLevel="0" collapsed="false">
      <c r="E5170" s="0" t="n">
        <f aca="false">E5069+0.1</f>
        <v>5.1</v>
      </c>
      <c r="F5170" s="0" t="n">
        <f aca="false">F4968</f>
        <v>1.7</v>
      </c>
      <c r="G5170" s="0" t="n">
        <f aca="false">E5170-$B$2</f>
        <v>0.0999999999999979</v>
      </c>
      <c r="H5170" s="0" t="n">
        <f aca="false">F5170-$B$3</f>
        <v>-3.3</v>
      </c>
      <c r="I5170" s="0" t="n">
        <f aca="false">$B$11*G5170+$C$11*H5170</f>
        <v>1.75</v>
      </c>
      <c r="J5170" s="0" t="n">
        <f aca="false">$B$12*G5170+$C$12*H5170</f>
        <v>-6.65</v>
      </c>
      <c r="K5170" s="0" t="n">
        <f aca="false">-(G5170*I5170+H5170*J5170)/$A$12/2</f>
        <v>-6.32</v>
      </c>
      <c r="L5170" s="0" t="n">
        <f aca="false">EXP(K5170)</f>
        <v>0.0017999435062306</v>
      </c>
    </row>
    <row r="5171" customFormat="false" ht="12" hidden="false" customHeight="false" outlineLevel="0" collapsed="false">
      <c r="E5171" s="0" t="n">
        <f aca="false">E5070+0.1</f>
        <v>5.1</v>
      </c>
      <c r="F5171" s="0" t="n">
        <f aca="false">F4969</f>
        <v>1.8</v>
      </c>
      <c r="G5171" s="0" t="n">
        <f aca="false">E5171-$B$2</f>
        <v>0.0999999999999979</v>
      </c>
      <c r="H5171" s="0" t="n">
        <f aca="false">F5171-$B$3</f>
        <v>-3.2</v>
      </c>
      <c r="I5171" s="0" t="n">
        <f aca="false">$B$11*G5171+$C$11*H5171</f>
        <v>1.7</v>
      </c>
      <c r="J5171" s="0" t="n">
        <f aca="false">$B$12*G5171+$C$12*H5171</f>
        <v>-6.45</v>
      </c>
      <c r="K5171" s="0" t="n">
        <f aca="false">-(G5171*I5171+H5171*J5171)/$A$12/2</f>
        <v>-5.94571428571428</v>
      </c>
      <c r="L5171" s="0" t="n">
        <f aca="false">EXP(K5171)</f>
        <v>0.00261703237175706</v>
      </c>
    </row>
    <row r="5172" customFormat="false" ht="12" hidden="false" customHeight="false" outlineLevel="0" collapsed="false">
      <c r="E5172" s="0" t="n">
        <f aca="false">E5071+0.1</f>
        <v>5.1</v>
      </c>
      <c r="F5172" s="0" t="n">
        <f aca="false">F4970</f>
        <v>1.9</v>
      </c>
      <c r="G5172" s="0" t="n">
        <f aca="false">E5172-$B$2</f>
        <v>0.0999999999999979</v>
      </c>
      <c r="H5172" s="0" t="n">
        <f aca="false">F5172-$B$3</f>
        <v>-3.1</v>
      </c>
      <c r="I5172" s="0" t="n">
        <f aca="false">$B$11*G5172+$C$11*H5172</f>
        <v>1.65</v>
      </c>
      <c r="J5172" s="0" t="n">
        <f aca="false">$B$12*G5172+$C$12*H5172</f>
        <v>-6.25</v>
      </c>
      <c r="K5172" s="0" t="n">
        <f aca="false">-(G5172*I5172+H5172*J5172)/$A$12/2</f>
        <v>-5.58285714285714</v>
      </c>
      <c r="L5172" s="0" t="n">
        <f aca="false">EXP(K5172)</f>
        <v>0.0037618021437392</v>
      </c>
    </row>
    <row r="5173" customFormat="false" ht="12" hidden="false" customHeight="false" outlineLevel="0" collapsed="false">
      <c r="E5173" s="0" t="n">
        <f aca="false">E5072+0.1</f>
        <v>5.1</v>
      </c>
      <c r="F5173" s="0" t="n">
        <f aca="false">F4971</f>
        <v>2</v>
      </c>
      <c r="G5173" s="0" t="n">
        <f aca="false">E5173-$B$2</f>
        <v>0.0999999999999979</v>
      </c>
      <c r="H5173" s="0" t="n">
        <f aca="false">F5173-$B$3</f>
        <v>-3</v>
      </c>
      <c r="I5173" s="0" t="n">
        <f aca="false">$B$11*G5173+$C$11*H5173</f>
        <v>1.6</v>
      </c>
      <c r="J5173" s="0" t="n">
        <f aca="false">$B$12*G5173+$C$12*H5173</f>
        <v>-6.05</v>
      </c>
      <c r="K5173" s="0" t="n">
        <f aca="false">-(G5173*I5173+H5173*J5173)/$A$12/2</f>
        <v>-5.23142857142857</v>
      </c>
      <c r="L5173" s="0" t="n">
        <f aca="false">EXP(K5173)</f>
        <v>0.00534588286955094</v>
      </c>
    </row>
    <row r="5174" customFormat="false" ht="12" hidden="false" customHeight="false" outlineLevel="0" collapsed="false">
      <c r="E5174" s="0" t="n">
        <f aca="false">E5073+0.1</f>
        <v>5.1</v>
      </c>
      <c r="F5174" s="0" t="n">
        <f aca="false">F4972</f>
        <v>2.1</v>
      </c>
      <c r="G5174" s="0" t="n">
        <f aca="false">E5174-$B$2</f>
        <v>0.0999999999999979</v>
      </c>
      <c r="H5174" s="0" t="n">
        <f aca="false">F5174-$B$3</f>
        <v>-2.9</v>
      </c>
      <c r="I5174" s="0" t="n">
        <f aca="false">$B$11*G5174+$C$11*H5174</f>
        <v>1.55</v>
      </c>
      <c r="J5174" s="0" t="n">
        <f aca="false">$B$12*G5174+$C$12*H5174</f>
        <v>-5.85</v>
      </c>
      <c r="K5174" s="0" t="n">
        <f aca="false">-(G5174*I5174+H5174*J5174)/$A$12/2</f>
        <v>-4.89142857142857</v>
      </c>
      <c r="L5174" s="0" t="n">
        <f aca="false">EXP(K5174)</f>
        <v>0.00751068525701078</v>
      </c>
    </row>
    <row r="5175" customFormat="false" ht="12" hidden="false" customHeight="false" outlineLevel="0" collapsed="false">
      <c r="E5175" s="0" t="n">
        <f aca="false">E5074+0.1</f>
        <v>5.1</v>
      </c>
      <c r="F5175" s="0" t="n">
        <f aca="false">F4973</f>
        <v>2.2</v>
      </c>
      <c r="G5175" s="0" t="n">
        <f aca="false">E5175-$B$2</f>
        <v>0.0999999999999979</v>
      </c>
      <c r="H5175" s="0" t="n">
        <f aca="false">F5175-$B$3</f>
        <v>-2.8</v>
      </c>
      <c r="I5175" s="0" t="n">
        <f aca="false">$B$11*G5175+$C$11*H5175</f>
        <v>1.5</v>
      </c>
      <c r="J5175" s="0" t="n">
        <f aca="false">$B$12*G5175+$C$12*H5175</f>
        <v>-5.65</v>
      </c>
      <c r="K5175" s="0" t="n">
        <f aca="false">-(G5175*I5175+H5175*J5175)/$A$12/2</f>
        <v>-4.56285714285714</v>
      </c>
      <c r="L5175" s="0" t="n">
        <f aca="false">EXP(K5175)</f>
        <v>0.0104322100080872</v>
      </c>
    </row>
    <row r="5176" customFormat="false" ht="12" hidden="false" customHeight="false" outlineLevel="0" collapsed="false">
      <c r="E5176" s="0" t="n">
        <f aca="false">E5075+0.1</f>
        <v>5.1</v>
      </c>
      <c r="F5176" s="0" t="n">
        <f aca="false">F4974</f>
        <v>2.3</v>
      </c>
      <c r="G5176" s="0" t="n">
        <f aca="false">E5176-$B$2</f>
        <v>0.0999999999999979</v>
      </c>
      <c r="H5176" s="0" t="n">
        <f aca="false">F5176-$B$3</f>
        <v>-2.7</v>
      </c>
      <c r="I5176" s="0" t="n">
        <f aca="false">$B$11*G5176+$C$11*H5176</f>
        <v>1.45</v>
      </c>
      <c r="J5176" s="0" t="n">
        <f aca="false">$B$12*G5176+$C$12*H5176</f>
        <v>-5.45</v>
      </c>
      <c r="K5176" s="0" t="n">
        <f aca="false">-(G5176*I5176+H5176*J5176)/$A$12/2</f>
        <v>-4.24571428571428</v>
      </c>
      <c r="L5176" s="0" t="n">
        <f aca="false">EXP(K5176)</f>
        <v>0.0143254975254452</v>
      </c>
    </row>
    <row r="5177" customFormat="false" ht="12" hidden="false" customHeight="false" outlineLevel="0" collapsed="false">
      <c r="E5177" s="0" t="n">
        <f aca="false">E5076+0.1</f>
        <v>5.1</v>
      </c>
      <c r="F5177" s="0" t="n">
        <f aca="false">F4975</f>
        <v>2.4</v>
      </c>
      <c r="G5177" s="0" t="n">
        <f aca="false">E5177-$B$2</f>
        <v>0.0999999999999979</v>
      </c>
      <c r="H5177" s="0" t="n">
        <f aca="false">F5177-$B$3</f>
        <v>-2.6</v>
      </c>
      <c r="I5177" s="0" t="n">
        <f aca="false">$B$11*G5177+$C$11*H5177</f>
        <v>1.4</v>
      </c>
      <c r="J5177" s="0" t="n">
        <f aca="false">$B$12*G5177+$C$12*H5177</f>
        <v>-5.25</v>
      </c>
      <c r="K5177" s="0" t="n">
        <f aca="false">-(G5177*I5177+H5177*J5177)/$A$12/2</f>
        <v>-3.94</v>
      </c>
      <c r="L5177" s="0" t="n">
        <f aca="false">EXP(K5177)</f>
        <v>0.0194482147453855</v>
      </c>
    </row>
    <row r="5178" customFormat="false" ht="12" hidden="false" customHeight="false" outlineLevel="0" collapsed="false">
      <c r="E5178" s="0" t="n">
        <f aca="false">E5077+0.1</f>
        <v>5.1</v>
      </c>
      <c r="F5178" s="0" t="n">
        <f aca="false">F4976</f>
        <v>2.5</v>
      </c>
      <c r="G5178" s="0" t="n">
        <f aca="false">E5178-$B$2</f>
        <v>0.0999999999999979</v>
      </c>
      <c r="H5178" s="0" t="n">
        <f aca="false">F5178-$B$3</f>
        <v>-2.5</v>
      </c>
      <c r="I5178" s="0" t="n">
        <f aca="false">$B$11*G5178+$C$11*H5178</f>
        <v>1.35</v>
      </c>
      <c r="J5178" s="0" t="n">
        <f aca="false">$B$12*G5178+$C$12*H5178</f>
        <v>-5.05</v>
      </c>
      <c r="K5178" s="0" t="n">
        <f aca="false">-(G5178*I5178+H5178*J5178)/$A$12/2</f>
        <v>-3.64571428571428</v>
      </c>
      <c r="L5178" s="0" t="n">
        <f aca="false">EXP(K5178)</f>
        <v>0.0261027583660614</v>
      </c>
    </row>
    <row r="5179" customFormat="false" ht="12" hidden="false" customHeight="false" outlineLevel="0" collapsed="false">
      <c r="E5179" s="0" t="n">
        <f aca="false">E5078+0.1</f>
        <v>5.1</v>
      </c>
      <c r="F5179" s="0" t="n">
        <f aca="false">F4977</f>
        <v>2.6</v>
      </c>
      <c r="G5179" s="0" t="n">
        <f aca="false">E5179-$B$2</f>
        <v>0.0999999999999979</v>
      </c>
      <c r="H5179" s="0" t="n">
        <f aca="false">F5179-$B$3</f>
        <v>-2.4</v>
      </c>
      <c r="I5179" s="0" t="n">
        <f aca="false">$B$11*G5179+$C$11*H5179</f>
        <v>1.3</v>
      </c>
      <c r="J5179" s="0" t="n">
        <f aca="false">$B$12*G5179+$C$12*H5179</f>
        <v>-4.85</v>
      </c>
      <c r="K5179" s="0" t="n">
        <f aca="false">-(G5179*I5179+H5179*J5179)/$A$12/2</f>
        <v>-3.36285714285714</v>
      </c>
      <c r="L5179" s="0" t="n">
        <f aca="false">EXP(K5179)</f>
        <v>0.034636156989392</v>
      </c>
    </row>
    <row r="5180" customFormat="false" ht="12" hidden="false" customHeight="false" outlineLevel="0" collapsed="false">
      <c r="E5180" s="0" t="n">
        <f aca="false">E5079+0.1</f>
        <v>5.1</v>
      </c>
      <c r="F5180" s="0" t="n">
        <f aca="false">F4978</f>
        <v>2.7</v>
      </c>
      <c r="G5180" s="0" t="n">
        <f aca="false">E5180-$B$2</f>
        <v>0.0999999999999979</v>
      </c>
      <c r="H5180" s="0" t="n">
        <f aca="false">F5180-$B$3</f>
        <v>-2.3</v>
      </c>
      <c r="I5180" s="0" t="n">
        <f aca="false">$B$11*G5180+$C$11*H5180</f>
        <v>1.25</v>
      </c>
      <c r="J5180" s="0" t="n">
        <f aca="false">$B$12*G5180+$C$12*H5180</f>
        <v>-4.65</v>
      </c>
      <c r="K5180" s="0" t="n">
        <f aca="false">-(G5180*I5180+H5180*J5180)/$A$12/2</f>
        <v>-3.09142857142857</v>
      </c>
      <c r="L5180" s="0" t="n">
        <f aca="false">EXP(K5180)</f>
        <v>0.045436998021079</v>
      </c>
    </row>
    <row r="5181" customFormat="false" ht="12" hidden="false" customHeight="false" outlineLevel="0" collapsed="false">
      <c r="E5181" s="0" t="n">
        <f aca="false">E5080+0.1</f>
        <v>5.1</v>
      </c>
      <c r="F5181" s="0" t="n">
        <f aca="false">F4979</f>
        <v>2.8</v>
      </c>
      <c r="G5181" s="0" t="n">
        <f aca="false">E5181-$B$2</f>
        <v>0.0999999999999979</v>
      </c>
      <c r="H5181" s="0" t="n">
        <f aca="false">F5181-$B$3</f>
        <v>-2.2</v>
      </c>
      <c r="I5181" s="0" t="n">
        <f aca="false">$B$11*G5181+$C$11*H5181</f>
        <v>1.2</v>
      </c>
      <c r="J5181" s="0" t="n">
        <f aca="false">$B$12*G5181+$C$12*H5181</f>
        <v>-4.45</v>
      </c>
      <c r="K5181" s="0" t="n">
        <f aca="false">-(G5181*I5181+H5181*J5181)/$A$12/2</f>
        <v>-2.83142857142857</v>
      </c>
      <c r="L5181" s="0" t="n">
        <f aca="false">EXP(K5181)</f>
        <v>0.0589286097813105</v>
      </c>
    </row>
    <row r="5182" customFormat="false" ht="12" hidden="false" customHeight="false" outlineLevel="0" collapsed="false">
      <c r="E5182" s="0" t="n">
        <f aca="false">E5081+0.1</f>
        <v>5.1</v>
      </c>
      <c r="F5182" s="0" t="n">
        <f aca="false">F4980</f>
        <v>2.9</v>
      </c>
      <c r="G5182" s="0" t="n">
        <f aca="false">E5182-$B$2</f>
        <v>0.0999999999999979</v>
      </c>
      <c r="H5182" s="0" t="n">
        <f aca="false">F5182-$B$3</f>
        <v>-2.1</v>
      </c>
      <c r="I5182" s="0" t="n">
        <f aca="false">$B$11*G5182+$C$11*H5182</f>
        <v>1.15</v>
      </c>
      <c r="J5182" s="0" t="n">
        <f aca="false">$B$12*G5182+$C$12*H5182</f>
        <v>-4.25</v>
      </c>
      <c r="K5182" s="0" t="n">
        <f aca="false">-(G5182*I5182+H5182*J5182)/$A$12/2</f>
        <v>-2.58285714285714</v>
      </c>
      <c r="L5182" s="0" t="n">
        <f aca="false">EXP(K5182)</f>
        <v>0.0755578158558003</v>
      </c>
    </row>
    <row r="5183" customFormat="false" ht="12" hidden="false" customHeight="false" outlineLevel="0" collapsed="false">
      <c r="E5183" s="0" t="n">
        <f aca="false">E5082+0.1</f>
        <v>5.1</v>
      </c>
      <c r="F5183" s="0" t="n">
        <f aca="false">F4981</f>
        <v>3</v>
      </c>
      <c r="G5183" s="0" t="n">
        <f aca="false">E5183-$B$2</f>
        <v>0.0999999999999979</v>
      </c>
      <c r="H5183" s="0" t="n">
        <f aca="false">F5183-$B$3</f>
        <v>-2</v>
      </c>
      <c r="I5183" s="0" t="n">
        <f aca="false">$B$11*G5183+$C$11*H5183</f>
        <v>1.1</v>
      </c>
      <c r="J5183" s="0" t="n">
        <f aca="false">$B$12*G5183+$C$12*H5183</f>
        <v>-4.05</v>
      </c>
      <c r="K5183" s="0" t="n">
        <f aca="false">-(G5183*I5183+H5183*J5183)/$A$12/2</f>
        <v>-2.34571428571428</v>
      </c>
      <c r="L5183" s="0" t="n">
        <f aca="false">EXP(K5183)</f>
        <v>0.0957787642882593</v>
      </c>
    </row>
    <row r="5184" customFormat="false" ht="12" hidden="false" customHeight="false" outlineLevel="0" collapsed="false">
      <c r="E5184" s="0" t="n">
        <f aca="false">E5083+0.1</f>
        <v>5.1</v>
      </c>
      <c r="F5184" s="0" t="n">
        <f aca="false">F4982</f>
        <v>3.1</v>
      </c>
      <c r="G5184" s="0" t="n">
        <f aca="false">E5184-$B$2</f>
        <v>0.0999999999999979</v>
      </c>
      <c r="H5184" s="0" t="n">
        <f aca="false">F5184-$B$3</f>
        <v>-1.9</v>
      </c>
      <c r="I5184" s="0" t="n">
        <f aca="false">$B$11*G5184+$C$11*H5184</f>
        <v>1.05</v>
      </c>
      <c r="J5184" s="0" t="n">
        <f aca="false">$B$12*G5184+$C$12*H5184</f>
        <v>-3.85</v>
      </c>
      <c r="K5184" s="0" t="n">
        <f aca="false">-(G5184*I5184+H5184*J5184)/$A$12/2</f>
        <v>-2.12</v>
      </c>
      <c r="L5184" s="0" t="n">
        <f aca="false">EXP(K5184)</f>
        <v>0.120031628511457</v>
      </c>
    </row>
    <row r="5185" customFormat="false" ht="12" hidden="false" customHeight="false" outlineLevel="0" collapsed="false">
      <c r="E5185" s="0" t="n">
        <f aca="false">E5084+0.1</f>
        <v>5.1</v>
      </c>
      <c r="F5185" s="0" t="n">
        <f aca="false">F4983</f>
        <v>3.2</v>
      </c>
      <c r="G5185" s="0" t="n">
        <f aca="false">E5185-$B$2</f>
        <v>0.0999999999999979</v>
      </c>
      <c r="H5185" s="0" t="n">
        <f aca="false">F5185-$B$3</f>
        <v>-1.8</v>
      </c>
      <c r="I5185" s="0" t="n">
        <f aca="false">$B$11*G5185+$C$11*H5185</f>
        <v>0.999999999999997</v>
      </c>
      <c r="J5185" s="0" t="n">
        <f aca="false">$B$12*G5185+$C$12*H5185</f>
        <v>-3.65</v>
      </c>
      <c r="K5185" s="0" t="n">
        <f aca="false">-(G5185*I5185+H5185*J5185)/$A$12/2</f>
        <v>-1.90571428571428</v>
      </c>
      <c r="L5185" s="0" t="n">
        <f aca="false">EXP(K5185)</f>
        <v>0.148716378690476</v>
      </c>
    </row>
    <row r="5186" customFormat="false" ht="12" hidden="false" customHeight="false" outlineLevel="0" collapsed="false">
      <c r="E5186" s="0" t="n">
        <f aca="false">E5085+0.1</f>
        <v>5.1</v>
      </c>
      <c r="F5186" s="0" t="n">
        <f aca="false">F4984</f>
        <v>3.3</v>
      </c>
      <c r="G5186" s="0" t="n">
        <f aca="false">E5186-$B$2</f>
        <v>0.0999999999999979</v>
      </c>
      <c r="H5186" s="0" t="n">
        <f aca="false">F5186-$B$3</f>
        <v>-1.7</v>
      </c>
      <c r="I5186" s="0" t="n">
        <f aca="false">$B$11*G5186+$C$11*H5186</f>
        <v>0.949999999999997</v>
      </c>
      <c r="J5186" s="0" t="n">
        <f aca="false">$B$12*G5186+$C$12*H5186</f>
        <v>-3.45</v>
      </c>
      <c r="K5186" s="0" t="n">
        <f aca="false">-(G5186*I5186+H5186*J5186)/$A$12/2</f>
        <v>-1.70285714285714</v>
      </c>
      <c r="L5186" s="0" t="n">
        <f aca="false">EXP(K5186)</f>
        <v>0.182162316064274</v>
      </c>
    </row>
    <row r="5187" customFormat="false" ht="12" hidden="false" customHeight="false" outlineLevel="0" collapsed="false">
      <c r="E5187" s="0" t="n">
        <f aca="false">E5086+0.1</f>
        <v>5.1</v>
      </c>
      <c r="F5187" s="0" t="n">
        <f aca="false">F4985</f>
        <v>3.4</v>
      </c>
      <c r="G5187" s="0" t="n">
        <f aca="false">E5187-$B$2</f>
        <v>0.0999999999999979</v>
      </c>
      <c r="H5187" s="0" t="n">
        <f aca="false">F5187-$B$3</f>
        <v>-1.6</v>
      </c>
      <c r="I5187" s="0" t="n">
        <f aca="false">$B$11*G5187+$C$11*H5187</f>
        <v>0.899999999999997</v>
      </c>
      <c r="J5187" s="0" t="n">
        <f aca="false">$B$12*G5187+$C$12*H5187</f>
        <v>-3.25</v>
      </c>
      <c r="K5187" s="0" t="n">
        <f aca="false">-(G5187*I5187+H5187*J5187)/$A$12/2</f>
        <v>-1.51142857142857</v>
      </c>
      <c r="L5187" s="0" t="n">
        <f aca="false">EXP(K5187)</f>
        <v>0.220594617587621</v>
      </c>
    </row>
    <row r="5188" customFormat="false" ht="12" hidden="false" customHeight="false" outlineLevel="0" collapsed="false">
      <c r="E5188" s="0" t="n">
        <f aca="false">E5087+0.1</f>
        <v>5.1</v>
      </c>
      <c r="F5188" s="0" t="n">
        <f aca="false">F4986</f>
        <v>3.5</v>
      </c>
      <c r="G5188" s="0" t="n">
        <f aca="false">E5188-$B$2</f>
        <v>0.0999999999999979</v>
      </c>
      <c r="H5188" s="0" t="n">
        <f aca="false">F5188-$B$3</f>
        <v>-1.5</v>
      </c>
      <c r="I5188" s="0" t="n">
        <f aca="false">$B$11*G5188+$C$11*H5188</f>
        <v>0.849999999999997</v>
      </c>
      <c r="J5188" s="0" t="n">
        <f aca="false">$B$12*G5188+$C$12*H5188</f>
        <v>-3.05</v>
      </c>
      <c r="K5188" s="0" t="n">
        <f aca="false">-(G5188*I5188+H5188*J5188)/$A$12/2</f>
        <v>-1.33142857142857</v>
      </c>
      <c r="L5188" s="0" t="n">
        <f aca="false">EXP(K5188)</f>
        <v>0.264099706387116</v>
      </c>
    </row>
    <row r="5189" customFormat="false" ht="12" hidden="false" customHeight="false" outlineLevel="0" collapsed="false">
      <c r="E5189" s="0" t="n">
        <f aca="false">E5088+0.1</f>
        <v>5.1</v>
      </c>
      <c r="F5189" s="0" t="n">
        <f aca="false">F4987</f>
        <v>3.6</v>
      </c>
      <c r="G5189" s="0" t="n">
        <f aca="false">E5189-$B$2</f>
        <v>0.0999999999999979</v>
      </c>
      <c r="H5189" s="0" t="n">
        <f aca="false">F5189-$B$3</f>
        <v>-1.4</v>
      </c>
      <c r="I5189" s="0" t="n">
        <f aca="false">$B$11*G5189+$C$11*H5189</f>
        <v>0.799999999999997</v>
      </c>
      <c r="J5189" s="0" t="n">
        <f aca="false">$B$12*G5189+$C$12*H5189</f>
        <v>-2.85</v>
      </c>
      <c r="K5189" s="0" t="n">
        <f aca="false">-(G5189*I5189+H5189*J5189)/$A$12/2</f>
        <v>-1.16285714285714</v>
      </c>
      <c r="L5189" s="0" t="n">
        <f aca="false">EXP(K5189)</f>
        <v>0.312591784397782</v>
      </c>
    </row>
    <row r="5190" customFormat="false" ht="12" hidden="false" customHeight="false" outlineLevel="0" collapsed="false">
      <c r="E5190" s="0" t="n">
        <f aca="false">E5089+0.1</f>
        <v>5.1</v>
      </c>
      <c r="F5190" s="0" t="n">
        <f aca="false">F4988</f>
        <v>3.7</v>
      </c>
      <c r="G5190" s="0" t="n">
        <f aca="false">E5190-$B$2</f>
        <v>0.0999999999999979</v>
      </c>
      <c r="H5190" s="0" t="n">
        <f aca="false">F5190-$B$3</f>
        <v>-1.3</v>
      </c>
      <c r="I5190" s="0" t="n">
        <f aca="false">$B$11*G5190+$C$11*H5190</f>
        <v>0.749999999999997</v>
      </c>
      <c r="J5190" s="0" t="n">
        <f aca="false">$B$12*G5190+$C$12*H5190</f>
        <v>-2.65</v>
      </c>
      <c r="K5190" s="0" t="n">
        <f aca="false">-(G5190*I5190+H5190*J5190)/$A$12/2</f>
        <v>-1.00571428571428</v>
      </c>
      <c r="L5190" s="0" t="n">
        <f aca="false">EXP(K5190)</f>
        <v>0.36578326770709</v>
      </c>
    </row>
    <row r="5191" customFormat="false" ht="12" hidden="false" customHeight="false" outlineLevel="0" collapsed="false">
      <c r="E5191" s="0" t="n">
        <f aca="false">E5090+0.1</f>
        <v>5.1</v>
      </c>
      <c r="F5191" s="0" t="n">
        <f aca="false">F4989</f>
        <v>3.8</v>
      </c>
      <c r="G5191" s="0" t="n">
        <f aca="false">E5191-$B$2</f>
        <v>0.0999999999999979</v>
      </c>
      <c r="H5191" s="0" t="n">
        <f aca="false">F5191-$B$3</f>
        <v>-1.2</v>
      </c>
      <c r="I5191" s="0" t="n">
        <f aca="false">$B$11*G5191+$C$11*H5191</f>
        <v>0.699999999999997</v>
      </c>
      <c r="J5191" s="0" t="n">
        <f aca="false">$B$12*G5191+$C$12*H5191</f>
        <v>-2.45</v>
      </c>
      <c r="K5191" s="0" t="n">
        <f aca="false">-(G5191*I5191+H5191*J5191)/$A$12/2</f>
        <v>-0.859999999999996</v>
      </c>
      <c r="L5191" s="0" t="n">
        <f aca="false">EXP(K5191)</f>
        <v>0.42316208231775</v>
      </c>
    </row>
    <row r="5192" customFormat="false" ht="12" hidden="false" customHeight="false" outlineLevel="0" collapsed="false">
      <c r="E5192" s="0" t="n">
        <f aca="false">E5091+0.1</f>
        <v>5.1</v>
      </c>
      <c r="F5192" s="0" t="n">
        <f aca="false">F4990</f>
        <v>3.9</v>
      </c>
      <c r="G5192" s="0" t="n">
        <f aca="false">E5192-$B$2</f>
        <v>0.0999999999999979</v>
      </c>
      <c r="H5192" s="0" t="n">
        <f aca="false">F5192-$B$3</f>
        <v>-1.1</v>
      </c>
      <c r="I5192" s="0" t="n">
        <f aca="false">$B$11*G5192+$C$11*H5192</f>
        <v>0.649999999999997</v>
      </c>
      <c r="J5192" s="0" t="n">
        <f aca="false">$B$12*G5192+$C$12*H5192</f>
        <v>-2.24999999999999</v>
      </c>
      <c r="K5192" s="0" t="n">
        <f aca="false">-(G5192*I5192+H5192*J5192)/$A$12/2</f>
        <v>-0.725714285714282</v>
      </c>
      <c r="L5192" s="0" t="n">
        <f aca="false">EXP(K5192)</f>
        <v>0.483978746357456</v>
      </c>
    </row>
    <row r="5193" customFormat="false" ht="12" hidden="false" customHeight="false" outlineLevel="0" collapsed="false">
      <c r="E5193" s="0" t="n">
        <f aca="false">E5092+0.1</f>
        <v>5.1</v>
      </c>
      <c r="F5193" s="0" t="n">
        <f aca="false">F4991</f>
        <v>4</v>
      </c>
      <c r="G5193" s="0" t="n">
        <f aca="false">E5193-$B$2</f>
        <v>0.0999999999999979</v>
      </c>
      <c r="H5193" s="0" t="n">
        <f aca="false">F5193-$B$3</f>
        <v>-0.999999999999998</v>
      </c>
      <c r="I5193" s="0" t="n">
        <f aca="false">$B$11*G5193+$C$11*H5193</f>
        <v>0.599999999999997</v>
      </c>
      <c r="J5193" s="0" t="n">
        <f aca="false">$B$12*G5193+$C$12*H5193</f>
        <v>-2.05</v>
      </c>
      <c r="K5193" s="0" t="n">
        <f aca="false">-(G5193*I5193+H5193*J5193)/$A$12/2</f>
        <v>-0.60285714285714</v>
      </c>
      <c r="L5193" s="0" t="n">
        <f aca="false">EXP(K5193)</f>
        <v>0.547245840763684</v>
      </c>
    </row>
    <row r="5194" customFormat="false" ht="12" hidden="false" customHeight="false" outlineLevel="0" collapsed="false">
      <c r="E5194" s="0" t="n">
        <f aca="false">E5093+0.1</f>
        <v>5.1</v>
      </c>
      <c r="F5194" s="0" t="n">
        <f aca="false">F4992</f>
        <v>4.1</v>
      </c>
      <c r="G5194" s="0" t="n">
        <f aca="false">E5194-$B$2</f>
        <v>0.0999999999999979</v>
      </c>
      <c r="H5194" s="0" t="n">
        <f aca="false">F5194-$B$3</f>
        <v>-0.899999999999999</v>
      </c>
      <c r="I5194" s="0" t="n">
        <f aca="false">$B$11*G5194+$C$11*H5194</f>
        <v>0.549999999999997</v>
      </c>
      <c r="J5194" s="0" t="n">
        <f aca="false">$B$12*G5194+$C$12*H5194</f>
        <v>-1.85</v>
      </c>
      <c r="K5194" s="0" t="n">
        <f aca="false">-(G5194*I5194+H5194*J5194)/$A$12/2</f>
        <v>-0.491428571428569</v>
      </c>
      <c r="L5194" s="0" t="n">
        <f aca="false">EXP(K5194)</f>
        <v>0.611751838452696</v>
      </c>
    </row>
    <row r="5195" customFormat="false" ht="12" hidden="false" customHeight="false" outlineLevel="0" collapsed="false">
      <c r="E5195" s="0" t="n">
        <f aca="false">E5094+0.1</f>
        <v>5.1</v>
      </c>
      <c r="F5195" s="0" t="n">
        <f aca="false">F4993</f>
        <v>4.2</v>
      </c>
      <c r="G5195" s="0" t="n">
        <f aca="false">E5195-$B$2</f>
        <v>0.0999999999999979</v>
      </c>
      <c r="H5195" s="0" t="n">
        <f aca="false">F5195-$B$3</f>
        <v>-0.799999999999999</v>
      </c>
      <c r="I5195" s="0" t="n">
        <f aca="false">$B$11*G5195+$C$11*H5195</f>
        <v>0.499999999999997</v>
      </c>
      <c r="J5195" s="0" t="n">
        <f aca="false">$B$12*G5195+$C$12*H5195</f>
        <v>-1.65</v>
      </c>
      <c r="K5195" s="0" t="n">
        <f aca="false">-(G5195*I5195+H5195*J5195)/$A$12/2</f>
        <v>-0.39142857142857</v>
      </c>
      <c r="L5195" s="0" t="n">
        <f aca="false">EXP(K5195)</f>
        <v>0.676090340937231</v>
      </c>
    </row>
    <row r="5196" customFormat="false" ht="12" hidden="false" customHeight="false" outlineLevel="0" collapsed="false">
      <c r="E5196" s="0" t="n">
        <f aca="false">E5095+0.1</f>
        <v>5.1</v>
      </c>
      <c r="F5196" s="0" t="n">
        <f aca="false">F4994</f>
        <v>4.3</v>
      </c>
      <c r="G5196" s="0" t="n">
        <f aca="false">E5196-$B$2</f>
        <v>0.0999999999999979</v>
      </c>
      <c r="H5196" s="0" t="n">
        <f aca="false">F5196-$B$3</f>
        <v>-0.699999999999999</v>
      </c>
      <c r="I5196" s="0" t="n">
        <f aca="false">$B$11*G5196+$C$11*H5196</f>
        <v>0.449999999999998</v>
      </c>
      <c r="J5196" s="0" t="n">
        <f aca="false">$B$12*G5196+$C$12*H5196</f>
        <v>-1.45</v>
      </c>
      <c r="K5196" s="0" t="n">
        <f aca="false">-(G5196*I5196+H5196*J5196)/$A$12/2</f>
        <v>-0.302857142857142</v>
      </c>
      <c r="L5196" s="0" t="n">
        <f aca="false">EXP(K5196)</f>
        <v>0.738704618064192</v>
      </c>
    </row>
    <row r="5197" customFormat="false" ht="12" hidden="false" customHeight="false" outlineLevel="0" collapsed="false">
      <c r="E5197" s="0" t="n">
        <f aca="false">E5096+0.1</f>
        <v>5.1</v>
      </c>
      <c r="F5197" s="0" t="n">
        <f aca="false">F4995</f>
        <v>4.4</v>
      </c>
      <c r="G5197" s="0" t="n">
        <f aca="false">E5197-$B$2</f>
        <v>0.0999999999999979</v>
      </c>
      <c r="H5197" s="0" t="n">
        <f aca="false">F5197-$B$3</f>
        <v>-0.6</v>
      </c>
      <c r="I5197" s="0" t="n">
        <f aca="false">$B$11*G5197+$C$11*H5197</f>
        <v>0.399999999999998</v>
      </c>
      <c r="J5197" s="0" t="n">
        <f aca="false">$B$12*G5197+$C$12*H5197</f>
        <v>-1.25</v>
      </c>
      <c r="K5197" s="0" t="n">
        <f aca="false">-(G5197*I5197+H5197*J5197)/$A$12/2</f>
        <v>-0.225714285714285</v>
      </c>
      <c r="L5197" s="0" t="n">
        <f aca="false">EXP(K5197)</f>
        <v>0.797946053686317</v>
      </c>
    </row>
    <row r="5198" customFormat="false" ht="12" hidden="false" customHeight="false" outlineLevel="0" collapsed="false">
      <c r="E5198" s="0" t="n">
        <f aca="false">E5097+0.1</f>
        <v>5.1</v>
      </c>
      <c r="F5198" s="0" t="n">
        <f aca="false">F4996</f>
        <v>4.5</v>
      </c>
      <c r="G5198" s="0" t="n">
        <f aca="false">E5198-$B$2</f>
        <v>0.0999999999999979</v>
      </c>
      <c r="H5198" s="0" t="n">
        <f aca="false">F5198-$B$3</f>
        <v>-0.5</v>
      </c>
      <c r="I5198" s="0" t="n">
        <f aca="false">$B$11*G5198+$C$11*H5198</f>
        <v>0.349999999999998</v>
      </c>
      <c r="J5198" s="0" t="n">
        <f aca="false">$B$12*G5198+$C$12*H5198</f>
        <v>-1.05</v>
      </c>
      <c r="K5198" s="0" t="n">
        <f aca="false">-(G5198*I5198+H5198*J5198)/$A$12/2</f>
        <v>-0.16</v>
      </c>
      <c r="L5198" s="0" t="n">
        <f aca="false">EXP(K5198)</f>
        <v>0.852143788966212</v>
      </c>
    </row>
    <row r="5199" customFormat="false" ht="12" hidden="false" customHeight="false" outlineLevel="0" collapsed="false">
      <c r="E5199" s="0" t="n">
        <f aca="false">E5098+0.1</f>
        <v>5.1</v>
      </c>
      <c r="F5199" s="0" t="n">
        <f aca="false">F4997</f>
        <v>4.6</v>
      </c>
      <c r="G5199" s="0" t="n">
        <f aca="false">E5199-$B$2</f>
        <v>0.0999999999999979</v>
      </c>
      <c r="H5199" s="0" t="n">
        <f aca="false">F5199-$B$3</f>
        <v>-0.4</v>
      </c>
      <c r="I5199" s="0" t="n">
        <f aca="false">$B$11*G5199+$C$11*H5199</f>
        <v>0.299999999999998</v>
      </c>
      <c r="J5199" s="0" t="n">
        <f aca="false">$B$12*G5199+$C$12*H5199</f>
        <v>-0.85</v>
      </c>
      <c r="K5199" s="0" t="n">
        <f aca="false">-(G5199*I5199+H5199*J5199)/$A$12/2</f>
        <v>-0.105714285714286</v>
      </c>
      <c r="L5199" s="0" t="n">
        <f aca="false">EXP(K5199)</f>
        <v>0.89968166326151</v>
      </c>
    </row>
    <row r="5200" customFormat="false" ht="12" hidden="false" customHeight="false" outlineLevel="0" collapsed="false">
      <c r="E5200" s="0" t="n">
        <f aca="false">E5099+0.1</f>
        <v>5.1</v>
      </c>
      <c r="F5200" s="0" t="n">
        <f aca="false">F4998</f>
        <v>4.7</v>
      </c>
      <c r="G5200" s="0" t="n">
        <f aca="false">E5200-$B$2</f>
        <v>0.0999999999999979</v>
      </c>
      <c r="H5200" s="0" t="n">
        <f aca="false">F5200-$B$3</f>
        <v>-0.300000000000001</v>
      </c>
      <c r="I5200" s="0" t="n">
        <f aca="false">$B$11*G5200+$C$11*H5200</f>
        <v>0.249999999999998</v>
      </c>
      <c r="J5200" s="0" t="n">
        <f aca="false">$B$12*G5200+$C$12*H5200</f>
        <v>-0.65</v>
      </c>
      <c r="K5200" s="0" t="n">
        <f aca="false">-(G5200*I5200+H5200*J5200)/$A$12/2</f>
        <v>-0.0628571428571428</v>
      </c>
      <c r="L5200" s="0" t="n">
        <f aca="false">EXP(K5200)</f>
        <v>0.939077618052601</v>
      </c>
    </row>
    <row r="5201" customFormat="false" ht="12" hidden="false" customHeight="false" outlineLevel="0" collapsed="false">
      <c r="E5201" s="0" t="n">
        <f aca="false">E5100+0.1</f>
        <v>5.1</v>
      </c>
      <c r="F5201" s="0" t="n">
        <f aca="false">F4999</f>
        <v>4.8</v>
      </c>
      <c r="G5201" s="0" t="n">
        <f aca="false">E5201-$B$2</f>
        <v>0.0999999999999979</v>
      </c>
      <c r="H5201" s="0" t="n">
        <f aca="false">F5201-$B$3</f>
        <v>-0.200000000000001</v>
      </c>
      <c r="I5201" s="0" t="n">
        <f aca="false">$B$11*G5201+$C$11*H5201</f>
        <v>0.199999999999998</v>
      </c>
      <c r="J5201" s="0" t="n">
        <f aca="false">$B$12*G5201+$C$12*H5201</f>
        <v>-0.450000000000001</v>
      </c>
      <c r="K5201" s="0" t="n">
        <f aca="false">-(G5201*I5201+H5201*J5201)/$A$12/2</f>
        <v>-0.0314285714285715</v>
      </c>
      <c r="L5201" s="0" t="n">
        <f aca="false">EXP(K5201)</f>
        <v>0.969060172565461</v>
      </c>
    </row>
    <row r="5202" customFormat="false" ht="12" hidden="false" customHeight="false" outlineLevel="0" collapsed="false">
      <c r="E5202" s="0" t="n">
        <f aca="false">E5101+0.1</f>
        <v>5.1</v>
      </c>
      <c r="F5202" s="0" t="n">
        <f aca="false">F5000</f>
        <v>4.9</v>
      </c>
      <c r="G5202" s="0" t="n">
        <f aca="false">E5202-$B$2</f>
        <v>0.0999999999999979</v>
      </c>
      <c r="H5202" s="0" t="n">
        <f aca="false">F5202-$B$3</f>
        <v>-0.100000000000001</v>
      </c>
      <c r="I5202" s="0" t="n">
        <f aca="false">$B$11*G5202+$C$11*H5202</f>
        <v>0.149999999999999</v>
      </c>
      <c r="J5202" s="0" t="n">
        <f aca="false">$B$12*G5202+$C$12*H5202</f>
        <v>-0.250000000000002</v>
      </c>
      <c r="K5202" s="0" t="n">
        <f aca="false">-(G5202*I5202+H5202*J5202)/$A$12/2</f>
        <v>-0.0114285714285715</v>
      </c>
      <c r="L5202" s="0" t="n">
        <f aca="false">EXP(K5202)</f>
        <v>0.988636486617842</v>
      </c>
    </row>
    <row r="5203" customFormat="false" ht="12" hidden="false" customHeight="false" outlineLevel="0" collapsed="false">
      <c r="E5203" s="0" t="n">
        <f aca="false">E5102+0.1</f>
        <v>5.1</v>
      </c>
      <c r="F5203" s="0" t="n">
        <f aca="false">F5001</f>
        <v>5</v>
      </c>
      <c r="G5203" s="0" t="n">
        <f aca="false">E5203-$B$2</f>
        <v>0.0999999999999979</v>
      </c>
      <c r="H5203" s="0" t="n">
        <f aca="false">F5203-$B$3</f>
        <v>0</v>
      </c>
      <c r="I5203" s="0" t="n">
        <f aca="false">$B$11*G5203+$C$11*H5203</f>
        <v>0.0999999999999979</v>
      </c>
      <c r="J5203" s="0" t="n">
        <f aca="false">$B$12*G5203+$C$12*H5203</f>
        <v>-0.0499999999999989</v>
      </c>
      <c r="K5203" s="0" t="n">
        <f aca="false">-(G5203*I5203+H5203*J5203)/$A$12/2</f>
        <v>-0.00285714285714274</v>
      </c>
      <c r="L5203" s="0" t="n">
        <f aca="false">EXP(K5203)</f>
        <v>0.997146934891016</v>
      </c>
    </row>
    <row r="5204" customFormat="false" ht="12" hidden="false" customHeight="false" outlineLevel="0" collapsed="false">
      <c r="E5204" s="0" t="n">
        <f aca="false">E5103+0.1</f>
        <v>5.1</v>
      </c>
      <c r="F5204" s="0" t="n">
        <f aca="false">F5002</f>
        <v>5.1</v>
      </c>
      <c r="G5204" s="0" t="n">
        <f aca="false">E5204-$B$2</f>
        <v>0.0999999999999979</v>
      </c>
      <c r="H5204" s="0" t="n">
        <f aca="false">F5204-$B$3</f>
        <v>0.0999999999999979</v>
      </c>
      <c r="I5204" s="0" t="n">
        <f aca="false">$B$11*G5204+$C$11*H5204</f>
        <v>0.0499999999999989</v>
      </c>
      <c r="J5204" s="0" t="n">
        <f aca="false">$B$12*G5204+$C$12*H5204</f>
        <v>0.149999999999997</v>
      </c>
      <c r="K5204" s="0" t="n">
        <f aca="false">-(G5204*I5204+H5204*J5204)/$A$12/2</f>
        <v>-0.00571428571428547</v>
      </c>
      <c r="L5204" s="0" t="n">
        <f aca="false">EXP(K5204)</f>
        <v>0.994302009762549</v>
      </c>
    </row>
    <row r="5205" customFormat="false" ht="12" hidden="false" customHeight="false" outlineLevel="0" collapsed="false">
      <c r="E5205" s="0" t="n">
        <f aca="false">E5104+0.1</f>
        <v>5.1</v>
      </c>
      <c r="F5205" s="0" t="n">
        <f aca="false">F5003</f>
        <v>5.2</v>
      </c>
      <c r="G5205" s="0" t="n">
        <f aca="false">E5205-$B$2</f>
        <v>0.0999999999999979</v>
      </c>
      <c r="H5205" s="0" t="n">
        <f aca="false">F5205-$B$3</f>
        <v>0.199999999999998</v>
      </c>
      <c r="I5205" s="0" t="n">
        <f aca="false">$B$11*G5205+$C$11*H5205</f>
        <v>-8.88178419700125E-016</v>
      </c>
      <c r="J5205" s="0" t="n">
        <f aca="false">$B$12*G5205+$C$12*H5205</f>
        <v>0.349999999999996</v>
      </c>
      <c r="K5205" s="0" t="n">
        <f aca="false">-(G5205*I5205+H5205*J5205)/$A$12/2</f>
        <v>-0.0199999999999995</v>
      </c>
      <c r="L5205" s="0" t="n">
        <f aca="false">EXP(K5205)</f>
        <v>0.980198673306756</v>
      </c>
    </row>
    <row r="5206" customFormat="false" ht="12" hidden="false" customHeight="false" outlineLevel="0" collapsed="false">
      <c r="E5206" s="0" t="n">
        <f aca="false">E5105+0.1</f>
        <v>5.1</v>
      </c>
      <c r="F5206" s="0" t="n">
        <f aca="false">F5004</f>
        <v>5.3</v>
      </c>
      <c r="G5206" s="0" t="n">
        <f aca="false">E5206-$B$2</f>
        <v>0.0999999999999979</v>
      </c>
      <c r="H5206" s="0" t="n">
        <f aca="false">F5206-$B$3</f>
        <v>0.299999999999997</v>
      </c>
      <c r="I5206" s="0" t="n">
        <f aca="false">$B$11*G5206+$C$11*H5206</f>
        <v>-0.0500000000000007</v>
      </c>
      <c r="J5206" s="0" t="n">
        <f aca="false">$B$12*G5206+$C$12*H5206</f>
        <v>0.549999999999995</v>
      </c>
      <c r="K5206" s="0" t="n">
        <f aca="false">-(G5206*I5206+H5206*J5206)/$A$12/2</f>
        <v>-0.0457142857142849</v>
      </c>
      <c r="L5206" s="0" t="n">
        <f aca="false">EXP(K5206)</f>
        <v>0.955314870307787</v>
      </c>
    </row>
    <row r="5207" customFormat="false" ht="12" hidden="false" customHeight="false" outlineLevel="0" collapsed="false">
      <c r="E5207" s="0" t="n">
        <f aca="false">E5106+0.1</f>
        <v>5.1</v>
      </c>
      <c r="F5207" s="0" t="n">
        <f aca="false">F5005</f>
        <v>5.4</v>
      </c>
      <c r="G5207" s="0" t="n">
        <f aca="false">E5207-$B$2</f>
        <v>0.0999999999999979</v>
      </c>
      <c r="H5207" s="0" t="n">
        <f aca="false">F5207-$B$3</f>
        <v>0.399999999999997</v>
      </c>
      <c r="I5207" s="0" t="n">
        <f aca="false">$B$11*G5207+$C$11*H5207</f>
        <v>-0.100000000000001</v>
      </c>
      <c r="J5207" s="0" t="n">
        <f aca="false">$B$12*G5207+$C$12*H5207</f>
        <v>0.749999999999995</v>
      </c>
      <c r="K5207" s="0" t="n">
        <f aca="false">-(G5207*I5207+H5207*J5207)/$A$12/2</f>
        <v>-0.0828571428571416</v>
      </c>
      <c r="L5207" s="0" t="n">
        <f aca="false">EXP(K5207)</f>
        <v>0.920482635347229</v>
      </c>
    </row>
    <row r="5208" customFormat="false" ht="12" hidden="false" customHeight="false" outlineLevel="0" collapsed="false">
      <c r="E5208" s="0" t="n">
        <f aca="false">E5107+0.1</f>
        <v>5.1</v>
      </c>
      <c r="F5208" s="0" t="n">
        <f aca="false">F5006</f>
        <v>5.5</v>
      </c>
      <c r="G5208" s="0" t="n">
        <f aca="false">E5208-$B$2</f>
        <v>0.0999999999999979</v>
      </c>
      <c r="H5208" s="0" t="n">
        <f aca="false">F5208-$B$3</f>
        <v>0.499999999999996</v>
      </c>
      <c r="I5208" s="0" t="n">
        <f aca="false">$B$11*G5208+$C$11*H5208</f>
        <v>-0.15</v>
      </c>
      <c r="J5208" s="0" t="n">
        <f aca="false">$B$12*G5208+$C$12*H5208</f>
        <v>0.949999999999994</v>
      </c>
      <c r="K5208" s="0" t="n">
        <f aca="false">-(G5208*I5208+H5208*J5208)/$A$12/2</f>
        <v>-0.13142857142857</v>
      </c>
      <c r="L5208" s="0" t="n">
        <f aca="false">EXP(K5208)</f>
        <v>0.876841904465615</v>
      </c>
    </row>
    <row r="5209" customFormat="false" ht="12" hidden="false" customHeight="false" outlineLevel="0" collapsed="false">
      <c r="E5209" s="0" t="n">
        <f aca="false">E5108+0.1</f>
        <v>5.1</v>
      </c>
      <c r="F5209" s="0" t="n">
        <f aca="false">F5007</f>
        <v>5.6</v>
      </c>
      <c r="G5209" s="0" t="n">
        <f aca="false">E5209-$B$2</f>
        <v>0.0999999999999979</v>
      </c>
      <c r="H5209" s="0" t="n">
        <f aca="false">F5209-$B$3</f>
        <v>0.599999999999996</v>
      </c>
      <c r="I5209" s="0" t="n">
        <f aca="false">$B$11*G5209+$C$11*H5209</f>
        <v>-0.2</v>
      </c>
      <c r="J5209" s="0" t="n">
        <f aca="false">$B$12*G5209+$C$12*H5209</f>
        <v>1.14999999999999</v>
      </c>
      <c r="K5209" s="0" t="n">
        <f aca="false">-(G5209*I5209+H5209*J5209)/$A$12/2</f>
        <v>-0.191428571428569</v>
      </c>
      <c r="L5209" s="0" t="n">
        <f aca="false">EXP(K5209)</f>
        <v>0.825778607186185</v>
      </c>
    </row>
    <row r="5210" customFormat="false" ht="12" hidden="false" customHeight="false" outlineLevel="0" collapsed="false">
      <c r="E5210" s="0" t="n">
        <f aca="false">E5109+0.1</f>
        <v>5.1</v>
      </c>
      <c r="F5210" s="0" t="n">
        <f aca="false">F5008</f>
        <v>5.7</v>
      </c>
      <c r="G5210" s="0" t="n">
        <f aca="false">E5210-$B$2</f>
        <v>0.0999999999999979</v>
      </c>
      <c r="H5210" s="0" t="n">
        <f aca="false">F5210-$B$3</f>
        <v>0.699999999999996</v>
      </c>
      <c r="I5210" s="0" t="n">
        <f aca="false">$B$11*G5210+$C$11*H5210</f>
        <v>-0.25</v>
      </c>
      <c r="J5210" s="0" t="n">
        <f aca="false">$B$12*G5210+$C$12*H5210</f>
        <v>1.34999999999999</v>
      </c>
      <c r="K5210" s="0" t="n">
        <f aca="false">-(G5210*I5210+H5210*J5210)/$A$12/2</f>
        <v>-0.26285714285714</v>
      </c>
      <c r="L5210" s="0" t="n">
        <f aca="false">EXP(K5210)</f>
        <v>0.768851725426886</v>
      </c>
    </row>
    <row r="5211" customFormat="false" ht="12" hidden="false" customHeight="false" outlineLevel="0" collapsed="false">
      <c r="E5211" s="0" t="n">
        <f aca="false">E5110+0.1</f>
        <v>5.1</v>
      </c>
      <c r="F5211" s="0" t="n">
        <f aca="false">F5009</f>
        <v>5.8</v>
      </c>
      <c r="G5211" s="0" t="n">
        <f aca="false">E5211-$B$2</f>
        <v>0.0999999999999979</v>
      </c>
      <c r="H5211" s="0" t="n">
        <f aca="false">F5211-$B$3</f>
        <v>0.799999999999995</v>
      </c>
      <c r="I5211" s="0" t="n">
        <f aca="false">$B$11*G5211+$C$11*H5211</f>
        <v>-0.3</v>
      </c>
      <c r="J5211" s="0" t="n">
        <f aca="false">$B$12*G5211+$C$12*H5211</f>
        <v>1.54999999999999</v>
      </c>
      <c r="K5211" s="0" t="n">
        <f aca="false">-(G5211*I5211+H5211*J5211)/$A$12/2</f>
        <v>-0.345714285714282</v>
      </c>
      <c r="L5211" s="0" t="n">
        <f aca="false">EXP(K5211)</f>
        <v>0.707714662412203</v>
      </c>
    </row>
    <row r="5212" customFormat="false" ht="12" hidden="false" customHeight="false" outlineLevel="0" collapsed="false">
      <c r="E5212" s="0" t="n">
        <f aca="false">E5111+0.1</f>
        <v>5.1</v>
      </c>
      <c r="F5212" s="0" t="n">
        <f aca="false">F5010</f>
        <v>5.9</v>
      </c>
      <c r="G5212" s="0" t="n">
        <f aca="false">E5212-$B$2</f>
        <v>0.0999999999999979</v>
      </c>
      <c r="H5212" s="0" t="n">
        <f aca="false">F5212-$B$3</f>
        <v>0.899999999999995</v>
      </c>
      <c r="I5212" s="0" t="n">
        <f aca="false">$B$11*G5212+$C$11*H5212</f>
        <v>-0.35</v>
      </c>
      <c r="J5212" s="0" t="n">
        <f aca="false">$B$12*G5212+$C$12*H5212</f>
        <v>1.74999999999999</v>
      </c>
      <c r="K5212" s="0" t="n">
        <f aca="false">-(G5212*I5212+H5212*J5212)/$A$12/2</f>
        <v>-0.439999999999995</v>
      </c>
      <c r="L5212" s="0" t="n">
        <f aca="false">EXP(K5212)</f>
        <v>0.644036421083144</v>
      </c>
    </row>
    <row r="5213" customFormat="false" ht="12" hidden="false" customHeight="false" outlineLevel="0" collapsed="false">
      <c r="E5213" s="0" t="n">
        <f aca="false">E5112+0.1</f>
        <v>5.1</v>
      </c>
      <c r="F5213" s="0" t="n">
        <f aca="false">F5011</f>
        <v>6</v>
      </c>
      <c r="G5213" s="0" t="n">
        <f aca="false">E5213-$B$2</f>
        <v>0.0999999999999979</v>
      </c>
      <c r="H5213" s="0" t="n">
        <f aca="false">F5213-$B$3</f>
        <v>0.999999999999995</v>
      </c>
      <c r="I5213" s="0" t="n">
        <f aca="false">$B$11*G5213+$C$11*H5213</f>
        <v>-0.399999999999999</v>
      </c>
      <c r="J5213" s="0" t="n">
        <f aca="false">$B$12*G5213+$C$12*H5213</f>
        <v>1.94999999999999</v>
      </c>
      <c r="K5213" s="0" t="n">
        <f aca="false">-(G5213*I5213+H5213*J5213)/$A$12/2</f>
        <v>-0.54571428571428</v>
      </c>
      <c r="L5213" s="0" t="n">
        <f aca="false">EXP(K5213)</f>
        <v>0.579427758521074</v>
      </c>
    </row>
    <row r="5214" customFormat="false" ht="12" hidden="false" customHeight="false" outlineLevel="0" collapsed="false">
      <c r="E5214" s="0" t="n">
        <f aca="false">E5113+0.1</f>
        <v>5.1</v>
      </c>
      <c r="F5214" s="0" t="n">
        <f aca="false">F5012</f>
        <v>6.09999999999999</v>
      </c>
      <c r="G5214" s="0" t="n">
        <f aca="false">E5214-$B$2</f>
        <v>0.0999999999999979</v>
      </c>
      <c r="H5214" s="0" t="n">
        <f aca="false">F5214-$B$3</f>
        <v>1.09999999999999</v>
      </c>
      <c r="I5214" s="0" t="n">
        <f aca="false">$B$11*G5214+$C$11*H5214</f>
        <v>-0.449999999999999</v>
      </c>
      <c r="J5214" s="0" t="n">
        <f aca="false">$B$12*G5214+$C$12*H5214</f>
        <v>2.14999999999999</v>
      </c>
      <c r="K5214" s="0" t="n">
        <f aca="false">-(G5214*I5214+H5214*J5214)/$A$12/2</f>
        <v>-0.662857142857136</v>
      </c>
      <c r="L5214" s="0" t="n">
        <f aca="false">EXP(K5214)</f>
        <v>0.515376723982733</v>
      </c>
    </row>
    <row r="5215" customFormat="false" ht="12" hidden="false" customHeight="false" outlineLevel="0" collapsed="false">
      <c r="E5215" s="0" t="n">
        <f aca="false">E5114+0.1</f>
        <v>5.1</v>
      </c>
      <c r="F5215" s="0" t="n">
        <f aca="false">F5013</f>
        <v>6.19999999999999</v>
      </c>
      <c r="G5215" s="0" t="n">
        <f aca="false">E5215-$B$2</f>
        <v>0.0999999999999979</v>
      </c>
      <c r="H5215" s="0" t="n">
        <f aca="false">F5215-$B$3</f>
        <v>1.19999999999999</v>
      </c>
      <c r="I5215" s="0" t="n">
        <f aca="false">$B$11*G5215+$C$11*H5215</f>
        <v>-0.499999999999999</v>
      </c>
      <c r="J5215" s="0" t="n">
        <f aca="false">$B$12*G5215+$C$12*H5215</f>
        <v>2.34999999999999</v>
      </c>
      <c r="K5215" s="0" t="n">
        <f aca="false">-(G5215*I5215+H5215*J5215)/$A$12/2</f>
        <v>-0.791428571428564</v>
      </c>
      <c r="L5215" s="0" t="n">
        <f aca="false">EXP(K5215)</f>
        <v>0.453196908461299</v>
      </c>
    </row>
    <row r="5216" customFormat="false" ht="12" hidden="false" customHeight="false" outlineLevel="0" collapsed="false">
      <c r="E5216" s="0" t="n">
        <f aca="false">E5115+0.1</f>
        <v>5.1</v>
      </c>
      <c r="F5216" s="0" t="n">
        <f aca="false">F5014</f>
        <v>6.29999999999999</v>
      </c>
      <c r="G5216" s="0" t="n">
        <f aca="false">E5216-$B$2</f>
        <v>0.0999999999999979</v>
      </c>
      <c r="H5216" s="0" t="n">
        <f aca="false">F5216-$B$3</f>
        <v>1.29999999999999</v>
      </c>
      <c r="I5216" s="0" t="n">
        <f aca="false">$B$11*G5216+$C$11*H5216</f>
        <v>-0.549999999999999</v>
      </c>
      <c r="J5216" s="0" t="n">
        <f aca="false">$B$12*G5216+$C$12*H5216</f>
        <v>2.54999999999999</v>
      </c>
      <c r="K5216" s="0" t="n">
        <f aca="false">-(G5216*I5216+H5216*J5216)/$A$12/2</f>
        <v>-0.931428571428563</v>
      </c>
      <c r="L5216" s="0" t="n">
        <f aca="false">EXP(K5216)</f>
        <v>0.393990464628109</v>
      </c>
    </row>
    <row r="5217" customFormat="false" ht="12" hidden="false" customHeight="false" outlineLevel="0" collapsed="false">
      <c r="E5217" s="0" t="n">
        <f aca="false">E5116+0.1</f>
        <v>5.1</v>
      </c>
      <c r="F5217" s="0" t="n">
        <f aca="false">F5015</f>
        <v>6.39999999999999</v>
      </c>
      <c r="G5217" s="0" t="n">
        <f aca="false">E5217-$B$2</f>
        <v>0.0999999999999979</v>
      </c>
      <c r="H5217" s="0" t="n">
        <f aca="false">F5217-$B$3</f>
        <v>1.39999999999999</v>
      </c>
      <c r="I5217" s="0" t="n">
        <f aca="false">$B$11*G5217+$C$11*H5217</f>
        <v>-0.599999999999999</v>
      </c>
      <c r="J5217" s="0" t="n">
        <f aca="false">$B$12*G5217+$C$12*H5217</f>
        <v>2.74999999999999</v>
      </c>
      <c r="K5217" s="0" t="n">
        <f aca="false">-(G5217*I5217+H5217*J5217)/$A$12/2</f>
        <v>-1.08285714285713</v>
      </c>
      <c r="L5217" s="0" t="n">
        <f aca="false">EXP(K5217)</f>
        <v>0.338626637499558</v>
      </c>
    </row>
    <row r="5218" customFormat="false" ht="12" hidden="false" customHeight="false" outlineLevel="0" collapsed="false">
      <c r="E5218" s="0" t="n">
        <f aca="false">E5117+0.1</f>
        <v>5.1</v>
      </c>
      <c r="F5218" s="0" t="n">
        <f aca="false">F5016</f>
        <v>6.49999999999999</v>
      </c>
      <c r="G5218" s="0" t="n">
        <f aca="false">E5218-$B$2</f>
        <v>0.0999999999999979</v>
      </c>
      <c r="H5218" s="0" t="n">
        <f aca="false">F5218-$B$3</f>
        <v>1.49999999999999</v>
      </c>
      <c r="I5218" s="0" t="n">
        <f aca="false">$B$11*G5218+$C$11*H5218</f>
        <v>-0.649999999999999</v>
      </c>
      <c r="J5218" s="0" t="n">
        <f aca="false">$B$12*G5218+$C$12*H5218</f>
        <v>2.94999999999999</v>
      </c>
      <c r="K5218" s="0" t="n">
        <f aca="false">-(G5218*I5218+H5218*J5218)/$A$12/2</f>
        <v>-1.24571428571427</v>
      </c>
      <c r="L5218" s="0" t="n">
        <f aca="false">EXP(K5218)</f>
        <v>0.287735309490365</v>
      </c>
    </row>
    <row r="5219" customFormat="false" ht="12" hidden="false" customHeight="false" outlineLevel="0" collapsed="false">
      <c r="E5219" s="0" t="n">
        <f aca="false">E5118+0.1</f>
        <v>5.1</v>
      </c>
      <c r="F5219" s="0" t="n">
        <f aca="false">F5017</f>
        <v>6.59999999999999</v>
      </c>
      <c r="G5219" s="0" t="n">
        <f aca="false">E5219-$B$2</f>
        <v>0.0999999999999979</v>
      </c>
      <c r="H5219" s="0" t="n">
        <f aca="false">F5219-$B$3</f>
        <v>1.59999999999999</v>
      </c>
      <c r="I5219" s="0" t="n">
        <f aca="false">$B$11*G5219+$C$11*H5219</f>
        <v>-0.699999999999998</v>
      </c>
      <c r="J5219" s="0" t="n">
        <f aca="false">$B$12*G5219+$C$12*H5219</f>
        <v>3.14999999999999</v>
      </c>
      <c r="K5219" s="0" t="n">
        <f aca="false">-(G5219*I5219+H5219*J5219)/$A$12/2</f>
        <v>-1.41999999999999</v>
      </c>
      <c r="L5219" s="0" t="n">
        <f aca="false">EXP(K5219)</f>
        <v>0.241714016897039</v>
      </c>
    </row>
    <row r="5220" customFormat="false" ht="12" hidden="false" customHeight="false" outlineLevel="0" collapsed="false">
      <c r="E5220" s="0" t="n">
        <f aca="false">E5119+0.1</f>
        <v>5.1</v>
      </c>
      <c r="F5220" s="0" t="n">
        <f aca="false">F5018</f>
        <v>6.69999999999999</v>
      </c>
      <c r="G5220" s="0" t="n">
        <f aca="false">E5220-$B$2</f>
        <v>0.0999999999999979</v>
      </c>
      <c r="H5220" s="0" t="n">
        <f aca="false">F5220-$B$3</f>
        <v>1.69999999999999</v>
      </c>
      <c r="I5220" s="0" t="n">
        <f aca="false">$B$11*G5220+$C$11*H5220</f>
        <v>-0.749999999999998</v>
      </c>
      <c r="J5220" s="0" t="n">
        <f aca="false">$B$12*G5220+$C$12*H5220</f>
        <v>3.34999999999999</v>
      </c>
      <c r="K5220" s="0" t="n">
        <f aca="false">-(G5220*I5220+H5220*J5220)/$A$12/2</f>
        <v>-1.60571428571427</v>
      </c>
      <c r="L5220" s="0" t="n">
        <f aca="false">EXP(K5220)</f>
        <v>0.200746113606149</v>
      </c>
    </row>
    <row r="5221" customFormat="false" ht="12" hidden="false" customHeight="false" outlineLevel="0" collapsed="false">
      <c r="E5221" s="0" t="n">
        <f aca="false">E5120+0.1</f>
        <v>5.1</v>
      </c>
      <c r="F5221" s="0" t="n">
        <f aca="false">F5019</f>
        <v>6.79999999999999</v>
      </c>
      <c r="G5221" s="0" t="n">
        <f aca="false">E5221-$B$2</f>
        <v>0.0999999999999979</v>
      </c>
      <c r="H5221" s="0" t="n">
        <f aca="false">F5221-$B$3</f>
        <v>1.79999999999999</v>
      </c>
      <c r="I5221" s="0" t="n">
        <f aca="false">$B$11*G5221+$C$11*H5221</f>
        <v>-0.799999999999998</v>
      </c>
      <c r="J5221" s="0" t="n">
        <f aca="false">$B$12*G5221+$C$12*H5221</f>
        <v>3.54999999999998</v>
      </c>
      <c r="K5221" s="0" t="n">
        <f aca="false">-(G5221*I5221+H5221*J5221)/$A$12/2</f>
        <v>-1.80285714285713</v>
      </c>
      <c r="L5221" s="0" t="n">
        <f aca="false">EXP(K5221)</f>
        <v>0.16482727973105</v>
      </c>
    </row>
    <row r="5222" customFormat="false" ht="12" hidden="false" customHeight="false" outlineLevel="0" collapsed="false">
      <c r="E5222" s="0" t="n">
        <f aca="false">E5121+0.1</f>
        <v>5.1</v>
      </c>
      <c r="F5222" s="0" t="n">
        <f aca="false">F5020</f>
        <v>6.89999999999999</v>
      </c>
      <c r="G5222" s="0" t="n">
        <f aca="false">E5222-$B$2</f>
        <v>0.0999999999999979</v>
      </c>
      <c r="H5222" s="0" t="n">
        <f aca="false">F5222-$B$3</f>
        <v>1.89999999999999</v>
      </c>
      <c r="I5222" s="0" t="n">
        <f aca="false">$B$11*G5222+$C$11*H5222</f>
        <v>-0.849999999999998</v>
      </c>
      <c r="J5222" s="0" t="n">
        <f aca="false">$B$12*G5222+$C$12*H5222</f>
        <v>3.74999999999998</v>
      </c>
      <c r="K5222" s="0" t="n">
        <f aca="false">-(G5222*I5222+H5222*J5222)/$A$12/2</f>
        <v>-2.01142857142855</v>
      </c>
      <c r="L5222" s="0" t="n">
        <f aca="false">EXP(K5222)</f>
        <v>0.133797398934478</v>
      </c>
    </row>
    <row r="5223" customFormat="false" ht="12" hidden="false" customHeight="false" outlineLevel="0" collapsed="false">
      <c r="E5223" s="0" t="n">
        <f aca="false">E5122+0.1</f>
        <v>5.1</v>
      </c>
      <c r="F5223" s="0" t="n">
        <f aca="false">F5021</f>
        <v>6.99999999999999</v>
      </c>
      <c r="G5223" s="0" t="n">
        <f aca="false">E5223-$B$2</f>
        <v>0.0999999999999979</v>
      </c>
      <c r="H5223" s="0" t="n">
        <f aca="false">F5223-$B$3</f>
        <v>1.99999999999999</v>
      </c>
      <c r="I5223" s="0" t="n">
        <f aca="false">$B$11*G5223+$C$11*H5223</f>
        <v>-0.899999999999998</v>
      </c>
      <c r="J5223" s="0" t="n">
        <f aca="false">$B$12*G5223+$C$12*H5223</f>
        <v>3.94999999999998</v>
      </c>
      <c r="K5223" s="0" t="n">
        <f aca="false">-(G5223*I5223+H5223*J5223)/$A$12/2</f>
        <v>-2.23142857142855</v>
      </c>
      <c r="L5223" s="0" t="n">
        <f aca="false">EXP(K5223)</f>
        <v>0.107374927763403</v>
      </c>
    </row>
    <row r="5224" customFormat="false" ht="12" hidden="false" customHeight="false" outlineLevel="0" collapsed="false">
      <c r="E5224" s="0" t="n">
        <f aca="false">E5123+0.1</f>
        <v>5.1</v>
      </c>
      <c r="F5224" s="0" t="n">
        <f aca="false">F5022</f>
        <v>7.09999999999999</v>
      </c>
      <c r="G5224" s="0" t="n">
        <f aca="false">E5224-$B$2</f>
        <v>0.0999999999999979</v>
      </c>
      <c r="H5224" s="0" t="n">
        <f aca="false">F5224-$B$3</f>
        <v>2.09999999999999</v>
      </c>
      <c r="I5224" s="0" t="n">
        <f aca="false">$B$11*G5224+$C$11*H5224</f>
        <v>-0.949999999999998</v>
      </c>
      <c r="J5224" s="0" t="n">
        <f aca="false">$B$12*G5224+$C$12*H5224</f>
        <v>4.14999999999998</v>
      </c>
      <c r="K5224" s="0" t="n">
        <f aca="false">-(G5224*I5224+H5224*J5224)/$A$12/2</f>
        <v>-2.46285714285712</v>
      </c>
      <c r="L5224" s="0" t="n">
        <f aca="false">EXP(K5224)</f>
        <v>0.0851911994896304</v>
      </c>
    </row>
    <row r="5225" customFormat="false" ht="12" hidden="false" customHeight="false" outlineLevel="0" collapsed="false">
      <c r="E5225" s="0" t="n">
        <f aca="false">E5124+0.1</f>
        <v>5.1</v>
      </c>
      <c r="F5225" s="0" t="n">
        <f aca="false">F5023</f>
        <v>7.19999999999999</v>
      </c>
      <c r="G5225" s="0" t="n">
        <f aca="false">E5225-$B$2</f>
        <v>0.0999999999999979</v>
      </c>
      <c r="H5225" s="0" t="n">
        <f aca="false">F5225-$B$3</f>
        <v>2.19999999999999</v>
      </c>
      <c r="I5225" s="0" t="n">
        <f aca="false">$B$11*G5225+$C$11*H5225</f>
        <v>-0.999999999999997</v>
      </c>
      <c r="J5225" s="0" t="n">
        <f aca="false">$B$12*G5225+$C$12*H5225</f>
        <v>4.34999999999998</v>
      </c>
      <c r="K5225" s="0" t="n">
        <f aca="false">-(G5225*I5225+H5225*J5225)/$A$12/2</f>
        <v>-2.70571428571426</v>
      </c>
      <c r="L5225" s="0" t="n">
        <f aca="false">EXP(K5225)</f>
        <v>0.0668225763842573</v>
      </c>
    </row>
    <row r="5226" customFormat="false" ht="12" hidden="false" customHeight="false" outlineLevel="0" collapsed="false">
      <c r="E5226" s="0" t="n">
        <f aca="false">E5125+0.1</f>
        <v>5.1</v>
      </c>
      <c r="F5226" s="0" t="n">
        <f aca="false">F5024</f>
        <v>7.29999999999999</v>
      </c>
      <c r="G5226" s="0" t="n">
        <f aca="false">E5226-$B$2</f>
        <v>0.0999999999999979</v>
      </c>
      <c r="H5226" s="0" t="n">
        <f aca="false">F5226-$B$3</f>
        <v>2.29999999999999</v>
      </c>
      <c r="I5226" s="0" t="n">
        <f aca="false">$B$11*G5226+$C$11*H5226</f>
        <v>-1.05</v>
      </c>
      <c r="J5226" s="0" t="n">
        <f aca="false">$B$12*G5226+$C$12*H5226</f>
        <v>4.54999999999998</v>
      </c>
      <c r="K5226" s="0" t="n">
        <f aca="false">-(G5226*I5226+H5226*J5226)/$A$12/2</f>
        <v>-2.95999999999998</v>
      </c>
      <c r="L5226" s="0" t="n">
        <f aca="false">EXP(K5226)</f>
        <v>0.0518189171727271</v>
      </c>
    </row>
    <row r="5227" customFormat="false" ht="12" hidden="false" customHeight="false" outlineLevel="0" collapsed="false">
      <c r="E5227" s="0" t="n">
        <f aca="false">E5126+0.1</f>
        <v>5.1</v>
      </c>
      <c r="F5227" s="0" t="n">
        <f aca="false">F5025</f>
        <v>7.39999999999999</v>
      </c>
      <c r="G5227" s="0" t="n">
        <f aca="false">E5227-$B$2</f>
        <v>0.0999999999999979</v>
      </c>
      <c r="H5227" s="0" t="n">
        <f aca="false">F5227-$B$3</f>
        <v>2.39999999999999</v>
      </c>
      <c r="I5227" s="0" t="n">
        <f aca="false">$B$11*G5227+$C$11*H5227</f>
        <v>-1.1</v>
      </c>
      <c r="J5227" s="0" t="n">
        <f aca="false">$B$12*G5227+$C$12*H5227</f>
        <v>4.74999999999998</v>
      </c>
      <c r="K5227" s="0" t="n">
        <f aca="false">-(G5227*I5227+H5227*J5227)/$A$12/2</f>
        <v>-3.22571428571426</v>
      </c>
      <c r="L5227" s="0" t="n">
        <f aca="false">EXP(K5227)</f>
        <v>0.039727394728749</v>
      </c>
    </row>
    <row r="5228" customFormat="false" ht="12" hidden="false" customHeight="false" outlineLevel="0" collapsed="false">
      <c r="E5228" s="0" t="n">
        <f aca="false">E5127+0.1</f>
        <v>5.1</v>
      </c>
      <c r="F5228" s="0" t="n">
        <f aca="false">F5026</f>
        <v>7.49999999999999</v>
      </c>
      <c r="G5228" s="0" t="n">
        <f aca="false">E5228-$B$2</f>
        <v>0.0999999999999979</v>
      </c>
      <c r="H5228" s="0" t="n">
        <f aca="false">F5228-$B$3</f>
        <v>2.49999999999999</v>
      </c>
      <c r="I5228" s="0" t="n">
        <f aca="false">$B$11*G5228+$C$11*H5228</f>
        <v>-1.15</v>
      </c>
      <c r="J5228" s="0" t="n">
        <f aca="false">$B$12*G5228+$C$12*H5228</f>
        <v>4.94999999999998</v>
      </c>
      <c r="K5228" s="0" t="n">
        <f aca="false">-(G5228*I5228+H5228*J5228)/$A$12/2</f>
        <v>-3.50285714285711</v>
      </c>
      <c r="L5228" s="0" t="n">
        <f aca="false">EXP(K5228)</f>
        <v>0.0301112283212945</v>
      </c>
    </row>
    <row r="5229" customFormat="false" ht="12" hidden="false" customHeight="false" outlineLevel="0" collapsed="false">
      <c r="E5229" s="0" t="n">
        <f aca="false">E5128+0.1</f>
        <v>5.1</v>
      </c>
      <c r="F5229" s="0" t="n">
        <f aca="false">F5027</f>
        <v>7.59999999999999</v>
      </c>
      <c r="G5229" s="0" t="n">
        <f aca="false">E5229-$B$2</f>
        <v>0.0999999999999979</v>
      </c>
      <c r="H5229" s="0" t="n">
        <f aca="false">F5229-$B$3</f>
        <v>2.59999999999999</v>
      </c>
      <c r="I5229" s="0" t="n">
        <f aca="false">$B$11*G5229+$C$11*H5229</f>
        <v>-1.2</v>
      </c>
      <c r="J5229" s="0" t="n">
        <f aca="false">$B$12*G5229+$C$12*H5229</f>
        <v>5.14999999999998</v>
      </c>
      <c r="K5229" s="0" t="n">
        <f aca="false">-(G5229*I5229+H5229*J5229)/$A$12/2</f>
        <v>-3.79142857142854</v>
      </c>
      <c r="L5229" s="0" t="n">
        <f aca="false">EXP(K5229)</f>
        <v>0.0225633454656678</v>
      </c>
    </row>
    <row r="5230" customFormat="false" ht="12" hidden="false" customHeight="false" outlineLevel="0" collapsed="false">
      <c r="E5230" s="0" t="n">
        <f aca="false">E5129+0.1</f>
        <v>5.1</v>
      </c>
      <c r="F5230" s="0" t="n">
        <f aca="false">F5028</f>
        <v>7.69999999999999</v>
      </c>
      <c r="G5230" s="0" t="n">
        <f aca="false">E5230-$B$2</f>
        <v>0.0999999999999979</v>
      </c>
      <c r="H5230" s="0" t="n">
        <f aca="false">F5230-$B$3</f>
        <v>2.69999999999999</v>
      </c>
      <c r="I5230" s="0" t="n">
        <f aca="false">$B$11*G5230+$C$11*H5230</f>
        <v>-1.25</v>
      </c>
      <c r="J5230" s="0" t="n">
        <f aca="false">$B$12*G5230+$C$12*H5230</f>
        <v>5.34999999999998</v>
      </c>
      <c r="K5230" s="0" t="n">
        <f aca="false">-(G5230*I5230+H5230*J5230)/$A$12/2</f>
        <v>-4.09142857142854</v>
      </c>
      <c r="L5230" s="0" t="n">
        <f aca="false">EXP(K5230)</f>
        <v>0.0167153374405029</v>
      </c>
    </row>
    <row r="5231" customFormat="false" ht="12" hidden="false" customHeight="false" outlineLevel="0" collapsed="false">
      <c r="E5231" s="0" t="n">
        <f aca="false">E5130+0.1</f>
        <v>5.1</v>
      </c>
      <c r="F5231" s="0" t="n">
        <f aca="false">F5029</f>
        <v>7.79999999999999</v>
      </c>
      <c r="G5231" s="0" t="n">
        <f aca="false">E5231-$B$2</f>
        <v>0.0999999999999979</v>
      </c>
      <c r="H5231" s="0" t="n">
        <f aca="false">F5231-$B$3</f>
        <v>2.79999999999999</v>
      </c>
      <c r="I5231" s="0" t="n">
        <f aca="false">$B$11*G5231+$C$11*H5231</f>
        <v>-1.3</v>
      </c>
      <c r="J5231" s="0" t="n">
        <f aca="false">$B$12*G5231+$C$12*H5231</f>
        <v>5.54999999999998</v>
      </c>
      <c r="K5231" s="0" t="n">
        <f aca="false">-(G5231*I5231+H5231*J5231)/$A$12/2</f>
        <v>-4.40285714285711</v>
      </c>
      <c r="L5231" s="0" t="n">
        <f aca="false">EXP(K5231)</f>
        <v>0.0122423118529603</v>
      </c>
    </row>
    <row r="5232" customFormat="false" ht="12" hidden="false" customHeight="false" outlineLevel="0" collapsed="false">
      <c r="E5232" s="0" t="n">
        <f aca="false">E5131+0.1</f>
        <v>5.1</v>
      </c>
      <c r="F5232" s="0" t="n">
        <f aca="false">F5030</f>
        <v>7.89999999999999</v>
      </c>
      <c r="G5232" s="0" t="n">
        <f aca="false">E5232-$B$2</f>
        <v>0.0999999999999979</v>
      </c>
      <c r="H5232" s="0" t="n">
        <f aca="false">F5232-$B$3</f>
        <v>2.89999999999999</v>
      </c>
      <c r="I5232" s="0" t="n">
        <f aca="false">$B$11*G5232+$C$11*H5232</f>
        <v>-1.35</v>
      </c>
      <c r="J5232" s="0" t="n">
        <f aca="false">$B$12*G5232+$C$12*H5232</f>
        <v>5.74999999999998</v>
      </c>
      <c r="K5232" s="0" t="n">
        <f aca="false">-(G5232*I5232+H5232*J5232)/$A$12/2</f>
        <v>-4.72571428571425</v>
      </c>
      <c r="L5232" s="0" t="n">
        <f aca="false">EXP(K5232)</f>
        <v>0.00886437994810575</v>
      </c>
    </row>
    <row r="5233" customFormat="false" ht="12" hidden="false" customHeight="false" outlineLevel="0" collapsed="false">
      <c r="E5233" s="0" t="n">
        <f aca="false">E5132+0.1</f>
        <v>5.1</v>
      </c>
      <c r="F5233" s="0" t="n">
        <f aca="false">F5031</f>
        <v>7.99999999999999</v>
      </c>
      <c r="G5233" s="0" t="n">
        <f aca="false">E5233-$B$2</f>
        <v>0.0999999999999979</v>
      </c>
      <c r="H5233" s="0" t="n">
        <f aca="false">F5233-$B$3</f>
        <v>2.99999999999999</v>
      </c>
      <c r="I5233" s="0" t="n">
        <f aca="false">$B$11*G5233+$C$11*H5233</f>
        <v>-1.4</v>
      </c>
      <c r="J5233" s="0" t="n">
        <f aca="false">$B$12*G5233+$C$12*H5233</f>
        <v>5.94999999999998</v>
      </c>
      <c r="K5233" s="0" t="n">
        <f aca="false">-(G5233*I5233+H5233*J5233)/$A$12/2</f>
        <v>-5.05999999999996</v>
      </c>
      <c r="L5233" s="0" t="n">
        <f aca="false">EXP(K5233)</f>
        <v>0.00634555951290937</v>
      </c>
    </row>
    <row r="5234" customFormat="false" ht="12" hidden="false" customHeight="false" outlineLevel="0" collapsed="false">
      <c r="E5234" s="0" t="n">
        <f aca="false">E5133+0.1</f>
        <v>5.1</v>
      </c>
      <c r="F5234" s="0" t="n">
        <f aca="false">F5032</f>
        <v>8.09999999999999</v>
      </c>
      <c r="G5234" s="0" t="n">
        <f aca="false">E5234-$B$2</f>
        <v>0.0999999999999979</v>
      </c>
      <c r="H5234" s="0" t="n">
        <f aca="false">F5234-$B$3</f>
        <v>3.09999999999999</v>
      </c>
      <c r="I5234" s="0" t="n">
        <f aca="false">$B$11*G5234+$C$11*H5234</f>
        <v>-1.45</v>
      </c>
      <c r="J5234" s="0" t="n">
        <f aca="false">$B$12*G5234+$C$12*H5234</f>
        <v>6.14999999999998</v>
      </c>
      <c r="K5234" s="0" t="n">
        <f aca="false">-(G5234*I5234+H5234*J5234)/$A$12/2</f>
        <v>-5.40571428571424</v>
      </c>
      <c r="L5234" s="0" t="n">
        <f aca="false">EXP(K5234)</f>
        <v>0.0044908455084952</v>
      </c>
    </row>
    <row r="5235" customFormat="false" ht="12" hidden="false" customHeight="false" outlineLevel="0" collapsed="false">
      <c r="E5235" s="0" t="n">
        <f aca="false">E5134+0.1</f>
        <v>5.1</v>
      </c>
      <c r="F5235" s="0" t="n">
        <f aca="false">F5033</f>
        <v>8.19999999999999</v>
      </c>
      <c r="G5235" s="0" t="n">
        <f aca="false">E5235-$B$2</f>
        <v>0.0999999999999979</v>
      </c>
      <c r="H5235" s="0" t="n">
        <f aca="false">F5235-$B$3</f>
        <v>3.19999999999999</v>
      </c>
      <c r="I5235" s="0" t="n">
        <f aca="false">$B$11*G5235+$C$11*H5235</f>
        <v>-1.5</v>
      </c>
      <c r="J5235" s="0" t="n">
        <f aca="false">$B$12*G5235+$C$12*H5235</f>
        <v>6.34999999999998</v>
      </c>
      <c r="K5235" s="0" t="n">
        <f aca="false">-(G5235*I5235+H5235*J5235)/$A$12/2</f>
        <v>-5.7628571428571</v>
      </c>
      <c r="L5235" s="0" t="n">
        <f aca="false">EXP(K5235)</f>
        <v>0.00314212127188855</v>
      </c>
    </row>
    <row r="5236" customFormat="false" ht="12" hidden="false" customHeight="false" outlineLevel="0" collapsed="false">
      <c r="E5236" s="0" t="n">
        <f aca="false">E5135+0.1</f>
        <v>5.1</v>
      </c>
      <c r="F5236" s="0" t="n">
        <f aca="false">F5034</f>
        <v>8.29999999999999</v>
      </c>
      <c r="G5236" s="0" t="n">
        <f aca="false">E5236-$B$2</f>
        <v>0.0999999999999979</v>
      </c>
      <c r="H5236" s="0" t="n">
        <f aca="false">F5236-$B$3</f>
        <v>3.29999999999999</v>
      </c>
      <c r="I5236" s="0" t="n">
        <f aca="false">$B$11*G5236+$C$11*H5236</f>
        <v>-1.55</v>
      </c>
      <c r="J5236" s="0" t="n">
        <f aca="false">$B$12*G5236+$C$12*H5236</f>
        <v>6.54999999999997</v>
      </c>
      <c r="K5236" s="0" t="n">
        <f aca="false">-(G5236*I5236+H5236*J5236)/$A$12/2</f>
        <v>-6.13142857142852</v>
      </c>
      <c r="L5236" s="0" t="n">
        <f aca="false">EXP(K5236)</f>
        <v>0.00217347377928652</v>
      </c>
    </row>
    <row r="5237" customFormat="false" ht="12" hidden="false" customHeight="false" outlineLevel="0" collapsed="false">
      <c r="E5237" s="0" t="n">
        <f aca="false">E5136+0.1</f>
        <v>5.1</v>
      </c>
      <c r="F5237" s="0" t="n">
        <f aca="false">F5035</f>
        <v>8.39999999999999</v>
      </c>
      <c r="G5237" s="0" t="n">
        <f aca="false">E5237-$B$2</f>
        <v>0.0999999999999979</v>
      </c>
      <c r="H5237" s="0" t="n">
        <f aca="false">F5237-$B$3</f>
        <v>3.39999999999999</v>
      </c>
      <c r="I5237" s="0" t="n">
        <f aca="false">$B$11*G5237+$C$11*H5237</f>
        <v>-1.6</v>
      </c>
      <c r="J5237" s="0" t="n">
        <f aca="false">$B$12*G5237+$C$12*H5237</f>
        <v>6.74999999999997</v>
      </c>
      <c r="K5237" s="0" t="n">
        <f aca="false">-(G5237*I5237+H5237*J5237)/$A$12/2</f>
        <v>-6.51142857142852</v>
      </c>
      <c r="L5237" s="0" t="n">
        <f aca="false">EXP(K5237)</f>
        <v>0.00148635484158899</v>
      </c>
    </row>
    <row r="5238" customFormat="false" ht="12" hidden="false" customHeight="false" outlineLevel="0" collapsed="false">
      <c r="E5238" s="0" t="n">
        <f aca="false">E5137+0.1</f>
        <v>5.1</v>
      </c>
      <c r="F5238" s="0" t="n">
        <f aca="false">F5036</f>
        <v>8.49999999999999</v>
      </c>
      <c r="G5238" s="0" t="n">
        <f aca="false">E5238-$B$2</f>
        <v>0.0999999999999979</v>
      </c>
      <c r="H5238" s="0" t="n">
        <f aca="false">F5238-$B$3</f>
        <v>3.49999999999999</v>
      </c>
      <c r="I5238" s="0" t="n">
        <f aca="false">$B$11*G5238+$C$11*H5238</f>
        <v>-1.65</v>
      </c>
      <c r="J5238" s="0" t="n">
        <f aca="false">$B$12*G5238+$C$12*H5238</f>
        <v>6.94999999999997</v>
      </c>
      <c r="K5238" s="0" t="n">
        <f aca="false">-(G5238*I5238+H5238*J5238)/$A$12/2</f>
        <v>-6.90285714285709</v>
      </c>
      <c r="L5238" s="0" t="n">
        <f aca="false">EXP(K5238)</f>
        <v>0.00100491015160361</v>
      </c>
    </row>
    <row r="5239" customFormat="false" ht="12" hidden="false" customHeight="false" outlineLevel="0" collapsed="false">
      <c r="E5239" s="0" t="n">
        <f aca="false">E5138+0.1</f>
        <v>5.1</v>
      </c>
      <c r="F5239" s="0" t="n">
        <f aca="false">F5037</f>
        <v>8.59999999999999</v>
      </c>
      <c r="G5239" s="0" t="n">
        <f aca="false">E5239-$B$2</f>
        <v>0.0999999999999979</v>
      </c>
      <c r="H5239" s="0" t="n">
        <f aca="false">F5239-$B$3</f>
        <v>3.59999999999999</v>
      </c>
      <c r="I5239" s="0" t="n">
        <f aca="false">$B$11*G5239+$C$11*H5239</f>
        <v>-1.69999999999999</v>
      </c>
      <c r="J5239" s="0" t="n">
        <f aca="false">$B$12*G5239+$C$12*H5239</f>
        <v>7.14999999999997</v>
      </c>
      <c r="K5239" s="0" t="n">
        <f aca="false">-(G5239*I5239+H5239*J5239)/$A$12/2</f>
        <v>-7.30571428571423</v>
      </c>
      <c r="L5239" s="0" t="n">
        <f aca="false">EXP(K5239)</f>
        <v>0.000671689561847808</v>
      </c>
    </row>
    <row r="5240" customFormat="false" ht="12" hidden="false" customHeight="false" outlineLevel="0" collapsed="false">
      <c r="E5240" s="0" t="n">
        <f aca="false">E5139+0.1</f>
        <v>5.1</v>
      </c>
      <c r="F5240" s="0" t="n">
        <f aca="false">F5038</f>
        <v>8.69999999999999</v>
      </c>
      <c r="G5240" s="0" t="n">
        <f aca="false">E5240-$B$2</f>
        <v>0.0999999999999979</v>
      </c>
      <c r="H5240" s="0" t="n">
        <f aca="false">F5240-$B$3</f>
        <v>3.69999999999999</v>
      </c>
      <c r="I5240" s="0" t="n">
        <f aca="false">$B$11*G5240+$C$11*H5240</f>
        <v>-1.74999999999999</v>
      </c>
      <c r="J5240" s="0" t="n">
        <f aca="false">$B$12*G5240+$C$12*H5240</f>
        <v>7.34999999999997</v>
      </c>
      <c r="K5240" s="0" t="n">
        <f aca="false">-(G5240*I5240+H5240*J5240)/$A$12/2</f>
        <v>-7.71999999999994</v>
      </c>
      <c r="L5240" s="0" t="n">
        <f aca="false">EXP(K5240)</f>
        <v>0.000443860603902901</v>
      </c>
    </row>
    <row r="5241" customFormat="false" ht="12" hidden="false" customHeight="false" outlineLevel="0" collapsed="false">
      <c r="E5241" s="0" t="n">
        <f aca="false">E5140+0.1</f>
        <v>5.1</v>
      </c>
      <c r="F5241" s="0" t="n">
        <f aca="false">F5039</f>
        <v>8.79999999999999</v>
      </c>
      <c r="G5241" s="0" t="n">
        <f aca="false">E5241-$B$2</f>
        <v>0.0999999999999979</v>
      </c>
      <c r="H5241" s="0" t="n">
        <f aca="false">F5241-$B$3</f>
        <v>3.79999999999998</v>
      </c>
      <c r="I5241" s="0" t="n">
        <f aca="false">$B$11*G5241+$C$11*H5241</f>
        <v>-1.79999999999999</v>
      </c>
      <c r="J5241" s="0" t="n">
        <f aca="false">$B$12*G5241+$C$12*H5241</f>
        <v>7.54999999999997</v>
      </c>
      <c r="K5241" s="0" t="n">
        <f aca="false">-(G5241*I5241+H5241*J5241)/$A$12/2</f>
        <v>-8.14571428571422</v>
      </c>
      <c r="L5241" s="0" t="n">
        <f aca="false">EXP(K5241)</f>
        <v>0.000289975452327168</v>
      </c>
    </row>
    <row r="5242" customFormat="false" ht="12" hidden="false" customHeight="false" outlineLevel="0" collapsed="false">
      <c r="E5242" s="0" t="n">
        <f aca="false">E5141+0.1</f>
        <v>5.1</v>
      </c>
      <c r="F5242" s="0" t="n">
        <f aca="false">F5040</f>
        <v>8.89999999999998</v>
      </c>
      <c r="G5242" s="0" t="n">
        <f aca="false">E5242-$B$2</f>
        <v>0.0999999999999979</v>
      </c>
      <c r="H5242" s="0" t="n">
        <f aca="false">F5242-$B$3</f>
        <v>3.89999999999998</v>
      </c>
      <c r="I5242" s="0" t="n">
        <f aca="false">$B$11*G5242+$C$11*H5242</f>
        <v>-1.84999999999999</v>
      </c>
      <c r="J5242" s="0" t="n">
        <f aca="false">$B$12*G5242+$C$12*H5242</f>
        <v>7.74999999999997</v>
      </c>
      <c r="K5242" s="0" t="n">
        <f aca="false">-(G5242*I5242+H5242*J5242)/$A$12/2</f>
        <v>-8.58285714285708</v>
      </c>
      <c r="L5242" s="0" t="n">
        <f aca="false">EXP(K5242)</f>
        <v>0.000187289100516732</v>
      </c>
    </row>
    <row r="5243" customFormat="false" ht="12" hidden="false" customHeight="false" outlineLevel="0" collapsed="false">
      <c r="E5243" s="0" t="n">
        <f aca="false">E5142+0.1</f>
        <v>5.1</v>
      </c>
      <c r="F5243" s="0" t="n">
        <f aca="false">F5041</f>
        <v>8.99999999999998</v>
      </c>
      <c r="G5243" s="0" t="n">
        <f aca="false">E5243-$B$2</f>
        <v>0.0999999999999979</v>
      </c>
      <c r="H5243" s="0" t="n">
        <f aca="false">F5243-$B$3</f>
        <v>3.99999999999998</v>
      </c>
      <c r="I5243" s="0" t="n">
        <f aca="false">$B$11*G5243+$C$11*H5243</f>
        <v>-1.89999999999999</v>
      </c>
      <c r="J5243" s="0" t="n">
        <f aca="false">$B$12*G5243+$C$12*H5243</f>
        <v>7.94999999999997</v>
      </c>
      <c r="K5243" s="0" t="n">
        <f aca="false">-(G5243*I5243+H5243*J5243)/$A$12/2</f>
        <v>-9.0314285714285</v>
      </c>
      <c r="L5243" s="0" t="n">
        <f aca="false">EXP(K5243)</f>
        <v>0.000119591526044516</v>
      </c>
    </row>
    <row r="5244" customFormat="false" ht="12" hidden="false" customHeight="false" outlineLevel="0" collapsed="false">
      <c r="E5244" s="0" t="n">
        <f aca="false">E5143+0.1</f>
        <v>5.1</v>
      </c>
      <c r="F5244" s="0" t="n">
        <f aca="false">F5042</f>
        <v>9.09999999999998</v>
      </c>
      <c r="G5244" s="0" t="n">
        <f aca="false">E5244-$B$2</f>
        <v>0.0999999999999979</v>
      </c>
      <c r="H5244" s="0" t="n">
        <f aca="false">F5244-$B$3</f>
        <v>4.09999999999998</v>
      </c>
      <c r="I5244" s="0" t="n">
        <f aca="false">$B$11*G5244+$C$11*H5244</f>
        <v>-1.94999999999999</v>
      </c>
      <c r="J5244" s="0" t="n">
        <f aca="false">$B$12*G5244+$C$12*H5244</f>
        <v>8.14999999999997</v>
      </c>
      <c r="K5244" s="0" t="n">
        <f aca="false">-(G5244*I5244+H5244*J5244)/$A$12/2</f>
        <v>-9.4914285714285</v>
      </c>
      <c r="L5244" s="0" t="n">
        <f aca="false">EXP(K5244)</f>
        <v>7.54961745331186E-005</v>
      </c>
    </row>
    <row r="5245" customFormat="false" ht="12" hidden="false" customHeight="false" outlineLevel="0" collapsed="false">
      <c r="E5245" s="0" t="n">
        <f aca="false">E5144+0.1</f>
        <v>5.1</v>
      </c>
      <c r="F5245" s="0" t="n">
        <f aca="false">F5043</f>
        <v>9.19999999999998</v>
      </c>
      <c r="G5245" s="0" t="n">
        <f aca="false">E5245-$B$2</f>
        <v>0.0999999999999979</v>
      </c>
      <c r="H5245" s="0" t="n">
        <f aca="false">F5245-$B$3</f>
        <v>4.19999999999998</v>
      </c>
      <c r="I5245" s="0" t="n">
        <f aca="false">$B$11*G5245+$C$11*H5245</f>
        <v>-1.99999999999999</v>
      </c>
      <c r="J5245" s="0" t="n">
        <f aca="false">$B$12*G5245+$C$12*H5245</f>
        <v>8.34999999999997</v>
      </c>
      <c r="K5245" s="0" t="n">
        <f aca="false">-(G5245*I5245+H5245*J5245)/$A$12/2</f>
        <v>-9.96285714285706</v>
      </c>
      <c r="L5245" s="0" t="n">
        <f aca="false">EXP(K5245)</f>
        <v>4.71179209118634E-005</v>
      </c>
    </row>
    <row r="5246" customFormat="false" ht="12" hidden="false" customHeight="false" outlineLevel="0" collapsed="false">
      <c r="E5246" s="0" t="n">
        <f aca="false">E5145+0.1</f>
        <v>5.1</v>
      </c>
      <c r="F5246" s="0" t="n">
        <f aca="false">F5044</f>
        <v>9.29999999999998</v>
      </c>
      <c r="G5246" s="0" t="n">
        <f aca="false">E5246-$B$2</f>
        <v>0.0999999999999979</v>
      </c>
      <c r="H5246" s="0" t="n">
        <f aca="false">F5246-$B$3</f>
        <v>4.29999999999998</v>
      </c>
      <c r="I5246" s="0" t="n">
        <f aca="false">$B$11*G5246+$C$11*H5246</f>
        <v>-2.04999999999999</v>
      </c>
      <c r="J5246" s="0" t="n">
        <f aca="false">$B$12*G5246+$C$12*H5246</f>
        <v>8.54999999999997</v>
      </c>
      <c r="K5246" s="0" t="n">
        <f aca="false">-(G5246*I5246+H5246*J5246)/$A$12/2</f>
        <v>-10.4457142857142</v>
      </c>
      <c r="L5246" s="0" t="n">
        <f aca="false">EXP(K5246)</f>
        <v>2.90726035583194E-005</v>
      </c>
    </row>
    <row r="5247" customFormat="false" ht="12" hidden="false" customHeight="false" outlineLevel="0" collapsed="false">
      <c r="E5247" s="0" t="n">
        <f aca="false">E5146+0.1</f>
        <v>5.1</v>
      </c>
      <c r="F5247" s="0" t="n">
        <f aca="false">F5045</f>
        <v>9.39999999999998</v>
      </c>
      <c r="G5247" s="0" t="n">
        <f aca="false">E5247-$B$2</f>
        <v>0.0999999999999979</v>
      </c>
      <c r="H5247" s="0" t="n">
        <f aca="false">F5247-$B$3</f>
        <v>4.39999999999998</v>
      </c>
      <c r="I5247" s="0" t="n">
        <f aca="false">$B$11*G5247+$C$11*H5247</f>
        <v>-2.09999999999999</v>
      </c>
      <c r="J5247" s="0" t="n">
        <f aca="false">$B$12*G5247+$C$12*H5247</f>
        <v>8.74999999999997</v>
      </c>
      <c r="K5247" s="0" t="n">
        <f aca="false">-(G5247*I5247+H5247*J5247)/$A$12/2</f>
        <v>-10.9399999999999</v>
      </c>
      <c r="L5247" s="0" t="n">
        <f aca="false">EXP(K5247)</f>
        <v>1.77344762885498E-005</v>
      </c>
    </row>
    <row r="5248" customFormat="false" ht="12" hidden="false" customHeight="false" outlineLevel="0" collapsed="false">
      <c r="E5248" s="0" t="n">
        <f aca="false">E5147+0.1</f>
        <v>5.1</v>
      </c>
      <c r="F5248" s="0" t="n">
        <f aca="false">F5046</f>
        <v>9.49999999999998</v>
      </c>
      <c r="G5248" s="0" t="n">
        <f aca="false">E5248-$B$2</f>
        <v>0.0999999999999979</v>
      </c>
      <c r="H5248" s="0" t="n">
        <f aca="false">F5248-$B$3</f>
        <v>4.49999999999998</v>
      </c>
      <c r="I5248" s="0" t="n">
        <f aca="false">$B$11*G5248+$C$11*H5248</f>
        <v>-2.14999999999999</v>
      </c>
      <c r="J5248" s="0" t="n">
        <f aca="false">$B$12*G5248+$C$12*H5248</f>
        <v>8.94999999999997</v>
      </c>
      <c r="K5248" s="0" t="n">
        <f aca="false">-(G5248*I5248+H5248*J5248)/$A$12/2</f>
        <v>-11.4457142857142</v>
      </c>
      <c r="L5248" s="0" t="n">
        <f aca="false">EXP(K5248)</f>
        <v>1.06952131504335E-005</v>
      </c>
    </row>
    <row r="5249" customFormat="false" ht="12" hidden="false" customHeight="false" outlineLevel="0" collapsed="false">
      <c r="E5249" s="0" t="n">
        <f aca="false">E5148+0.1</f>
        <v>5.1</v>
      </c>
      <c r="F5249" s="0" t="n">
        <f aca="false">F5047</f>
        <v>9.59999999999998</v>
      </c>
      <c r="G5249" s="0" t="n">
        <f aca="false">E5249-$B$2</f>
        <v>0.0999999999999979</v>
      </c>
      <c r="H5249" s="0" t="n">
        <f aca="false">F5249-$B$3</f>
        <v>4.59999999999998</v>
      </c>
      <c r="I5249" s="0" t="n">
        <f aca="false">$B$11*G5249+$C$11*H5249</f>
        <v>-2.19999999999999</v>
      </c>
      <c r="J5249" s="0" t="n">
        <f aca="false">$B$12*G5249+$C$12*H5249</f>
        <v>9.14999999999997</v>
      </c>
      <c r="K5249" s="0" t="n">
        <f aca="false">-(G5249*I5249+H5249*J5249)/$A$12/2</f>
        <v>-11.9628571428571</v>
      </c>
      <c r="L5249" s="0" t="n">
        <f aca="false">EXP(K5249)</f>
        <v>6.37671717212744E-006</v>
      </c>
    </row>
    <row r="5250" customFormat="false" ht="12" hidden="false" customHeight="false" outlineLevel="0" collapsed="false">
      <c r="E5250" s="0" t="n">
        <f aca="false">E5149+0.1</f>
        <v>5.1</v>
      </c>
      <c r="F5250" s="0" t="n">
        <f aca="false">F5048</f>
        <v>9.69999999999998</v>
      </c>
      <c r="G5250" s="0" t="n">
        <f aca="false">E5250-$B$2</f>
        <v>0.0999999999999979</v>
      </c>
      <c r="H5250" s="0" t="n">
        <f aca="false">F5250-$B$3</f>
        <v>4.69999999999998</v>
      </c>
      <c r="I5250" s="0" t="n">
        <f aca="false">$B$11*G5250+$C$11*H5250</f>
        <v>-2.24999999999999</v>
      </c>
      <c r="J5250" s="0" t="n">
        <f aca="false">$B$12*G5250+$C$12*H5250</f>
        <v>9.34999999999996</v>
      </c>
      <c r="K5250" s="0" t="n">
        <f aca="false">-(G5250*I5250+H5250*J5250)/$A$12/2</f>
        <v>-12.4914285714285</v>
      </c>
      <c r="L5250" s="0" t="n">
        <f aca="false">EXP(K5250)</f>
        <v>3.75873320299265E-006</v>
      </c>
    </row>
    <row r="5251" customFormat="false" ht="12" hidden="false" customHeight="false" outlineLevel="0" collapsed="false">
      <c r="E5251" s="0" t="n">
        <f aca="false">E5150+0.1</f>
        <v>5.1</v>
      </c>
      <c r="F5251" s="0" t="n">
        <f aca="false">F5049</f>
        <v>9.79999999999998</v>
      </c>
      <c r="G5251" s="0" t="n">
        <f aca="false">E5251-$B$2</f>
        <v>0.0999999999999979</v>
      </c>
      <c r="H5251" s="0" t="n">
        <f aca="false">F5251-$B$3</f>
        <v>4.79999999999998</v>
      </c>
      <c r="I5251" s="0" t="n">
        <f aca="false">$B$11*G5251+$C$11*H5251</f>
        <v>-2.29999999999999</v>
      </c>
      <c r="J5251" s="0" t="n">
        <f aca="false">$B$12*G5251+$C$12*H5251</f>
        <v>9.54999999999996</v>
      </c>
      <c r="K5251" s="0" t="n">
        <f aca="false">-(G5251*I5251+H5251*J5251)/$A$12/2</f>
        <v>-13.0314285714285</v>
      </c>
      <c r="L5251" s="0" t="n">
        <f aca="false">EXP(K5251)</f>
        <v>2.19039520518407E-006</v>
      </c>
    </row>
    <row r="5252" customFormat="false" ht="12" hidden="false" customHeight="false" outlineLevel="0" collapsed="false">
      <c r="E5252" s="0" t="n">
        <f aca="false">E5151+0.1</f>
        <v>5.1</v>
      </c>
      <c r="F5252" s="0" t="n">
        <f aca="false">F5050</f>
        <v>9.89999999999998</v>
      </c>
      <c r="G5252" s="0" t="n">
        <f aca="false">E5252-$B$2</f>
        <v>0.0999999999999979</v>
      </c>
      <c r="H5252" s="0" t="n">
        <f aca="false">F5252-$B$3</f>
        <v>4.89999999999998</v>
      </c>
      <c r="I5252" s="0" t="n">
        <f aca="false">$B$11*G5252+$C$11*H5252</f>
        <v>-2.34999999999999</v>
      </c>
      <c r="J5252" s="0" t="n">
        <f aca="false">$B$12*G5252+$C$12*H5252</f>
        <v>9.74999999999996</v>
      </c>
      <c r="K5252" s="0" t="n">
        <f aca="false">-(G5252*I5252+H5252*J5252)/$A$12/2</f>
        <v>-13.582857142857</v>
      </c>
      <c r="L5252" s="0" t="n">
        <f aca="false">EXP(K5252)</f>
        <v>1.26194403278818E-006</v>
      </c>
    </row>
    <row r="5253" customFormat="false" ht="12" hidden="false" customHeight="false" outlineLevel="0" collapsed="false">
      <c r="E5253" s="0" t="n">
        <f aca="false">E5152+0.1</f>
        <v>5.1</v>
      </c>
      <c r="F5253" s="0" t="n">
        <f aca="false">F5051</f>
        <v>9.99999999999998</v>
      </c>
      <c r="G5253" s="0" t="n">
        <f aca="false">E5253-$B$2</f>
        <v>0.0999999999999979</v>
      </c>
      <c r="H5253" s="0" t="n">
        <f aca="false">F5253-$B$3</f>
        <v>4.99999999999998</v>
      </c>
      <c r="I5253" s="0" t="n">
        <f aca="false">$B$11*G5253+$C$11*H5253</f>
        <v>-2.39999999999999</v>
      </c>
      <c r="J5253" s="0" t="n">
        <f aca="false">$B$12*G5253+$C$12*H5253</f>
        <v>9.94999999999996</v>
      </c>
      <c r="K5253" s="0" t="n">
        <f aca="false">-(G5253*I5253+H5253*J5253)/$A$12/2</f>
        <v>-14.1457142857142</v>
      </c>
      <c r="L5253" s="0" t="n">
        <f aca="false">EXP(K5253)</f>
        <v>7.18777283635812E-007</v>
      </c>
    </row>
    <row r="5254" customFormat="false" ht="12" hidden="false" customHeight="false" outlineLevel="0" collapsed="false">
      <c r="E5254" s="0" t="n">
        <f aca="false">E5153+0.1</f>
        <v>5.2</v>
      </c>
      <c r="F5254" s="0" t="n">
        <f aca="false">F5052</f>
        <v>0</v>
      </c>
      <c r="G5254" s="0" t="n">
        <f aca="false">E5254-$B$2</f>
        <v>0.199999999999998</v>
      </c>
      <c r="H5254" s="0" t="n">
        <f aca="false">F5254-$B$3</f>
        <v>-5</v>
      </c>
      <c r="I5254" s="0" t="n">
        <f aca="false">$B$11*G5254+$C$11*H5254</f>
        <v>2.7</v>
      </c>
      <c r="J5254" s="0" t="n">
        <f aca="false">$B$12*G5254+$C$12*H5254</f>
        <v>-10.1</v>
      </c>
      <c r="K5254" s="0" t="n">
        <f aca="false">-(G5254*I5254+H5254*J5254)/$A$12/2</f>
        <v>-14.5828571428571</v>
      </c>
      <c r="L5254" s="0" t="n">
        <f aca="false">EXP(K5254)</f>
        <v>4.64243265571707E-007</v>
      </c>
    </row>
    <row r="5255" customFormat="false" ht="12" hidden="false" customHeight="false" outlineLevel="0" collapsed="false">
      <c r="E5255" s="0" t="n">
        <f aca="false">E5154+0.1</f>
        <v>5.2</v>
      </c>
      <c r="F5255" s="0" t="n">
        <f aca="false">F5053</f>
        <v>0.1</v>
      </c>
      <c r="G5255" s="0" t="n">
        <f aca="false">E5255-$B$2</f>
        <v>0.199999999999998</v>
      </c>
      <c r="H5255" s="0" t="n">
        <f aca="false">F5255-$B$3</f>
        <v>-4.9</v>
      </c>
      <c r="I5255" s="0" t="n">
        <f aca="false">$B$11*G5255+$C$11*H5255</f>
        <v>2.65</v>
      </c>
      <c r="J5255" s="0" t="n">
        <f aca="false">$B$12*G5255+$C$12*H5255</f>
        <v>-9.9</v>
      </c>
      <c r="K5255" s="0" t="n">
        <f aca="false">-(G5255*I5255+H5255*J5255)/$A$12/2</f>
        <v>-14.0114285714286</v>
      </c>
      <c r="L5255" s="0" t="n">
        <f aca="false">EXP(K5255)</f>
        <v>8.22079631376388E-007</v>
      </c>
    </row>
    <row r="5256" customFormat="false" ht="12" hidden="false" customHeight="false" outlineLevel="0" collapsed="false">
      <c r="E5256" s="0" t="n">
        <f aca="false">E5155+0.1</f>
        <v>5.2</v>
      </c>
      <c r="F5256" s="0" t="n">
        <f aca="false">F5054</f>
        <v>0.2</v>
      </c>
      <c r="G5256" s="0" t="n">
        <f aca="false">E5256-$B$2</f>
        <v>0.199999999999998</v>
      </c>
      <c r="H5256" s="0" t="n">
        <f aca="false">F5256-$B$3</f>
        <v>-4.8</v>
      </c>
      <c r="I5256" s="0" t="n">
        <f aca="false">$B$11*G5256+$C$11*H5256</f>
        <v>2.6</v>
      </c>
      <c r="J5256" s="0" t="n">
        <f aca="false">$B$12*G5256+$C$12*H5256</f>
        <v>-9.7</v>
      </c>
      <c r="K5256" s="0" t="n">
        <f aca="false">-(G5256*I5256+H5256*J5256)/$A$12/2</f>
        <v>-13.4514285714286</v>
      </c>
      <c r="L5256" s="0" t="n">
        <f aca="false">EXP(K5256)</f>
        <v>1.4391922037042E-006</v>
      </c>
    </row>
    <row r="5257" customFormat="false" ht="12" hidden="false" customHeight="false" outlineLevel="0" collapsed="false">
      <c r="E5257" s="0" t="n">
        <f aca="false">E5156+0.1</f>
        <v>5.2</v>
      </c>
      <c r="F5257" s="0" t="n">
        <f aca="false">F5055</f>
        <v>0.3</v>
      </c>
      <c r="G5257" s="0" t="n">
        <f aca="false">E5257-$B$2</f>
        <v>0.199999999999998</v>
      </c>
      <c r="H5257" s="0" t="n">
        <f aca="false">F5257-$B$3</f>
        <v>-4.7</v>
      </c>
      <c r="I5257" s="0" t="n">
        <f aca="false">$B$11*G5257+$C$11*H5257</f>
        <v>2.55</v>
      </c>
      <c r="J5257" s="0" t="n">
        <f aca="false">$B$12*G5257+$C$12*H5257</f>
        <v>-9.5</v>
      </c>
      <c r="K5257" s="0" t="n">
        <f aca="false">-(G5257*I5257+H5257*J5257)/$A$12/2</f>
        <v>-12.9028571428571</v>
      </c>
      <c r="L5257" s="0" t="n">
        <f aca="false">EXP(K5257)</f>
        <v>2.49092322564143E-006</v>
      </c>
    </row>
    <row r="5258" customFormat="false" ht="12" hidden="false" customHeight="false" outlineLevel="0" collapsed="false">
      <c r="E5258" s="0" t="n">
        <f aca="false">E5157+0.1</f>
        <v>5.2</v>
      </c>
      <c r="F5258" s="0" t="n">
        <f aca="false">F5056</f>
        <v>0.4</v>
      </c>
      <c r="G5258" s="0" t="n">
        <f aca="false">E5258-$B$2</f>
        <v>0.199999999999998</v>
      </c>
      <c r="H5258" s="0" t="n">
        <f aca="false">F5258-$B$3</f>
        <v>-4.6</v>
      </c>
      <c r="I5258" s="0" t="n">
        <f aca="false">$B$11*G5258+$C$11*H5258</f>
        <v>2.5</v>
      </c>
      <c r="J5258" s="0" t="n">
        <f aca="false">$B$12*G5258+$C$12*H5258</f>
        <v>-9.3</v>
      </c>
      <c r="K5258" s="0" t="n">
        <f aca="false">-(G5258*I5258+H5258*J5258)/$A$12/2</f>
        <v>-12.3657142857143</v>
      </c>
      <c r="L5258" s="0" t="n">
        <f aca="false">EXP(K5258)</f>
        <v>4.2622460889049E-006</v>
      </c>
    </row>
    <row r="5259" customFormat="false" ht="12" hidden="false" customHeight="false" outlineLevel="0" collapsed="false">
      <c r="E5259" s="0" t="n">
        <f aca="false">E5158+0.1</f>
        <v>5.2</v>
      </c>
      <c r="F5259" s="0" t="n">
        <f aca="false">F5057</f>
        <v>0.5</v>
      </c>
      <c r="G5259" s="0" t="n">
        <f aca="false">E5259-$B$2</f>
        <v>0.199999999999998</v>
      </c>
      <c r="H5259" s="0" t="n">
        <f aca="false">F5259-$B$3</f>
        <v>-4.5</v>
      </c>
      <c r="I5259" s="0" t="n">
        <f aca="false">$B$11*G5259+$C$11*H5259</f>
        <v>2.45</v>
      </c>
      <c r="J5259" s="0" t="n">
        <f aca="false">$B$12*G5259+$C$12*H5259</f>
        <v>-9.1</v>
      </c>
      <c r="K5259" s="0" t="n">
        <f aca="false">-(G5259*I5259+H5259*J5259)/$A$12/2</f>
        <v>-11.84</v>
      </c>
      <c r="L5259" s="0" t="n">
        <f aca="false">EXP(K5259)</f>
        <v>7.21029999031287E-006</v>
      </c>
    </row>
    <row r="5260" customFormat="false" ht="12" hidden="false" customHeight="false" outlineLevel="0" collapsed="false">
      <c r="E5260" s="0" t="n">
        <f aca="false">E5159+0.1</f>
        <v>5.2</v>
      </c>
      <c r="F5260" s="0" t="n">
        <f aca="false">F5058</f>
        <v>0.6</v>
      </c>
      <c r="G5260" s="0" t="n">
        <f aca="false">E5260-$B$2</f>
        <v>0.199999999999998</v>
      </c>
      <c r="H5260" s="0" t="n">
        <f aca="false">F5260-$B$3</f>
        <v>-4.4</v>
      </c>
      <c r="I5260" s="0" t="n">
        <f aca="false">$B$11*G5260+$C$11*H5260</f>
        <v>2.4</v>
      </c>
      <c r="J5260" s="0" t="n">
        <f aca="false">$B$12*G5260+$C$12*H5260</f>
        <v>-8.9</v>
      </c>
      <c r="K5260" s="0" t="n">
        <f aca="false">-(G5260*I5260+H5260*J5260)/$A$12/2</f>
        <v>-11.3257142857143</v>
      </c>
      <c r="L5260" s="0" t="n">
        <f aca="false">EXP(K5260)</f>
        <v>1.20588191540831E-005</v>
      </c>
    </row>
    <row r="5261" customFormat="false" ht="12" hidden="false" customHeight="false" outlineLevel="0" collapsed="false">
      <c r="E5261" s="0" t="n">
        <f aca="false">E5160+0.1</f>
        <v>5.2</v>
      </c>
      <c r="F5261" s="0" t="n">
        <f aca="false">F5059</f>
        <v>0.7</v>
      </c>
      <c r="G5261" s="0" t="n">
        <f aca="false">E5261-$B$2</f>
        <v>0.199999999999998</v>
      </c>
      <c r="H5261" s="0" t="n">
        <f aca="false">F5261-$B$3</f>
        <v>-4.3</v>
      </c>
      <c r="I5261" s="0" t="n">
        <f aca="false">$B$11*G5261+$C$11*H5261</f>
        <v>2.35</v>
      </c>
      <c r="J5261" s="0" t="n">
        <f aca="false">$B$12*G5261+$C$12*H5261</f>
        <v>-8.7</v>
      </c>
      <c r="K5261" s="0" t="n">
        <f aca="false">-(G5261*I5261+H5261*J5261)/$A$12/2</f>
        <v>-10.8228571428571</v>
      </c>
      <c r="L5261" s="0" t="n">
        <f aca="false">EXP(K5261)</f>
        <v>1.99385175275456E-005</v>
      </c>
    </row>
    <row r="5262" customFormat="false" ht="12" hidden="false" customHeight="false" outlineLevel="0" collapsed="false">
      <c r="E5262" s="0" t="n">
        <f aca="false">E5161+0.1</f>
        <v>5.2</v>
      </c>
      <c r="F5262" s="0" t="n">
        <f aca="false">F5060</f>
        <v>0.8</v>
      </c>
      <c r="G5262" s="0" t="n">
        <f aca="false">E5262-$B$2</f>
        <v>0.199999999999998</v>
      </c>
      <c r="H5262" s="0" t="n">
        <f aca="false">F5262-$B$3</f>
        <v>-4.2</v>
      </c>
      <c r="I5262" s="0" t="n">
        <f aca="false">$B$11*G5262+$C$11*H5262</f>
        <v>2.3</v>
      </c>
      <c r="J5262" s="0" t="n">
        <f aca="false">$B$12*G5262+$C$12*H5262</f>
        <v>-8.5</v>
      </c>
      <c r="K5262" s="0" t="n">
        <f aca="false">-(G5262*I5262+H5262*J5262)/$A$12/2</f>
        <v>-10.3314285714286</v>
      </c>
      <c r="L5262" s="0" t="n">
        <f aca="false">EXP(K5262)</f>
        <v>3.25924930245834E-005</v>
      </c>
    </row>
    <row r="5263" customFormat="false" ht="12" hidden="false" customHeight="false" outlineLevel="0" collapsed="false">
      <c r="E5263" s="0" t="n">
        <f aca="false">E5162+0.1</f>
        <v>5.2</v>
      </c>
      <c r="F5263" s="0" t="n">
        <f aca="false">F5061</f>
        <v>0.9</v>
      </c>
      <c r="G5263" s="0" t="n">
        <f aca="false">E5263-$B$2</f>
        <v>0.199999999999998</v>
      </c>
      <c r="H5263" s="0" t="n">
        <f aca="false">F5263-$B$3</f>
        <v>-4.1</v>
      </c>
      <c r="I5263" s="0" t="n">
        <f aca="false">$B$11*G5263+$C$11*H5263</f>
        <v>2.25</v>
      </c>
      <c r="J5263" s="0" t="n">
        <f aca="false">$B$12*G5263+$C$12*H5263</f>
        <v>-8.3</v>
      </c>
      <c r="K5263" s="0" t="n">
        <f aca="false">-(G5263*I5263+H5263*J5263)/$A$12/2</f>
        <v>-9.85142857142857</v>
      </c>
      <c r="L5263" s="0" t="n">
        <f aca="false">EXP(K5263)</f>
        <v>5.26718936806799E-005</v>
      </c>
    </row>
    <row r="5264" customFormat="false" ht="12" hidden="false" customHeight="false" outlineLevel="0" collapsed="false">
      <c r="E5264" s="0" t="n">
        <f aca="false">E5163+0.1</f>
        <v>5.2</v>
      </c>
      <c r="F5264" s="0" t="n">
        <f aca="false">F5062</f>
        <v>1</v>
      </c>
      <c r="G5264" s="0" t="n">
        <f aca="false">E5264-$B$2</f>
        <v>0.199999999999998</v>
      </c>
      <c r="H5264" s="0" t="n">
        <f aca="false">F5264-$B$3</f>
        <v>-4</v>
      </c>
      <c r="I5264" s="0" t="n">
        <f aca="false">$B$11*G5264+$C$11*H5264</f>
        <v>2.2</v>
      </c>
      <c r="J5264" s="0" t="n">
        <f aca="false">$B$12*G5264+$C$12*H5264</f>
        <v>-8.1</v>
      </c>
      <c r="K5264" s="0" t="n">
        <f aca="false">-(G5264*I5264+H5264*J5264)/$A$12/2</f>
        <v>-9.38285714285714</v>
      </c>
      <c r="L5264" s="0" t="n">
        <f aca="false">EXP(K5264)</f>
        <v>8.41544175256244E-005</v>
      </c>
    </row>
    <row r="5265" customFormat="false" ht="12" hidden="false" customHeight="false" outlineLevel="0" collapsed="false">
      <c r="E5265" s="0" t="n">
        <f aca="false">E5164+0.1</f>
        <v>5.2</v>
      </c>
      <c r="F5265" s="0" t="n">
        <f aca="false">F5063</f>
        <v>1.1</v>
      </c>
      <c r="G5265" s="0" t="n">
        <f aca="false">E5265-$B$2</f>
        <v>0.199999999999998</v>
      </c>
      <c r="H5265" s="0" t="n">
        <f aca="false">F5265-$B$3</f>
        <v>-3.9</v>
      </c>
      <c r="I5265" s="0" t="n">
        <f aca="false">$B$11*G5265+$C$11*H5265</f>
        <v>2.15</v>
      </c>
      <c r="J5265" s="0" t="n">
        <f aca="false">$B$12*G5265+$C$12*H5265</f>
        <v>-7.9</v>
      </c>
      <c r="K5265" s="0" t="n">
        <f aca="false">-(G5265*I5265+H5265*J5265)/$A$12/2</f>
        <v>-8.92571428571428</v>
      </c>
      <c r="L5265" s="0" t="n">
        <f aca="false">EXP(K5265)</f>
        <v>0.000132926490477717</v>
      </c>
    </row>
    <row r="5266" customFormat="false" ht="12" hidden="false" customHeight="false" outlineLevel="0" collapsed="false">
      <c r="E5266" s="0" t="n">
        <f aca="false">E5165+0.1</f>
        <v>5.2</v>
      </c>
      <c r="F5266" s="0" t="n">
        <f aca="false">F5064</f>
        <v>1.2</v>
      </c>
      <c r="G5266" s="0" t="n">
        <f aca="false">E5266-$B$2</f>
        <v>0.199999999999998</v>
      </c>
      <c r="H5266" s="0" t="n">
        <f aca="false">F5266-$B$3</f>
        <v>-3.8</v>
      </c>
      <c r="I5266" s="0" t="n">
        <f aca="false">$B$11*G5266+$C$11*H5266</f>
        <v>2.1</v>
      </c>
      <c r="J5266" s="0" t="n">
        <f aca="false">$B$12*G5266+$C$12*H5266</f>
        <v>-7.7</v>
      </c>
      <c r="K5266" s="0" t="n">
        <f aca="false">-(G5266*I5266+H5266*J5266)/$A$12/2</f>
        <v>-8.48</v>
      </c>
      <c r="L5266" s="0" t="n">
        <f aca="false">EXP(K5266)</f>
        <v>0.000207578702717719</v>
      </c>
    </row>
    <row r="5267" customFormat="false" ht="12" hidden="false" customHeight="false" outlineLevel="0" collapsed="false">
      <c r="E5267" s="0" t="n">
        <f aca="false">E5166+0.1</f>
        <v>5.2</v>
      </c>
      <c r="F5267" s="0" t="n">
        <f aca="false">F5065</f>
        <v>1.3</v>
      </c>
      <c r="G5267" s="0" t="n">
        <f aca="false">E5267-$B$2</f>
        <v>0.199999999999998</v>
      </c>
      <c r="H5267" s="0" t="n">
        <f aca="false">F5267-$B$3</f>
        <v>-3.7</v>
      </c>
      <c r="I5267" s="0" t="n">
        <f aca="false">$B$11*G5267+$C$11*H5267</f>
        <v>2.05</v>
      </c>
      <c r="J5267" s="0" t="n">
        <f aca="false">$B$12*G5267+$C$12*H5267</f>
        <v>-7.5</v>
      </c>
      <c r="K5267" s="0" t="n">
        <f aca="false">-(G5267*I5267+H5267*J5267)/$A$12/2</f>
        <v>-8.04571428571428</v>
      </c>
      <c r="L5267" s="0" t="n">
        <f aca="false">EXP(K5267)</f>
        <v>0.000320472436867798</v>
      </c>
    </row>
    <row r="5268" customFormat="false" ht="12" hidden="false" customHeight="false" outlineLevel="0" collapsed="false">
      <c r="E5268" s="0" t="n">
        <f aca="false">E5167+0.1</f>
        <v>5.2</v>
      </c>
      <c r="F5268" s="0" t="n">
        <f aca="false">F5066</f>
        <v>1.4</v>
      </c>
      <c r="G5268" s="0" t="n">
        <f aca="false">E5268-$B$2</f>
        <v>0.199999999999998</v>
      </c>
      <c r="H5268" s="0" t="n">
        <f aca="false">F5268-$B$3</f>
        <v>-3.6</v>
      </c>
      <c r="I5268" s="0" t="n">
        <f aca="false">$B$11*G5268+$C$11*H5268</f>
        <v>2</v>
      </c>
      <c r="J5268" s="0" t="n">
        <f aca="false">$B$12*G5268+$C$12*H5268</f>
        <v>-7.3</v>
      </c>
      <c r="K5268" s="0" t="n">
        <f aca="false">-(G5268*I5268+H5268*J5268)/$A$12/2</f>
        <v>-7.62285714285714</v>
      </c>
      <c r="L5268" s="0" t="n">
        <f aca="false">EXP(K5268)</f>
        <v>0.000489142283330107</v>
      </c>
    </row>
    <row r="5269" customFormat="false" ht="12" hidden="false" customHeight="false" outlineLevel="0" collapsed="false">
      <c r="E5269" s="0" t="n">
        <f aca="false">E5168+0.1</f>
        <v>5.2</v>
      </c>
      <c r="F5269" s="0" t="n">
        <f aca="false">F5067</f>
        <v>1.5</v>
      </c>
      <c r="G5269" s="0" t="n">
        <f aca="false">E5269-$B$2</f>
        <v>0.199999999999998</v>
      </c>
      <c r="H5269" s="0" t="n">
        <f aca="false">F5269-$B$3</f>
        <v>-3.5</v>
      </c>
      <c r="I5269" s="0" t="n">
        <f aca="false">$B$11*G5269+$C$11*H5269</f>
        <v>1.95</v>
      </c>
      <c r="J5269" s="0" t="n">
        <f aca="false">$B$12*G5269+$C$12*H5269</f>
        <v>-7.1</v>
      </c>
      <c r="K5269" s="0" t="n">
        <f aca="false">-(G5269*I5269+H5269*J5269)/$A$12/2</f>
        <v>-7.21142857142857</v>
      </c>
      <c r="L5269" s="0" t="n">
        <f aca="false">EXP(K5269)</f>
        <v>0.000738101970552264</v>
      </c>
    </row>
    <row r="5270" customFormat="false" ht="12" hidden="false" customHeight="false" outlineLevel="0" collapsed="false">
      <c r="E5270" s="0" t="n">
        <f aca="false">E5169+0.1</f>
        <v>5.2</v>
      </c>
      <c r="F5270" s="0" t="n">
        <f aca="false">F5068</f>
        <v>1.6</v>
      </c>
      <c r="G5270" s="0" t="n">
        <f aca="false">E5270-$B$2</f>
        <v>0.199999999999998</v>
      </c>
      <c r="H5270" s="0" t="n">
        <f aca="false">F5270-$B$3</f>
        <v>-3.4</v>
      </c>
      <c r="I5270" s="0" t="n">
        <f aca="false">$B$11*G5270+$C$11*H5270</f>
        <v>1.9</v>
      </c>
      <c r="J5270" s="0" t="n">
        <f aca="false">$B$12*G5270+$C$12*H5270</f>
        <v>-6.9</v>
      </c>
      <c r="K5270" s="0" t="n">
        <f aca="false">-(G5270*I5270+H5270*J5270)/$A$12/2</f>
        <v>-6.81142857142857</v>
      </c>
      <c r="L5270" s="0" t="n">
        <f aca="false">EXP(K5270)</f>
        <v>0.00110111874904756</v>
      </c>
    </row>
    <row r="5271" customFormat="false" ht="12" hidden="false" customHeight="false" outlineLevel="0" collapsed="false">
      <c r="E5271" s="0" t="n">
        <f aca="false">E5170+0.1</f>
        <v>5.2</v>
      </c>
      <c r="F5271" s="0" t="n">
        <f aca="false">F5069</f>
        <v>1.7</v>
      </c>
      <c r="G5271" s="0" t="n">
        <f aca="false">E5271-$B$2</f>
        <v>0.199999999999998</v>
      </c>
      <c r="H5271" s="0" t="n">
        <f aca="false">F5271-$B$3</f>
        <v>-3.3</v>
      </c>
      <c r="I5271" s="0" t="n">
        <f aca="false">$B$11*G5271+$C$11*H5271</f>
        <v>1.85</v>
      </c>
      <c r="J5271" s="0" t="n">
        <f aca="false">$B$12*G5271+$C$12*H5271</f>
        <v>-6.7</v>
      </c>
      <c r="K5271" s="0" t="n">
        <f aca="false">-(G5271*I5271+H5271*J5271)/$A$12/2</f>
        <v>-6.42285714285714</v>
      </c>
      <c r="L5271" s="0" t="n">
        <f aca="false">EXP(K5271)</f>
        <v>0.00162400957251028</v>
      </c>
    </row>
    <row r="5272" customFormat="false" ht="12" hidden="false" customHeight="false" outlineLevel="0" collapsed="false">
      <c r="E5272" s="0" t="n">
        <f aca="false">E5171+0.1</f>
        <v>5.2</v>
      </c>
      <c r="F5272" s="0" t="n">
        <f aca="false">F5070</f>
        <v>1.8</v>
      </c>
      <c r="G5272" s="0" t="n">
        <f aca="false">E5272-$B$2</f>
        <v>0.199999999999998</v>
      </c>
      <c r="H5272" s="0" t="n">
        <f aca="false">F5272-$B$3</f>
        <v>-3.2</v>
      </c>
      <c r="I5272" s="0" t="n">
        <f aca="false">$B$11*G5272+$C$11*H5272</f>
        <v>1.8</v>
      </c>
      <c r="J5272" s="0" t="n">
        <f aca="false">$B$12*G5272+$C$12*H5272</f>
        <v>-6.5</v>
      </c>
      <c r="K5272" s="0" t="n">
        <f aca="false">-(G5272*I5272+H5272*J5272)/$A$12/2</f>
        <v>-6.04571428571428</v>
      </c>
      <c r="L5272" s="0" t="n">
        <f aca="false">EXP(K5272)</f>
        <v>0.00236798881417718</v>
      </c>
    </row>
    <row r="5273" customFormat="false" ht="12" hidden="false" customHeight="false" outlineLevel="0" collapsed="false">
      <c r="E5273" s="0" t="n">
        <f aca="false">E5172+0.1</f>
        <v>5.2</v>
      </c>
      <c r="F5273" s="0" t="n">
        <f aca="false">F5071</f>
        <v>1.9</v>
      </c>
      <c r="G5273" s="0" t="n">
        <f aca="false">E5273-$B$2</f>
        <v>0.199999999999998</v>
      </c>
      <c r="H5273" s="0" t="n">
        <f aca="false">F5273-$B$3</f>
        <v>-3.1</v>
      </c>
      <c r="I5273" s="0" t="n">
        <f aca="false">$B$11*G5273+$C$11*H5273</f>
        <v>1.75</v>
      </c>
      <c r="J5273" s="0" t="n">
        <f aca="false">$B$12*G5273+$C$12*H5273</f>
        <v>-6.3</v>
      </c>
      <c r="K5273" s="0" t="n">
        <f aca="false">-(G5273*I5273+H5273*J5273)/$A$12/2</f>
        <v>-5.68</v>
      </c>
      <c r="L5273" s="0" t="n">
        <f aca="false">EXP(K5273)</f>
        <v>0.00341355844339545</v>
      </c>
    </row>
    <row r="5274" customFormat="false" ht="12" hidden="false" customHeight="false" outlineLevel="0" collapsed="false">
      <c r="E5274" s="0" t="n">
        <f aca="false">E5173+0.1</f>
        <v>5.2</v>
      </c>
      <c r="F5274" s="0" t="n">
        <f aca="false">F5072</f>
        <v>2</v>
      </c>
      <c r="G5274" s="0" t="n">
        <f aca="false">E5274-$B$2</f>
        <v>0.199999999999998</v>
      </c>
      <c r="H5274" s="0" t="n">
        <f aca="false">F5274-$B$3</f>
        <v>-3</v>
      </c>
      <c r="I5274" s="0" t="n">
        <f aca="false">$B$11*G5274+$C$11*H5274</f>
        <v>1.7</v>
      </c>
      <c r="J5274" s="0" t="n">
        <f aca="false">$B$12*G5274+$C$12*H5274</f>
        <v>-6.1</v>
      </c>
      <c r="K5274" s="0" t="n">
        <f aca="false">-(G5274*I5274+H5274*J5274)/$A$12/2</f>
        <v>-5.32571428571428</v>
      </c>
      <c r="L5274" s="0" t="n">
        <f aca="false">EXP(K5274)</f>
        <v>0.00486487486227883</v>
      </c>
    </row>
    <row r="5275" customFormat="false" ht="12" hidden="false" customHeight="false" outlineLevel="0" collapsed="false">
      <c r="E5275" s="0" t="n">
        <f aca="false">E5174+0.1</f>
        <v>5.2</v>
      </c>
      <c r="F5275" s="0" t="n">
        <f aca="false">F5073</f>
        <v>2.1</v>
      </c>
      <c r="G5275" s="0" t="n">
        <f aca="false">E5275-$B$2</f>
        <v>0.199999999999998</v>
      </c>
      <c r="H5275" s="0" t="n">
        <f aca="false">F5275-$B$3</f>
        <v>-2.9</v>
      </c>
      <c r="I5275" s="0" t="n">
        <f aca="false">$B$11*G5275+$C$11*H5275</f>
        <v>1.65</v>
      </c>
      <c r="J5275" s="0" t="n">
        <f aca="false">$B$12*G5275+$C$12*H5275</f>
        <v>-5.9</v>
      </c>
      <c r="K5275" s="0" t="n">
        <f aca="false">-(G5275*I5275+H5275*J5275)/$A$12/2</f>
        <v>-4.98285714285714</v>
      </c>
      <c r="L5275" s="0" t="n">
        <f aca="false">EXP(K5275)</f>
        <v>0.00685445040945652</v>
      </c>
    </row>
    <row r="5276" customFormat="false" ht="12" hidden="false" customHeight="false" outlineLevel="0" collapsed="false">
      <c r="E5276" s="0" t="n">
        <f aca="false">E5175+0.1</f>
        <v>5.2</v>
      </c>
      <c r="F5276" s="0" t="n">
        <f aca="false">F5074</f>
        <v>2.2</v>
      </c>
      <c r="G5276" s="0" t="n">
        <f aca="false">E5276-$B$2</f>
        <v>0.199999999999998</v>
      </c>
      <c r="H5276" s="0" t="n">
        <f aca="false">F5276-$B$3</f>
        <v>-2.8</v>
      </c>
      <c r="I5276" s="0" t="n">
        <f aca="false">$B$11*G5276+$C$11*H5276</f>
        <v>1.6</v>
      </c>
      <c r="J5276" s="0" t="n">
        <f aca="false">$B$12*G5276+$C$12*H5276</f>
        <v>-5.7</v>
      </c>
      <c r="K5276" s="0" t="n">
        <f aca="false">-(G5276*I5276+H5276*J5276)/$A$12/2</f>
        <v>-4.65142857142857</v>
      </c>
      <c r="L5276" s="0" t="n">
        <f aca="false">EXP(K5276)</f>
        <v>0.00954795225130645</v>
      </c>
    </row>
    <row r="5277" customFormat="false" ht="12" hidden="false" customHeight="false" outlineLevel="0" collapsed="false">
      <c r="E5277" s="0" t="n">
        <f aca="false">E5176+0.1</f>
        <v>5.2</v>
      </c>
      <c r="F5277" s="0" t="n">
        <f aca="false">F5075</f>
        <v>2.3</v>
      </c>
      <c r="G5277" s="0" t="n">
        <f aca="false">E5277-$B$2</f>
        <v>0.199999999999998</v>
      </c>
      <c r="H5277" s="0" t="n">
        <f aca="false">F5277-$B$3</f>
        <v>-2.7</v>
      </c>
      <c r="I5277" s="0" t="n">
        <f aca="false">$B$11*G5277+$C$11*H5277</f>
        <v>1.55</v>
      </c>
      <c r="J5277" s="0" t="n">
        <f aca="false">$B$12*G5277+$C$12*H5277</f>
        <v>-5.5</v>
      </c>
      <c r="K5277" s="0" t="n">
        <f aca="false">-(G5277*I5277+H5277*J5277)/$A$12/2</f>
        <v>-4.33142857142857</v>
      </c>
      <c r="L5277" s="0" t="n">
        <f aca="false">EXP(K5277)</f>
        <v>0.0131487501378281</v>
      </c>
    </row>
    <row r="5278" customFormat="false" ht="12" hidden="false" customHeight="false" outlineLevel="0" collapsed="false">
      <c r="E5278" s="0" t="n">
        <f aca="false">E5177+0.1</f>
        <v>5.2</v>
      </c>
      <c r="F5278" s="0" t="n">
        <f aca="false">F5076</f>
        <v>2.4</v>
      </c>
      <c r="G5278" s="0" t="n">
        <f aca="false">E5278-$B$2</f>
        <v>0.199999999999998</v>
      </c>
      <c r="H5278" s="0" t="n">
        <f aca="false">F5278-$B$3</f>
        <v>-2.6</v>
      </c>
      <c r="I5278" s="0" t="n">
        <f aca="false">$B$11*G5278+$C$11*H5278</f>
        <v>1.5</v>
      </c>
      <c r="J5278" s="0" t="n">
        <f aca="false">$B$12*G5278+$C$12*H5278</f>
        <v>-5.3</v>
      </c>
      <c r="K5278" s="0" t="n">
        <f aca="false">-(G5278*I5278+H5278*J5278)/$A$12/2</f>
        <v>-4.02285714285714</v>
      </c>
      <c r="L5278" s="0" t="n">
        <f aca="false">EXP(K5278)</f>
        <v>0.0179017439616312</v>
      </c>
    </row>
    <row r="5279" customFormat="false" ht="12" hidden="false" customHeight="false" outlineLevel="0" collapsed="false">
      <c r="E5279" s="0" t="n">
        <f aca="false">E5178+0.1</f>
        <v>5.2</v>
      </c>
      <c r="F5279" s="0" t="n">
        <f aca="false">F5077</f>
        <v>2.5</v>
      </c>
      <c r="G5279" s="0" t="n">
        <f aca="false">E5279-$B$2</f>
        <v>0.199999999999998</v>
      </c>
      <c r="H5279" s="0" t="n">
        <f aca="false">F5279-$B$3</f>
        <v>-2.5</v>
      </c>
      <c r="I5279" s="0" t="n">
        <f aca="false">$B$11*G5279+$C$11*H5279</f>
        <v>1.45</v>
      </c>
      <c r="J5279" s="0" t="n">
        <f aca="false">$B$12*G5279+$C$12*H5279</f>
        <v>-5.1</v>
      </c>
      <c r="K5279" s="0" t="n">
        <f aca="false">-(G5279*I5279+H5279*J5279)/$A$12/2</f>
        <v>-3.72571428571428</v>
      </c>
      <c r="L5279" s="0" t="n">
        <f aca="false">EXP(K5279)</f>
        <v>0.0240958829334918</v>
      </c>
    </row>
    <row r="5280" customFormat="false" ht="12" hidden="false" customHeight="false" outlineLevel="0" collapsed="false">
      <c r="E5280" s="0" t="n">
        <f aca="false">E5179+0.1</f>
        <v>5.2</v>
      </c>
      <c r="F5280" s="0" t="n">
        <f aca="false">F5078</f>
        <v>2.6</v>
      </c>
      <c r="G5280" s="0" t="n">
        <f aca="false">E5280-$B$2</f>
        <v>0.199999999999998</v>
      </c>
      <c r="H5280" s="0" t="n">
        <f aca="false">F5280-$B$3</f>
        <v>-2.4</v>
      </c>
      <c r="I5280" s="0" t="n">
        <f aca="false">$B$11*G5280+$C$11*H5280</f>
        <v>1.4</v>
      </c>
      <c r="J5280" s="0" t="n">
        <f aca="false">$B$12*G5280+$C$12*H5280</f>
        <v>-4.9</v>
      </c>
      <c r="K5280" s="0" t="n">
        <f aca="false">-(G5280*I5280+H5280*J5280)/$A$12/2</f>
        <v>-3.44</v>
      </c>
      <c r="L5280" s="0" t="n">
        <f aca="false">EXP(K5280)</f>
        <v>0.0320646853278609</v>
      </c>
    </row>
    <row r="5281" customFormat="false" ht="12" hidden="false" customHeight="false" outlineLevel="0" collapsed="false">
      <c r="E5281" s="0" t="n">
        <f aca="false">E5180+0.1</f>
        <v>5.2</v>
      </c>
      <c r="F5281" s="0" t="n">
        <f aca="false">F5079</f>
        <v>2.7</v>
      </c>
      <c r="G5281" s="0" t="n">
        <f aca="false">E5281-$B$2</f>
        <v>0.199999999999998</v>
      </c>
      <c r="H5281" s="0" t="n">
        <f aca="false">F5281-$B$3</f>
        <v>-2.3</v>
      </c>
      <c r="I5281" s="0" t="n">
        <f aca="false">$B$11*G5281+$C$11*H5281</f>
        <v>1.35</v>
      </c>
      <c r="J5281" s="0" t="n">
        <f aca="false">$B$12*G5281+$C$12*H5281</f>
        <v>-4.7</v>
      </c>
      <c r="K5281" s="0" t="n">
        <f aca="false">-(G5281*I5281+H5281*J5281)/$A$12/2</f>
        <v>-3.16571428571428</v>
      </c>
      <c r="L5281" s="0" t="n">
        <f aca="false">EXP(K5281)</f>
        <v>0.0421839996220182</v>
      </c>
    </row>
    <row r="5282" customFormat="false" ht="12" hidden="false" customHeight="false" outlineLevel="0" collapsed="false">
      <c r="E5282" s="0" t="n">
        <f aca="false">E5181+0.1</f>
        <v>5.2</v>
      </c>
      <c r="F5282" s="0" t="n">
        <f aca="false">F5080</f>
        <v>2.8</v>
      </c>
      <c r="G5282" s="0" t="n">
        <f aca="false">E5282-$B$2</f>
        <v>0.199999999999998</v>
      </c>
      <c r="H5282" s="0" t="n">
        <f aca="false">F5282-$B$3</f>
        <v>-2.2</v>
      </c>
      <c r="I5282" s="0" t="n">
        <f aca="false">$B$11*G5282+$C$11*H5282</f>
        <v>1.3</v>
      </c>
      <c r="J5282" s="0" t="n">
        <f aca="false">$B$12*G5282+$C$12*H5282</f>
        <v>-4.5</v>
      </c>
      <c r="K5282" s="0" t="n">
        <f aca="false">-(G5282*I5282+H5282*J5282)/$A$12/2</f>
        <v>-2.90285714285714</v>
      </c>
      <c r="L5282" s="0" t="n">
        <f aca="false">EXP(K5282)</f>
        <v>0.0548662352270806</v>
      </c>
    </row>
    <row r="5283" customFormat="false" ht="12" hidden="false" customHeight="false" outlineLevel="0" collapsed="false">
      <c r="E5283" s="0" t="n">
        <f aca="false">E5182+0.1</f>
        <v>5.2</v>
      </c>
      <c r="F5283" s="0" t="n">
        <f aca="false">F5081</f>
        <v>2.9</v>
      </c>
      <c r="G5283" s="0" t="n">
        <f aca="false">E5283-$B$2</f>
        <v>0.199999999999998</v>
      </c>
      <c r="H5283" s="0" t="n">
        <f aca="false">F5283-$B$3</f>
        <v>-2.1</v>
      </c>
      <c r="I5283" s="0" t="n">
        <f aca="false">$B$11*G5283+$C$11*H5283</f>
        <v>1.25</v>
      </c>
      <c r="J5283" s="0" t="n">
        <f aca="false">$B$12*G5283+$C$12*H5283</f>
        <v>-4.3</v>
      </c>
      <c r="K5283" s="0" t="n">
        <f aca="false">-(G5283*I5283+H5283*J5283)/$A$12/2</f>
        <v>-2.65142857142857</v>
      </c>
      <c r="L5283" s="0" t="n">
        <f aca="false">EXP(K5283)</f>
        <v>0.0705503548148146</v>
      </c>
    </row>
    <row r="5284" customFormat="false" ht="12" hidden="false" customHeight="false" outlineLevel="0" collapsed="false">
      <c r="E5284" s="0" t="n">
        <f aca="false">E5183+0.1</f>
        <v>5.2</v>
      </c>
      <c r="F5284" s="0" t="n">
        <f aca="false">F5082</f>
        <v>3</v>
      </c>
      <c r="G5284" s="0" t="n">
        <f aca="false">E5284-$B$2</f>
        <v>0.199999999999998</v>
      </c>
      <c r="H5284" s="0" t="n">
        <f aca="false">F5284-$B$3</f>
        <v>-2</v>
      </c>
      <c r="I5284" s="0" t="n">
        <f aca="false">$B$11*G5284+$C$11*H5284</f>
        <v>1.2</v>
      </c>
      <c r="J5284" s="0" t="n">
        <f aca="false">$B$12*G5284+$C$12*H5284</f>
        <v>-4.1</v>
      </c>
      <c r="K5284" s="0" t="n">
        <f aca="false">-(G5284*I5284+H5284*J5284)/$A$12/2</f>
        <v>-2.41142857142857</v>
      </c>
      <c r="L5284" s="0" t="n">
        <f aca="false">EXP(K5284)</f>
        <v>0.0896870786132068</v>
      </c>
    </row>
    <row r="5285" customFormat="false" ht="12" hidden="false" customHeight="false" outlineLevel="0" collapsed="false">
      <c r="E5285" s="0" t="n">
        <f aca="false">E5184+0.1</f>
        <v>5.2</v>
      </c>
      <c r="F5285" s="0" t="n">
        <f aca="false">F5083</f>
        <v>3.1</v>
      </c>
      <c r="G5285" s="0" t="n">
        <f aca="false">E5285-$B$2</f>
        <v>0.199999999999998</v>
      </c>
      <c r="H5285" s="0" t="n">
        <f aca="false">F5285-$B$3</f>
        <v>-1.9</v>
      </c>
      <c r="I5285" s="0" t="n">
        <f aca="false">$B$11*G5285+$C$11*H5285</f>
        <v>1.15</v>
      </c>
      <c r="J5285" s="0" t="n">
        <f aca="false">$B$12*G5285+$C$12*H5285</f>
        <v>-3.9</v>
      </c>
      <c r="K5285" s="0" t="n">
        <f aca="false">-(G5285*I5285+H5285*J5285)/$A$12/2</f>
        <v>-2.18285714285714</v>
      </c>
      <c r="L5285" s="0" t="n">
        <f aca="false">EXP(K5285)</f>
        <v>0.112719015793514</v>
      </c>
    </row>
    <row r="5286" customFormat="false" ht="12" hidden="false" customHeight="false" outlineLevel="0" collapsed="false">
      <c r="E5286" s="0" t="n">
        <f aca="false">E5185+0.1</f>
        <v>5.2</v>
      </c>
      <c r="F5286" s="0" t="n">
        <f aca="false">F5084</f>
        <v>3.2</v>
      </c>
      <c r="G5286" s="0" t="n">
        <f aca="false">E5286-$B$2</f>
        <v>0.199999999999998</v>
      </c>
      <c r="H5286" s="0" t="n">
        <f aca="false">F5286-$B$3</f>
        <v>-1.8</v>
      </c>
      <c r="I5286" s="0" t="n">
        <f aca="false">$B$11*G5286+$C$11*H5286</f>
        <v>1.1</v>
      </c>
      <c r="J5286" s="0" t="n">
        <f aca="false">$B$12*G5286+$C$12*H5286</f>
        <v>-3.7</v>
      </c>
      <c r="K5286" s="0" t="n">
        <f aca="false">-(G5286*I5286+H5286*J5286)/$A$12/2</f>
        <v>-1.96571428571428</v>
      </c>
      <c r="L5286" s="0" t="n">
        <f aca="false">EXP(K5286)</f>
        <v>0.140055811013775</v>
      </c>
    </row>
    <row r="5287" customFormat="false" ht="12" hidden="false" customHeight="false" outlineLevel="0" collapsed="false">
      <c r="E5287" s="0" t="n">
        <f aca="false">E5186+0.1</f>
        <v>5.2</v>
      </c>
      <c r="F5287" s="0" t="n">
        <f aca="false">F5085</f>
        <v>3.3</v>
      </c>
      <c r="G5287" s="0" t="n">
        <f aca="false">E5287-$B$2</f>
        <v>0.199999999999998</v>
      </c>
      <c r="H5287" s="0" t="n">
        <f aca="false">F5287-$B$3</f>
        <v>-1.7</v>
      </c>
      <c r="I5287" s="0" t="n">
        <f aca="false">$B$11*G5287+$C$11*H5287</f>
        <v>1.05</v>
      </c>
      <c r="J5287" s="0" t="n">
        <f aca="false">$B$12*G5287+$C$12*H5287</f>
        <v>-3.5</v>
      </c>
      <c r="K5287" s="0" t="n">
        <f aca="false">-(G5287*I5287+H5287*J5287)/$A$12/2</f>
        <v>-1.76</v>
      </c>
      <c r="L5287" s="0" t="n">
        <f aca="false">EXP(K5287)</f>
        <v>0.172044863823051</v>
      </c>
    </row>
    <row r="5288" customFormat="false" ht="12" hidden="false" customHeight="false" outlineLevel="0" collapsed="false">
      <c r="E5288" s="0" t="n">
        <f aca="false">E5187+0.1</f>
        <v>5.2</v>
      </c>
      <c r="F5288" s="0" t="n">
        <f aca="false">F5086</f>
        <v>3.4</v>
      </c>
      <c r="G5288" s="0" t="n">
        <f aca="false">E5288-$B$2</f>
        <v>0.199999999999998</v>
      </c>
      <c r="H5288" s="0" t="n">
        <f aca="false">F5288-$B$3</f>
        <v>-1.6</v>
      </c>
      <c r="I5288" s="0" t="n">
        <f aca="false">$B$11*G5288+$C$11*H5288</f>
        <v>0.999999999999997</v>
      </c>
      <c r="J5288" s="0" t="n">
        <f aca="false">$B$12*G5288+$C$12*H5288</f>
        <v>-3.3</v>
      </c>
      <c r="K5288" s="0" t="n">
        <f aca="false">-(G5288*I5288+H5288*J5288)/$A$12/2</f>
        <v>-1.56571428571428</v>
      </c>
      <c r="L5288" s="0" t="n">
        <f aca="false">EXP(K5288)</f>
        <v>0.208938717918527</v>
      </c>
    </row>
    <row r="5289" customFormat="false" ht="12" hidden="false" customHeight="false" outlineLevel="0" collapsed="false">
      <c r="E5289" s="0" t="n">
        <f aca="false">E5188+0.1</f>
        <v>5.2</v>
      </c>
      <c r="F5289" s="0" t="n">
        <f aca="false">F5087</f>
        <v>3.5</v>
      </c>
      <c r="G5289" s="0" t="n">
        <f aca="false">E5289-$B$2</f>
        <v>0.199999999999998</v>
      </c>
      <c r="H5289" s="0" t="n">
        <f aca="false">F5289-$B$3</f>
        <v>-1.5</v>
      </c>
      <c r="I5289" s="0" t="n">
        <f aca="false">$B$11*G5289+$C$11*H5289</f>
        <v>0.949999999999997</v>
      </c>
      <c r="J5289" s="0" t="n">
        <f aca="false">$B$12*G5289+$C$12*H5289</f>
        <v>-3.1</v>
      </c>
      <c r="K5289" s="0" t="n">
        <f aca="false">-(G5289*I5289+H5289*J5289)/$A$12/2</f>
        <v>-1.38285714285714</v>
      </c>
      <c r="L5289" s="0" t="n">
        <f aca="false">EXP(K5289)</f>
        <v>0.250860783067854</v>
      </c>
    </row>
    <row r="5290" customFormat="false" ht="12" hidden="false" customHeight="false" outlineLevel="0" collapsed="false">
      <c r="E5290" s="0" t="n">
        <f aca="false">E5189+0.1</f>
        <v>5.2</v>
      </c>
      <c r="F5290" s="0" t="n">
        <f aca="false">F5088</f>
        <v>3.6</v>
      </c>
      <c r="G5290" s="0" t="n">
        <f aca="false">E5290-$B$2</f>
        <v>0.199999999999998</v>
      </c>
      <c r="H5290" s="0" t="n">
        <f aca="false">F5290-$B$3</f>
        <v>-1.4</v>
      </c>
      <c r="I5290" s="0" t="n">
        <f aca="false">$B$11*G5290+$C$11*H5290</f>
        <v>0.899999999999997</v>
      </c>
      <c r="J5290" s="0" t="n">
        <f aca="false">$B$12*G5290+$C$12*H5290</f>
        <v>-2.9</v>
      </c>
      <c r="K5290" s="0" t="n">
        <f aca="false">-(G5290*I5290+H5290*J5290)/$A$12/2</f>
        <v>-1.21142857142857</v>
      </c>
      <c r="L5290" s="0" t="n">
        <f aca="false">EXP(K5290)</f>
        <v>0.297771587454511</v>
      </c>
    </row>
    <row r="5291" customFormat="false" ht="12" hidden="false" customHeight="false" outlineLevel="0" collapsed="false">
      <c r="E5291" s="0" t="n">
        <f aca="false">E5190+0.1</f>
        <v>5.2</v>
      </c>
      <c r="F5291" s="0" t="n">
        <f aca="false">F5089</f>
        <v>3.7</v>
      </c>
      <c r="G5291" s="0" t="n">
        <f aca="false">E5291-$B$2</f>
        <v>0.199999999999998</v>
      </c>
      <c r="H5291" s="0" t="n">
        <f aca="false">F5291-$B$3</f>
        <v>-1.3</v>
      </c>
      <c r="I5291" s="0" t="n">
        <f aca="false">$B$11*G5291+$C$11*H5291</f>
        <v>0.849999999999997</v>
      </c>
      <c r="J5291" s="0" t="n">
        <f aca="false">$B$12*G5291+$C$12*H5291</f>
        <v>-2.7</v>
      </c>
      <c r="K5291" s="0" t="n">
        <f aca="false">-(G5291*I5291+H5291*J5291)/$A$12/2</f>
        <v>-1.05142857142857</v>
      </c>
      <c r="L5291" s="0" t="n">
        <f aca="false">EXP(K5291)</f>
        <v>0.349438194950357</v>
      </c>
    </row>
    <row r="5292" customFormat="false" ht="12" hidden="false" customHeight="false" outlineLevel="0" collapsed="false">
      <c r="E5292" s="0" t="n">
        <f aca="false">E5191+0.1</f>
        <v>5.2</v>
      </c>
      <c r="F5292" s="0" t="n">
        <f aca="false">F5090</f>
        <v>3.8</v>
      </c>
      <c r="G5292" s="0" t="n">
        <f aca="false">E5292-$B$2</f>
        <v>0.199999999999998</v>
      </c>
      <c r="H5292" s="0" t="n">
        <f aca="false">F5292-$B$3</f>
        <v>-1.2</v>
      </c>
      <c r="I5292" s="0" t="n">
        <f aca="false">$B$11*G5292+$C$11*H5292</f>
        <v>0.799999999999997</v>
      </c>
      <c r="J5292" s="0" t="n">
        <f aca="false">$B$12*G5292+$C$12*H5292</f>
        <v>-2.49999999999999</v>
      </c>
      <c r="K5292" s="0" t="n">
        <f aca="false">-(G5292*I5292+H5292*J5292)/$A$12/2</f>
        <v>-0.902857142857139</v>
      </c>
      <c r="L5292" s="0" t="n">
        <f aca="false">EXP(K5292)</f>
        <v>0.405409690030023</v>
      </c>
    </row>
    <row r="5293" customFormat="false" ht="12" hidden="false" customHeight="false" outlineLevel="0" collapsed="false">
      <c r="E5293" s="0" t="n">
        <f aca="false">E5192+0.1</f>
        <v>5.2</v>
      </c>
      <c r="F5293" s="0" t="n">
        <f aca="false">F5091</f>
        <v>3.9</v>
      </c>
      <c r="G5293" s="0" t="n">
        <f aca="false">E5293-$B$2</f>
        <v>0.199999999999998</v>
      </c>
      <c r="H5293" s="0" t="n">
        <f aca="false">F5293-$B$3</f>
        <v>-1.1</v>
      </c>
      <c r="I5293" s="0" t="n">
        <f aca="false">$B$11*G5293+$C$11*H5293</f>
        <v>0.749999999999996</v>
      </c>
      <c r="J5293" s="0" t="n">
        <f aca="false">$B$12*G5293+$C$12*H5293</f>
        <v>-2.29999999999999</v>
      </c>
      <c r="K5293" s="0" t="n">
        <f aca="false">-(G5293*I5293+H5293*J5293)/$A$12/2</f>
        <v>-0.765714285714282</v>
      </c>
      <c r="L5293" s="0" t="n">
        <f aca="false">EXP(K5293)</f>
        <v>0.465001668274425</v>
      </c>
    </row>
    <row r="5294" customFormat="false" ht="12" hidden="false" customHeight="false" outlineLevel="0" collapsed="false">
      <c r="E5294" s="0" t="n">
        <f aca="false">E5193+0.1</f>
        <v>5.2</v>
      </c>
      <c r="F5294" s="0" t="n">
        <f aca="false">F5092</f>
        <v>4</v>
      </c>
      <c r="G5294" s="0" t="n">
        <f aca="false">E5294-$B$2</f>
        <v>0.199999999999998</v>
      </c>
      <c r="H5294" s="0" t="n">
        <f aca="false">F5294-$B$3</f>
        <v>-0.999999999999998</v>
      </c>
      <c r="I5294" s="0" t="n">
        <f aca="false">$B$11*G5294+$C$11*H5294</f>
        <v>0.699999999999997</v>
      </c>
      <c r="J5294" s="0" t="n">
        <f aca="false">$B$12*G5294+$C$12*H5294</f>
        <v>-2.1</v>
      </c>
      <c r="K5294" s="0" t="n">
        <f aca="false">-(G5294*I5294+H5294*J5294)/$A$12/2</f>
        <v>-0.639999999999997</v>
      </c>
      <c r="L5294" s="0" t="n">
        <f aca="false">EXP(K5294)</f>
        <v>0.52729242404305</v>
      </c>
    </row>
    <row r="5295" customFormat="false" ht="12" hidden="false" customHeight="false" outlineLevel="0" collapsed="false">
      <c r="E5295" s="0" t="n">
        <f aca="false">E5194+0.1</f>
        <v>5.2</v>
      </c>
      <c r="F5295" s="0" t="n">
        <f aca="false">F5093</f>
        <v>4.1</v>
      </c>
      <c r="G5295" s="0" t="n">
        <f aca="false">E5295-$B$2</f>
        <v>0.199999999999998</v>
      </c>
      <c r="H5295" s="0" t="n">
        <f aca="false">F5295-$B$3</f>
        <v>-0.899999999999999</v>
      </c>
      <c r="I5295" s="0" t="n">
        <f aca="false">$B$11*G5295+$C$11*H5295</f>
        <v>0.649999999999997</v>
      </c>
      <c r="J5295" s="0" t="n">
        <f aca="false">$B$12*G5295+$C$12*H5295</f>
        <v>-1.9</v>
      </c>
      <c r="K5295" s="0" t="n">
        <f aca="false">-(G5295*I5295+H5295*J5295)/$A$12/2</f>
        <v>-0.525714285714283</v>
      </c>
      <c r="L5295" s="0" t="n">
        <f aca="false">EXP(K5295)</f>
        <v>0.591132975691897</v>
      </c>
    </row>
    <row r="5296" customFormat="false" ht="12" hidden="false" customHeight="false" outlineLevel="0" collapsed="false">
      <c r="E5296" s="0" t="n">
        <f aca="false">E5195+0.1</f>
        <v>5.2</v>
      </c>
      <c r="F5296" s="0" t="n">
        <f aca="false">F5094</f>
        <v>4.2</v>
      </c>
      <c r="G5296" s="0" t="n">
        <f aca="false">E5296-$B$2</f>
        <v>0.199999999999998</v>
      </c>
      <c r="H5296" s="0" t="n">
        <f aca="false">F5296-$B$3</f>
        <v>-0.799999999999999</v>
      </c>
      <c r="I5296" s="0" t="n">
        <f aca="false">$B$11*G5296+$C$11*H5296</f>
        <v>0.599999999999997</v>
      </c>
      <c r="J5296" s="0" t="n">
        <f aca="false">$B$12*G5296+$C$12*H5296</f>
        <v>-1.7</v>
      </c>
      <c r="K5296" s="0" t="n">
        <f aca="false">-(G5296*I5296+H5296*J5296)/$A$12/2</f>
        <v>-0.422857142857141</v>
      </c>
      <c r="L5296" s="0" t="n">
        <f aca="false">EXP(K5296)</f>
        <v>0.655172222458475</v>
      </c>
    </row>
    <row r="5297" customFormat="false" ht="12" hidden="false" customHeight="false" outlineLevel="0" collapsed="false">
      <c r="E5297" s="0" t="n">
        <f aca="false">E5196+0.1</f>
        <v>5.2</v>
      </c>
      <c r="F5297" s="0" t="n">
        <f aca="false">F5095</f>
        <v>4.3</v>
      </c>
      <c r="G5297" s="0" t="n">
        <f aca="false">E5297-$B$2</f>
        <v>0.199999999999998</v>
      </c>
      <c r="H5297" s="0" t="n">
        <f aca="false">F5297-$B$3</f>
        <v>-0.699999999999999</v>
      </c>
      <c r="I5297" s="0" t="n">
        <f aca="false">$B$11*G5297+$C$11*H5297</f>
        <v>0.549999999999997</v>
      </c>
      <c r="J5297" s="0" t="n">
        <f aca="false">$B$12*G5297+$C$12*H5297</f>
        <v>-1.5</v>
      </c>
      <c r="K5297" s="0" t="n">
        <f aca="false">-(G5297*I5297+H5297*J5297)/$A$12/2</f>
        <v>-0.33142857142857</v>
      </c>
      <c r="L5297" s="0" t="n">
        <f aca="false">EXP(K5297)</f>
        <v>0.717897432773464</v>
      </c>
    </row>
    <row r="5298" customFormat="false" ht="12" hidden="false" customHeight="false" outlineLevel="0" collapsed="false">
      <c r="E5298" s="0" t="n">
        <f aca="false">E5197+0.1</f>
        <v>5.2</v>
      </c>
      <c r="F5298" s="0" t="n">
        <f aca="false">F5096</f>
        <v>4.4</v>
      </c>
      <c r="G5298" s="0" t="n">
        <f aca="false">E5298-$B$2</f>
        <v>0.199999999999998</v>
      </c>
      <c r="H5298" s="0" t="n">
        <f aca="false">F5298-$B$3</f>
        <v>-0.6</v>
      </c>
      <c r="I5298" s="0" t="n">
        <f aca="false">$B$11*G5298+$C$11*H5298</f>
        <v>0.499999999999997</v>
      </c>
      <c r="J5298" s="0" t="n">
        <f aca="false">$B$12*G5298+$C$12*H5298</f>
        <v>-1.3</v>
      </c>
      <c r="K5298" s="0" t="n">
        <f aca="false">-(G5298*I5298+H5298*J5298)/$A$12/2</f>
        <v>-0.25142857142857</v>
      </c>
      <c r="L5298" s="0" t="n">
        <f aca="false">EXP(K5298)</f>
        <v>0.777689004840547</v>
      </c>
    </row>
    <row r="5299" customFormat="false" ht="12" hidden="false" customHeight="false" outlineLevel="0" collapsed="false">
      <c r="E5299" s="0" t="n">
        <f aca="false">E5198+0.1</f>
        <v>5.2</v>
      </c>
      <c r="F5299" s="0" t="n">
        <f aca="false">F5097</f>
        <v>4.5</v>
      </c>
      <c r="G5299" s="0" t="n">
        <f aca="false">E5299-$B$2</f>
        <v>0.199999999999998</v>
      </c>
      <c r="H5299" s="0" t="n">
        <f aca="false">F5299-$B$3</f>
        <v>-0.5</v>
      </c>
      <c r="I5299" s="0" t="n">
        <f aca="false">$B$11*G5299+$C$11*H5299</f>
        <v>0.449999999999998</v>
      </c>
      <c r="J5299" s="0" t="n">
        <f aca="false">$B$12*G5299+$C$12*H5299</f>
        <v>-1.1</v>
      </c>
      <c r="K5299" s="0" t="n">
        <f aca="false">-(G5299*I5299+H5299*J5299)/$A$12/2</f>
        <v>-0.182857142857142</v>
      </c>
      <c r="L5299" s="0" t="n">
        <f aca="false">EXP(K5299)</f>
        <v>0.832887131114521</v>
      </c>
    </row>
    <row r="5300" customFormat="false" ht="12" hidden="false" customHeight="false" outlineLevel="0" collapsed="false">
      <c r="E5300" s="0" t="n">
        <f aca="false">E5199+0.1</f>
        <v>5.2</v>
      </c>
      <c r="F5300" s="0" t="n">
        <f aca="false">F5098</f>
        <v>4.6</v>
      </c>
      <c r="G5300" s="0" t="n">
        <f aca="false">E5300-$B$2</f>
        <v>0.199999999999998</v>
      </c>
      <c r="H5300" s="0" t="n">
        <f aca="false">F5300-$B$3</f>
        <v>-0.4</v>
      </c>
      <c r="I5300" s="0" t="n">
        <f aca="false">$B$11*G5300+$C$11*H5300</f>
        <v>0.399999999999998</v>
      </c>
      <c r="J5300" s="0" t="n">
        <f aca="false">$B$12*G5300+$C$12*H5300</f>
        <v>-0.9</v>
      </c>
      <c r="K5300" s="0" t="n">
        <f aca="false">-(G5300*I5300+H5300*J5300)/$A$12/2</f>
        <v>-0.125714285714285</v>
      </c>
      <c r="L5300" s="0" t="n">
        <f aca="false">EXP(K5300)</f>
        <v>0.881866772727347</v>
      </c>
    </row>
    <row r="5301" customFormat="false" ht="12" hidden="false" customHeight="false" outlineLevel="0" collapsed="false">
      <c r="E5301" s="0" t="n">
        <f aca="false">E5200+0.1</f>
        <v>5.2</v>
      </c>
      <c r="F5301" s="0" t="n">
        <f aca="false">F5099</f>
        <v>4.7</v>
      </c>
      <c r="G5301" s="0" t="n">
        <f aca="false">E5301-$B$2</f>
        <v>0.199999999999998</v>
      </c>
      <c r="H5301" s="0" t="n">
        <f aca="false">F5301-$B$3</f>
        <v>-0.300000000000001</v>
      </c>
      <c r="I5301" s="0" t="n">
        <f aca="false">$B$11*G5301+$C$11*H5301</f>
        <v>0.349999999999998</v>
      </c>
      <c r="J5301" s="0" t="n">
        <f aca="false">$B$12*G5301+$C$12*H5301</f>
        <v>-0.7</v>
      </c>
      <c r="K5301" s="0" t="n">
        <f aca="false">-(G5301*I5301+H5301*J5301)/$A$12/2</f>
        <v>-0.0799999999999998</v>
      </c>
      <c r="L5301" s="0" t="n">
        <f aca="false">EXP(K5301)</f>
        <v>0.923116346386636</v>
      </c>
    </row>
    <row r="5302" customFormat="false" ht="12" hidden="false" customHeight="false" outlineLevel="0" collapsed="false">
      <c r="E5302" s="0" t="n">
        <f aca="false">E5201+0.1</f>
        <v>5.2</v>
      </c>
      <c r="F5302" s="0" t="n">
        <f aca="false">F5100</f>
        <v>4.8</v>
      </c>
      <c r="G5302" s="0" t="n">
        <f aca="false">E5302-$B$2</f>
        <v>0.199999999999998</v>
      </c>
      <c r="H5302" s="0" t="n">
        <f aca="false">F5302-$B$3</f>
        <v>-0.200000000000001</v>
      </c>
      <c r="I5302" s="0" t="n">
        <f aca="false">$B$11*G5302+$C$11*H5302</f>
        <v>0.299999999999998</v>
      </c>
      <c r="J5302" s="0" t="n">
        <f aca="false">$B$12*G5302+$C$12*H5302</f>
        <v>-0.500000000000001</v>
      </c>
      <c r="K5302" s="0" t="n">
        <f aca="false">-(G5302*I5302+H5302*J5302)/$A$12/2</f>
        <v>-0.0457142857142856</v>
      </c>
      <c r="L5302" s="0" t="n">
        <f aca="false">EXP(K5302)</f>
        <v>0.955314870307787</v>
      </c>
    </row>
    <row r="5303" customFormat="false" ht="12" hidden="false" customHeight="false" outlineLevel="0" collapsed="false">
      <c r="E5303" s="0" t="n">
        <f aca="false">E5202+0.1</f>
        <v>5.2</v>
      </c>
      <c r="F5303" s="0" t="n">
        <f aca="false">F5101</f>
        <v>4.9</v>
      </c>
      <c r="G5303" s="0" t="n">
        <f aca="false">E5303-$B$2</f>
        <v>0.199999999999998</v>
      </c>
      <c r="H5303" s="0" t="n">
        <f aca="false">F5303-$B$3</f>
        <v>-0.100000000000001</v>
      </c>
      <c r="I5303" s="0" t="n">
        <f aca="false">$B$11*G5303+$C$11*H5303</f>
        <v>0.249999999999998</v>
      </c>
      <c r="J5303" s="0" t="n">
        <f aca="false">$B$12*G5303+$C$12*H5303</f>
        <v>-0.300000000000002</v>
      </c>
      <c r="K5303" s="0" t="n">
        <f aca="false">-(G5303*I5303+H5303*J5303)/$A$12/2</f>
        <v>-0.0228571428571427</v>
      </c>
      <c r="L5303" s="0" t="n">
        <f aca="false">EXP(K5303)</f>
        <v>0.977402102672072</v>
      </c>
    </row>
    <row r="5304" customFormat="false" ht="12" hidden="false" customHeight="false" outlineLevel="0" collapsed="false">
      <c r="E5304" s="0" t="n">
        <f aca="false">E5203+0.1</f>
        <v>5.2</v>
      </c>
      <c r="F5304" s="0" t="n">
        <f aca="false">F5102</f>
        <v>5</v>
      </c>
      <c r="G5304" s="0" t="n">
        <f aca="false">E5304-$B$2</f>
        <v>0.199999999999998</v>
      </c>
      <c r="H5304" s="0" t="n">
        <f aca="false">F5304-$B$3</f>
        <v>0</v>
      </c>
      <c r="I5304" s="0" t="n">
        <f aca="false">$B$11*G5304+$C$11*H5304</f>
        <v>0.199999999999998</v>
      </c>
      <c r="J5304" s="0" t="n">
        <f aca="false">$B$12*G5304+$C$12*H5304</f>
        <v>-0.0999999999999988</v>
      </c>
      <c r="K5304" s="0" t="n">
        <f aca="false">-(G5304*I5304+H5304*J5304)/$A$12/2</f>
        <v>-0.0114285714285711</v>
      </c>
      <c r="L5304" s="0" t="n">
        <f aca="false">EXP(K5304)</f>
        <v>0.988636486617843</v>
      </c>
    </row>
    <row r="5305" customFormat="false" ht="12" hidden="false" customHeight="false" outlineLevel="0" collapsed="false">
      <c r="E5305" s="0" t="n">
        <f aca="false">E5204+0.1</f>
        <v>5.2</v>
      </c>
      <c r="F5305" s="0" t="n">
        <f aca="false">F5103</f>
        <v>5.1</v>
      </c>
      <c r="G5305" s="0" t="n">
        <f aca="false">E5305-$B$2</f>
        <v>0.199999999999998</v>
      </c>
      <c r="H5305" s="0" t="n">
        <f aca="false">F5305-$B$3</f>
        <v>0.0999999999999979</v>
      </c>
      <c r="I5305" s="0" t="n">
        <f aca="false">$B$11*G5305+$C$11*H5305</f>
        <v>0.149999999999999</v>
      </c>
      <c r="J5305" s="0" t="n">
        <f aca="false">$B$12*G5305+$C$12*H5305</f>
        <v>0.099999999999997</v>
      </c>
      <c r="K5305" s="0" t="n">
        <f aca="false">-(G5305*I5305+H5305*J5305)/$A$12/2</f>
        <v>-0.0114285714285711</v>
      </c>
      <c r="L5305" s="0" t="n">
        <f aca="false">EXP(K5305)</f>
        <v>0.988636486617843</v>
      </c>
    </row>
    <row r="5306" customFormat="false" ht="12" hidden="false" customHeight="false" outlineLevel="0" collapsed="false">
      <c r="E5306" s="0" t="n">
        <f aca="false">E5205+0.1</f>
        <v>5.2</v>
      </c>
      <c r="F5306" s="0" t="n">
        <f aca="false">F5104</f>
        <v>5.2</v>
      </c>
      <c r="G5306" s="0" t="n">
        <f aca="false">E5306-$B$2</f>
        <v>0.199999999999998</v>
      </c>
      <c r="H5306" s="0" t="n">
        <f aca="false">F5306-$B$3</f>
        <v>0.199999999999998</v>
      </c>
      <c r="I5306" s="0" t="n">
        <f aca="false">$B$11*G5306+$C$11*H5306</f>
        <v>0.0999999999999988</v>
      </c>
      <c r="J5306" s="0" t="n">
        <f aca="false">$B$12*G5306+$C$12*H5306</f>
        <v>0.299999999999996</v>
      </c>
      <c r="K5306" s="0" t="n">
        <f aca="false">-(G5306*I5306+H5306*J5306)/$A$12/2</f>
        <v>-0.0228571428571423</v>
      </c>
      <c r="L5306" s="0" t="n">
        <f aca="false">EXP(K5306)</f>
        <v>0.977402102672072</v>
      </c>
    </row>
    <row r="5307" customFormat="false" ht="12" hidden="false" customHeight="false" outlineLevel="0" collapsed="false">
      <c r="E5307" s="0" t="n">
        <f aca="false">E5206+0.1</f>
        <v>5.2</v>
      </c>
      <c r="F5307" s="0" t="n">
        <f aca="false">F5105</f>
        <v>5.3</v>
      </c>
      <c r="G5307" s="0" t="n">
        <f aca="false">E5307-$B$2</f>
        <v>0.199999999999998</v>
      </c>
      <c r="H5307" s="0" t="n">
        <f aca="false">F5307-$B$3</f>
        <v>0.299999999999997</v>
      </c>
      <c r="I5307" s="0" t="n">
        <f aca="false">$B$11*G5307+$C$11*H5307</f>
        <v>0.0499999999999989</v>
      </c>
      <c r="J5307" s="0" t="n">
        <f aca="false">$B$12*G5307+$C$12*H5307</f>
        <v>0.499999999999996</v>
      </c>
      <c r="K5307" s="0" t="n">
        <f aca="false">-(G5307*I5307+H5307*J5307)/$A$12/2</f>
        <v>-0.0457142857142848</v>
      </c>
      <c r="L5307" s="0" t="n">
        <f aca="false">EXP(K5307)</f>
        <v>0.955314870307787</v>
      </c>
    </row>
    <row r="5308" customFormat="false" ht="12" hidden="false" customHeight="false" outlineLevel="0" collapsed="false">
      <c r="E5308" s="0" t="n">
        <f aca="false">E5207+0.1</f>
        <v>5.2</v>
      </c>
      <c r="F5308" s="0" t="n">
        <f aca="false">F5106</f>
        <v>5.4</v>
      </c>
      <c r="G5308" s="0" t="n">
        <f aca="false">E5308-$B$2</f>
        <v>0.199999999999998</v>
      </c>
      <c r="H5308" s="0" t="n">
        <f aca="false">F5308-$B$3</f>
        <v>0.399999999999997</v>
      </c>
      <c r="I5308" s="0" t="n">
        <f aca="false">$B$11*G5308+$C$11*H5308</f>
        <v>-8.88178419700125E-016</v>
      </c>
      <c r="J5308" s="0" t="n">
        <f aca="false">$B$12*G5308+$C$12*H5308</f>
        <v>0.699999999999995</v>
      </c>
      <c r="K5308" s="0" t="n">
        <f aca="false">-(G5308*I5308+H5308*J5308)/$A$12/2</f>
        <v>-0.0799999999999987</v>
      </c>
      <c r="L5308" s="0" t="n">
        <f aca="false">EXP(K5308)</f>
        <v>0.923116346386637</v>
      </c>
    </row>
    <row r="5309" customFormat="false" ht="12" hidden="false" customHeight="false" outlineLevel="0" collapsed="false">
      <c r="E5309" s="0" t="n">
        <f aca="false">E5208+0.1</f>
        <v>5.2</v>
      </c>
      <c r="F5309" s="0" t="n">
        <f aca="false">F5107</f>
        <v>5.5</v>
      </c>
      <c r="G5309" s="0" t="n">
        <f aca="false">E5309-$B$2</f>
        <v>0.199999999999998</v>
      </c>
      <c r="H5309" s="0" t="n">
        <f aca="false">F5309-$B$3</f>
        <v>0.499999999999996</v>
      </c>
      <c r="I5309" s="0" t="n">
        <f aca="false">$B$11*G5309+$C$11*H5309</f>
        <v>-0.0500000000000007</v>
      </c>
      <c r="J5309" s="0" t="n">
        <f aca="false">$B$12*G5309+$C$12*H5309</f>
        <v>0.899999999999994</v>
      </c>
      <c r="K5309" s="0" t="n">
        <f aca="false">-(G5309*I5309+H5309*J5309)/$A$12/2</f>
        <v>-0.125714285714284</v>
      </c>
      <c r="L5309" s="0" t="n">
        <f aca="false">EXP(K5309)</f>
        <v>0.881866772727348</v>
      </c>
    </row>
    <row r="5310" customFormat="false" ht="12" hidden="false" customHeight="false" outlineLevel="0" collapsed="false">
      <c r="E5310" s="0" t="n">
        <f aca="false">E5209+0.1</f>
        <v>5.2</v>
      </c>
      <c r="F5310" s="0" t="n">
        <f aca="false">F5108</f>
        <v>5.6</v>
      </c>
      <c r="G5310" s="0" t="n">
        <f aca="false">E5310-$B$2</f>
        <v>0.199999999999998</v>
      </c>
      <c r="H5310" s="0" t="n">
        <f aca="false">F5310-$B$3</f>
        <v>0.599999999999996</v>
      </c>
      <c r="I5310" s="0" t="n">
        <f aca="false">$B$11*G5310+$C$11*H5310</f>
        <v>-0.100000000000001</v>
      </c>
      <c r="J5310" s="0" t="n">
        <f aca="false">$B$12*G5310+$C$12*H5310</f>
        <v>1.09999999999999</v>
      </c>
      <c r="K5310" s="0" t="n">
        <f aca="false">-(G5310*I5310+H5310*J5310)/$A$12/2</f>
        <v>-0.182857142857141</v>
      </c>
      <c r="L5310" s="0" t="n">
        <f aca="false">EXP(K5310)</f>
        <v>0.832887131114523</v>
      </c>
    </row>
    <row r="5311" customFormat="false" ht="12" hidden="false" customHeight="false" outlineLevel="0" collapsed="false">
      <c r="E5311" s="0" t="n">
        <f aca="false">E5210+0.1</f>
        <v>5.2</v>
      </c>
      <c r="F5311" s="0" t="n">
        <f aca="false">F5109</f>
        <v>5.7</v>
      </c>
      <c r="G5311" s="0" t="n">
        <f aca="false">E5311-$B$2</f>
        <v>0.199999999999998</v>
      </c>
      <c r="H5311" s="0" t="n">
        <f aca="false">F5311-$B$3</f>
        <v>0.699999999999996</v>
      </c>
      <c r="I5311" s="0" t="n">
        <f aca="false">$B$11*G5311+$C$11*H5311</f>
        <v>-0.15</v>
      </c>
      <c r="J5311" s="0" t="n">
        <f aca="false">$B$12*G5311+$C$12*H5311</f>
        <v>1.29999999999999</v>
      </c>
      <c r="K5311" s="0" t="n">
        <f aca="false">-(G5311*I5311+H5311*J5311)/$A$12/2</f>
        <v>-0.251428571428569</v>
      </c>
      <c r="L5311" s="0" t="n">
        <f aca="false">EXP(K5311)</f>
        <v>0.777689004840548</v>
      </c>
    </row>
    <row r="5312" customFormat="false" ht="12" hidden="false" customHeight="false" outlineLevel="0" collapsed="false">
      <c r="E5312" s="0" t="n">
        <f aca="false">E5211+0.1</f>
        <v>5.2</v>
      </c>
      <c r="F5312" s="0" t="n">
        <f aca="false">F5110</f>
        <v>5.8</v>
      </c>
      <c r="G5312" s="0" t="n">
        <f aca="false">E5312-$B$2</f>
        <v>0.199999999999998</v>
      </c>
      <c r="H5312" s="0" t="n">
        <f aca="false">F5312-$B$3</f>
        <v>0.799999999999995</v>
      </c>
      <c r="I5312" s="0" t="n">
        <f aca="false">$B$11*G5312+$C$11*H5312</f>
        <v>-0.2</v>
      </c>
      <c r="J5312" s="0" t="n">
        <f aca="false">$B$12*G5312+$C$12*H5312</f>
        <v>1.49999999999999</v>
      </c>
      <c r="K5312" s="0" t="n">
        <f aca="false">-(G5312*I5312+H5312*J5312)/$A$12/2</f>
        <v>-0.331428571428568</v>
      </c>
      <c r="L5312" s="0" t="n">
        <f aca="false">EXP(K5312)</f>
        <v>0.717897432773466</v>
      </c>
    </row>
    <row r="5313" customFormat="false" ht="12" hidden="false" customHeight="false" outlineLevel="0" collapsed="false">
      <c r="E5313" s="0" t="n">
        <f aca="false">E5212+0.1</f>
        <v>5.2</v>
      </c>
      <c r="F5313" s="0" t="n">
        <f aca="false">F5111</f>
        <v>5.9</v>
      </c>
      <c r="G5313" s="0" t="n">
        <f aca="false">E5313-$B$2</f>
        <v>0.199999999999998</v>
      </c>
      <c r="H5313" s="0" t="n">
        <f aca="false">F5313-$B$3</f>
        <v>0.899999999999995</v>
      </c>
      <c r="I5313" s="0" t="n">
        <f aca="false">$B$11*G5313+$C$11*H5313</f>
        <v>-0.25</v>
      </c>
      <c r="J5313" s="0" t="n">
        <f aca="false">$B$12*G5313+$C$12*H5313</f>
        <v>1.69999999999999</v>
      </c>
      <c r="K5313" s="0" t="n">
        <f aca="false">-(G5313*I5313+H5313*J5313)/$A$12/2</f>
        <v>-0.422857142857138</v>
      </c>
      <c r="L5313" s="0" t="n">
        <f aca="false">EXP(K5313)</f>
        <v>0.655172222458477</v>
      </c>
    </row>
    <row r="5314" customFormat="false" ht="12" hidden="false" customHeight="false" outlineLevel="0" collapsed="false">
      <c r="E5314" s="0" t="n">
        <f aca="false">E5213+0.1</f>
        <v>5.2</v>
      </c>
      <c r="F5314" s="0" t="n">
        <f aca="false">F5112</f>
        <v>6</v>
      </c>
      <c r="G5314" s="0" t="n">
        <f aca="false">E5314-$B$2</f>
        <v>0.199999999999998</v>
      </c>
      <c r="H5314" s="0" t="n">
        <f aca="false">F5314-$B$3</f>
        <v>0.999999999999995</v>
      </c>
      <c r="I5314" s="0" t="n">
        <f aca="false">$B$11*G5314+$C$11*H5314</f>
        <v>-0.3</v>
      </c>
      <c r="J5314" s="0" t="n">
        <f aca="false">$B$12*G5314+$C$12*H5314</f>
        <v>1.89999999999999</v>
      </c>
      <c r="K5314" s="0" t="n">
        <f aca="false">-(G5314*I5314+H5314*J5314)/$A$12/2</f>
        <v>-0.52571428571428</v>
      </c>
      <c r="L5314" s="0" t="n">
        <f aca="false">EXP(K5314)</f>
        <v>0.591132975691899</v>
      </c>
    </row>
    <row r="5315" customFormat="false" ht="12" hidden="false" customHeight="false" outlineLevel="0" collapsed="false">
      <c r="E5315" s="0" t="n">
        <f aca="false">E5214+0.1</f>
        <v>5.2</v>
      </c>
      <c r="F5315" s="0" t="n">
        <f aca="false">F5113</f>
        <v>6.09999999999999</v>
      </c>
      <c r="G5315" s="0" t="n">
        <f aca="false">E5315-$B$2</f>
        <v>0.199999999999998</v>
      </c>
      <c r="H5315" s="0" t="n">
        <f aca="false">F5315-$B$3</f>
        <v>1.09999999999999</v>
      </c>
      <c r="I5315" s="0" t="n">
        <f aca="false">$B$11*G5315+$C$11*H5315</f>
        <v>-0.35</v>
      </c>
      <c r="J5315" s="0" t="n">
        <f aca="false">$B$12*G5315+$C$12*H5315</f>
        <v>2.09999999999999</v>
      </c>
      <c r="K5315" s="0" t="n">
        <f aca="false">-(G5315*I5315+H5315*J5315)/$A$12/2</f>
        <v>-0.639999999999994</v>
      </c>
      <c r="L5315" s="0" t="n">
        <f aca="false">EXP(K5315)</f>
        <v>0.527292424043052</v>
      </c>
    </row>
    <row r="5316" customFormat="false" ht="12" hidden="false" customHeight="false" outlineLevel="0" collapsed="false">
      <c r="E5316" s="0" t="n">
        <f aca="false">E5215+0.1</f>
        <v>5.2</v>
      </c>
      <c r="F5316" s="0" t="n">
        <f aca="false">F5114</f>
        <v>6.19999999999999</v>
      </c>
      <c r="G5316" s="0" t="n">
        <f aca="false">E5316-$B$2</f>
        <v>0.199999999999998</v>
      </c>
      <c r="H5316" s="0" t="n">
        <f aca="false">F5316-$B$3</f>
        <v>1.19999999999999</v>
      </c>
      <c r="I5316" s="0" t="n">
        <f aca="false">$B$11*G5316+$C$11*H5316</f>
        <v>-0.399999999999999</v>
      </c>
      <c r="J5316" s="0" t="n">
        <f aca="false">$B$12*G5316+$C$12*H5316</f>
        <v>2.29999999999999</v>
      </c>
      <c r="K5316" s="0" t="n">
        <f aca="false">-(G5316*I5316+H5316*J5316)/$A$12/2</f>
        <v>-0.765714285714278</v>
      </c>
      <c r="L5316" s="0" t="n">
        <f aca="false">EXP(K5316)</f>
        <v>0.465001668274426</v>
      </c>
    </row>
    <row r="5317" customFormat="false" ht="12" hidden="false" customHeight="false" outlineLevel="0" collapsed="false">
      <c r="E5317" s="0" t="n">
        <f aca="false">E5216+0.1</f>
        <v>5.2</v>
      </c>
      <c r="F5317" s="0" t="n">
        <f aca="false">F5115</f>
        <v>6.29999999999999</v>
      </c>
      <c r="G5317" s="0" t="n">
        <f aca="false">E5317-$B$2</f>
        <v>0.199999999999998</v>
      </c>
      <c r="H5317" s="0" t="n">
        <f aca="false">F5317-$B$3</f>
        <v>1.29999999999999</v>
      </c>
      <c r="I5317" s="0" t="n">
        <f aca="false">$B$11*G5317+$C$11*H5317</f>
        <v>-0.449999999999999</v>
      </c>
      <c r="J5317" s="0" t="n">
        <f aca="false">$B$12*G5317+$C$12*H5317</f>
        <v>2.49999999999999</v>
      </c>
      <c r="K5317" s="0" t="n">
        <f aca="false">-(G5317*I5317+H5317*J5317)/$A$12/2</f>
        <v>-0.902857142857134</v>
      </c>
      <c r="L5317" s="0" t="n">
        <f aca="false">EXP(K5317)</f>
        <v>0.405409690030025</v>
      </c>
    </row>
    <row r="5318" customFormat="false" ht="12" hidden="false" customHeight="false" outlineLevel="0" collapsed="false">
      <c r="E5318" s="0" t="n">
        <f aca="false">E5217+0.1</f>
        <v>5.2</v>
      </c>
      <c r="F5318" s="0" t="n">
        <f aca="false">F5116</f>
        <v>6.39999999999999</v>
      </c>
      <c r="G5318" s="0" t="n">
        <f aca="false">E5318-$B$2</f>
        <v>0.199999999999998</v>
      </c>
      <c r="H5318" s="0" t="n">
        <f aca="false">F5318-$B$3</f>
        <v>1.39999999999999</v>
      </c>
      <c r="I5318" s="0" t="n">
        <f aca="false">$B$11*G5318+$C$11*H5318</f>
        <v>-0.499999999999999</v>
      </c>
      <c r="J5318" s="0" t="n">
        <f aca="false">$B$12*G5318+$C$12*H5318</f>
        <v>2.69999999999999</v>
      </c>
      <c r="K5318" s="0" t="n">
        <f aca="false">-(G5318*I5318+H5318*J5318)/$A$12/2</f>
        <v>-1.05142857142856</v>
      </c>
      <c r="L5318" s="0" t="n">
        <f aca="false">EXP(K5318)</f>
        <v>0.349438194950359</v>
      </c>
    </row>
    <row r="5319" customFormat="false" ht="12" hidden="false" customHeight="false" outlineLevel="0" collapsed="false">
      <c r="E5319" s="0" t="n">
        <f aca="false">E5218+0.1</f>
        <v>5.2</v>
      </c>
      <c r="F5319" s="0" t="n">
        <f aca="false">F5117</f>
        <v>6.49999999999999</v>
      </c>
      <c r="G5319" s="0" t="n">
        <f aca="false">E5319-$B$2</f>
        <v>0.199999999999998</v>
      </c>
      <c r="H5319" s="0" t="n">
        <f aca="false">F5319-$B$3</f>
        <v>1.49999999999999</v>
      </c>
      <c r="I5319" s="0" t="n">
        <f aca="false">$B$11*G5319+$C$11*H5319</f>
        <v>-0.549999999999999</v>
      </c>
      <c r="J5319" s="0" t="n">
        <f aca="false">$B$12*G5319+$C$12*H5319</f>
        <v>2.89999999999999</v>
      </c>
      <c r="K5319" s="0" t="n">
        <f aca="false">-(G5319*I5319+H5319*J5319)/$A$12/2</f>
        <v>-1.21142857142856</v>
      </c>
      <c r="L5319" s="0" t="n">
        <f aca="false">EXP(K5319)</f>
        <v>0.297771587454513</v>
      </c>
    </row>
    <row r="5320" customFormat="false" ht="12" hidden="false" customHeight="false" outlineLevel="0" collapsed="false">
      <c r="E5320" s="0" t="n">
        <f aca="false">E5219+0.1</f>
        <v>5.2</v>
      </c>
      <c r="F5320" s="0" t="n">
        <f aca="false">F5118</f>
        <v>6.59999999999999</v>
      </c>
      <c r="G5320" s="0" t="n">
        <f aca="false">E5320-$B$2</f>
        <v>0.199999999999998</v>
      </c>
      <c r="H5320" s="0" t="n">
        <f aca="false">F5320-$B$3</f>
        <v>1.59999999999999</v>
      </c>
      <c r="I5320" s="0" t="n">
        <f aca="false">$B$11*G5320+$C$11*H5320</f>
        <v>-0.599999999999999</v>
      </c>
      <c r="J5320" s="0" t="n">
        <f aca="false">$B$12*G5320+$C$12*H5320</f>
        <v>3.09999999999999</v>
      </c>
      <c r="K5320" s="0" t="n">
        <f aca="false">-(G5320*I5320+H5320*J5320)/$A$12/2</f>
        <v>-1.38285714285713</v>
      </c>
      <c r="L5320" s="0" t="n">
        <f aca="false">EXP(K5320)</f>
        <v>0.250860783067856</v>
      </c>
    </row>
    <row r="5321" customFormat="false" ht="12" hidden="false" customHeight="false" outlineLevel="0" collapsed="false">
      <c r="E5321" s="0" t="n">
        <f aca="false">E5220+0.1</f>
        <v>5.2</v>
      </c>
      <c r="F5321" s="0" t="n">
        <f aca="false">F5119</f>
        <v>6.69999999999999</v>
      </c>
      <c r="G5321" s="0" t="n">
        <f aca="false">E5321-$B$2</f>
        <v>0.199999999999998</v>
      </c>
      <c r="H5321" s="0" t="n">
        <f aca="false">F5321-$B$3</f>
        <v>1.69999999999999</v>
      </c>
      <c r="I5321" s="0" t="n">
        <f aca="false">$B$11*G5321+$C$11*H5321</f>
        <v>-0.649999999999999</v>
      </c>
      <c r="J5321" s="0" t="n">
        <f aca="false">$B$12*G5321+$C$12*H5321</f>
        <v>3.29999999999999</v>
      </c>
      <c r="K5321" s="0" t="n">
        <f aca="false">-(G5321*I5321+H5321*J5321)/$A$12/2</f>
        <v>-1.56571428571427</v>
      </c>
      <c r="L5321" s="0" t="n">
        <f aca="false">EXP(K5321)</f>
        <v>0.208938717918529</v>
      </c>
    </row>
    <row r="5322" customFormat="false" ht="12" hidden="false" customHeight="false" outlineLevel="0" collapsed="false">
      <c r="E5322" s="0" t="n">
        <f aca="false">E5221+0.1</f>
        <v>5.2</v>
      </c>
      <c r="F5322" s="0" t="n">
        <f aca="false">F5120</f>
        <v>6.79999999999999</v>
      </c>
      <c r="G5322" s="0" t="n">
        <f aca="false">E5322-$B$2</f>
        <v>0.199999999999998</v>
      </c>
      <c r="H5322" s="0" t="n">
        <f aca="false">F5322-$B$3</f>
        <v>1.79999999999999</v>
      </c>
      <c r="I5322" s="0" t="n">
        <f aca="false">$B$11*G5322+$C$11*H5322</f>
        <v>-0.699999999999998</v>
      </c>
      <c r="J5322" s="0" t="n">
        <f aca="false">$B$12*G5322+$C$12*H5322</f>
        <v>3.49999999999999</v>
      </c>
      <c r="K5322" s="0" t="n">
        <f aca="false">-(G5322*I5322+H5322*J5322)/$A$12/2</f>
        <v>-1.75999999999998</v>
      </c>
      <c r="L5322" s="0" t="n">
        <f aca="false">EXP(K5322)</f>
        <v>0.172044863823053</v>
      </c>
    </row>
    <row r="5323" customFormat="false" ht="12" hidden="false" customHeight="false" outlineLevel="0" collapsed="false">
      <c r="E5323" s="0" t="n">
        <f aca="false">E5222+0.1</f>
        <v>5.2</v>
      </c>
      <c r="F5323" s="0" t="n">
        <f aca="false">F5121</f>
        <v>6.89999999999999</v>
      </c>
      <c r="G5323" s="0" t="n">
        <f aca="false">E5323-$B$2</f>
        <v>0.199999999999998</v>
      </c>
      <c r="H5323" s="0" t="n">
        <f aca="false">F5323-$B$3</f>
        <v>1.89999999999999</v>
      </c>
      <c r="I5323" s="0" t="n">
        <f aca="false">$B$11*G5323+$C$11*H5323</f>
        <v>-0.749999999999998</v>
      </c>
      <c r="J5323" s="0" t="n">
        <f aca="false">$B$12*G5323+$C$12*H5323</f>
        <v>3.69999999999998</v>
      </c>
      <c r="K5323" s="0" t="n">
        <f aca="false">-(G5323*I5323+H5323*J5323)/$A$12/2</f>
        <v>-1.96571428571427</v>
      </c>
      <c r="L5323" s="0" t="n">
        <f aca="false">EXP(K5323)</f>
        <v>0.140055811013776</v>
      </c>
    </row>
    <row r="5324" customFormat="false" ht="12" hidden="false" customHeight="false" outlineLevel="0" collapsed="false">
      <c r="E5324" s="0" t="n">
        <f aca="false">E5223+0.1</f>
        <v>5.2</v>
      </c>
      <c r="F5324" s="0" t="n">
        <f aca="false">F5122</f>
        <v>6.99999999999999</v>
      </c>
      <c r="G5324" s="0" t="n">
        <f aca="false">E5324-$B$2</f>
        <v>0.199999999999998</v>
      </c>
      <c r="H5324" s="0" t="n">
        <f aca="false">F5324-$B$3</f>
        <v>1.99999999999999</v>
      </c>
      <c r="I5324" s="0" t="n">
        <f aca="false">$B$11*G5324+$C$11*H5324</f>
        <v>-0.799999999999998</v>
      </c>
      <c r="J5324" s="0" t="n">
        <f aca="false">$B$12*G5324+$C$12*H5324</f>
        <v>3.89999999999998</v>
      </c>
      <c r="K5324" s="0" t="n">
        <f aca="false">-(G5324*I5324+H5324*J5324)/$A$12/2</f>
        <v>-2.18285714285712</v>
      </c>
      <c r="L5324" s="0" t="n">
        <f aca="false">EXP(K5324)</f>
        <v>0.112719015793516</v>
      </c>
    </row>
    <row r="5325" customFormat="false" ht="12" hidden="false" customHeight="false" outlineLevel="0" collapsed="false">
      <c r="E5325" s="0" t="n">
        <f aca="false">E5224+0.1</f>
        <v>5.2</v>
      </c>
      <c r="F5325" s="0" t="n">
        <f aca="false">F5123</f>
        <v>7.09999999999999</v>
      </c>
      <c r="G5325" s="0" t="n">
        <f aca="false">E5325-$B$2</f>
        <v>0.199999999999998</v>
      </c>
      <c r="H5325" s="0" t="n">
        <f aca="false">F5325-$B$3</f>
        <v>2.09999999999999</v>
      </c>
      <c r="I5325" s="0" t="n">
        <f aca="false">$B$11*G5325+$C$11*H5325</f>
        <v>-0.849999999999998</v>
      </c>
      <c r="J5325" s="0" t="n">
        <f aca="false">$B$12*G5325+$C$12*H5325</f>
        <v>4.09999999999998</v>
      </c>
      <c r="K5325" s="0" t="n">
        <f aca="false">-(G5325*I5325+H5325*J5325)/$A$12/2</f>
        <v>-2.41142857142855</v>
      </c>
      <c r="L5325" s="0" t="n">
        <f aca="false">EXP(K5325)</f>
        <v>0.0896870786132082</v>
      </c>
    </row>
    <row r="5326" customFormat="false" ht="12" hidden="false" customHeight="false" outlineLevel="0" collapsed="false">
      <c r="E5326" s="0" t="n">
        <f aca="false">E5225+0.1</f>
        <v>5.2</v>
      </c>
      <c r="F5326" s="0" t="n">
        <f aca="false">F5124</f>
        <v>7.19999999999999</v>
      </c>
      <c r="G5326" s="0" t="n">
        <f aca="false">E5326-$B$2</f>
        <v>0.199999999999998</v>
      </c>
      <c r="H5326" s="0" t="n">
        <f aca="false">F5326-$B$3</f>
        <v>2.19999999999999</v>
      </c>
      <c r="I5326" s="0" t="n">
        <f aca="false">$B$11*G5326+$C$11*H5326</f>
        <v>-0.899999999999998</v>
      </c>
      <c r="J5326" s="0" t="n">
        <f aca="false">$B$12*G5326+$C$12*H5326</f>
        <v>4.29999999999998</v>
      </c>
      <c r="K5326" s="0" t="n">
        <f aca="false">-(G5326*I5326+H5326*J5326)/$A$12/2</f>
        <v>-2.65142857142855</v>
      </c>
      <c r="L5326" s="0" t="n">
        <f aca="false">EXP(K5326)</f>
        <v>0.0705503548148159</v>
      </c>
    </row>
    <row r="5327" customFormat="false" ht="12" hidden="false" customHeight="false" outlineLevel="0" collapsed="false">
      <c r="E5327" s="0" t="n">
        <f aca="false">E5226+0.1</f>
        <v>5.2</v>
      </c>
      <c r="F5327" s="0" t="n">
        <f aca="false">F5125</f>
        <v>7.29999999999999</v>
      </c>
      <c r="G5327" s="0" t="n">
        <f aca="false">E5327-$B$2</f>
        <v>0.199999999999998</v>
      </c>
      <c r="H5327" s="0" t="n">
        <f aca="false">F5327-$B$3</f>
        <v>2.29999999999999</v>
      </c>
      <c r="I5327" s="0" t="n">
        <f aca="false">$B$11*G5327+$C$11*H5327</f>
        <v>-0.949999999999998</v>
      </c>
      <c r="J5327" s="0" t="n">
        <f aca="false">$B$12*G5327+$C$12*H5327</f>
        <v>4.49999999999998</v>
      </c>
      <c r="K5327" s="0" t="n">
        <f aca="false">-(G5327*I5327+H5327*J5327)/$A$12/2</f>
        <v>-2.90285714285712</v>
      </c>
      <c r="L5327" s="0" t="n">
        <f aca="false">EXP(K5327)</f>
        <v>0.0548662352270817</v>
      </c>
    </row>
    <row r="5328" customFormat="false" ht="12" hidden="false" customHeight="false" outlineLevel="0" collapsed="false">
      <c r="E5328" s="0" t="n">
        <f aca="false">E5227+0.1</f>
        <v>5.2</v>
      </c>
      <c r="F5328" s="0" t="n">
        <f aca="false">F5126</f>
        <v>7.39999999999999</v>
      </c>
      <c r="G5328" s="0" t="n">
        <f aca="false">E5328-$B$2</f>
        <v>0.199999999999998</v>
      </c>
      <c r="H5328" s="0" t="n">
        <f aca="false">F5328-$B$3</f>
        <v>2.39999999999999</v>
      </c>
      <c r="I5328" s="0" t="n">
        <f aca="false">$B$11*G5328+$C$11*H5328</f>
        <v>-0.999999999999997</v>
      </c>
      <c r="J5328" s="0" t="n">
        <f aca="false">$B$12*G5328+$C$12*H5328</f>
        <v>4.69999999999998</v>
      </c>
      <c r="K5328" s="0" t="n">
        <f aca="false">-(G5328*I5328+H5328*J5328)/$A$12/2</f>
        <v>-3.16571428571426</v>
      </c>
      <c r="L5328" s="0" t="n">
        <f aca="false">EXP(K5328)</f>
        <v>0.0421839996220191</v>
      </c>
    </row>
    <row r="5329" customFormat="false" ht="12" hidden="false" customHeight="false" outlineLevel="0" collapsed="false">
      <c r="E5329" s="0" t="n">
        <f aca="false">E5228+0.1</f>
        <v>5.2</v>
      </c>
      <c r="F5329" s="0" t="n">
        <f aca="false">F5127</f>
        <v>7.49999999999999</v>
      </c>
      <c r="G5329" s="0" t="n">
        <f aca="false">E5329-$B$2</f>
        <v>0.199999999999998</v>
      </c>
      <c r="H5329" s="0" t="n">
        <f aca="false">F5329-$B$3</f>
        <v>2.49999999999999</v>
      </c>
      <c r="I5329" s="0" t="n">
        <f aca="false">$B$11*G5329+$C$11*H5329</f>
        <v>-1.05</v>
      </c>
      <c r="J5329" s="0" t="n">
        <f aca="false">$B$12*G5329+$C$12*H5329</f>
        <v>4.89999999999998</v>
      </c>
      <c r="K5329" s="0" t="n">
        <f aca="false">-(G5329*I5329+H5329*J5329)/$A$12/2</f>
        <v>-3.43999999999997</v>
      </c>
      <c r="L5329" s="0" t="n">
        <f aca="false">EXP(K5329)</f>
        <v>0.0320646853278617</v>
      </c>
    </row>
    <row r="5330" customFormat="false" ht="12" hidden="false" customHeight="false" outlineLevel="0" collapsed="false">
      <c r="E5330" s="0" t="n">
        <f aca="false">E5229+0.1</f>
        <v>5.2</v>
      </c>
      <c r="F5330" s="0" t="n">
        <f aca="false">F5128</f>
        <v>7.59999999999999</v>
      </c>
      <c r="G5330" s="0" t="n">
        <f aca="false">E5330-$B$2</f>
        <v>0.199999999999998</v>
      </c>
      <c r="H5330" s="0" t="n">
        <f aca="false">F5330-$B$3</f>
        <v>2.59999999999999</v>
      </c>
      <c r="I5330" s="0" t="n">
        <f aca="false">$B$11*G5330+$C$11*H5330</f>
        <v>-1.1</v>
      </c>
      <c r="J5330" s="0" t="n">
        <f aca="false">$B$12*G5330+$C$12*H5330</f>
        <v>5.09999999999998</v>
      </c>
      <c r="K5330" s="0" t="n">
        <f aca="false">-(G5330*I5330+H5330*J5330)/$A$12/2</f>
        <v>-3.72571428571426</v>
      </c>
      <c r="L5330" s="0" t="n">
        <f aca="false">EXP(K5330)</f>
        <v>0.0240958829334924</v>
      </c>
    </row>
    <row r="5331" customFormat="false" ht="12" hidden="false" customHeight="false" outlineLevel="0" collapsed="false">
      <c r="E5331" s="0" t="n">
        <f aca="false">E5230+0.1</f>
        <v>5.2</v>
      </c>
      <c r="F5331" s="0" t="n">
        <f aca="false">F5129</f>
        <v>7.69999999999999</v>
      </c>
      <c r="G5331" s="0" t="n">
        <f aca="false">E5331-$B$2</f>
        <v>0.199999999999998</v>
      </c>
      <c r="H5331" s="0" t="n">
        <f aca="false">F5331-$B$3</f>
        <v>2.69999999999999</v>
      </c>
      <c r="I5331" s="0" t="n">
        <f aca="false">$B$11*G5331+$C$11*H5331</f>
        <v>-1.15</v>
      </c>
      <c r="J5331" s="0" t="n">
        <f aca="false">$B$12*G5331+$C$12*H5331</f>
        <v>5.29999999999998</v>
      </c>
      <c r="K5331" s="0" t="n">
        <f aca="false">-(G5331*I5331+H5331*J5331)/$A$12/2</f>
        <v>-4.02285714285711</v>
      </c>
      <c r="L5331" s="0" t="n">
        <f aca="false">EXP(K5331)</f>
        <v>0.0179017439616317</v>
      </c>
    </row>
    <row r="5332" customFormat="false" ht="12" hidden="false" customHeight="false" outlineLevel="0" collapsed="false">
      <c r="E5332" s="0" t="n">
        <f aca="false">E5231+0.1</f>
        <v>5.2</v>
      </c>
      <c r="F5332" s="0" t="n">
        <f aca="false">F5130</f>
        <v>7.79999999999999</v>
      </c>
      <c r="G5332" s="0" t="n">
        <f aca="false">E5332-$B$2</f>
        <v>0.199999999999998</v>
      </c>
      <c r="H5332" s="0" t="n">
        <f aca="false">F5332-$B$3</f>
        <v>2.79999999999999</v>
      </c>
      <c r="I5332" s="0" t="n">
        <f aca="false">$B$11*G5332+$C$11*H5332</f>
        <v>-1.2</v>
      </c>
      <c r="J5332" s="0" t="n">
        <f aca="false">$B$12*G5332+$C$12*H5332</f>
        <v>5.49999999999998</v>
      </c>
      <c r="K5332" s="0" t="n">
        <f aca="false">-(G5332*I5332+H5332*J5332)/$A$12/2</f>
        <v>-4.33142857142854</v>
      </c>
      <c r="L5332" s="0" t="n">
        <f aca="false">EXP(K5332)</f>
        <v>0.0131487501378285</v>
      </c>
    </row>
    <row r="5333" customFormat="false" ht="12" hidden="false" customHeight="false" outlineLevel="0" collapsed="false">
      <c r="E5333" s="0" t="n">
        <f aca="false">E5232+0.1</f>
        <v>5.2</v>
      </c>
      <c r="F5333" s="0" t="n">
        <f aca="false">F5131</f>
        <v>7.89999999999999</v>
      </c>
      <c r="G5333" s="0" t="n">
        <f aca="false">E5333-$B$2</f>
        <v>0.199999999999998</v>
      </c>
      <c r="H5333" s="0" t="n">
        <f aca="false">F5333-$B$3</f>
        <v>2.89999999999999</v>
      </c>
      <c r="I5333" s="0" t="n">
        <f aca="false">$B$11*G5333+$C$11*H5333</f>
        <v>-1.25</v>
      </c>
      <c r="J5333" s="0" t="n">
        <f aca="false">$B$12*G5333+$C$12*H5333</f>
        <v>5.69999999999998</v>
      </c>
      <c r="K5333" s="0" t="n">
        <f aca="false">-(G5333*I5333+H5333*J5333)/$A$12/2</f>
        <v>-4.65142857142853</v>
      </c>
      <c r="L5333" s="0" t="n">
        <f aca="false">EXP(K5333)</f>
        <v>0.00954795225130678</v>
      </c>
    </row>
    <row r="5334" customFormat="false" ht="12" hidden="false" customHeight="false" outlineLevel="0" collapsed="false">
      <c r="E5334" s="0" t="n">
        <f aca="false">E5233+0.1</f>
        <v>5.2</v>
      </c>
      <c r="F5334" s="0" t="n">
        <f aca="false">F5132</f>
        <v>7.99999999999999</v>
      </c>
      <c r="G5334" s="0" t="n">
        <f aca="false">E5334-$B$2</f>
        <v>0.199999999999998</v>
      </c>
      <c r="H5334" s="0" t="n">
        <f aca="false">F5334-$B$3</f>
        <v>2.99999999999999</v>
      </c>
      <c r="I5334" s="0" t="n">
        <f aca="false">$B$11*G5334+$C$11*H5334</f>
        <v>-1.3</v>
      </c>
      <c r="J5334" s="0" t="n">
        <f aca="false">$B$12*G5334+$C$12*H5334</f>
        <v>5.89999999999998</v>
      </c>
      <c r="K5334" s="0" t="n">
        <f aca="false">-(G5334*I5334+H5334*J5334)/$A$12/2</f>
        <v>-4.9828571428571</v>
      </c>
      <c r="L5334" s="0" t="n">
        <f aca="false">EXP(K5334)</f>
        <v>0.00685445040945675</v>
      </c>
    </row>
    <row r="5335" customFormat="false" ht="12" hidden="false" customHeight="false" outlineLevel="0" collapsed="false">
      <c r="E5335" s="0" t="n">
        <f aca="false">E5234+0.1</f>
        <v>5.2</v>
      </c>
      <c r="F5335" s="0" t="n">
        <f aca="false">F5133</f>
        <v>8.09999999999999</v>
      </c>
      <c r="G5335" s="0" t="n">
        <f aca="false">E5335-$B$2</f>
        <v>0.199999999999998</v>
      </c>
      <c r="H5335" s="0" t="n">
        <f aca="false">F5335-$B$3</f>
        <v>3.09999999999999</v>
      </c>
      <c r="I5335" s="0" t="n">
        <f aca="false">$B$11*G5335+$C$11*H5335</f>
        <v>-1.35</v>
      </c>
      <c r="J5335" s="0" t="n">
        <f aca="false">$B$12*G5335+$C$12*H5335</f>
        <v>6.09999999999998</v>
      </c>
      <c r="K5335" s="0" t="n">
        <f aca="false">-(G5335*I5335+H5335*J5335)/$A$12/2</f>
        <v>-5.32571428571424</v>
      </c>
      <c r="L5335" s="0" t="n">
        <f aca="false">EXP(K5335)</f>
        <v>0.00486487486227902</v>
      </c>
    </row>
    <row r="5336" customFormat="false" ht="12" hidden="false" customHeight="false" outlineLevel="0" collapsed="false">
      <c r="E5336" s="0" t="n">
        <f aca="false">E5235+0.1</f>
        <v>5.2</v>
      </c>
      <c r="F5336" s="0" t="n">
        <f aca="false">F5134</f>
        <v>8.19999999999999</v>
      </c>
      <c r="G5336" s="0" t="n">
        <f aca="false">E5336-$B$2</f>
        <v>0.199999999999998</v>
      </c>
      <c r="H5336" s="0" t="n">
        <f aca="false">F5336-$B$3</f>
        <v>3.19999999999999</v>
      </c>
      <c r="I5336" s="0" t="n">
        <f aca="false">$B$11*G5336+$C$11*H5336</f>
        <v>-1.4</v>
      </c>
      <c r="J5336" s="0" t="n">
        <f aca="false">$B$12*G5336+$C$12*H5336</f>
        <v>6.29999999999998</v>
      </c>
      <c r="K5336" s="0" t="n">
        <f aca="false">-(G5336*I5336+H5336*J5336)/$A$12/2</f>
        <v>-5.67999999999996</v>
      </c>
      <c r="L5336" s="0" t="n">
        <f aca="false">EXP(K5336)</f>
        <v>0.00341355844339558</v>
      </c>
    </row>
    <row r="5337" customFormat="false" ht="12" hidden="false" customHeight="false" outlineLevel="0" collapsed="false">
      <c r="E5337" s="0" t="n">
        <f aca="false">E5236+0.1</f>
        <v>5.2</v>
      </c>
      <c r="F5337" s="0" t="n">
        <f aca="false">F5135</f>
        <v>8.29999999999999</v>
      </c>
      <c r="G5337" s="0" t="n">
        <f aca="false">E5337-$B$2</f>
        <v>0.199999999999998</v>
      </c>
      <c r="H5337" s="0" t="n">
        <f aca="false">F5337-$B$3</f>
        <v>3.29999999999999</v>
      </c>
      <c r="I5337" s="0" t="n">
        <f aca="false">$B$11*G5337+$C$11*H5337</f>
        <v>-1.45</v>
      </c>
      <c r="J5337" s="0" t="n">
        <f aca="false">$B$12*G5337+$C$12*H5337</f>
        <v>6.49999999999997</v>
      </c>
      <c r="K5337" s="0" t="n">
        <f aca="false">-(G5337*I5337+H5337*J5337)/$A$12/2</f>
        <v>-6.04571428571424</v>
      </c>
      <c r="L5337" s="0" t="n">
        <f aca="false">EXP(K5337)</f>
        <v>0.00236798881417728</v>
      </c>
    </row>
    <row r="5338" customFormat="false" ht="12" hidden="false" customHeight="false" outlineLevel="0" collapsed="false">
      <c r="E5338" s="0" t="n">
        <f aca="false">E5237+0.1</f>
        <v>5.2</v>
      </c>
      <c r="F5338" s="0" t="n">
        <f aca="false">F5136</f>
        <v>8.39999999999999</v>
      </c>
      <c r="G5338" s="0" t="n">
        <f aca="false">E5338-$B$2</f>
        <v>0.199999999999998</v>
      </c>
      <c r="H5338" s="0" t="n">
        <f aca="false">F5338-$B$3</f>
        <v>3.39999999999999</v>
      </c>
      <c r="I5338" s="0" t="n">
        <f aca="false">$B$11*G5338+$C$11*H5338</f>
        <v>-1.5</v>
      </c>
      <c r="J5338" s="0" t="n">
        <f aca="false">$B$12*G5338+$C$12*H5338</f>
        <v>6.69999999999997</v>
      </c>
      <c r="K5338" s="0" t="n">
        <f aca="false">-(G5338*I5338+H5338*J5338)/$A$12/2</f>
        <v>-6.42285714285709</v>
      </c>
      <c r="L5338" s="0" t="n">
        <f aca="false">EXP(K5338)</f>
        <v>0.00162400957251036</v>
      </c>
    </row>
    <row r="5339" customFormat="false" ht="12" hidden="false" customHeight="false" outlineLevel="0" collapsed="false">
      <c r="E5339" s="0" t="n">
        <f aca="false">E5238+0.1</f>
        <v>5.2</v>
      </c>
      <c r="F5339" s="0" t="n">
        <f aca="false">F5137</f>
        <v>8.49999999999999</v>
      </c>
      <c r="G5339" s="0" t="n">
        <f aca="false">E5339-$B$2</f>
        <v>0.199999999999998</v>
      </c>
      <c r="H5339" s="0" t="n">
        <f aca="false">F5339-$B$3</f>
        <v>3.49999999999999</v>
      </c>
      <c r="I5339" s="0" t="n">
        <f aca="false">$B$11*G5339+$C$11*H5339</f>
        <v>-1.55</v>
      </c>
      <c r="J5339" s="0" t="n">
        <f aca="false">$B$12*G5339+$C$12*H5339</f>
        <v>6.89999999999997</v>
      </c>
      <c r="K5339" s="0" t="n">
        <f aca="false">-(G5339*I5339+H5339*J5339)/$A$12/2</f>
        <v>-6.81142857142852</v>
      </c>
      <c r="L5339" s="0" t="n">
        <f aca="false">EXP(K5339)</f>
        <v>0.00110111874904761</v>
      </c>
    </row>
    <row r="5340" customFormat="false" ht="12" hidden="false" customHeight="false" outlineLevel="0" collapsed="false">
      <c r="E5340" s="0" t="n">
        <f aca="false">E5239+0.1</f>
        <v>5.2</v>
      </c>
      <c r="F5340" s="0" t="n">
        <f aca="false">F5138</f>
        <v>8.59999999999999</v>
      </c>
      <c r="G5340" s="0" t="n">
        <f aca="false">E5340-$B$2</f>
        <v>0.199999999999998</v>
      </c>
      <c r="H5340" s="0" t="n">
        <f aca="false">F5340-$B$3</f>
        <v>3.59999999999999</v>
      </c>
      <c r="I5340" s="0" t="n">
        <f aca="false">$B$11*G5340+$C$11*H5340</f>
        <v>-1.6</v>
      </c>
      <c r="J5340" s="0" t="n">
        <f aca="false">$B$12*G5340+$C$12*H5340</f>
        <v>7.09999999999997</v>
      </c>
      <c r="K5340" s="0" t="n">
        <f aca="false">-(G5340*I5340+H5340*J5340)/$A$12/2</f>
        <v>-7.21142857142851</v>
      </c>
      <c r="L5340" s="0" t="n">
        <f aca="false">EXP(K5340)</f>
        <v>0.000738101970552304</v>
      </c>
    </row>
    <row r="5341" customFormat="false" ht="12" hidden="false" customHeight="false" outlineLevel="0" collapsed="false">
      <c r="E5341" s="0" t="n">
        <f aca="false">E5240+0.1</f>
        <v>5.2</v>
      </c>
      <c r="F5341" s="0" t="n">
        <f aca="false">F5139</f>
        <v>8.69999999999999</v>
      </c>
      <c r="G5341" s="0" t="n">
        <f aca="false">E5341-$B$2</f>
        <v>0.199999999999998</v>
      </c>
      <c r="H5341" s="0" t="n">
        <f aca="false">F5341-$B$3</f>
        <v>3.69999999999999</v>
      </c>
      <c r="I5341" s="0" t="n">
        <f aca="false">$B$11*G5341+$C$11*H5341</f>
        <v>-1.65</v>
      </c>
      <c r="J5341" s="0" t="n">
        <f aca="false">$B$12*G5341+$C$12*H5341</f>
        <v>7.29999999999997</v>
      </c>
      <c r="K5341" s="0" t="n">
        <f aca="false">-(G5341*I5341+H5341*J5341)/$A$12/2</f>
        <v>-7.62285714285708</v>
      </c>
      <c r="L5341" s="0" t="n">
        <f aca="false">EXP(K5341)</f>
        <v>0.000489142283330134</v>
      </c>
    </row>
    <row r="5342" customFormat="false" ht="12" hidden="false" customHeight="false" outlineLevel="0" collapsed="false">
      <c r="E5342" s="0" t="n">
        <f aca="false">E5241+0.1</f>
        <v>5.2</v>
      </c>
      <c r="F5342" s="0" t="n">
        <f aca="false">F5140</f>
        <v>8.79999999999999</v>
      </c>
      <c r="G5342" s="0" t="n">
        <f aca="false">E5342-$B$2</f>
        <v>0.199999999999998</v>
      </c>
      <c r="H5342" s="0" t="n">
        <f aca="false">F5342-$B$3</f>
        <v>3.79999999999998</v>
      </c>
      <c r="I5342" s="0" t="n">
        <f aca="false">$B$11*G5342+$C$11*H5342</f>
        <v>-1.69999999999999</v>
      </c>
      <c r="J5342" s="0" t="n">
        <f aca="false">$B$12*G5342+$C$12*H5342</f>
        <v>7.49999999999997</v>
      </c>
      <c r="K5342" s="0" t="n">
        <f aca="false">-(G5342*I5342+H5342*J5342)/$A$12/2</f>
        <v>-8.04571428571422</v>
      </c>
      <c r="L5342" s="0" t="n">
        <f aca="false">EXP(K5342)</f>
        <v>0.000320472436867818</v>
      </c>
    </row>
    <row r="5343" customFormat="false" ht="12" hidden="false" customHeight="false" outlineLevel="0" collapsed="false">
      <c r="E5343" s="0" t="n">
        <f aca="false">E5242+0.1</f>
        <v>5.2</v>
      </c>
      <c r="F5343" s="0" t="n">
        <f aca="false">F5141</f>
        <v>8.89999999999998</v>
      </c>
      <c r="G5343" s="0" t="n">
        <f aca="false">E5343-$B$2</f>
        <v>0.199999999999998</v>
      </c>
      <c r="H5343" s="0" t="n">
        <f aca="false">F5343-$B$3</f>
        <v>3.89999999999998</v>
      </c>
      <c r="I5343" s="0" t="n">
        <f aca="false">$B$11*G5343+$C$11*H5343</f>
        <v>-1.74999999999999</v>
      </c>
      <c r="J5343" s="0" t="n">
        <f aca="false">$B$12*G5343+$C$12*H5343</f>
        <v>7.69999999999997</v>
      </c>
      <c r="K5343" s="0" t="n">
        <f aca="false">-(G5343*I5343+H5343*J5343)/$A$12/2</f>
        <v>-8.47999999999994</v>
      </c>
      <c r="L5343" s="0" t="n">
        <f aca="false">EXP(K5343)</f>
        <v>0.000207578702717731</v>
      </c>
    </row>
    <row r="5344" customFormat="false" ht="12" hidden="false" customHeight="false" outlineLevel="0" collapsed="false">
      <c r="E5344" s="0" t="n">
        <f aca="false">E5243+0.1</f>
        <v>5.2</v>
      </c>
      <c r="F5344" s="0" t="n">
        <f aca="false">F5142</f>
        <v>8.99999999999998</v>
      </c>
      <c r="G5344" s="0" t="n">
        <f aca="false">E5344-$B$2</f>
        <v>0.199999999999998</v>
      </c>
      <c r="H5344" s="0" t="n">
        <f aca="false">F5344-$B$3</f>
        <v>3.99999999999998</v>
      </c>
      <c r="I5344" s="0" t="n">
        <f aca="false">$B$11*G5344+$C$11*H5344</f>
        <v>-1.79999999999999</v>
      </c>
      <c r="J5344" s="0" t="n">
        <f aca="false">$B$12*G5344+$C$12*H5344</f>
        <v>7.89999999999997</v>
      </c>
      <c r="K5344" s="0" t="n">
        <f aca="false">-(G5344*I5344+H5344*J5344)/$A$12/2</f>
        <v>-8.92571428571422</v>
      </c>
      <c r="L5344" s="0" t="n">
        <f aca="false">EXP(K5344)</f>
        <v>0.000132926490477726</v>
      </c>
    </row>
    <row r="5345" customFormat="false" ht="12" hidden="false" customHeight="false" outlineLevel="0" collapsed="false">
      <c r="E5345" s="0" t="n">
        <f aca="false">E5244+0.1</f>
        <v>5.2</v>
      </c>
      <c r="F5345" s="0" t="n">
        <f aca="false">F5143</f>
        <v>9.09999999999998</v>
      </c>
      <c r="G5345" s="0" t="n">
        <f aca="false">E5345-$B$2</f>
        <v>0.199999999999998</v>
      </c>
      <c r="H5345" s="0" t="n">
        <f aca="false">F5345-$B$3</f>
        <v>4.09999999999998</v>
      </c>
      <c r="I5345" s="0" t="n">
        <f aca="false">$B$11*G5345+$C$11*H5345</f>
        <v>-1.84999999999999</v>
      </c>
      <c r="J5345" s="0" t="n">
        <f aca="false">$B$12*G5345+$C$12*H5345</f>
        <v>8.09999999999997</v>
      </c>
      <c r="K5345" s="0" t="n">
        <f aca="false">-(G5345*I5345+H5345*J5345)/$A$12/2</f>
        <v>-9.38285714285707</v>
      </c>
      <c r="L5345" s="0" t="n">
        <f aca="false">EXP(K5345)</f>
        <v>8.41544175256299E-005</v>
      </c>
    </row>
    <row r="5346" customFormat="false" ht="12" hidden="false" customHeight="false" outlineLevel="0" collapsed="false">
      <c r="E5346" s="0" t="n">
        <f aca="false">E5245+0.1</f>
        <v>5.2</v>
      </c>
      <c r="F5346" s="0" t="n">
        <f aca="false">F5144</f>
        <v>9.19999999999998</v>
      </c>
      <c r="G5346" s="0" t="n">
        <f aca="false">E5346-$B$2</f>
        <v>0.199999999999998</v>
      </c>
      <c r="H5346" s="0" t="n">
        <f aca="false">F5346-$B$3</f>
        <v>4.19999999999998</v>
      </c>
      <c r="I5346" s="0" t="n">
        <f aca="false">$B$11*G5346+$C$11*H5346</f>
        <v>-1.89999999999999</v>
      </c>
      <c r="J5346" s="0" t="n">
        <f aca="false">$B$12*G5346+$C$12*H5346</f>
        <v>8.29999999999997</v>
      </c>
      <c r="K5346" s="0" t="n">
        <f aca="false">-(G5346*I5346+H5346*J5346)/$A$12/2</f>
        <v>-9.8514285714285</v>
      </c>
      <c r="L5346" s="0" t="n">
        <f aca="false">EXP(K5346)</f>
        <v>5.26718936806837E-005</v>
      </c>
    </row>
    <row r="5347" customFormat="false" ht="12" hidden="false" customHeight="false" outlineLevel="0" collapsed="false">
      <c r="E5347" s="0" t="n">
        <f aca="false">E5246+0.1</f>
        <v>5.2</v>
      </c>
      <c r="F5347" s="0" t="n">
        <f aca="false">F5145</f>
        <v>9.29999999999998</v>
      </c>
      <c r="G5347" s="0" t="n">
        <f aca="false">E5347-$B$2</f>
        <v>0.199999999999998</v>
      </c>
      <c r="H5347" s="0" t="n">
        <f aca="false">F5347-$B$3</f>
        <v>4.29999999999998</v>
      </c>
      <c r="I5347" s="0" t="n">
        <f aca="false">$B$11*G5347+$C$11*H5347</f>
        <v>-1.94999999999999</v>
      </c>
      <c r="J5347" s="0" t="n">
        <f aca="false">$B$12*G5347+$C$12*H5347</f>
        <v>8.49999999999997</v>
      </c>
      <c r="K5347" s="0" t="n">
        <f aca="false">-(G5347*I5347+H5347*J5347)/$A$12/2</f>
        <v>-10.3314285714285</v>
      </c>
      <c r="L5347" s="0" t="n">
        <f aca="false">EXP(K5347)</f>
        <v>3.2592493024586E-005</v>
      </c>
    </row>
    <row r="5348" customFormat="false" ht="12" hidden="false" customHeight="false" outlineLevel="0" collapsed="false">
      <c r="E5348" s="0" t="n">
        <f aca="false">E5247+0.1</f>
        <v>5.2</v>
      </c>
      <c r="F5348" s="0" t="n">
        <f aca="false">F5146</f>
        <v>9.39999999999998</v>
      </c>
      <c r="G5348" s="0" t="n">
        <f aca="false">E5348-$B$2</f>
        <v>0.199999999999998</v>
      </c>
      <c r="H5348" s="0" t="n">
        <f aca="false">F5348-$B$3</f>
        <v>4.39999999999998</v>
      </c>
      <c r="I5348" s="0" t="n">
        <f aca="false">$B$11*G5348+$C$11*H5348</f>
        <v>-1.99999999999999</v>
      </c>
      <c r="J5348" s="0" t="n">
        <f aca="false">$B$12*G5348+$C$12*H5348</f>
        <v>8.69999999999997</v>
      </c>
      <c r="K5348" s="0" t="n">
        <f aca="false">-(G5348*I5348+H5348*J5348)/$A$12/2</f>
        <v>-10.8228571428571</v>
      </c>
      <c r="L5348" s="0" t="n">
        <f aca="false">EXP(K5348)</f>
        <v>1.99385175275472E-005</v>
      </c>
    </row>
    <row r="5349" customFormat="false" ht="12" hidden="false" customHeight="false" outlineLevel="0" collapsed="false">
      <c r="E5349" s="0" t="n">
        <f aca="false">E5248+0.1</f>
        <v>5.2</v>
      </c>
      <c r="F5349" s="0" t="n">
        <f aca="false">F5147</f>
        <v>9.49999999999998</v>
      </c>
      <c r="G5349" s="0" t="n">
        <f aca="false">E5349-$B$2</f>
        <v>0.199999999999998</v>
      </c>
      <c r="H5349" s="0" t="n">
        <f aca="false">F5349-$B$3</f>
        <v>4.49999999999998</v>
      </c>
      <c r="I5349" s="0" t="n">
        <f aca="false">$B$11*G5349+$C$11*H5349</f>
        <v>-2.04999999999999</v>
      </c>
      <c r="J5349" s="0" t="n">
        <f aca="false">$B$12*G5349+$C$12*H5349</f>
        <v>8.89999999999997</v>
      </c>
      <c r="K5349" s="0" t="n">
        <f aca="false">-(G5349*I5349+H5349*J5349)/$A$12/2</f>
        <v>-11.3257142857142</v>
      </c>
      <c r="L5349" s="0" t="n">
        <f aca="false">EXP(K5349)</f>
        <v>1.20588191540841E-005</v>
      </c>
    </row>
    <row r="5350" customFormat="false" ht="12" hidden="false" customHeight="false" outlineLevel="0" collapsed="false">
      <c r="E5350" s="0" t="n">
        <f aca="false">E5249+0.1</f>
        <v>5.2</v>
      </c>
      <c r="F5350" s="0" t="n">
        <f aca="false">F5148</f>
        <v>9.59999999999998</v>
      </c>
      <c r="G5350" s="0" t="n">
        <f aca="false">E5350-$B$2</f>
        <v>0.199999999999998</v>
      </c>
      <c r="H5350" s="0" t="n">
        <f aca="false">F5350-$B$3</f>
        <v>4.59999999999998</v>
      </c>
      <c r="I5350" s="0" t="n">
        <f aca="false">$B$11*G5350+$C$11*H5350</f>
        <v>-2.09999999999999</v>
      </c>
      <c r="J5350" s="0" t="n">
        <f aca="false">$B$12*G5350+$C$12*H5350</f>
        <v>9.09999999999997</v>
      </c>
      <c r="K5350" s="0" t="n">
        <f aca="false">-(G5350*I5350+H5350*J5350)/$A$12/2</f>
        <v>-11.8399999999999</v>
      </c>
      <c r="L5350" s="0" t="n">
        <f aca="false">EXP(K5350)</f>
        <v>7.21029999031348E-006</v>
      </c>
    </row>
    <row r="5351" customFormat="false" ht="12" hidden="false" customHeight="false" outlineLevel="0" collapsed="false">
      <c r="E5351" s="0" t="n">
        <f aca="false">E5250+0.1</f>
        <v>5.2</v>
      </c>
      <c r="F5351" s="0" t="n">
        <f aca="false">F5149</f>
        <v>9.69999999999998</v>
      </c>
      <c r="G5351" s="0" t="n">
        <f aca="false">E5351-$B$2</f>
        <v>0.199999999999998</v>
      </c>
      <c r="H5351" s="0" t="n">
        <f aca="false">F5351-$B$3</f>
        <v>4.69999999999998</v>
      </c>
      <c r="I5351" s="0" t="n">
        <f aca="false">$B$11*G5351+$C$11*H5351</f>
        <v>-2.14999999999999</v>
      </c>
      <c r="J5351" s="0" t="n">
        <f aca="false">$B$12*G5351+$C$12*H5351</f>
        <v>9.29999999999997</v>
      </c>
      <c r="K5351" s="0" t="n">
        <f aca="false">-(G5351*I5351+H5351*J5351)/$A$12/2</f>
        <v>-12.3657142857142</v>
      </c>
      <c r="L5351" s="0" t="n">
        <f aca="false">EXP(K5351)</f>
        <v>4.26224608890527E-006</v>
      </c>
    </row>
    <row r="5352" customFormat="false" ht="12" hidden="false" customHeight="false" outlineLevel="0" collapsed="false">
      <c r="E5352" s="0" t="n">
        <f aca="false">E5251+0.1</f>
        <v>5.2</v>
      </c>
      <c r="F5352" s="0" t="n">
        <f aca="false">F5150</f>
        <v>9.79999999999998</v>
      </c>
      <c r="G5352" s="0" t="n">
        <f aca="false">E5352-$B$2</f>
        <v>0.199999999999998</v>
      </c>
      <c r="H5352" s="0" t="n">
        <f aca="false">F5352-$B$3</f>
        <v>4.79999999999998</v>
      </c>
      <c r="I5352" s="0" t="n">
        <f aca="false">$B$11*G5352+$C$11*H5352</f>
        <v>-2.19999999999999</v>
      </c>
      <c r="J5352" s="0" t="n">
        <f aca="false">$B$12*G5352+$C$12*H5352</f>
        <v>9.49999999999996</v>
      </c>
      <c r="K5352" s="0" t="n">
        <f aca="false">-(G5352*I5352+H5352*J5352)/$A$12/2</f>
        <v>-12.902857142857</v>
      </c>
      <c r="L5352" s="0" t="n">
        <f aca="false">EXP(K5352)</f>
        <v>2.49092322564166E-006</v>
      </c>
    </row>
    <row r="5353" customFormat="false" ht="12" hidden="false" customHeight="false" outlineLevel="0" collapsed="false">
      <c r="E5353" s="0" t="n">
        <f aca="false">E5252+0.1</f>
        <v>5.2</v>
      </c>
      <c r="F5353" s="0" t="n">
        <f aca="false">F5151</f>
        <v>9.89999999999998</v>
      </c>
      <c r="G5353" s="0" t="n">
        <f aca="false">E5353-$B$2</f>
        <v>0.199999999999998</v>
      </c>
      <c r="H5353" s="0" t="n">
        <f aca="false">F5353-$B$3</f>
        <v>4.89999999999998</v>
      </c>
      <c r="I5353" s="0" t="n">
        <f aca="false">$B$11*G5353+$C$11*H5353</f>
        <v>-2.24999999999999</v>
      </c>
      <c r="J5353" s="0" t="n">
        <f aca="false">$B$12*G5353+$C$12*H5353</f>
        <v>9.69999999999996</v>
      </c>
      <c r="K5353" s="0" t="n">
        <f aca="false">-(G5353*I5353+H5353*J5353)/$A$12/2</f>
        <v>-13.4514285714285</v>
      </c>
      <c r="L5353" s="0" t="n">
        <f aca="false">EXP(K5353)</f>
        <v>1.43919220370434E-006</v>
      </c>
    </row>
    <row r="5354" customFormat="false" ht="12" hidden="false" customHeight="false" outlineLevel="0" collapsed="false">
      <c r="E5354" s="0" t="n">
        <f aca="false">E5253+0.1</f>
        <v>5.2</v>
      </c>
      <c r="F5354" s="0" t="n">
        <f aca="false">F5152</f>
        <v>9.99999999999998</v>
      </c>
      <c r="G5354" s="0" t="n">
        <f aca="false">E5354-$B$2</f>
        <v>0.199999999999998</v>
      </c>
      <c r="H5354" s="0" t="n">
        <f aca="false">F5354-$B$3</f>
        <v>4.99999999999998</v>
      </c>
      <c r="I5354" s="0" t="n">
        <f aca="false">$B$11*G5354+$C$11*H5354</f>
        <v>-2.29999999999999</v>
      </c>
      <c r="J5354" s="0" t="n">
        <f aca="false">$B$12*G5354+$C$12*H5354</f>
        <v>9.89999999999996</v>
      </c>
      <c r="K5354" s="0" t="n">
        <f aca="false">-(G5354*I5354+H5354*J5354)/$A$12/2</f>
        <v>-14.0114285714285</v>
      </c>
      <c r="L5354" s="0" t="n">
        <f aca="false">EXP(K5354)</f>
        <v>8.22079631376473E-007</v>
      </c>
    </row>
    <row r="5355" customFormat="false" ht="12" hidden="false" customHeight="false" outlineLevel="0" collapsed="false">
      <c r="E5355" s="0" t="n">
        <f aca="false">E5254+0.1</f>
        <v>5.3</v>
      </c>
      <c r="F5355" s="0" t="n">
        <f aca="false">F5153</f>
        <v>0</v>
      </c>
      <c r="G5355" s="0" t="n">
        <f aca="false">E5355-$B$2</f>
        <v>0.299999999999997</v>
      </c>
      <c r="H5355" s="0" t="n">
        <f aca="false">F5355-$B$3</f>
        <v>-5</v>
      </c>
      <c r="I5355" s="0" t="n">
        <f aca="false">$B$11*G5355+$C$11*H5355</f>
        <v>2.8</v>
      </c>
      <c r="J5355" s="0" t="n">
        <f aca="false">$B$12*G5355+$C$12*H5355</f>
        <v>-10.15</v>
      </c>
      <c r="K5355" s="0" t="n">
        <f aca="false">-(G5355*I5355+H5355*J5355)/$A$12/2</f>
        <v>-14.74</v>
      </c>
      <c r="L5355" s="0" t="n">
        <f aca="false">EXP(K5355)</f>
        <v>3.96733923039696E-007</v>
      </c>
    </row>
    <row r="5356" customFormat="false" ht="12" hidden="false" customHeight="false" outlineLevel="0" collapsed="false">
      <c r="E5356" s="0" t="n">
        <f aca="false">E5255+0.1</f>
        <v>5.3</v>
      </c>
      <c r="F5356" s="0" t="n">
        <f aca="false">F5154</f>
        <v>0.1</v>
      </c>
      <c r="G5356" s="0" t="n">
        <f aca="false">E5356-$B$2</f>
        <v>0.299999999999997</v>
      </c>
      <c r="H5356" s="0" t="n">
        <f aca="false">F5356-$B$3</f>
        <v>-4.9</v>
      </c>
      <c r="I5356" s="0" t="n">
        <f aca="false">$B$11*G5356+$C$11*H5356</f>
        <v>2.75</v>
      </c>
      <c r="J5356" s="0" t="n">
        <f aca="false">$B$12*G5356+$C$12*H5356</f>
        <v>-9.95</v>
      </c>
      <c r="K5356" s="0" t="n">
        <f aca="false">-(G5356*I5356+H5356*J5356)/$A$12/2</f>
        <v>-14.1657142857143</v>
      </c>
      <c r="L5356" s="0" t="n">
        <f aca="false">EXP(K5356)</f>
        <v>7.04544539822782E-007</v>
      </c>
    </row>
    <row r="5357" customFormat="false" ht="12" hidden="false" customHeight="false" outlineLevel="0" collapsed="false">
      <c r="E5357" s="0" t="n">
        <f aca="false">E5256+0.1</f>
        <v>5.3</v>
      </c>
      <c r="F5357" s="0" t="n">
        <f aca="false">F5155</f>
        <v>0.2</v>
      </c>
      <c r="G5357" s="0" t="n">
        <f aca="false">E5357-$B$2</f>
        <v>0.299999999999997</v>
      </c>
      <c r="H5357" s="0" t="n">
        <f aca="false">F5357-$B$3</f>
        <v>-4.8</v>
      </c>
      <c r="I5357" s="0" t="n">
        <f aca="false">$B$11*G5357+$C$11*H5357</f>
        <v>2.7</v>
      </c>
      <c r="J5357" s="0" t="n">
        <f aca="false">$B$12*G5357+$C$12*H5357</f>
        <v>-9.75</v>
      </c>
      <c r="K5357" s="0" t="n">
        <f aca="false">-(G5357*I5357+H5357*J5357)/$A$12/2</f>
        <v>-13.6028571428571</v>
      </c>
      <c r="L5357" s="0" t="n">
        <f aca="false">EXP(K5357)</f>
        <v>1.23695586672623E-006</v>
      </c>
    </row>
    <row r="5358" customFormat="false" ht="12" hidden="false" customHeight="false" outlineLevel="0" collapsed="false">
      <c r="E5358" s="0" t="n">
        <f aca="false">E5257+0.1</f>
        <v>5.3</v>
      </c>
      <c r="F5358" s="0" t="n">
        <f aca="false">F5156</f>
        <v>0.3</v>
      </c>
      <c r="G5358" s="0" t="n">
        <f aca="false">E5358-$B$2</f>
        <v>0.299999999999997</v>
      </c>
      <c r="H5358" s="0" t="n">
        <f aca="false">F5358-$B$3</f>
        <v>-4.7</v>
      </c>
      <c r="I5358" s="0" t="n">
        <f aca="false">$B$11*G5358+$C$11*H5358</f>
        <v>2.65</v>
      </c>
      <c r="J5358" s="0" t="n">
        <f aca="false">$B$12*G5358+$C$12*H5358</f>
        <v>-9.55</v>
      </c>
      <c r="K5358" s="0" t="n">
        <f aca="false">-(G5358*I5358+H5358*J5358)/$A$12/2</f>
        <v>-13.0514285714286</v>
      </c>
      <c r="L5358" s="0" t="n">
        <f aca="false">EXP(K5358)</f>
        <v>2.14702247413869E-006</v>
      </c>
    </row>
    <row r="5359" customFormat="false" ht="12" hidden="false" customHeight="false" outlineLevel="0" collapsed="false">
      <c r="E5359" s="0" t="n">
        <f aca="false">E5258+0.1</f>
        <v>5.3</v>
      </c>
      <c r="F5359" s="0" t="n">
        <f aca="false">F5157</f>
        <v>0.4</v>
      </c>
      <c r="G5359" s="0" t="n">
        <f aca="false">E5359-$B$2</f>
        <v>0.299999999999997</v>
      </c>
      <c r="H5359" s="0" t="n">
        <f aca="false">F5359-$B$3</f>
        <v>-4.6</v>
      </c>
      <c r="I5359" s="0" t="n">
        <f aca="false">$B$11*G5359+$C$11*H5359</f>
        <v>2.6</v>
      </c>
      <c r="J5359" s="0" t="n">
        <f aca="false">$B$12*G5359+$C$12*H5359</f>
        <v>-9.35</v>
      </c>
      <c r="K5359" s="0" t="n">
        <f aca="false">-(G5359*I5359+H5359*J5359)/$A$12/2</f>
        <v>-12.5114285714286</v>
      </c>
      <c r="L5359" s="0" t="n">
        <f aca="false">EXP(K5359)</f>
        <v>3.68430529888712E-006</v>
      </c>
    </row>
    <row r="5360" customFormat="false" ht="12" hidden="false" customHeight="false" outlineLevel="0" collapsed="false">
      <c r="E5360" s="0" t="n">
        <f aca="false">E5259+0.1</f>
        <v>5.3</v>
      </c>
      <c r="F5360" s="0" t="n">
        <f aca="false">F5158</f>
        <v>0.5</v>
      </c>
      <c r="G5360" s="0" t="n">
        <f aca="false">E5360-$B$2</f>
        <v>0.299999999999997</v>
      </c>
      <c r="H5360" s="0" t="n">
        <f aca="false">F5360-$B$3</f>
        <v>-4.5</v>
      </c>
      <c r="I5360" s="0" t="n">
        <f aca="false">$B$11*G5360+$C$11*H5360</f>
        <v>2.55</v>
      </c>
      <c r="J5360" s="0" t="n">
        <f aca="false">$B$12*G5360+$C$12*H5360</f>
        <v>-9.15</v>
      </c>
      <c r="K5360" s="0" t="n">
        <f aca="false">-(G5360*I5360+H5360*J5360)/$A$12/2</f>
        <v>-11.9828571428571</v>
      </c>
      <c r="L5360" s="0" t="n">
        <f aca="false">EXP(K5360)</f>
        <v>6.25044971217115E-006</v>
      </c>
    </row>
    <row r="5361" customFormat="false" ht="12" hidden="false" customHeight="false" outlineLevel="0" collapsed="false">
      <c r="E5361" s="0" t="n">
        <f aca="false">E5260+0.1</f>
        <v>5.3</v>
      </c>
      <c r="F5361" s="0" t="n">
        <f aca="false">F5159</f>
        <v>0.6</v>
      </c>
      <c r="G5361" s="0" t="n">
        <f aca="false">E5361-$B$2</f>
        <v>0.299999999999997</v>
      </c>
      <c r="H5361" s="0" t="n">
        <f aca="false">F5361-$B$3</f>
        <v>-4.4</v>
      </c>
      <c r="I5361" s="0" t="n">
        <f aca="false">$B$11*G5361+$C$11*H5361</f>
        <v>2.5</v>
      </c>
      <c r="J5361" s="0" t="n">
        <f aca="false">$B$12*G5361+$C$12*H5361</f>
        <v>-8.95</v>
      </c>
      <c r="K5361" s="0" t="n">
        <f aca="false">-(G5361*I5361+H5361*J5361)/$A$12/2</f>
        <v>-11.4657142857143</v>
      </c>
      <c r="L5361" s="0" t="n">
        <f aca="false">EXP(K5361)</f>
        <v>1.0483433740787E-005</v>
      </c>
    </row>
    <row r="5362" customFormat="false" ht="12" hidden="false" customHeight="false" outlineLevel="0" collapsed="false">
      <c r="E5362" s="0" t="n">
        <f aca="false">E5261+0.1</f>
        <v>5.3</v>
      </c>
      <c r="F5362" s="0" t="n">
        <f aca="false">F5160</f>
        <v>0.7</v>
      </c>
      <c r="G5362" s="0" t="n">
        <f aca="false">E5362-$B$2</f>
        <v>0.299999999999997</v>
      </c>
      <c r="H5362" s="0" t="n">
        <f aca="false">F5362-$B$3</f>
        <v>-4.3</v>
      </c>
      <c r="I5362" s="0" t="n">
        <f aca="false">$B$11*G5362+$C$11*H5362</f>
        <v>2.45</v>
      </c>
      <c r="J5362" s="0" t="n">
        <f aca="false">$B$12*G5362+$C$12*H5362</f>
        <v>-8.75</v>
      </c>
      <c r="K5362" s="0" t="n">
        <f aca="false">-(G5362*I5362+H5362*J5362)/$A$12/2</f>
        <v>-10.96</v>
      </c>
      <c r="L5362" s="0" t="n">
        <f aca="false">EXP(K5362)</f>
        <v>1.73833101298253E-005</v>
      </c>
    </row>
    <row r="5363" customFormat="false" ht="12" hidden="false" customHeight="false" outlineLevel="0" collapsed="false">
      <c r="E5363" s="0" t="n">
        <f aca="false">E5262+0.1</f>
        <v>5.3</v>
      </c>
      <c r="F5363" s="0" t="n">
        <f aca="false">F5161</f>
        <v>0.8</v>
      </c>
      <c r="G5363" s="0" t="n">
        <f aca="false">E5363-$B$2</f>
        <v>0.299999999999997</v>
      </c>
      <c r="H5363" s="0" t="n">
        <f aca="false">F5363-$B$3</f>
        <v>-4.2</v>
      </c>
      <c r="I5363" s="0" t="n">
        <f aca="false">$B$11*G5363+$C$11*H5363</f>
        <v>2.4</v>
      </c>
      <c r="J5363" s="0" t="n">
        <f aca="false">$B$12*G5363+$C$12*H5363</f>
        <v>-8.55</v>
      </c>
      <c r="K5363" s="0" t="n">
        <f aca="false">-(G5363*I5363+H5363*J5363)/$A$12/2</f>
        <v>-10.4657142857143</v>
      </c>
      <c r="L5363" s="0" t="n">
        <f aca="false">EXP(K5363)</f>
        <v>2.84969274374357E-005</v>
      </c>
    </row>
    <row r="5364" customFormat="false" ht="12" hidden="false" customHeight="false" outlineLevel="0" collapsed="false">
      <c r="E5364" s="0" t="n">
        <f aca="false">E5263+0.1</f>
        <v>5.3</v>
      </c>
      <c r="F5364" s="0" t="n">
        <f aca="false">F5162</f>
        <v>0.9</v>
      </c>
      <c r="G5364" s="0" t="n">
        <f aca="false">E5364-$B$2</f>
        <v>0.299999999999997</v>
      </c>
      <c r="H5364" s="0" t="n">
        <f aca="false">F5364-$B$3</f>
        <v>-4.1</v>
      </c>
      <c r="I5364" s="0" t="n">
        <f aca="false">$B$11*G5364+$C$11*H5364</f>
        <v>2.35</v>
      </c>
      <c r="J5364" s="0" t="n">
        <f aca="false">$B$12*G5364+$C$12*H5364</f>
        <v>-8.35</v>
      </c>
      <c r="K5364" s="0" t="n">
        <f aca="false">-(G5364*I5364+H5364*J5364)/$A$12/2</f>
        <v>-9.98285714285714</v>
      </c>
      <c r="L5364" s="0" t="n">
        <f aca="false">EXP(K5364)</f>
        <v>4.61849235667778E-005</v>
      </c>
    </row>
    <row r="5365" customFormat="false" ht="12" hidden="false" customHeight="false" outlineLevel="0" collapsed="false">
      <c r="E5365" s="0" t="n">
        <f aca="false">E5264+0.1</f>
        <v>5.3</v>
      </c>
      <c r="F5365" s="0" t="n">
        <f aca="false">F5163</f>
        <v>1</v>
      </c>
      <c r="G5365" s="0" t="n">
        <f aca="false">E5365-$B$2</f>
        <v>0.299999999999997</v>
      </c>
      <c r="H5365" s="0" t="n">
        <f aca="false">F5365-$B$3</f>
        <v>-4</v>
      </c>
      <c r="I5365" s="0" t="n">
        <f aca="false">$B$11*G5365+$C$11*H5365</f>
        <v>2.3</v>
      </c>
      <c r="J5365" s="0" t="n">
        <f aca="false">$B$12*G5365+$C$12*H5365</f>
        <v>-8.15</v>
      </c>
      <c r="K5365" s="0" t="n">
        <f aca="false">-(G5365*I5365+H5365*J5365)/$A$12/2</f>
        <v>-9.51142857142857</v>
      </c>
      <c r="L5365" s="0" t="n">
        <f aca="false">EXP(K5365)</f>
        <v>7.40012501170931E-005</v>
      </c>
    </row>
    <row r="5366" customFormat="false" ht="12" hidden="false" customHeight="false" outlineLevel="0" collapsed="false">
      <c r="E5366" s="0" t="n">
        <f aca="false">E5265+0.1</f>
        <v>5.3</v>
      </c>
      <c r="F5366" s="0" t="n">
        <f aca="false">F5164</f>
        <v>1.1</v>
      </c>
      <c r="G5366" s="0" t="n">
        <f aca="false">E5366-$B$2</f>
        <v>0.299999999999997</v>
      </c>
      <c r="H5366" s="0" t="n">
        <f aca="false">F5366-$B$3</f>
        <v>-3.9</v>
      </c>
      <c r="I5366" s="0" t="n">
        <f aca="false">$B$11*G5366+$C$11*H5366</f>
        <v>2.25</v>
      </c>
      <c r="J5366" s="0" t="n">
        <f aca="false">$B$12*G5366+$C$12*H5366</f>
        <v>-7.95</v>
      </c>
      <c r="K5366" s="0" t="n">
        <f aca="false">-(G5366*I5366+H5366*J5366)/$A$12/2</f>
        <v>-9.05142857142857</v>
      </c>
      <c r="L5366" s="0" t="n">
        <f aca="false">EXP(K5366)</f>
        <v>0.000117223455167557</v>
      </c>
    </row>
    <row r="5367" customFormat="false" ht="12" hidden="false" customHeight="false" outlineLevel="0" collapsed="false">
      <c r="E5367" s="0" t="n">
        <f aca="false">E5266+0.1</f>
        <v>5.3</v>
      </c>
      <c r="F5367" s="0" t="n">
        <f aca="false">F5165</f>
        <v>1.2</v>
      </c>
      <c r="G5367" s="0" t="n">
        <f aca="false">E5367-$B$2</f>
        <v>0.299999999999997</v>
      </c>
      <c r="H5367" s="0" t="n">
        <f aca="false">F5367-$B$3</f>
        <v>-3.8</v>
      </c>
      <c r="I5367" s="0" t="n">
        <f aca="false">$B$11*G5367+$C$11*H5367</f>
        <v>2.2</v>
      </c>
      <c r="J5367" s="0" t="n">
        <f aca="false">$B$12*G5367+$C$12*H5367</f>
        <v>-7.75</v>
      </c>
      <c r="K5367" s="0" t="n">
        <f aca="false">-(G5367*I5367+H5367*J5367)/$A$12/2</f>
        <v>-8.60285714285714</v>
      </c>
      <c r="L5367" s="0" t="n">
        <f aca="false">EXP(K5367)</f>
        <v>0.000183580527851305</v>
      </c>
    </row>
    <row r="5368" customFormat="false" ht="12" hidden="false" customHeight="false" outlineLevel="0" collapsed="false">
      <c r="E5368" s="0" t="n">
        <f aca="false">E5267+0.1</f>
        <v>5.3</v>
      </c>
      <c r="F5368" s="0" t="n">
        <f aca="false">F5166</f>
        <v>1.3</v>
      </c>
      <c r="G5368" s="0" t="n">
        <f aca="false">E5368-$B$2</f>
        <v>0.299999999999997</v>
      </c>
      <c r="H5368" s="0" t="n">
        <f aca="false">F5368-$B$3</f>
        <v>-3.7</v>
      </c>
      <c r="I5368" s="0" t="n">
        <f aca="false">$B$11*G5368+$C$11*H5368</f>
        <v>2.15</v>
      </c>
      <c r="J5368" s="0" t="n">
        <f aca="false">$B$12*G5368+$C$12*H5368</f>
        <v>-7.55</v>
      </c>
      <c r="K5368" s="0" t="n">
        <f aca="false">-(G5368*I5368+H5368*J5368)/$A$12/2</f>
        <v>-8.16571428571428</v>
      </c>
      <c r="L5368" s="0" t="n">
        <f aca="false">EXP(K5368)</f>
        <v>0.000284233553662599</v>
      </c>
    </row>
    <row r="5369" customFormat="false" ht="12" hidden="false" customHeight="false" outlineLevel="0" collapsed="false">
      <c r="E5369" s="0" t="n">
        <f aca="false">E5268+0.1</f>
        <v>5.3</v>
      </c>
      <c r="F5369" s="0" t="n">
        <f aca="false">F5167</f>
        <v>1.4</v>
      </c>
      <c r="G5369" s="0" t="n">
        <f aca="false">E5369-$B$2</f>
        <v>0.299999999999997</v>
      </c>
      <c r="H5369" s="0" t="n">
        <f aca="false">F5369-$B$3</f>
        <v>-3.6</v>
      </c>
      <c r="I5369" s="0" t="n">
        <f aca="false">$B$11*G5369+$C$11*H5369</f>
        <v>2.1</v>
      </c>
      <c r="J5369" s="0" t="n">
        <f aca="false">$B$12*G5369+$C$12*H5369</f>
        <v>-7.35</v>
      </c>
      <c r="K5369" s="0" t="n">
        <f aca="false">-(G5369*I5369+H5369*J5369)/$A$12/2</f>
        <v>-7.74</v>
      </c>
      <c r="L5369" s="0" t="n">
        <f aca="false">EXP(K5369)</f>
        <v>0.000435071575078734</v>
      </c>
    </row>
    <row r="5370" customFormat="false" ht="12" hidden="false" customHeight="false" outlineLevel="0" collapsed="false">
      <c r="E5370" s="0" t="n">
        <f aca="false">E5269+0.1</f>
        <v>5.3</v>
      </c>
      <c r="F5370" s="0" t="n">
        <f aca="false">F5168</f>
        <v>1.5</v>
      </c>
      <c r="G5370" s="0" t="n">
        <f aca="false">E5370-$B$2</f>
        <v>0.299999999999997</v>
      </c>
      <c r="H5370" s="0" t="n">
        <f aca="false">F5370-$B$3</f>
        <v>-3.5</v>
      </c>
      <c r="I5370" s="0" t="n">
        <f aca="false">$B$11*G5370+$C$11*H5370</f>
        <v>2.05</v>
      </c>
      <c r="J5370" s="0" t="n">
        <f aca="false">$B$12*G5370+$C$12*H5370</f>
        <v>-7.15</v>
      </c>
      <c r="K5370" s="0" t="n">
        <f aca="false">-(G5370*I5370+H5370*J5370)/$A$12/2</f>
        <v>-7.32571428571428</v>
      </c>
      <c r="L5370" s="0" t="n">
        <f aca="false">EXP(K5370)</f>
        <v>0.000658389217397181</v>
      </c>
    </row>
    <row r="5371" customFormat="false" ht="12" hidden="false" customHeight="false" outlineLevel="0" collapsed="false">
      <c r="E5371" s="0" t="n">
        <f aca="false">E5270+0.1</f>
        <v>5.3</v>
      </c>
      <c r="F5371" s="0" t="n">
        <f aca="false">F5169</f>
        <v>1.6</v>
      </c>
      <c r="G5371" s="0" t="n">
        <f aca="false">E5371-$B$2</f>
        <v>0.299999999999997</v>
      </c>
      <c r="H5371" s="0" t="n">
        <f aca="false">F5371-$B$3</f>
        <v>-3.4</v>
      </c>
      <c r="I5371" s="0" t="n">
        <f aca="false">$B$11*G5371+$C$11*H5371</f>
        <v>2</v>
      </c>
      <c r="J5371" s="0" t="n">
        <f aca="false">$B$12*G5371+$C$12*H5371</f>
        <v>-6.95</v>
      </c>
      <c r="K5371" s="0" t="n">
        <f aca="false">-(G5371*I5371+H5371*J5371)/$A$12/2</f>
        <v>-6.92285714285714</v>
      </c>
      <c r="L5371" s="0" t="n">
        <f aca="false">EXP(K5371)</f>
        <v>0.000985011597394295</v>
      </c>
    </row>
    <row r="5372" customFormat="false" ht="12" hidden="false" customHeight="false" outlineLevel="0" collapsed="false">
      <c r="E5372" s="0" t="n">
        <f aca="false">E5271+0.1</f>
        <v>5.3</v>
      </c>
      <c r="F5372" s="0" t="n">
        <f aca="false">F5170</f>
        <v>1.7</v>
      </c>
      <c r="G5372" s="0" t="n">
        <f aca="false">E5372-$B$2</f>
        <v>0.299999999999997</v>
      </c>
      <c r="H5372" s="0" t="n">
        <f aca="false">F5372-$B$3</f>
        <v>-3.3</v>
      </c>
      <c r="I5372" s="0" t="n">
        <f aca="false">$B$11*G5372+$C$11*H5372</f>
        <v>1.95</v>
      </c>
      <c r="J5372" s="0" t="n">
        <f aca="false">$B$12*G5372+$C$12*H5372</f>
        <v>-6.75</v>
      </c>
      <c r="K5372" s="0" t="n">
        <f aca="false">-(G5372*I5372+H5372*J5372)/$A$12/2</f>
        <v>-6.53142857142857</v>
      </c>
      <c r="L5372" s="0" t="n">
        <f aca="false">EXP(K5372)</f>
        <v>0.00145692304378853</v>
      </c>
    </row>
    <row r="5373" customFormat="false" ht="12" hidden="false" customHeight="false" outlineLevel="0" collapsed="false">
      <c r="E5373" s="0" t="n">
        <f aca="false">E5272+0.1</f>
        <v>5.3</v>
      </c>
      <c r="F5373" s="0" t="n">
        <f aca="false">F5171</f>
        <v>1.8</v>
      </c>
      <c r="G5373" s="0" t="n">
        <f aca="false">E5373-$B$2</f>
        <v>0.299999999999997</v>
      </c>
      <c r="H5373" s="0" t="n">
        <f aca="false">F5373-$B$3</f>
        <v>-3.2</v>
      </c>
      <c r="I5373" s="0" t="n">
        <f aca="false">$B$11*G5373+$C$11*H5373</f>
        <v>1.9</v>
      </c>
      <c r="J5373" s="0" t="n">
        <f aca="false">$B$12*G5373+$C$12*H5373</f>
        <v>-6.55</v>
      </c>
      <c r="K5373" s="0" t="n">
        <f aca="false">-(G5373*I5373+H5373*J5373)/$A$12/2</f>
        <v>-6.15142857142857</v>
      </c>
      <c r="L5373" s="0" t="n">
        <f aca="false">EXP(K5373)</f>
        <v>0.00213043611492357</v>
      </c>
    </row>
    <row r="5374" customFormat="false" ht="12" hidden="false" customHeight="false" outlineLevel="0" collapsed="false">
      <c r="E5374" s="0" t="n">
        <f aca="false">E5273+0.1</f>
        <v>5.3</v>
      </c>
      <c r="F5374" s="0" t="n">
        <f aca="false">F5172</f>
        <v>1.9</v>
      </c>
      <c r="G5374" s="0" t="n">
        <f aca="false">E5374-$B$2</f>
        <v>0.299999999999997</v>
      </c>
      <c r="H5374" s="0" t="n">
        <f aca="false">F5374-$B$3</f>
        <v>-3.1</v>
      </c>
      <c r="I5374" s="0" t="n">
        <f aca="false">$B$11*G5374+$C$11*H5374</f>
        <v>1.85</v>
      </c>
      <c r="J5374" s="0" t="n">
        <f aca="false">$B$12*G5374+$C$12*H5374</f>
        <v>-6.35</v>
      </c>
      <c r="K5374" s="0" t="n">
        <f aca="false">-(G5374*I5374+H5374*J5374)/$A$12/2</f>
        <v>-5.78285714285714</v>
      </c>
      <c r="L5374" s="0" t="n">
        <f aca="false">EXP(K5374)</f>
        <v>0.00307990310207396</v>
      </c>
    </row>
    <row r="5375" customFormat="false" ht="12" hidden="false" customHeight="false" outlineLevel="0" collapsed="false">
      <c r="E5375" s="0" t="n">
        <f aca="false">E5274+0.1</f>
        <v>5.3</v>
      </c>
      <c r="F5375" s="0" t="n">
        <f aca="false">F5173</f>
        <v>2</v>
      </c>
      <c r="G5375" s="0" t="n">
        <f aca="false">E5375-$B$2</f>
        <v>0.299999999999997</v>
      </c>
      <c r="H5375" s="0" t="n">
        <f aca="false">F5375-$B$3</f>
        <v>-3</v>
      </c>
      <c r="I5375" s="0" t="n">
        <f aca="false">$B$11*G5375+$C$11*H5375</f>
        <v>1.8</v>
      </c>
      <c r="J5375" s="0" t="n">
        <f aca="false">$B$12*G5375+$C$12*H5375</f>
        <v>-6.15</v>
      </c>
      <c r="K5375" s="0" t="n">
        <f aca="false">-(G5375*I5375+H5375*J5375)/$A$12/2</f>
        <v>-5.42571428571428</v>
      </c>
      <c r="L5375" s="0" t="n">
        <f aca="false">EXP(K5375)</f>
        <v>0.00440192080945242</v>
      </c>
    </row>
    <row r="5376" customFormat="false" ht="12" hidden="false" customHeight="false" outlineLevel="0" collapsed="false">
      <c r="E5376" s="0" t="n">
        <f aca="false">E5275+0.1</f>
        <v>5.3</v>
      </c>
      <c r="F5376" s="0" t="n">
        <f aca="false">F5174</f>
        <v>2.1</v>
      </c>
      <c r="G5376" s="0" t="n">
        <f aca="false">E5376-$B$2</f>
        <v>0.299999999999997</v>
      </c>
      <c r="H5376" s="0" t="n">
        <f aca="false">F5376-$B$3</f>
        <v>-2.9</v>
      </c>
      <c r="I5376" s="0" t="n">
        <f aca="false">$B$11*G5376+$C$11*H5376</f>
        <v>1.75</v>
      </c>
      <c r="J5376" s="0" t="n">
        <f aca="false">$B$12*G5376+$C$12*H5376</f>
        <v>-5.95</v>
      </c>
      <c r="K5376" s="0" t="n">
        <f aca="false">-(G5376*I5376+H5376*J5376)/$A$12/2</f>
        <v>-5.08</v>
      </c>
      <c r="L5376" s="0" t="n">
        <f aca="false">EXP(K5376)</f>
        <v>0.0062199090159426</v>
      </c>
    </row>
    <row r="5377" customFormat="false" ht="12" hidden="false" customHeight="false" outlineLevel="0" collapsed="false">
      <c r="E5377" s="0" t="n">
        <f aca="false">E5276+0.1</f>
        <v>5.3</v>
      </c>
      <c r="F5377" s="0" t="n">
        <f aca="false">F5175</f>
        <v>2.2</v>
      </c>
      <c r="G5377" s="0" t="n">
        <f aca="false">E5377-$B$2</f>
        <v>0.299999999999997</v>
      </c>
      <c r="H5377" s="0" t="n">
        <f aca="false">F5377-$B$3</f>
        <v>-2.8</v>
      </c>
      <c r="I5377" s="0" t="n">
        <f aca="false">$B$11*G5377+$C$11*H5377</f>
        <v>1.7</v>
      </c>
      <c r="J5377" s="0" t="n">
        <f aca="false">$B$12*G5377+$C$12*H5377</f>
        <v>-5.75</v>
      </c>
      <c r="K5377" s="0" t="n">
        <f aca="false">-(G5377*I5377+H5377*J5377)/$A$12/2</f>
        <v>-4.74571428571428</v>
      </c>
      <c r="L5377" s="0" t="n">
        <f aca="false">EXP(K5377)</f>
        <v>0.00868885346481997</v>
      </c>
    </row>
    <row r="5378" customFormat="false" ht="12" hidden="false" customHeight="false" outlineLevel="0" collapsed="false">
      <c r="E5378" s="0" t="n">
        <f aca="false">E5277+0.1</f>
        <v>5.3</v>
      </c>
      <c r="F5378" s="0" t="n">
        <f aca="false">F5176</f>
        <v>2.3</v>
      </c>
      <c r="G5378" s="0" t="n">
        <f aca="false">E5378-$B$2</f>
        <v>0.299999999999997</v>
      </c>
      <c r="H5378" s="0" t="n">
        <f aca="false">F5378-$B$3</f>
        <v>-2.7</v>
      </c>
      <c r="I5378" s="0" t="n">
        <f aca="false">$B$11*G5378+$C$11*H5378</f>
        <v>1.65</v>
      </c>
      <c r="J5378" s="0" t="n">
        <f aca="false">$B$12*G5378+$C$12*H5378</f>
        <v>-5.55</v>
      </c>
      <c r="K5378" s="0" t="n">
        <f aca="false">-(G5378*I5378+H5378*J5378)/$A$12/2</f>
        <v>-4.42285714285714</v>
      </c>
      <c r="L5378" s="0" t="n">
        <f aca="false">EXP(K5378)</f>
        <v>0.0119998978364789</v>
      </c>
    </row>
    <row r="5379" customFormat="false" ht="12" hidden="false" customHeight="false" outlineLevel="0" collapsed="false">
      <c r="E5379" s="0" t="n">
        <f aca="false">E5278+0.1</f>
        <v>5.3</v>
      </c>
      <c r="F5379" s="0" t="n">
        <f aca="false">F5177</f>
        <v>2.4</v>
      </c>
      <c r="G5379" s="0" t="n">
        <f aca="false">E5379-$B$2</f>
        <v>0.299999999999997</v>
      </c>
      <c r="H5379" s="0" t="n">
        <f aca="false">F5379-$B$3</f>
        <v>-2.6</v>
      </c>
      <c r="I5379" s="0" t="n">
        <f aca="false">$B$11*G5379+$C$11*H5379</f>
        <v>1.6</v>
      </c>
      <c r="J5379" s="0" t="n">
        <f aca="false">$B$12*G5379+$C$12*H5379</f>
        <v>-5.35</v>
      </c>
      <c r="K5379" s="0" t="n">
        <f aca="false">-(G5379*I5379+H5379*J5379)/$A$12/2</f>
        <v>-4.11142857142857</v>
      </c>
      <c r="L5379" s="0" t="n">
        <f aca="false">EXP(K5379)</f>
        <v>0.0163843515830553</v>
      </c>
    </row>
    <row r="5380" customFormat="false" ht="12" hidden="false" customHeight="false" outlineLevel="0" collapsed="false">
      <c r="E5380" s="0" t="n">
        <f aca="false">E5279+0.1</f>
        <v>5.3</v>
      </c>
      <c r="F5380" s="0" t="n">
        <f aca="false">F5178</f>
        <v>2.5</v>
      </c>
      <c r="G5380" s="0" t="n">
        <f aca="false">E5380-$B$2</f>
        <v>0.299999999999997</v>
      </c>
      <c r="H5380" s="0" t="n">
        <f aca="false">F5380-$B$3</f>
        <v>-2.5</v>
      </c>
      <c r="I5380" s="0" t="n">
        <f aca="false">$B$11*G5380+$C$11*H5380</f>
        <v>1.55</v>
      </c>
      <c r="J5380" s="0" t="n">
        <f aca="false">$B$12*G5380+$C$12*H5380</f>
        <v>-5.15</v>
      </c>
      <c r="K5380" s="0" t="n">
        <f aca="false">-(G5380*I5380+H5380*J5380)/$A$12/2</f>
        <v>-3.81142857142857</v>
      </c>
      <c r="L5380" s="0" t="n">
        <f aca="false">EXP(K5380)</f>
        <v>0.022116561290809</v>
      </c>
    </row>
    <row r="5381" customFormat="false" ht="12" hidden="false" customHeight="false" outlineLevel="0" collapsed="false">
      <c r="E5381" s="0" t="n">
        <f aca="false">E5280+0.1</f>
        <v>5.3</v>
      </c>
      <c r="F5381" s="0" t="n">
        <f aca="false">F5179</f>
        <v>2.6</v>
      </c>
      <c r="G5381" s="0" t="n">
        <f aca="false">E5381-$B$2</f>
        <v>0.299999999999997</v>
      </c>
      <c r="H5381" s="0" t="n">
        <f aca="false">F5381-$B$3</f>
        <v>-2.4</v>
      </c>
      <c r="I5381" s="0" t="n">
        <f aca="false">$B$11*G5381+$C$11*H5381</f>
        <v>1.5</v>
      </c>
      <c r="J5381" s="0" t="n">
        <f aca="false">$B$12*G5381+$C$12*H5381</f>
        <v>-4.95</v>
      </c>
      <c r="K5381" s="0" t="n">
        <f aca="false">-(G5381*I5381+H5381*J5381)/$A$12/2</f>
        <v>-3.52285714285714</v>
      </c>
      <c r="L5381" s="0" t="n">
        <f aca="false">EXP(K5381)</f>
        <v>0.029514986052169</v>
      </c>
    </row>
    <row r="5382" customFormat="false" ht="12" hidden="false" customHeight="false" outlineLevel="0" collapsed="false">
      <c r="E5382" s="0" t="n">
        <f aca="false">E5281+0.1</f>
        <v>5.3</v>
      </c>
      <c r="F5382" s="0" t="n">
        <f aca="false">F5180</f>
        <v>2.7</v>
      </c>
      <c r="G5382" s="0" t="n">
        <f aca="false">E5382-$B$2</f>
        <v>0.299999999999997</v>
      </c>
      <c r="H5382" s="0" t="n">
        <f aca="false">F5382-$B$3</f>
        <v>-2.3</v>
      </c>
      <c r="I5382" s="0" t="n">
        <f aca="false">$B$11*G5382+$C$11*H5382</f>
        <v>1.45</v>
      </c>
      <c r="J5382" s="0" t="n">
        <f aca="false">$B$12*G5382+$C$12*H5382</f>
        <v>-4.75</v>
      </c>
      <c r="K5382" s="0" t="n">
        <f aca="false">-(G5382*I5382+H5382*J5382)/$A$12/2</f>
        <v>-3.24571428571428</v>
      </c>
      <c r="L5382" s="0" t="n">
        <f aca="false">EXP(K5382)</f>
        <v>0.0389407396070527</v>
      </c>
    </row>
    <row r="5383" customFormat="false" ht="12" hidden="false" customHeight="false" outlineLevel="0" collapsed="false">
      <c r="E5383" s="0" t="n">
        <f aca="false">E5282+0.1</f>
        <v>5.3</v>
      </c>
      <c r="F5383" s="0" t="n">
        <f aca="false">F5181</f>
        <v>2.8</v>
      </c>
      <c r="G5383" s="0" t="n">
        <f aca="false">E5383-$B$2</f>
        <v>0.299999999999997</v>
      </c>
      <c r="H5383" s="0" t="n">
        <f aca="false">F5383-$B$3</f>
        <v>-2.2</v>
      </c>
      <c r="I5383" s="0" t="n">
        <f aca="false">$B$11*G5383+$C$11*H5383</f>
        <v>1.4</v>
      </c>
      <c r="J5383" s="0" t="n">
        <f aca="false">$B$12*G5383+$C$12*H5383</f>
        <v>-4.55</v>
      </c>
      <c r="K5383" s="0" t="n">
        <f aca="false">-(G5383*I5383+H5383*J5383)/$A$12/2</f>
        <v>-2.97999999999999</v>
      </c>
      <c r="L5383" s="0" t="n">
        <f aca="false">EXP(K5383)</f>
        <v>0.0507928338648988</v>
      </c>
    </row>
    <row r="5384" customFormat="false" ht="12" hidden="false" customHeight="false" outlineLevel="0" collapsed="false">
      <c r="E5384" s="0" t="n">
        <f aca="false">E5283+0.1</f>
        <v>5.3</v>
      </c>
      <c r="F5384" s="0" t="n">
        <f aca="false">F5182</f>
        <v>2.9</v>
      </c>
      <c r="G5384" s="0" t="n">
        <f aca="false">E5384-$B$2</f>
        <v>0.299999999999997</v>
      </c>
      <c r="H5384" s="0" t="n">
        <f aca="false">F5384-$B$3</f>
        <v>-2.1</v>
      </c>
      <c r="I5384" s="0" t="n">
        <f aca="false">$B$11*G5384+$C$11*H5384</f>
        <v>1.35</v>
      </c>
      <c r="J5384" s="0" t="n">
        <f aca="false">$B$12*G5384+$C$12*H5384</f>
        <v>-4.35</v>
      </c>
      <c r="K5384" s="0" t="n">
        <f aca="false">-(G5384*I5384+H5384*J5384)/$A$12/2</f>
        <v>-2.72571428571428</v>
      </c>
      <c r="L5384" s="0" t="n">
        <f aca="false">EXP(K5384)</f>
        <v>0.0654994007187871</v>
      </c>
    </row>
    <row r="5385" customFormat="false" ht="12" hidden="false" customHeight="false" outlineLevel="0" collapsed="false">
      <c r="E5385" s="0" t="n">
        <f aca="false">E5284+0.1</f>
        <v>5.3</v>
      </c>
      <c r="F5385" s="0" t="n">
        <f aca="false">F5183</f>
        <v>3</v>
      </c>
      <c r="G5385" s="0" t="n">
        <f aca="false">E5385-$B$2</f>
        <v>0.299999999999997</v>
      </c>
      <c r="H5385" s="0" t="n">
        <f aca="false">F5385-$B$3</f>
        <v>-2</v>
      </c>
      <c r="I5385" s="0" t="n">
        <f aca="false">$B$11*G5385+$C$11*H5385</f>
        <v>1.3</v>
      </c>
      <c r="J5385" s="0" t="n">
        <f aca="false">$B$12*G5385+$C$12*H5385</f>
        <v>-4.15</v>
      </c>
      <c r="K5385" s="0" t="n">
        <f aca="false">-(G5385*I5385+H5385*J5385)/$A$12/2</f>
        <v>-2.48285714285714</v>
      </c>
      <c r="L5385" s="0" t="n">
        <f aca="false">EXP(K5385)</f>
        <v>0.0835043007171455</v>
      </c>
    </row>
    <row r="5386" customFormat="false" ht="12" hidden="false" customHeight="false" outlineLevel="0" collapsed="false">
      <c r="E5386" s="0" t="n">
        <f aca="false">E5285+0.1</f>
        <v>5.3</v>
      </c>
      <c r="F5386" s="0" t="n">
        <f aca="false">F5184</f>
        <v>3.1</v>
      </c>
      <c r="G5386" s="0" t="n">
        <f aca="false">E5386-$B$2</f>
        <v>0.299999999999997</v>
      </c>
      <c r="H5386" s="0" t="n">
        <f aca="false">F5386-$B$3</f>
        <v>-1.9</v>
      </c>
      <c r="I5386" s="0" t="n">
        <f aca="false">$B$11*G5386+$C$11*H5386</f>
        <v>1.25</v>
      </c>
      <c r="J5386" s="0" t="n">
        <f aca="false">$B$12*G5386+$C$12*H5386</f>
        <v>-3.95</v>
      </c>
      <c r="K5386" s="0" t="n">
        <f aca="false">-(G5386*I5386+H5386*J5386)/$A$12/2</f>
        <v>-2.25142857142857</v>
      </c>
      <c r="L5386" s="0" t="n">
        <f aca="false">EXP(K5386)</f>
        <v>0.105248761740095</v>
      </c>
    </row>
    <row r="5387" customFormat="false" ht="12" hidden="false" customHeight="false" outlineLevel="0" collapsed="false">
      <c r="E5387" s="0" t="n">
        <f aca="false">E5286+0.1</f>
        <v>5.3</v>
      </c>
      <c r="F5387" s="0" t="n">
        <f aca="false">F5185</f>
        <v>3.2</v>
      </c>
      <c r="G5387" s="0" t="n">
        <f aca="false">E5387-$B$2</f>
        <v>0.299999999999997</v>
      </c>
      <c r="H5387" s="0" t="n">
        <f aca="false">F5387-$B$3</f>
        <v>-1.8</v>
      </c>
      <c r="I5387" s="0" t="n">
        <f aca="false">$B$11*G5387+$C$11*H5387</f>
        <v>1.2</v>
      </c>
      <c r="J5387" s="0" t="n">
        <f aca="false">$B$12*G5387+$C$12*H5387</f>
        <v>-3.75</v>
      </c>
      <c r="K5387" s="0" t="n">
        <f aca="false">-(G5387*I5387+H5387*J5387)/$A$12/2</f>
        <v>-2.03142857142857</v>
      </c>
      <c r="L5387" s="0" t="n">
        <f aca="false">EXP(K5387)</f>
        <v>0.131148032927468</v>
      </c>
    </row>
    <row r="5388" customFormat="false" ht="12" hidden="false" customHeight="false" outlineLevel="0" collapsed="false">
      <c r="E5388" s="0" t="n">
        <f aca="false">E5287+0.1</f>
        <v>5.3</v>
      </c>
      <c r="F5388" s="0" t="n">
        <f aca="false">F5186</f>
        <v>3.3</v>
      </c>
      <c r="G5388" s="0" t="n">
        <f aca="false">E5388-$B$2</f>
        <v>0.299999999999997</v>
      </c>
      <c r="H5388" s="0" t="n">
        <f aca="false">F5388-$B$3</f>
        <v>-1.7</v>
      </c>
      <c r="I5388" s="0" t="n">
        <f aca="false">$B$11*G5388+$C$11*H5388</f>
        <v>1.15</v>
      </c>
      <c r="J5388" s="0" t="n">
        <f aca="false">$B$12*G5388+$C$12*H5388</f>
        <v>-3.55</v>
      </c>
      <c r="K5388" s="0" t="n">
        <f aca="false">-(G5388*I5388+H5388*J5388)/$A$12/2</f>
        <v>-1.82285714285714</v>
      </c>
      <c r="L5388" s="0" t="n">
        <f aca="false">EXP(K5388)</f>
        <v>0.161563480917135</v>
      </c>
    </row>
    <row r="5389" customFormat="false" ht="12" hidden="false" customHeight="false" outlineLevel="0" collapsed="false">
      <c r="E5389" s="0" t="n">
        <f aca="false">E5288+0.1</f>
        <v>5.3</v>
      </c>
      <c r="F5389" s="0" t="n">
        <f aca="false">F5187</f>
        <v>3.4</v>
      </c>
      <c r="G5389" s="0" t="n">
        <f aca="false">E5389-$B$2</f>
        <v>0.299999999999997</v>
      </c>
      <c r="H5389" s="0" t="n">
        <f aca="false">F5389-$B$3</f>
        <v>-1.6</v>
      </c>
      <c r="I5389" s="0" t="n">
        <f aca="false">$B$11*G5389+$C$11*H5389</f>
        <v>1.1</v>
      </c>
      <c r="J5389" s="0" t="n">
        <f aca="false">$B$12*G5389+$C$12*H5389</f>
        <v>-3.35</v>
      </c>
      <c r="K5389" s="0" t="n">
        <f aca="false">-(G5389*I5389+H5389*J5389)/$A$12/2</f>
        <v>-1.62571428571428</v>
      </c>
      <c r="L5389" s="0" t="n">
        <f aca="false">EXP(K5389)</f>
        <v>0.196771074228233</v>
      </c>
    </row>
    <row r="5390" customFormat="false" ht="12" hidden="false" customHeight="false" outlineLevel="0" collapsed="false">
      <c r="E5390" s="0" t="n">
        <f aca="false">E5289+0.1</f>
        <v>5.3</v>
      </c>
      <c r="F5390" s="0" t="n">
        <f aca="false">F5188</f>
        <v>3.5</v>
      </c>
      <c r="G5390" s="0" t="n">
        <f aca="false">E5390-$B$2</f>
        <v>0.299999999999997</v>
      </c>
      <c r="H5390" s="0" t="n">
        <f aca="false">F5390-$B$3</f>
        <v>-1.5</v>
      </c>
      <c r="I5390" s="0" t="n">
        <f aca="false">$B$11*G5390+$C$11*H5390</f>
        <v>1.05</v>
      </c>
      <c r="J5390" s="0" t="n">
        <f aca="false">$B$12*G5390+$C$12*H5390</f>
        <v>-3.15</v>
      </c>
      <c r="K5390" s="0" t="n">
        <f aca="false">-(G5390*I5390+H5390*J5390)/$A$12/2</f>
        <v>-1.44</v>
      </c>
      <c r="L5390" s="0" t="n">
        <f aca="false">EXP(K5390)</f>
        <v>0.236927758682123</v>
      </c>
    </row>
    <row r="5391" customFormat="false" ht="12" hidden="false" customHeight="false" outlineLevel="0" collapsed="false">
      <c r="E5391" s="0" t="n">
        <f aca="false">E5290+0.1</f>
        <v>5.3</v>
      </c>
      <c r="F5391" s="0" t="n">
        <f aca="false">F5189</f>
        <v>3.6</v>
      </c>
      <c r="G5391" s="0" t="n">
        <f aca="false">E5391-$B$2</f>
        <v>0.299999999999997</v>
      </c>
      <c r="H5391" s="0" t="n">
        <f aca="false">F5391-$B$3</f>
        <v>-1.4</v>
      </c>
      <c r="I5391" s="0" t="n">
        <f aca="false">$B$11*G5391+$C$11*H5391</f>
        <v>0.999999999999996</v>
      </c>
      <c r="J5391" s="0" t="n">
        <f aca="false">$B$12*G5391+$C$12*H5391</f>
        <v>-2.95</v>
      </c>
      <c r="K5391" s="0" t="n">
        <f aca="false">-(G5391*I5391+H5391*J5391)/$A$12/2</f>
        <v>-1.26571428571428</v>
      </c>
      <c r="L5391" s="0" t="n">
        <f aca="false">EXP(K5391)</f>
        <v>0.282037768625962</v>
      </c>
    </row>
    <row r="5392" customFormat="false" ht="12" hidden="false" customHeight="false" outlineLevel="0" collapsed="false">
      <c r="E5392" s="0" t="n">
        <f aca="false">E5291+0.1</f>
        <v>5.3</v>
      </c>
      <c r="F5392" s="0" t="n">
        <f aca="false">F5190</f>
        <v>3.7</v>
      </c>
      <c r="G5392" s="0" t="n">
        <f aca="false">E5392-$B$2</f>
        <v>0.299999999999997</v>
      </c>
      <c r="H5392" s="0" t="n">
        <f aca="false">F5392-$B$3</f>
        <v>-1.3</v>
      </c>
      <c r="I5392" s="0" t="n">
        <f aca="false">$B$11*G5392+$C$11*H5392</f>
        <v>0.949999999999996</v>
      </c>
      <c r="J5392" s="0" t="n">
        <f aca="false">$B$12*G5392+$C$12*H5392</f>
        <v>-2.74999999999999</v>
      </c>
      <c r="K5392" s="0" t="n">
        <f aca="false">-(G5392*I5392+H5392*J5392)/$A$12/2</f>
        <v>-1.10285714285714</v>
      </c>
      <c r="L5392" s="0" t="n">
        <f aca="false">EXP(K5392)</f>
        <v>0.331921380823392</v>
      </c>
    </row>
    <row r="5393" customFormat="false" ht="12" hidden="false" customHeight="false" outlineLevel="0" collapsed="false">
      <c r="E5393" s="0" t="n">
        <f aca="false">E5292+0.1</f>
        <v>5.3</v>
      </c>
      <c r="F5393" s="0" t="n">
        <f aca="false">F5191</f>
        <v>3.8</v>
      </c>
      <c r="G5393" s="0" t="n">
        <f aca="false">E5393-$B$2</f>
        <v>0.299999999999997</v>
      </c>
      <c r="H5393" s="0" t="n">
        <f aca="false">F5393-$B$3</f>
        <v>-1.2</v>
      </c>
      <c r="I5393" s="0" t="n">
        <f aca="false">$B$11*G5393+$C$11*H5393</f>
        <v>0.899999999999996</v>
      </c>
      <c r="J5393" s="0" t="n">
        <f aca="false">$B$12*G5393+$C$12*H5393</f>
        <v>-2.54999999999999</v>
      </c>
      <c r="K5393" s="0" t="n">
        <f aca="false">-(G5393*I5393+H5393*J5393)/$A$12/2</f>
        <v>-0.951428571428567</v>
      </c>
      <c r="L5393" s="0" t="n">
        <f aca="false">EXP(K5393)</f>
        <v>0.386188930723983</v>
      </c>
    </row>
    <row r="5394" customFormat="false" ht="12" hidden="false" customHeight="false" outlineLevel="0" collapsed="false">
      <c r="E5394" s="0" t="n">
        <f aca="false">E5293+0.1</f>
        <v>5.3</v>
      </c>
      <c r="F5394" s="0" t="n">
        <f aca="false">F5192</f>
        <v>3.9</v>
      </c>
      <c r="G5394" s="0" t="n">
        <f aca="false">E5394-$B$2</f>
        <v>0.299999999999997</v>
      </c>
      <c r="H5394" s="0" t="n">
        <f aca="false">F5394-$B$3</f>
        <v>-1.1</v>
      </c>
      <c r="I5394" s="0" t="n">
        <f aca="false">$B$11*G5394+$C$11*H5394</f>
        <v>0.849999999999996</v>
      </c>
      <c r="J5394" s="0" t="n">
        <f aca="false">$B$12*G5394+$C$12*H5394</f>
        <v>-2.34999999999999</v>
      </c>
      <c r="K5394" s="0" t="n">
        <f aca="false">-(G5394*I5394+H5394*J5394)/$A$12/2</f>
        <v>-0.811428571428567</v>
      </c>
      <c r="L5394" s="0" t="n">
        <f aca="false">EXP(K5394)</f>
        <v>0.444223008420486</v>
      </c>
    </row>
    <row r="5395" customFormat="false" ht="12" hidden="false" customHeight="false" outlineLevel="0" collapsed="false">
      <c r="E5395" s="0" t="n">
        <f aca="false">E5294+0.1</f>
        <v>5.3</v>
      </c>
      <c r="F5395" s="0" t="n">
        <f aca="false">F5193</f>
        <v>4</v>
      </c>
      <c r="G5395" s="0" t="n">
        <f aca="false">E5395-$B$2</f>
        <v>0.299999999999997</v>
      </c>
      <c r="H5395" s="0" t="n">
        <f aca="false">F5395-$B$3</f>
        <v>-0.999999999999998</v>
      </c>
      <c r="I5395" s="0" t="n">
        <f aca="false">$B$11*G5395+$C$11*H5395</f>
        <v>0.799999999999996</v>
      </c>
      <c r="J5395" s="0" t="n">
        <f aca="false">$B$12*G5395+$C$12*H5395</f>
        <v>-2.15</v>
      </c>
      <c r="K5395" s="0" t="n">
        <f aca="false">-(G5395*I5395+H5395*J5395)/$A$12/2</f>
        <v>-0.682857142857139</v>
      </c>
      <c r="L5395" s="0" t="n">
        <f aca="false">EXP(K5395)</f>
        <v>0.505171581101055</v>
      </c>
    </row>
    <row r="5396" customFormat="false" ht="12" hidden="false" customHeight="false" outlineLevel="0" collapsed="false">
      <c r="E5396" s="0" t="n">
        <f aca="false">E5295+0.1</f>
        <v>5.3</v>
      </c>
      <c r="F5396" s="0" t="n">
        <f aca="false">F5194</f>
        <v>4.1</v>
      </c>
      <c r="G5396" s="0" t="n">
        <f aca="false">E5396-$B$2</f>
        <v>0.299999999999997</v>
      </c>
      <c r="H5396" s="0" t="n">
        <f aca="false">F5396-$B$3</f>
        <v>-0.899999999999999</v>
      </c>
      <c r="I5396" s="0" t="n">
        <f aca="false">$B$11*G5396+$C$11*H5396</f>
        <v>0.749999999999996</v>
      </c>
      <c r="J5396" s="0" t="n">
        <f aca="false">$B$12*G5396+$C$12*H5396</f>
        <v>-1.95</v>
      </c>
      <c r="K5396" s="0" t="n">
        <f aca="false">-(G5396*I5396+H5396*J5396)/$A$12/2</f>
        <v>-0.565714285714283</v>
      </c>
      <c r="L5396" s="0" t="n">
        <f aca="false">EXP(K5396)</f>
        <v>0.567954320179462</v>
      </c>
    </row>
    <row r="5397" customFormat="false" ht="12" hidden="false" customHeight="false" outlineLevel="0" collapsed="false">
      <c r="E5397" s="0" t="n">
        <f aca="false">E5296+0.1</f>
        <v>5.3</v>
      </c>
      <c r="F5397" s="0" t="n">
        <f aca="false">F5195</f>
        <v>4.2</v>
      </c>
      <c r="G5397" s="0" t="n">
        <f aca="false">E5397-$B$2</f>
        <v>0.299999999999997</v>
      </c>
      <c r="H5397" s="0" t="n">
        <f aca="false">F5397-$B$3</f>
        <v>-0.799999999999999</v>
      </c>
      <c r="I5397" s="0" t="n">
        <f aca="false">$B$11*G5397+$C$11*H5397</f>
        <v>0.699999999999997</v>
      </c>
      <c r="J5397" s="0" t="n">
        <f aca="false">$B$12*G5397+$C$12*H5397</f>
        <v>-1.75</v>
      </c>
      <c r="K5397" s="0" t="n">
        <f aca="false">-(G5397*I5397+H5397*J5397)/$A$12/2</f>
        <v>-0.459999999999998</v>
      </c>
      <c r="L5397" s="0" t="n">
        <f aca="false">EXP(K5397)</f>
        <v>0.631283645506927</v>
      </c>
    </row>
    <row r="5398" customFormat="false" ht="12" hidden="false" customHeight="false" outlineLevel="0" collapsed="false">
      <c r="E5398" s="0" t="n">
        <f aca="false">E5297+0.1</f>
        <v>5.3</v>
      </c>
      <c r="F5398" s="0" t="n">
        <f aca="false">F5196</f>
        <v>4.3</v>
      </c>
      <c r="G5398" s="0" t="n">
        <f aca="false">E5398-$B$2</f>
        <v>0.299999999999997</v>
      </c>
      <c r="H5398" s="0" t="n">
        <f aca="false">F5398-$B$3</f>
        <v>-0.699999999999999</v>
      </c>
      <c r="I5398" s="0" t="n">
        <f aca="false">$B$11*G5398+$C$11*H5398</f>
        <v>0.649999999999997</v>
      </c>
      <c r="J5398" s="0" t="n">
        <f aca="false">$B$12*G5398+$C$12*H5398</f>
        <v>-1.55</v>
      </c>
      <c r="K5398" s="0" t="n">
        <f aca="false">-(G5398*I5398+H5398*J5398)/$A$12/2</f>
        <v>-0.365714285714284</v>
      </c>
      <c r="L5398" s="0" t="n">
        <f aca="false">EXP(K5398)</f>
        <v>0.693700973176178</v>
      </c>
    </row>
    <row r="5399" customFormat="false" ht="12" hidden="false" customHeight="false" outlineLevel="0" collapsed="false">
      <c r="E5399" s="0" t="n">
        <f aca="false">E5298+0.1</f>
        <v>5.3</v>
      </c>
      <c r="F5399" s="0" t="n">
        <f aca="false">F5197</f>
        <v>4.4</v>
      </c>
      <c r="G5399" s="0" t="n">
        <f aca="false">E5399-$B$2</f>
        <v>0.299999999999997</v>
      </c>
      <c r="H5399" s="0" t="n">
        <f aca="false">F5399-$B$3</f>
        <v>-0.6</v>
      </c>
      <c r="I5399" s="0" t="n">
        <f aca="false">$B$11*G5399+$C$11*H5399</f>
        <v>0.599999999999997</v>
      </c>
      <c r="J5399" s="0" t="n">
        <f aca="false">$B$12*G5399+$C$12*H5399</f>
        <v>-1.35</v>
      </c>
      <c r="K5399" s="0" t="n">
        <f aca="false">-(G5399*I5399+H5399*J5399)/$A$12/2</f>
        <v>-0.282857142857142</v>
      </c>
      <c r="L5399" s="0" t="n">
        <f aca="false">EXP(K5399)</f>
        <v>0.753627441233042</v>
      </c>
    </row>
    <row r="5400" customFormat="false" ht="12" hidden="false" customHeight="false" outlineLevel="0" collapsed="false">
      <c r="E5400" s="0" t="n">
        <f aca="false">E5299+0.1</f>
        <v>5.3</v>
      </c>
      <c r="F5400" s="0" t="n">
        <f aca="false">F5198</f>
        <v>4.5</v>
      </c>
      <c r="G5400" s="0" t="n">
        <f aca="false">E5400-$B$2</f>
        <v>0.299999999999997</v>
      </c>
      <c r="H5400" s="0" t="n">
        <f aca="false">F5400-$B$3</f>
        <v>-0.5</v>
      </c>
      <c r="I5400" s="0" t="n">
        <f aca="false">$B$11*G5400+$C$11*H5400</f>
        <v>0.549999999999997</v>
      </c>
      <c r="J5400" s="0" t="n">
        <f aca="false">$B$12*G5400+$C$12*H5400</f>
        <v>-1.15</v>
      </c>
      <c r="K5400" s="0" t="n">
        <f aca="false">-(G5400*I5400+H5400*J5400)/$A$12/2</f>
        <v>-0.211428571428571</v>
      </c>
      <c r="L5400" s="0" t="n">
        <f aca="false">EXP(K5400)</f>
        <v>0.809427095208997</v>
      </c>
    </row>
    <row r="5401" customFormat="false" ht="12" hidden="false" customHeight="false" outlineLevel="0" collapsed="false">
      <c r="E5401" s="0" t="n">
        <f aca="false">E5300+0.1</f>
        <v>5.3</v>
      </c>
      <c r="F5401" s="0" t="n">
        <f aca="false">F5199</f>
        <v>4.6</v>
      </c>
      <c r="G5401" s="0" t="n">
        <f aca="false">E5401-$B$2</f>
        <v>0.299999999999997</v>
      </c>
      <c r="H5401" s="0" t="n">
        <f aca="false">F5401-$B$3</f>
        <v>-0.4</v>
      </c>
      <c r="I5401" s="0" t="n">
        <f aca="false">$B$11*G5401+$C$11*H5401</f>
        <v>0.499999999999997</v>
      </c>
      <c r="J5401" s="0" t="n">
        <f aca="false">$B$12*G5401+$C$12*H5401</f>
        <v>-0.949999999999999</v>
      </c>
      <c r="K5401" s="0" t="n">
        <f aca="false">-(G5401*I5401+H5401*J5401)/$A$12/2</f>
        <v>-0.151428571428571</v>
      </c>
      <c r="L5401" s="0" t="n">
        <f aca="false">EXP(K5401)</f>
        <v>0.859479271456963</v>
      </c>
    </row>
    <row r="5402" customFormat="false" ht="12" hidden="false" customHeight="false" outlineLevel="0" collapsed="false">
      <c r="E5402" s="0" t="n">
        <f aca="false">E5301+0.1</f>
        <v>5.3</v>
      </c>
      <c r="F5402" s="0" t="n">
        <f aca="false">F5200</f>
        <v>4.7</v>
      </c>
      <c r="G5402" s="0" t="n">
        <f aca="false">E5402-$B$2</f>
        <v>0.299999999999997</v>
      </c>
      <c r="H5402" s="0" t="n">
        <f aca="false">F5402-$B$3</f>
        <v>-0.300000000000001</v>
      </c>
      <c r="I5402" s="0" t="n">
        <f aca="false">$B$11*G5402+$C$11*H5402</f>
        <v>0.449999999999998</v>
      </c>
      <c r="J5402" s="0" t="n">
        <f aca="false">$B$12*G5402+$C$12*H5402</f>
        <v>-0.75</v>
      </c>
      <c r="K5402" s="0" t="n">
        <f aca="false">-(G5402*I5402+H5402*J5402)/$A$12/2</f>
        <v>-0.102857142857142</v>
      </c>
      <c r="L5402" s="0" t="n">
        <f aca="false">EXP(K5402)</f>
        <v>0.902255857969258</v>
      </c>
    </row>
    <row r="5403" customFormat="false" ht="12" hidden="false" customHeight="false" outlineLevel="0" collapsed="false">
      <c r="E5403" s="0" t="n">
        <f aca="false">E5302+0.1</f>
        <v>5.3</v>
      </c>
      <c r="F5403" s="0" t="n">
        <f aca="false">F5201</f>
        <v>4.8</v>
      </c>
      <c r="G5403" s="0" t="n">
        <f aca="false">E5403-$B$2</f>
        <v>0.299999999999997</v>
      </c>
      <c r="H5403" s="0" t="n">
        <f aca="false">F5403-$B$3</f>
        <v>-0.200000000000001</v>
      </c>
      <c r="I5403" s="0" t="n">
        <f aca="false">$B$11*G5403+$C$11*H5403</f>
        <v>0.399999999999998</v>
      </c>
      <c r="J5403" s="0" t="n">
        <f aca="false">$B$12*G5403+$C$12*H5403</f>
        <v>-0.550000000000001</v>
      </c>
      <c r="K5403" s="0" t="n">
        <f aca="false">-(G5403*I5403+H5403*J5403)/$A$12/2</f>
        <v>-0.0657142857142854</v>
      </c>
      <c r="L5403" s="0" t="n">
        <f aca="false">EXP(K5403)</f>
        <v>0.936398368465908</v>
      </c>
    </row>
    <row r="5404" customFormat="false" ht="12" hidden="false" customHeight="false" outlineLevel="0" collapsed="false">
      <c r="E5404" s="0" t="n">
        <f aca="false">E5303+0.1</f>
        <v>5.3</v>
      </c>
      <c r="F5404" s="0" t="n">
        <f aca="false">F5202</f>
        <v>4.9</v>
      </c>
      <c r="G5404" s="0" t="n">
        <f aca="false">E5404-$B$2</f>
        <v>0.299999999999997</v>
      </c>
      <c r="H5404" s="0" t="n">
        <f aca="false">F5404-$B$3</f>
        <v>-0.100000000000001</v>
      </c>
      <c r="I5404" s="0" t="n">
        <f aca="false">$B$11*G5404+$C$11*H5404</f>
        <v>0.349999999999998</v>
      </c>
      <c r="J5404" s="0" t="n">
        <f aca="false">$B$12*G5404+$C$12*H5404</f>
        <v>-0.350000000000001</v>
      </c>
      <c r="K5404" s="0" t="n">
        <f aca="false">-(G5404*I5404+H5404*J5404)/$A$12/2</f>
        <v>-0.0399999999999997</v>
      </c>
      <c r="L5404" s="0" t="n">
        <f aca="false">EXP(K5404)</f>
        <v>0.960789439152324</v>
      </c>
    </row>
    <row r="5405" customFormat="false" ht="12" hidden="false" customHeight="false" outlineLevel="0" collapsed="false">
      <c r="E5405" s="0" t="n">
        <f aca="false">E5304+0.1</f>
        <v>5.3</v>
      </c>
      <c r="F5405" s="0" t="n">
        <f aca="false">F5203</f>
        <v>5</v>
      </c>
      <c r="G5405" s="0" t="n">
        <f aca="false">E5405-$B$2</f>
        <v>0.299999999999997</v>
      </c>
      <c r="H5405" s="0" t="n">
        <f aca="false">F5405-$B$3</f>
        <v>0</v>
      </c>
      <c r="I5405" s="0" t="n">
        <f aca="false">$B$11*G5405+$C$11*H5405</f>
        <v>0.299999999999997</v>
      </c>
      <c r="J5405" s="0" t="n">
        <f aca="false">$B$12*G5405+$C$12*H5405</f>
        <v>-0.149999999999999</v>
      </c>
      <c r="K5405" s="0" t="n">
        <f aca="false">-(G5405*I5405+H5405*J5405)/$A$12/2</f>
        <v>-0.0257142857142852</v>
      </c>
      <c r="L5405" s="0" t="n">
        <f aca="false">EXP(K5405)</f>
        <v>0.974613510835491</v>
      </c>
    </row>
    <row r="5406" customFormat="false" ht="12" hidden="false" customHeight="false" outlineLevel="0" collapsed="false">
      <c r="E5406" s="0" t="n">
        <f aca="false">E5305+0.1</f>
        <v>5.3</v>
      </c>
      <c r="F5406" s="0" t="n">
        <f aca="false">F5204</f>
        <v>5.1</v>
      </c>
      <c r="G5406" s="0" t="n">
        <f aca="false">E5406-$B$2</f>
        <v>0.299999999999997</v>
      </c>
      <c r="H5406" s="0" t="n">
        <f aca="false">F5406-$B$3</f>
        <v>0.0999999999999979</v>
      </c>
      <c r="I5406" s="0" t="n">
        <f aca="false">$B$11*G5406+$C$11*H5406</f>
        <v>0.249999999999998</v>
      </c>
      <c r="J5406" s="0" t="n">
        <f aca="false">$B$12*G5406+$C$12*H5406</f>
        <v>0.0499999999999972</v>
      </c>
      <c r="K5406" s="0" t="n">
        <f aca="false">-(G5406*I5406+H5406*J5406)/$A$12/2</f>
        <v>-0.0228571428571424</v>
      </c>
      <c r="L5406" s="0" t="n">
        <f aca="false">EXP(K5406)</f>
        <v>0.977402102672072</v>
      </c>
    </row>
    <row r="5407" customFormat="false" ht="12" hidden="false" customHeight="false" outlineLevel="0" collapsed="false">
      <c r="E5407" s="0" t="n">
        <f aca="false">E5306+0.1</f>
        <v>5.3</v>
      </c>
      <c r="F5407" s="0" t="n">
        <f aca="false">F5205</f>
        <v>5.2</v>
      </c>
      <c r="G5407" s="0" t="n">
        <f aca="false">E5407-$B$2</f>
        <v>0.299999999999997</v>
      </c>
      <c r="H5407" s="0" t="n">
        <f aca="false">F5407-$B$3</f>
        <v>0.199999999999998</v>
      </c>
      <c r="I5407" s="0" t="n">
        <f aca="false">$B$11*G5407+$C$11*H5407</f>
        <v>0.199999999999998</v>
      </c>
      <c r="J5407" s="0" t="n">
        <f aca="false">$B$12*G5407+$C$12*H5407</f>
        <v>0.249999999999996</v>
      </c>
      <c r="K5407" s="0" t="n">
        <f aca="false">-(G5407*I5407+H5407*J5407)/$A$12/2</f>
        <v>-0.0314285714285708</v>
      </c>
      <c r="L5407" s="0" t="n">
        <f aca="false">EXP(K5407)</f>
        <v>0.969060172565462</v>
      </c>
    </row>
    <row r="5408" customFormat="false" ht="12" hidden="false" customHeight="false" outlineLevel="0" collapsed="false">
      <c r="E5408" s="0" t="n">
        <f aca="false">E5307+0.1</f>
        <v>5.3</v>
      </c>
      <c r="F5408" s="0" t="n">
        <f aca="false">F5206</f>
        <v>5.3</v>
      </c>
      <c r="G5408" s="0" t="n">
        <f aca="false">E5408-$B$2</f>
        <v>0.299999999999997</v>
      </c>
      <c r="H5408" s="0" t="n">
        <f aca="false">F5408-$B$3</f>
        <v>0.299999999999997</v>
      </c>
      <c r="I5408" s="0" t="n">
        <f aca="false">$B$11*G5408+$C$11*H5408</f>
        <v>0.149999999999999</v>
      </c>
      <c r="J5408" s="0" t="n">
        <f aca="false">$B$12*G5408+$C$12*H5408</f>
        <v>0.449999999999996</v>
      </c>
      <c r="K5408" s="0" t="n">
        <f aca="false">-(G5408*I5408+H5408*J5408)/$A$12/2</f>
        <v>-0.0514285714285705</v>
      </c>
      <c r="L5408" s="0" t="n">
        <f aca="false">EXP(K5408)</f>
        <v>0.949871495503081</v>
      </c>
    </row>
    <row r="5409" customFormat="false" ht="12" hidden="false" customHeight="false" outlineLevel="0" collapsed="false">
      <c r="E5409" s="0" t="n">
        <f aca="false">E5308+0.1</f>
        <v>5.3</v>
      </c>
      <c r="F5409" s="0" t="n">
        <f aca="false">F5207</f>
        <v>5.4</v>
      </c>
      <c r="G5409" s="0" t="n">
        <f aca="false">E5409-$B$2</f>
        <v>0.299999999999997</v>
      </c>
      <c r="H5409" s="0" t="n">
        <f aca="false">F5409-$B$3</f>
        <v>0.399999999999997</v>
      </c>
      <c r="I5409" s="0" t="n">
        <f aca="false">$B$11*G5409+$C$11*H5409</f>
        <v>0.0999999999999988</v>
      </c>
      <c r="J5409" s="0" t="n">
        <f aca="false">$B$12*G5409+$C$12*H5409</f>
        <v>0.649999999999995</v>
      </c>
      <c r="K5409" s="0" t="n">
        <f aca="false">-(G5409*I5409+H5409*J5409)/$A$12/2</f>
        <v>-0.0828571428571415</v>
      </c>
      <c r="L5409" s="0" t="n">
        <f aca="false">EXP(K5409)</f>
        <v>0.920482635347229</v>
      </c>
    </row>
    <row r="5410" customFormat="false" ht="12" hidden="false" customHeight="false" outlineLevel="0" collapsed="false">
      <c r="E5410" s="0" t="n">
        <f aca="false">E5309+0.1</f>
        <v>5.3</v>
      </c>
      <c r="F5410" s="0" t="n">
        <f aca="false">F5208</f>
        <v>5.5</v>
      </c>
      <c r="G5410" s="0" t="n">
        <f aca="false">E5410-$B$2</f>
        <v>0.299999999999997</v>
      </c>
      <c r="H5410" s="0" t="n">
        <f aca="false">F5410-$B$3</f>
        <v>0.499999999999996</v>
      </c>
      <c r="I5410" s="0" t="n">
        <f aca="false">$B$11*G5410+$C$11*H5410</f>
        <v>0.0499999999999989</v>
      </c>
      <c r="J5410" s="0" t="n">
        <f aca="false">$B$12*G5410+$C$12*H5410</f>
        <v>0.849999999999994</v>
      </c>
      <c r="K5410" s="0" t="n">
        <f aca="false">-(G5410*I5410+H5410*J5410)/$A$12/2</f>
        <v>-0.125714285714284</v>
      </c>
      <c r="L5410" s="0" t="n">
        <f aca="false">EXP(K5410)</f>
        <v>0.881866772727348</v>
      </c>
    </row>
    <row r="5411" customFormat="false" ht="12" hidden="false" customHeight="false" outlineLevel="0" collapsed="false">
      <c r="E5411" s="0" t="n">
        <f aca="false">E5310+0.1</f>
        <v>5.3</v>
      </c>
      <c r="F5411" s="0" t="n">
        <f aca="false">F5209</f>
        <v>5.6</v>
      </c>
      <c r="G5411" s="0" t="n">
        <f aca="false">E5411-$B$2</f>
        <v>0.299999999999997</v>
      </c>
      <c r="H5411" s="0" t="n">
        <f aca="false">F5411-$B$3</f>
        <v>0.599999999999996</v>
      </c>
      <c r="I5411" s="0" t="n">
        <f aca="false">$B$11*G5411+$C$11*H5411</f>
        <v>0</v>
      </c>
      <c r="J5411" s="0" t="n">
        <f aca="false">$B$12*G5411+$C$12*H5411</f>
        <v>1.04999999999999</v>
      </c>
      <c r="K5411" s="0" t="n">
        <f aca="false">-(G5411*I5411+H5411*J5411)/$A$12/2</f>
        <v>-0.179999999999998</v>
      </c>
      <c r="L5411" s="0" t="n">
        <f aca="false">EXP(K5411)</f>
        <v>0.835270211411274</v>
      </c>
    </row>
    <row r="5412" customFormat="false" ht="12" hidden="false" customHeight="false" outlineLevel="0" collapsed="false">
      <c r="E5412" s="0" t="n">
        <f aca="false">E5311+0.1</f>
        <v>5.3</v>
      </c>
      <c r="F5412" s="0" t="n">
        <f aca="false">F5210</f>
        <v>5.7</v>
      </c>
      <c r="G5412" s="0" t="n">
        <f aca="false">E5412-$B$2</f>
        <v>0.299999999999997</v>
      </c>
      <c r="H5412" s="0" t="n">
        <f aca="false">F5412-$B$3</f>
        <v>0.699999999999996</v>
      </c>
      <c r="I5412" s="0" t="n">
        <f aca="false">$B$11*G5412+$C$11*H5412</f>
        <v>-0.0500000000000007</v>
      </c>
      <c r="J5412" s="0" t="n">
        <f aca="false">$B$12*G5412+$C$12*H5412</f>
        <v>1.24999999999999</v>
      </c>
      <c r="K5412" s="0" t="n">
        <f aca="false">-(G5412*I5412+H5412*J5412)/$A$12/2</f>
        <v>-0.245714285714283</v>
      </c>
      <c r="L5412" s="0" t="n">
        <f aca="false">EXP(K5412)</f>
        <v>0.782145663193691</v>
      </c>
    </row>
    <row r="5413" customFormat="false" ht="12" hidden="false" customHeight="false" outlineLevel="0" collapsed="false">
      <c r="E5413" s="0" t="n">
        <f aca="false">E5312+0.1</f>
        <v>5.3</v>
      </c>
      <c r="F5413" s="0" t="n">
        <f aca="false">F5211</f>
        <v>5.8</v>
      </c>
      <c r="G5413" s="0" t="n">
        <f aca="false">E5413-$B$2</f>
        <v>0.299999999999997</v>
      </c>
      <c r="H5413" s="0" t="n">
        <f aca="false">F5413-$B$3</f>
        <v>0.799999999999995</v>
      </c>
      <c r="I5413" s="0" t="n">
        <f aca="false">$B$11*G5413+$C$11*H5413</f>
        <v>-0.100000000000001</v>
      </c>
      <c r="J5413" s="0" t="n">
        <f aca="false">$B$12*G5413+$C$12*H5413</f>
        <v>1.44999999999999</v>
      </c>
      <c r="K5413" s="0" t="n">
        <f aca="false">-(G5413*I5413+H5413*J5413)/$A$12/2</f>
        <v>-0.322857142857139</v>
      </c>
      <c r="L5413" s="0" t="n">
        <f aca="false">EXP(K5413)</f>
        <v>0.724077286592096</v>
      </c>
    </row>
    <row r="5414" customFormat="false" ht="12" hidden="false" customHeight="false" outlineLevel="0" collapsed="false">
      <c r="E5414" s="0" t="n">
        <f aca="false">E5313+0.1</f>
        <v>5.3</v>
      </c>
      <c r="F5414" s="0" t="n">
        <f aca="false">F5212</f>
        <v>5.9</v>
      </c>
      <c r="G5414" s="0" t="n">
        <f aca="false">E5414-$B$2</f>
        <v>0.299999999999997</v>
      </c>
      <c r="H5414" s="0" t="n">
        <f aca="false">F5414-$B$3</f>
        <v>0.899999999999995</v>
      </c>
      <c r="I5414" s="0" t="n">
        <f aca="false">$B$11*G5414+$C$11*H5414</f>
        <v>-0.15</v>
      </c>
      <c r="J5414" s="0" t="n">
        <f aca="false">$B$12*G5414+$C$12*H5414</f>
        <v>1.64999999999999</v>
      </c>
      <c r="K5414" s="0" t="n">
        <f aca="false">-(G5414*I5414+H5414*J5414)/$A$12/2</f>
        <v>-0.411428571428567</v>
      </c>
      <c r="L5414" s="0" t="n">
        <f aca="false">EXP(K5414)</f>
        <v>0.662702855222188</v>
      </c>
    </row>
    <row r="5415" customFormat="false" ht="12" hidden="false" customHeight="false" outlineLevel="0" collapsed="false">
      <c r="E5415" s="0" t="n">
        <f aca="false">E5314+0.1</f>
        <v>5.3</v>
      </c>
      <c r="F5415" s="0" t="n">
        <f aca="false">F5213</f>
        <v>6</v>
      </c>
      <c r="G5415" s="0" t="n">
        <f aca="false">E5415-$B$2</f>
        <v>0.299999999999997</v>
      </c>
      <c r="H5415" s="0" t="n">
        <f aca="false">F5415-$B$3</f>
        <v>0.999999999999995</v>
      </c>
      <c r="I5415" s="0" t="n">
        <f aca="false">$B$11*G5415+$C$11*H5415</f>
        <v>-0.2</v>
      </c>
      <c r="J5415" s="0" t="n">
        <f aca="false">$B$12*G5415+$C$12*H5415</f>
        <v>1.84999999999999</v>
      </c>
      <c r="K5415" s="0" t="n">
        <f aca="false">-(G5415*I5415+H5415*J5415)/$A$12/2</f>
        <v>-0.511428571428566</v>
      </c>
      <c r="L5415" s="0" t="n">
        <f aca="false">EXP(K5415)</f>
        <v>0.599638340444303</v>
      </c>
    </row>
    <row r="5416" customFormat="false" ht="12" hidden="false" customHeight="false" outlineLevel="0" collapsed="false">
      <c r="E5416" s="0" t="n">
        <f aca="false">E5315+0.1</f>
        <v>5.3</v>
      </c>
      <c r="F5416" s="0" t="n">
        <f aca="false">F5214</f>
        <v>6.09999999999999</v>
      </c>
      <c r="G5416" s="0" t="n">
        <f aca="false">E5416-$B$2</f>
        <v>0.299999999999997</v>
      </c>
      <c r="H5416" s="0" t="n">
        <f aca="false">F5416-$B$3</f>
        <v>1.09999999999999</v>
      </c>
      <c r="I5416" s="0" t="n">
        <f aca="false">$B$11*G5416+$C$11*H5416</f>
        <v>-0.25</v>
      </c>
      <c r="J5416" s="0" t="n">
        <f aca="false">$B$12*G5416+$C$12*H5416</f>
        <v>2.04999999999999</v>
      </c>
      <c r="K5416" s="0" t="n">
        <f aca="false">-(G5416*I5416+H5416*J5416)/$A$12/2</f>
        <v>-0.622857142857137</v>
      </c>
      <c r="L5416" s="0" t="n">
        <f aca="false">EXP(K5416)</f>
        <v>0.536409647089205</v>
      </c>
    </row>
    <row r="5417" customFormat="false" ht="12" hidden="false" customHeight="false" outlineLevel="0" collapsed="false">
      <c r="E5417" s="0" t="n">
        <f aca="false">E5316+0.1</f>
        <v>5.3</v>
      </c>
      <c r="F5417" s="0" t="n">
        <f aca="false">F5215</f>
        <v>6.19999999999999</v>
      </c>
      <c r="G5417" s="0" t="n">
        <f aca="false">E5417-$B$2</f>
        <v>0.299999999999997</v>
      </c>
      <c r="H5417" s="0" t="n">
        <f aca="false">F5417-$B$3</f>
        <v>1.19999999999999</v>
      </c>
      <c r="I5417" s="0" t="n">
        <f aca="false">$B$11*G5417+$C$11*H5417</f>
        <v>-0.3</v>
      </c>
      <c r="J5417" s="0" t="n">
        <f aca="false">$B$12*G5417+$C$12*H5417</f>
        <v>2.24999999999999</v>
      </c>
      <c r="K5417" s="0" t="n">
        <f aca="false">-(G5417*I5417+H5417*J5417)/$A$12/2</f>
        <v>-0.745714285714278</v>
      </c>
      <c r="L5417" s="0" t="n">
        <f aca="false">EXP(K5417)</f>
        <v>0.474395325088247</v>
      </c>
    </row>
    <row r="5418" customFormat="false" ht="12" hidden="false" customHeight="false" outlineLevel="0" collapsed="false">
      <c r="E5418" s="0" t="n">
        <f aca="false">E5317+0.1</f>
        <v>5.3</v>
      </c>
      <c r="F5418" s="0" t="n">
        <f aca="false">F5216</f>
        <v>6.29999999999999</v>
      </c>
      <c r="G5418" s="0" t="n">
        <f aca="false">E5418-$B$2</f>
        <v>0.299999999999997</v>
      </c>
      <c r="H5418" s="0" t="n">
        <f aca="false">F5418-$B$3</f>
        <v>1.29999999999999</v>
      </c>
      <c r="I5418" s="0" t="n">
        <f aca="false">$B$11*G5418+$C$11*H5418</f>
        <v>-0.35</v>
      </c>
      <c r="J5418" s="0" t="n">
        <f aca="false">$B$12*G5418+$C$12*H5418</f>
        <v>2.44999999999999</v>
      </c>
      <c r="K5418" s="0" t="n">
        <f aca="false">-(G5418*I5418+H5418*J5418)/$A$12/2</f>
        <v>-0.879999999999992</v>
      </c>
      <c r="L5418" s="0" t="n">
        <f aca="false">EXP(K5418)</f>
        <v>0.414782911681585</v>
      </c>
    </row>
    <row r="5419" customFormat="false" ht="12" hidden="false" customHeight="false" outlineLevel="0" collapsed="false">
      <c r="E5419" s="0" t="n">
        <f aca="false">E5318+0.1</f>
        <v>5.3</v>
      </c>
      <c r="F5419" s="0" t="n">
        <f aca="false">F5217</f>
        <v>6.39999999999999</v>
      </c>
      <c r="G5419" s="0" t="n">
        <f aca="false">E5419-$B$2</f>
        <v>0.299999999999997</v>
      </c>
      <c r="H5419" s="0" t="n">
        <f aca="false">F5419-$B$3</f>
        <v>1.39999999999999</v>
      </c>
      <c r="I5419" s="0" t="n">
        <f aca="false">$B$11*G5419+$C$11*H5419</f>
        <v>-0.399999999999999</v>
      </c>
      <c r="J5419" s="0" t="n">
        <f aca="false">$B$12*G5419+$C$12*H5419</f>
        <v>2.64999999999999</v>
      </c>
      <c r="K5419" s="0" t="n">
        <f aca="false">-(G5419*I5419+H5419*J5419)/$A$12/2</f>
        <v>-1.02571428571428</v>
      </c>
      <c r="L5419" s="0" t="n">
        <f aca="false">EXP(K5419)</f>
        <v>0.358540273724301</v>
      </c>
    </row>
    <row r="5420" customFormat="false" ht="12" hidden="false" customHeight="false" outlineLevel="0" collapsed="false">
      <c r="E5420" s="0" t="n">
        <f aca="false">E5319+0.1</f>
        <v>5.3</v>
      </c>
      <c r="F5420" s="0" t="n">
        <f aca="false">F5218</f>
        <v>6.49999999999999</v>
      </c>
      <c r="G5420" s="0" t="n">
        <f aca="false">E5420-$B$2</f>
        <v>0.299999999999997</v>
      </c>
      <c r="H5420" s="0" t="n">
        <f aca="false">F5420-$B$3</f>
        <v>1.49999999999999</v>
      </c>
      <c r="I5420" s="0" t="n">
        <f aca="false">$B$11*G5420+$C$11*H5420</f>
        <v>-0.449999999999999</v>
      </c>
      <c r="J5420" s="0" t="n">
        <f aca="false">$B$12*G5420+$C$12*H5420</f>
        <v>2.84999999999999</v>
      </c>
      <c r="K5420" s="0" t="n">
        <f aca="false">-(G5420*I5420+H5420*J5420)/$A$12/2</f>
        <v>-1.18285714285713</v>
      </c>
      <c r="L5420" s="0" t="n">
        <f aca="false">EXP(K5420)</f>
        <v>0.306402052353299</v>
      </c>
    </row>
    <row r="5421" customFormat="false" ht="12" hidden="false" customHeight="false" outlineLevel="0" collapsed="false">
      <c r="E5421" s="0" t="n">
        <f aca="false">E5320+0.1</f>
        <v>5.3</v>
      </c>
      <c r="F5421" s="0" t="n">
        <f aca="false">F5219</f>
        <v>6.59999999999999</v>
      </c>
      <c r="G5421" s="0" t="n">
        <f aca="false">E5421-$B$2</f>
        <v>0.299999999999997</v>
      </c>
      <c r="H5421" s="0" t="n">
        <f aca="false">F5421-$B$3</f>
        <v>1.59999999999999</v>
      </c>
      <c r="I5421" s="0" t="n">
        <f aca="false">$B$11*G5421+$C$11*H5421</f>
        <v>-0.499999999999999</v>
      </c>
      <c r="J5421" s="0" t="n">
        <f aca="false">$B$12*G5421+$C$12*H5421</f>
        <v>3.04999999999999</v>
      </c>
      <c r="K5421" s="0" t="n">
        <f aca="false">-(G5421*I5421+H5421*J5421)/$A$12/2</f>
        <v>-1.35142857142856</v>
      </c>
      <c r="L5421" s="0" t="n">
        <f aca="false">EXP(K5421)</f>
        <v>0.258870181821357</v>
      </c>
    </row>
    <row r="5422" customFormat="false" ht="12" hidden="false" customHeight="false" outlineLevel="0" collapsed="false">
      <c r="E5422" s="0" t="n">
        <f aca="false">E5321+0.1</f>
        <v>5.3</v>
      </c>
      <c r="F5422" s="0" t="n">
        <f aca="false">F5220</f>
        <v>6.69999999999999</v>
      </c>
      <c r="G5422" s="0" t="n">
        <f aca="false">E5422-$B$2</f>
        <v>0.299999999999997</v>
      </c>
      <c r="H5422" s="0" t="n">
        <f aca="false">F5422-$B$3</f>
        <v>1.69999999999999</v>
      </c>
      <c r="I5422" s="0" t="n">
        <f aca="false">$B$11*G5422+$C$11*H5422</f>
        <v>-0.549999999999999</v>
      </c>
      <c r="J5422" s="0" t="n">
        <f aca="false">$B$12*G5422+$C$12*H5422</f>
        <v>3.24999999999999</v>
      </c>
      <c r="K5422" s="0" t="n">
        <f aca="false">-(G5422*I5422+H5422*J5422)/$A$12/2</f>
        <v>-1.53142857142856</v>
      </c>
      <c r="L5422" s="0" t="n">
        <f aca="false">EXP(K5422)</f>
        <v>0.216226551497999</v>
      </c>
    </row>
    <row r="5423" customFormat="false" ht="12" hidden="false" customHeight="false" outlineLevel="0" collapsed="false">
      <c r="E5423" s="0" t="n">
        <f aca="false">E5322+0.1</f>
        <v>5.3</v>
      </c>
      <c r="F5423" s="0" t="n">
        <f aca="false">F5221</f>
        <v>6.79999999999999</v>
      </c>
      <c r="G5423" s="0" t="n">
        <f aca="false">E5423-$B$2</f>
        <v>0.299999999999997</v>
      </c>
      <c r="H5423" s="0" t="n">
        <f aca="false">F5423-$B$3</f>
        <v>1.79999999999999</v>
      </c>
      <c r="I5423" s="0" t="n">
        <f aca="false">$B$11*G5423+$C$11*H5423</f>
        <v>-0.599999999999999</v>
      </c>
      <c r="J5423" s="0" t="n">
        <f aca="false">$B$12*G5423+$C$12*H5423</f>
        <v>3.44999999999999</v>
      </c>
      <c r="K5423" s="0" t="n">
        <f aca="false">-(G5423*I5423+H5423*J5423)/$A$12/2</f>
        <v>-1.72285714285713</v>
      </c>
      <c r="L5423" s="0" t="n">
        <f aca="false">EXP(K5423)</f>
        <v>0.178555260532689</v>
      </c>
    </row>
    <row r="5424" customFormat="false" ht="12" hidden="false" customHeight="false" outlineLevel="0" collapsed="false">
      <c r="E5424" s="0" t="n">
        <f aca="false">E5323+0.1</f>
        <v>5.3</v>
      </c>
      <c r="F5424" s="0" t="n">
        <f aca="false">F5222</f>
        <v>6.89999999999999</v>
      </c>
      <c r="G5424" s="0" t="n">
        <f aca="false">E5424-$B$2</f>
        <v>0.299999999999997</v>
      </c>
      <c r="H5424" s="0" t="n">
        <f aca="false">F5424-$B$3</f>
        <v>1.89999999999999</v>
      </c>
      <c r="I5424" s="0" t="n">
        <f aca="false">$B$11*G5424+$C$11*H5424</f>
        <v>-0.649999999999999</v>
      </c>
      <c r="J5424" s="0" t="n">
        <f aca="false">$B$12*G5424+$C$12*H5424</f>
        <v>3.64999999999998</v>
      </c>
      <c r="K5424" s="0" t="n">
        <f aca="false">-(G5424*I5424+H5424*J5424)/$A$12/2</f>
        <v>-1.92571428571427</v>
      </c>
      <c r="L5424" s="0" t="n">
        <f aca="false">EXP(K5424)</f>
        <v>0.145771597091391</v>
      </c>
    </row>
    <row r="5425" customFormat="false" ht="12" hidden="false" customHeight="false" outlineLevel="0" collapsed="false">
      <c r="E5425" s="0" t="n">
        <f aca="false">E5324+0.1</f>
        <v>5.3</v>
      </c>
      <c r="F5425" s="0" t="n">
        <f aca="false">F5223</f>
        <v>6.99999999999999</v>
      </c>
      <c r="G5425" s="0" t="n">
        <f aca="false">E5425-$B$2</f>
        <v>0.299999999999997</v>
      </c>
      <c r="H5425" s="0" t="n">
        <f aca="false">F5425-$B$3</f>
        <v>1.99999999999999</v>
      </c>
      <c r="I5425" s="0" t="n">
        <f aca="false">$B$11*G5425+$C$11*H5425</f>
        <v>-0.699999999999998</v>
      </c>
      <c r="J5425" s="0" t="n">
        <f aca="false">$B$12*G5425+$C$12*H5425</f>
        <v>3.84999999999998</v>
      </c>
      <c r="K5425" s="0" t="n">
        <f aca="false">-(G5425*I5425+H5425*J5425)/$A$12/2</f>
        <v>-2.13999999999998</v>
      </c>
      <c r="L5425" s="0" t="n">
        <f aca="false">EXP(K5425)</f>
        <v>0.117654843021781</v>
      </c>
    </row>
    <row r="5426" customFormat="false" ht="12" hidden="false" customHeight="false" outlineLevel="0" collapsed="false">
      <c r="E5426" s="0" t="n">
        <f aca="false">E5325+0.1</f>
        <v>5.3</v>
      </c>
      <c r="F5426" s="0" t="n">
        <f aca="false">F5224</f>
        <v>7.09999999999999</v>
      </c>
      <c r="G5426" s="0" t="n">
        <f aca="false">E5426-$B$2</f>
        <v>0.299999999999997</v>
      </c>
      <c r="H5426" s="0" t="n">
        <f aca="false">F5426-$B$3</f>
        <v>2.09999999999999</v>
      </c>
      <c r="I5426" s="0" t="n">
        <f aca="false">$B$11*G5426+$C$11*H5426</f>
        <v>-0.749999999999998</v>
      </c>
      <c r="J5426" s="0" t="n">
        <f aca="false">$B$12*G5426+$C$12*H5426</f>
        <v>4.04999999999998</v>
      </c>
      <c r="K5426" s="0" t="n">
        <f aca="false">-(G5426*I5426+H5426*J5426)/$A$12/2</f>
        <v>-2.36571428571427</v>
      </c>
      <c r="L5426" s="0" t="n">
        <f aca="false">EXP(K5426)</f>
        <v>0.0938822176863137</v>
      </c>
    </row>
    <row r="5427" customFormat="false" ht="12" hidden="false" customHeight="false" outlineLevel="0" collapsed="false">
      <c r="E5427" s="0" t="n">
        <f aca="false">E5326+0.1</f>
        <v>5.3</v>
      </c>
      <c r="F5427" s="0" t="n">
        <f aca="false">F5225</f>
        <v>7.19999999999999</v>
      </c>
      <c r="G5427" s="0" t="n">
        <f aca="false">E5427-$B$2</f>
        <v>0.299999999999997</v>
      </c>
      <c r="H5427" s="0" t="n">
        <f aca="false">F5427-$B$3</f>
        <v>2.19999999999999</v>
      </c>
      <c r="I5427" s="0" t="n">
        <f aca="false">$B$11*G5427+$C$11*H5427</f>
        <v>-0.799999999999998</v>
      </c>
      <c r="J5427" s="0" t="n">
        <f aca="false">$B$12*G5427+$C$12*H5427</f>
        <v>4.24999999999998</v>
      </c>
      <c r="K5427" s="0" t="n">
        <f aca="false">-(G5427*I5427+H5427*J5427)/$A$12/2</f>
        <v>-2.60285714285712</v>
      </c>
      <c r="L5427" s="0" t="n">
        <f aca="false">EXP(K5427)</f>
        <v>0.0740616708598128</v>
      </c>
    </row>
    <row r="5428" customFormat="false" ht="12" hidden="false" customHeight="false" outlineLevel="0" collapsed="false">
      <c r="E5428" s="0" t="n">
        <f aca="false">E5327+0.1</f>
        <v>5.3</v>
      </c>
      <c r="F5428" s="0" t="n">
        <f aca="false">F5226</f>
        <v>7.29999999999999</v>
      </c>
      <c r="G5428" s="0" t="n">
        <f aca="false">E5428-$B$2</f>
        <v>0.299999999999997</v>
      </c>
      <c r="H5428" s="0" t="n">
        <f aca="false">F5428-$B$3</f>
        <v>2.29999999999999</v>
      </c>
      <c r="I5428" s="0" t="n">
        <f aca="false">$B$11*G5428+$C$11*H5428</f>
        <v>-0.849999999999998</v>
      </c>
      <c r="J5428" s="0" t="n">
        <f aca="false">$B$12*G5428+$C$12*H5428</f>
        <v>4.44999999999998</v>
      </c>
      <c r="K5428" s="0" t="n">
        <f aca="false">-(G5428*I5428+H5428*J5428)/$A$12/2</f>
        <v>-2.85142857142855</v>
      </c>
      <c r="L5428" s="0" t="n">
        <f aca="false">EXP(K5428)</f>
        <v>0.0577617451274532</v>
      </c>
    </row>
    <row r="5429" customFormat="false" ht="12" hidden="false" customHeight="false" outlineLevel="0" collapsed="false">
      <c r="E5429" s="0" t="n">
        <f aca="false">E5328+0.1</f>
        <v>5.3</v>
      </c>
      <c r="F5429" s="0" t="n">
        <f aca="false">F5227</f>
        <v>7.39999999999999</v>
      </c>
      <c r="G5429" s="0" t="n">
        <f aca="false">E5429-$B$2</f>
        <v>0.299999999999997</v>
      </c>
      <c r="H5429" s="0" t="n">
        <f aca="false">F5429-$B$3</f>
        <v>2.39999999999999</v>
      </c>
      <c r="I5429" s="0" t="n">
        <f aca="false">$B$11*G5429+$C$11*H5429</f>
        <v>-0.899999999999998</v>
      </c>
      <c r="J5429" s="0" t="n">
        <f aca="false">$B$12*G5429+$C$12*H5429</f>
        <v>4.64999999999998</v>
      </c>
      <c r="K5429" s="0" t="n">
        <f aca="false">-(G5429*I5429+H5429*J5429)/$A$12/2</f>
        <v>-3.11142857142855</v>
      </c>
      <c r="L5429" s="0" t="n">
        <f aca="false">EXP(K5429)</f>
        <v>0.0445372851793042</v>
      </c>
    </row>
    <row r="5430" customFormat="false" ht="12" hidden="false" customHeight="false" outlineLevel="0" collapsed="false">
      <c r="E5430" s="0" t="n">
        <f aca="false">E5329+0.1</f>
        <v>5.3</v>
      </c>
      <c r="F5430" s="0" t="n">
        <f aca="false">F5228</f>
        <v>7.49999999999999</v>
      </c>
      <c r="G5430" s="0" t="n">
        <f aca="false">E5430-$B$2</f>
        <v>0.299999999999997</v>
      </c>
      <c r="H5430" s="0" t="n">
        <f aca="false">F5430-$B$3</f>
        <v>2.49999999999999</v>
      </c>
      <c r="I5430" s="0" t="n">
        <f aca="false">$B$11*G5430+$C$11*H5430</f>
        <v>-0.949999999999998</v>
      </c>
      <c r="J5430" s="0" t="n">
        <f aca="false">$B$12*G5430+$C$12*H5430</f>
        <v>4.84999999999998</v>
      </c>
      <c r="K5430" s="0" t="n">
        <f aca="false">-(G5430*I5430+H5430*J5430)/$A$12/2</f>
        <v>-3.38285714285712</v>
      </c>
      <c r="L5430" s="0" t="n">
        <f aca="false">EXP(K5430)</f>
        <v>0.0339503151294473</v>
      </c>
    </row>
    <row r="5431" customFormat="false" ht="12" hidden="false" customHeight="false" outlineLevel="0" collapsed="false">
      <c r="E5431" s="0" t="n">
        <f aca="false">E5330+0.1</f>
        <v>5.3</v>
      </c>
      <c r="F5431" s="0" t="n">
        <f aca="false">F5229</f>
        <v>7.59999999999999</v>
      </c>
      <c r="G5431" s="0" t="n">
        <f aca="false">E5431-$B$2</f>
        <v>0.299999999999997</v>
      </c>
      <c r="H5431" s="0" t="n">
        <f aca="false">F5431-$B$3</f>
        <v>2.59999999999999</v>
      </c>
      <c r="I5431" s="0" t="n">
        <f aca="false">$B$11*G5431+$C$11*H5431</f>
        <v>-0.999999999999997</v>
      </c>
      <c r="J5431" s="0" t="n">
        <f aca="false">$B$12*G5431+$C$12*H5431</f>
        <v>5.04999999999998</v>
      </c>
      <c r="K5431" s="0" t="n">
        <f aca="false">-(G5431*I5431+H5431*J5431)/$A$12/2</f>
        <v>-3.66571428571426</v>
      </c>
      <c r="L5431" s="0" t="n">
        <f aca="false">EXP(K5431)</f>
        <v>0.0255858891200608</v>
      </c>
    </row>
    <row r="5432" customFormat="false" ht="12" hidden="false" customHeight="false" outlineLevel="0" collapsed="false">
      <c r="E5432" s="0" t="n">
        <f aca="false">E5331+0.1</f>
        <v>5.3</v>
      </c>
      <c r="F5432" s="0" t="n">
        <f aca="false">F5230</f>
        <v>7.69999999999999</v>
      </c>
      <c r="G5432" s="0" t="n">
        <f aca="false">E5432-$B$2</f>
        <v>0.299999999999997</v>
      </c>
      <c r="H5432" s="0" t="n">
        <f aca="false">F5432-$B$3</f>
        <v>2.69999999999999</v>
      </c>
      <c r="I5432" s="0" t="n">
        <f aca="false">$B$11*G5432+$C$11*H5432</f>
        <v>-1.05</v>
      </c>
      <c r="J5432" s="0" t="n">
        <f aca="false">$B$12*G5432+$C$12*H5432</f>
        <v>5.24999999999998</v>
      </c>
      <c r="K5432" s="0" t="n">
        <f aca="false">-(G5432*I5432+H5432*J5432)/$A$12/2</f>
        <v>-3.95999999999997</v>
      </c>
      <c r="L5432" s="0" t="n">
        <f aca="false">EXP(K5432)</f>
        <v>0.0190631142916122</v>
      </c>
    </row>
    <row r="5433" customFormat="false" ht="12" hidden="false" customHeight="false" outlineLevel="0" collapsed="false">
      <c r="E5433" s="0" t="n">
        <f aca="false">E5332+0.1</f>
        <v>5.3</v>
      </c>
      <c r="F5433" s="0" t="n">
        <f aca="false">F5231</f>
        <v>7.79999999999999</v>
      </c>
      <c r="G5433" s="0" t="n">
        <f aca="false">E5433-$B$2</f>
        <v>0.299999999999997</v>
      </c>
      <c r="H5433" s="0" t="n">
        <f aca="false">F5433-$B$3</f>
        <v>2.79999999999999</v>
      </c>
      <c r="I5433" s="0" t="n">
        <f aca="false">$B$11*G5433+$C$11*H5433</f>
        <v>-1.1</v>
      </c>
      <c r="J5433" s="0" t="n">
        <f aca="false">$B$12*G5433+$C$12*H5433</f>
        <v>5.44999999999998</v>
      </c>
      <c r="K5433" s="0" t="n">
        <f aca="false">-(G5433*I5433+H5433*J5433)/$A$12/2</f>
        <v>-4.26571428571425</v>
      </c>
      <c r="L5433" s="0" t="n">
        <f aca="false">EXP(K5433)</f>
        <v>0.014041833668901</v>
      </c>
    </row>
    <row r="5434" customFormat="false" ht="12" hidden="false" customHeight="false" outlineLevel="0" collapsed="false">
      <c r="E5434" s="0" t="n">
        <f aca="false">E5333+0.1</f>
        <v>5.3</v>
      </c>
      <c r="F5434" s="0" t="n">
        <f aca="false">F5232</f>
        <v>7.89999999999999</v>
      </c>
      <c r="G5434" s="0" t="n">
        <f aca="false">E5434-$B$2</f>
        <v>0.299999999999997</v>
      </c>
      <c r="H5434" s="0" t="n">
        <f aca="false">F5434-$B$3</f>
        <v>2.89999999999999</v>
      </c>
      <c r="I5434" s="0" t="n">
        <f aca="false">$B$11*G5434+$C$11*H5434</f>
        <v>-1.15</v>
      </c>
      <c r="J5434" s="0" t="n">
        <f aca="false">$B$12*G5434+$C$12*H5434</f>
        <v>5.64999999999998</v>
      </c>
      <c r="K5434" s="0" t="n">
        <f aca="false">-(G5434*I5434+H5434*J5434)/$A$12/2</f>
        <v>-4.58285714285711</v>
      </c>
      <c r="L5434" s="0" t="n">
        <f aca="false">EXP(K5434)</f>
        <v>0.0102256384095849</v>
      </c>
    </row>
    <row r="5435" customFormat="false" ht="12" hidden="false" customHeight="false" outlineLevel="0" collapsed="false">
      <c r="E5435" s="0" t="n">
        <f aca="false">E5334+0.1</f>
        <v>5.3</v>
      </c>
      <c r="F5435" s="0" t="n">
        <f aca="false">F5233</f>
        <v>7.99999999999999</v>
      </c>
      <c r="G5435" s="0" t="n">
        <f aca="false">E5435-$B$2</f>
        <v>0.299999999999997</v>
      </c>
      <c r="H5435" s="0" t="n">
        <f aca="false">F5435-$B$3</f>
        <v>2.99999999999999</v>
      </c>
      <c r="I5435" s="0" t="n">
        <f aca="false">$B$11*G5435+$C$11*H5435</f>
        <v>-1.2</v>
      </c>
      <c r="J5435" s="0" t="n">
        <f aca="false">$B$12*G5435+$C$12*H5435</f>
        <v>5.84999999999998</v>
      </c>
      <c r="K5435" s="0" t="n">
        <f aca="false">-(G5435*I5435+H5435*J5435)/$A$12/2</f>
        <v>-4.91142857142853</v>
      </c>
      <c r="L5435" s="0" t="n">
        <f aca="false">EXP(K5435)</f>
        <v>0.00736196372454684</v>
      </c>
    </row>
    <row r="5436" customFormat="false" ht="12" hidden="false" customHeight="false" outlineLevel="0" collapsed="false">
      <c r="E5436" s="0" t="n">
        <f aca="false">E5335+0.1</f>
        <v>5.3</v>
      </c>
      <c r="F5436" s="0" t="n">
        <f aca="false">F5234</f>
        <v>8.09999999999999</v>
      </c>
      <c r="G5436" s="0" t="n">
        <f aca="false">E5436-$B$2</f>
        <v>0.299999999999997</v>
      </c>
      <c r="H5436" s="0" t="n">
        <f aca="false">F5436-$B$3</f>
        <v>3.09999999999999</v>
      </c>
      <c r="I5436" s="0" t="n">
        <f aca="false">$B$11*G5436+$C$11*H5436</f>
        <v>-1.25</v>
      </c>
      <c r="J5436" s="0" t="n">
        <f aca="false">$B$12*G5436+$C$12*H5436</f>
        <v>6.04999999999998</v>
      </c>
      <c r="K5436" s="0" t="n">
        <f aca="false">-(G5436*I5436+H5436*J5436)/$A$12/2</f>
        <v>-5.25142857142853</v>
      </c>
      <c r="L5436" s="0" t="n">
        <f aca="false">EXP(K5436)</f>
        <v>0.00524002729638734</v>
      </c>
    </row>
    <row r="5437" customFormat="false" ht="12" hidden="false" customHeight="false" outlineLevel="0" collapsed="false">
      <c r="E5437" s="0" t="n">
        <f aca="false">E5336+0.1</f>
        <v>5.3</v>
      </c>
      <c r="F5437" s="0" t="n">
        <f aca="false">F5235</f>
        <v>8.19999999999999</v>
      </c>
      <c r="G5437" s="0" t="n">
        <f aca="false">E5437-$B$2</f>
        <v>0.299999999999997</v>
      </c>
      <c r="H5437" s="0" t="n">
        <f aca="false">F5437-$B$3</f>
        <v>3.19999999999999</v>
      </c>
      <c r="I5437" s="0" t="n">
        <f aca="false">$B$11*G5437+$C$11*H5437</f>
        <v>-1.3</v>
      </c>
      <c r="J5437" s="0" t="n">
        <f aca="false">$B$12*G5437+$C$12*H5437</f>
        <v>6.24999999999998</v>
      </c>
      <c r="K5437" s="0" t="n">
        <f aca="false">-(G5437*I5437+H5437*J5437)/$A$12/2</f>
        <v>-5.6028571428571</v>
      </c>
      <c r="L5437" s="0" t="n">
        <f aca="false">EXP(K5437)</f>
        <v>0.00368731347053582</v>
      </c>
    </row>
    <row r="5438" customFormat="false" ht="12" hidden="false" customHeight="false" outlineLevel="0" collapsed="false">
      <c r="E5438" s="0" t="n">
        <f aca="false">E5337+0.1</f>
        <v>5.3</v>
      </c>
      <c r="F5438" s="0" t="n">
        <f aca="false">F5236</f>
        <v>8.29999999999999</v>
      </c>
      <c r="G5438" s="0" t="n">
        <f aca="false">E5438-$B$2</f>
        <v>0.299999999999997</v>
      </c>
      <c r="H5438" s="0" t="n">
        <f aca="false">F5438-$B$3</f>
        <v>3.29999999999999</v>
      </c>
      <c r="I5438" s="0" t="n">
        <f aca="false">$B$11*G5438+$C$11*H5438</f>
        <v>-1.35</v>
      </c>
      <c r="J5438" s="0" t="n">
        <f aca="false">$B$12*G5438+$C$12*H5438</f>
        <v>6.44999999999997</v>
      </c>
      <c r="K5438" s="0" t="n">
        <f aca="false">-(G5438*I5438+H5438*J5438)/$A$12/2</f>
        <v>-5.96571428571424</v>
      </c>
      <c r="L5438" s="0" t="n">
        <f aca="false">EXP(K5438)</f>
        <v>0.0025652116587972</v>
      </c>
    </row>
    <row r="5439" customFormat="false" ht="12" hidden="false" customHeight="false" outlineLevel="0" collapsed="false">
      <c r="E5439" s="0" t="n">
        <f aca="false">E5338+0.1</f>
        <v>5.3</v>
      </c>
      <c r="F5439" s="0" t="n">
        <f aca="false">F5237</f>
        <v>8.39999999999999</v>
      </c>
      <c r="G5439" s="0" t="n">
        <f aca="false">E5439-$B$2</f>
        <v>0.299999999999997</v>
      </c>
      <c r="H5439" s="0" t="n">
        <f aca="false">F5439-$B$3</f>
        <v>3.39999999999999</v>
      </c>
      <c r="I5439" s="0" t="n">
        <f aca="false">$B$11*G5439+$C$11*H5439</f>
        <v>-1.4</v>
      </c>
      <c r="J5439" s="0" t="n">
        <f aca="false">$B$12*G5439+$C$12*H5439</f>
        <v>6.64999999999997</v>
      </c>
      <c r="K5439" s="0" t="n">
        <f aca="false">-(G5439*I5439+H5439*J5439)/$A$12/2</f>
        <v>-6.33999999999995</v>
      </c>
      <c r="L5439" s="0" t="n">
        <f aca="false">EXP(K5439)</f>
        <v>0.00176430223683442</v>
      </c>
    </row>
    <row r="5440" customFormat="false" ht="12" hidden="false" customHeight="false" outlineLevel="0" collapsed="false">
      <c r="E5440" s="0" t="n">
        <f aca="false">E5339+0.1</f>
        <v>5.3</v>
      </c>
      <c r="F5440" s="0" t="n">
        <f aca="false">F5238</f>
        <v>8.49999999999999</v>
      </c>
      <c r="G5440" s="0" t="n">
        <f aca="false">E5440-$B$2</f>
        <v>0.299999999999997</v>
      </c>
      <c r="H5440" s="0" t="n">
        <f aca="false">F5440-$B$3</f>
        <v>3.49999999999999</v>
      </c>
      <c r="I5440" s="0" t="n">
        <f aca="false">$B$11*G5440+$C$11*H5440</f>
        <v>-1.45</v>
      </c>
      <c r="J5440" s="0" t="n">
        <f aca="false">$B$12*G5440+$C$12*H5440</f>
        <v>6.84999999999997</v>
      </c>
      <c r="K5440" s="0" t="n">
        <f aca="false">-(G5440*I5440+H5440*J5440)/$A$12/2</f>
        <v>-6.72571428571423</v>
      </c>
      <c r="L5440" s="0" t="n">
        <f aca="false">EXP(K5440)</f>
        <v>0.00119966337099386</v>
      </c>
    </row>
    <row r="5441" customFormat="false" ht="12" hidden="false" customHeight="false" outlineLevel="0" collapsed="false">
      <c r="E5441" s="0" t="n">
        <f aca="false">E5340+0.1</f>
        <v>5.3</v>
      </c>
      <c r="F5441" s="0" t="n">
        <f aca="false">F5239</f>
        <v>8.59999999999999</v>
      </c>
      <c r="G5441" s="0" t="n">
        <f aca="false">E5441-$B$2</f>
        <v>0.299999999999997</v>
      </c>
      <c r="H5441" s="0" t="n">
        <f aca="false">F5441-$B$3</f>
        <v>3.59999999999999</v>
      </c>
      <c r="I5441" s="0" t="n">
        <f aca="false">$B$11*G5441+$C$11*H5441</f>
        <v>-1.5</v>
      </c>
      <c r="J5441" s="0" t="n">
        <f aca="false">$B$12*G5441+$C$12*H5441</f>
        <v>7.04999999999997</v>
      </c>
      <c r="K5441" s="0" t="n">
        <f aca="false">-(G5441*I5441+H5441*J5441)/$A$12/2</f>
        <v>-7.12285714285709</v>
      </c>
      <c r="L5441" s="0" t="n">
        <f aca="false">EXP(K5441)</f>
        <v>0.000806459286925219</v>
      </c>
    </row>
    <row r="5442" customFormat="false" ht="12" hidden="false" customHeight="false" outlineLevel="0" collapsed="false">
      <c r="E5442" s="0" t="n">
        <f aca="false">E5341+0.1</f>
        <v>5.3</v>
      </c>
      <c r="F5442" s="0" t="n">
        <f aca="false">F5240</f>
        <v>8.69999999999999</v>
      </c>
      <c r="G5442" s="0" t="n">
        <f aca="false">E5442-$B$2</f>
        <v>0.299999999999997</v>
      </c>
      <c r="H5442" s="0" t="n">
        <f aca="false">F5442-$B$3</f>
        <v>3.69999999999999</v>
      </c>
      <c r="I5442" s="0" t="n">
        <f aca="false">$B$11*G5442+$C$11*H5442</f>
        <v>-1.55</v>
      </c>
      <c r="J5442" s="0" t="n">
        <f aca="false">$B$12*G5442+$C$12*H5442</f>
        <v>7.24999999999997</v>
      </c>
      <c r="K5442" s="0" t="n">
        <f aca="false">-(G5442*I5442+H5442*J5442)/$A$12/2</f>
        <v>-7.53142857142851</v>
      </c>
      <c r="L5442" s="0" t="n">
        <f aca="false">EXP(K5442)</f>
        <v>0.00053597203517875</v>
      </c>
    </row>
    <row r="5443" customFormat="false" ht="12" hidden="false" customHeight="false" outlineLevel="0" collapsed="false">
      <c r="E5443" s="0" t="n">
        <f aca="false">E5342+0.1</f>
        <v>5.3</v>
      </c>
      <c r="F5443" s="0" t="n">
        <f aca="false">F5241</f>
        <v>8.79999999999999</v>
      </c>
      <c r="G5443" s="0" t="n">
        <f aca="false">E5443-$B$2</f>
        <v>0.299999999999997</v>
      </c>
      <c r="H5443" s="0" t="n">
        <f aca="false">F5443-$B$3</f>
        <v>3.79999999999998</v>
      </c>
      <c r="I5443" s="0" t="n">
        <f aca="false">$B$11*G5443+$C$11*H5443</f>
        <v>-1.6</v>
      </c>
      <c r="J5443" s="0" t="n">
        <f aca="false">$B$12*G5443+$C$12*H5443</f>
        <v>7.44999999999997</v>
      </c>
      <c r="K5443" s="0" t="n">
        <f aca="false">-(G5443*I5443+H5443*J5443)/$A$12/2</f>
        <v>-7.95142857142851</v>
      </c>
      <c r="L5443" s="0" t="n">
        <f aca="false">EXP(K5443)</f>
        <v>0.000352158721224003</v>
      </c>
    </row>
    <row r="5444" customFormat="false" ht="12" hidden="false" customHeight="false" outlineLevel="0" collapsed="false">
      <c r="E5444" s="0" t="n">
        <f aca="false">E5343+0.1</f>
        <v>5.3</v>
      </c>
      <c r="F5444" s="0" t="n">
        <f aca="false">F5242</f>
        <v>8.89999999999998</v>
      </c>
      <c r="G5444" s="0" t="n">
        <f aca="false">E5444-$B$2</f>
        <v>0.299999999999997</v>
      </c>
      <c r="H5444" s="0" t="n">
        <f aca="false">F5444-$B$3</f>
        <v>3.89999999999998</v>
      </c>
      <c r="I5444" s="0" t="n">
        <f aca="false">$B$11*G5444+$C$11*H5444</f>
        <v>-1.65</v>
      </c>
      <c r="J5444" s="0" t="n">
        <f aca="false">$B$12*G5444+$C$12*H5444</f>
        <v>7.64999999999997</v>
      </c>
      <c r="K5444" s="0" t="n">
        <f aca="false">-(G5444*I5444+H5444*J5444)/$A$12/2</f>
        <v>-8.38285714285708</v>
      </c>
      <c r="L5444" s="0" t="n">
        <f aca="false">EXP(K5444)</f>
        <v>0.000228755423944474</v>
      </c>
    </row>
    <row r="5445" customFormat="false" ht="12" hidden="false" customHeight="false" outlineLevel="0" collapsed="false">
      <c r="E5445" s="0" t="n">
        <f aca="false">E5344+0.1</f>
        <v>5.3</v>
      </c>
      <c r="F5445" s="0" t="n">
        <f aca="false">F5243</f>
        <v>8.99999999999998</v>
      </c>
      <c r="G5445" s="0" t="n">
        <f aca="false">E5445-$B$2</f>
        <v>0.299999999999997</v>
      </c>
      <c r="H5445" s="0" t="n">
        <f aca="false">F5445-$B$3</f>
        <v>3.99999999999998</v>
      </c>
      <c r="I5445" s="0" t="n">
        <f aca="false">$B$11*G5445+$C$11*H5445</f>
        <v>-1.69999999999999</v>
      </c>
      <c r="J5445" s="0" t="n">
        <f aca="false">$B$12*G5445+$C$12*H5445</f>
        <v>7.84999999999997</v>
      </c>
      <c r="K5445" s="0" t="n">
        <f aca="false">-(G5445*I5445+H5445*J5445)/$A$12/2</f>
        <v>-8.82571428571422</v>
      </c>
      <c r="L5445" s="0" t="n">
        <f aca="false">EXP(K5445)</f>
        <v>0.000146906491517842</v>
      </c>
    </row>
    <row r="5446" customFormat="false" ht="12" hidden="false" customHeight="false" outlineLevel="0" collapsed="false">
      <c r="E5446" s="0" t="n">
        <f aca="false">E5345+0.1</f>
        <v>5.3</v>
      </c>
      <c r="F5446" s="0" t="n">
        <f aca="false">F5244</f>
        <v>9.09999999999998</v>
      </c>
      <c r="G5446" s="0" t="n">
        <f aca="false">E5446-$B$2</f>
        <v>0.299999999999997</v>
      </c>
      <c r="H5446" s="0" t="n">
        <f aca="false">F5446-$B$3</f>
        <v>4.09999999999998</v>
      </c>
      <c r="I5446" s="0" t="n">
        <f aca="false">$B$11*G5446+$C$11*H5446</f>
        <v>-1.74999999999999</v>
      </c>
      <c r="J5446" s="0" t="n">
        <f aca="false">$B$12*G5446+$C$12*H5446</f>
        <v>8.04999999999997</v>
      </c>
      <c r="K5446" s="0" t="n">
        <f aca="false">-(G5446*I5446+H5446*J5446)/$A$12/2</f>
        <v>-9.27999999999993</v>
      </c>
      <c r="L5446" s="0" t="n">
        <f aca="false">EXP(K5446)</f>
        <v>9.32711234649554E-005</v>
      </c>
    </row>
    <row r="5447" customFormat="false" ht="12" hidden="false" customHeight="false" outlineLevel="0" collapsed="false">
      <c r="E5447" s="0" t="n">
        <f aca="false">E5346+0.1</f>
        <v>5.3</v>
      </c>
      <c r="F5447" s="0" t="n">
        <f aca="false">F5245</f>
        <v>9.19999999999998</v>
      </c>
      <c r="G5447" s="0" t="n">
        <f aca="false">E5447-$B$2</f>
        <v>0.299999999999997</v>
      </c>
      <c r="H5447" s="0" t="n">
        <f aca="false">F5447-$B$3</f>
        <v>4.19999999999998</v>
      </c>
      <c r="I5447" s="0" t="n">
        <f aca="false">$B$11*G5447+$C$11*H5447</f>
        <v>-1.79999999999999</v>
      </c>
      <c r="J5447" s="0" t="n">
        <f aca="false">$B$12*G5447+$C$12*H5447</f>
        <v>8.24999999999997</v>
      </c>
      <c r="K5447" s="0" t="n">
        <f aca="false">-(G5447*I5447+H5447*J5447)/$A$12/2</f>
        <v>-9.74571428571421</v>
      </c>
      <c r="L5447" s="0" t="n">
        <f aca="false">EXP(K5447)</f>
        <v>5.85450341287811E-005</v>
      </c>
    </row>
    <row r="5448" customFormat="false" ht="12" hidden="false" customHeight="false" outlineLevel="0" collapsed="false">
      <c r="E5448" s="0" t="n">
        <f aca="false">E5347+0.1</f>
        <v>5.3</v>
      </c>
      <c r="F5448" s="0" t="n">
        <f aca="false">F5246</f>
        <v>9.29999999999998</v>
      </c>
      <c r="G5448" s="0" t="n">
        <f aca="false">E5448-$B$2</f>
        <v>0.299999999999997</v>
      </c>
      <c r="H5448" s="0" t="n">
        <f aca="false">F5448-$B$3</f>
        <v>4.29999999999998</v>
      </c>
      <c r="I5448" s="0" t="n">
        <f aca="false">$B$11*G5448+$C$11*H5448</f>
        <v>-1.84999999999999</v>
      </c>
      <c r="J5448" s="0" t="n">
        <f aca="false">$B$12*G5448+$C$12*H5448</f>
        <v>8.44999999999997</v>
      </c>
      <c r="K5448" s="0" t="n">
        <f aca="false">-(G5448*I5448+H5448*J5448)/$A$12/2</f>
        <v>-10.2228571428571</v>
      </c>
      <c r="L5448" s="0" t="n">
        <f aca="false">EXP(K5448)</f>
        <v>3.63303476388593E-005</v>
      </c>
    </row>
    <row r="5449" customFormat="false" ht="12" hidden="false" customHeight="false" outlineLevel="0" collapsed="false">
      <c r="E5449" s="0" t="n">
        <f aca="false">E5348+0.1</f>
        <v>5.3</v>
      </c>
      <c r="F5449" s="0" t="n">
        <f aca="false">F5247</f>
        <v>9.39999999999998</v>
      </c>
      <c r="G5449" s="0" t="n">
        <f aca="false">E5449-$B$2</f>
        <v>0.299999999999997</v>
      </c>
      <c r="H5449" s="0" t="n">
        <f aca="false">F5449-$B$3</f>
        <v>4.39999999999998</v>
      </c>
      <c r="I5449" s="0" t="n">
        <f aca="false">$B$11*G5449+$C$11*H5449</f>
        <v>-1.89999999999999</v>
      </c>
      <c r="J5449" s="0" t="n">
        <f aca="false">$B$12*G5449+$C$12*H5449</f>
        <v>8.64999999999997</v>
      </c>
      <c r="K5449" s="0" t="n">
        <f aca="false">-(G5449*I5449+H5449*J5449)/$A$12/2</f>
        <v>-10.7114285714285</v>
      </c>
      <c r="L5449" s="0" t="n">
        <f aca="false">EXP(K5449)</f>
        <v>2.22887482095374E-005</v>
      </c>
    </row>
    <row r="5450" customFormat="false" ht="12" hidden="false" customHeight="false" outlineLevel="0" collapsed="false">
      <c r="E5450" s="0" t="n">
        <f aca="false">E5349+0.1</f>
        <v>5.3</v>
      </c>
      <c r="F5450" s="0" t="n">
        <f aca="false">F5248</f>
        <v>9.49999999999998</v>
      </c>
      <c r="G5450" s="0" t="n">
        <f aca="false">E5450-$B$2</f>
        <v>0.299999999999997</v>
      </c>
      <c r="H5450" s="0" t="n">
        <f aca="false">F5450-$B$3</f>
        <v>4.49999999999998</v>
      </c>
      <c r="I5450" s="0" t="n">
        <f aca="false">$B$11*G5450+$C$11*H5450</f>
        <v>-1.94999999999999</v>
      </c>
      <c r="J5450" s="0" t="n">
        <f aca="false">$B$12*G5450+$C$12*H5450</f>
        <v>8.84999999999997</v>
      </c>
      <c r="K5450" s="0" t="n">
        <f aca="false">-(G5450*I5450+H5450*J5450)/$A$12/2</f>
        <v>-11.2114285714285</v>
      </c>
      <c r="L5450" s="0" t="n">
        <f aca="false">EXP(K5450)</f>
        <v>1.35188091556995E-005</v>
      </c>
    </row>
    <row r="5451" customFormat="false" ht="12" hidden="false" customHeight="false" outlineLevel="0" collapsed="false">
      <c r="E5451" s="0" t="n">
        <f aca="false">E5350+0.1</f>
        <v>5.3</v>
      </c>
      <c r="F5451" s="0" t="n">
        <f aca="false">F5249</f>
        <v>9.59999999999998</v>
      </c>
      <c r="G5451" s="0" t="n">
        <f aca="false">E5451-$B$2</f>
        <v>0.299999999999997</v>
      </c>
      <c r="H5451" s="0" t="n">
        <f aca="false">F5451-$B$3</f>
        <v>4.59999999999998</v>
      </c>
      <c r="I5451" s="0" t="n">
        <f aca="false">$B$11*G5451+$C$11*H5451</f>
        <v>-1.99999999999999</v>
      </c>
      <c r="J5451" s="0" t="n">
        <f aca="false">$B$12*G5451+$C$12*H5451</f>
        <v>9.04999999999997</v>
      </c>
      <c r="K5451" s="0" t="n">
        <f aca="false">-(G5451*I5451+H5451*J5451)/$A$12/2</f>
        <v>-11.7228571428571</v>
      </c>
      <c r="L5451" s="0" t="n">
        <f aca="false">EXP(K5451)</f>
        <v>8.1063962869069E-006</v>
      </c>
    </row>
    <row r="5452" customFormat="false" ht="12" hidden="false" customHeight="false" outlineLevel="0" collapsed="false">
      <c r="E5452" s="0" t="n">
        <f aca="false">E5351+0.1</f>
        <v>5.3</v>
      </c>
      <c r="F5452" s="0" t="n">
        <f aca="false">F5250</f>
        <v>9.69999999999998</v>
      </c>
      <c r="G5452" s="0" t="n">
        <f aca="false">E5452-$B$2</f>
        <v>0.299999999999997</v>
      </c>
      <c r="H5452" s="0" t="n">
        <f aca="false">F5452-$B$3</f>
        <v>4.69999999999998</v>
      </c>
      <c r="I5452" s="0" t="n">
        <f aca="false">$B$11*G5452+$C$11*H5452</f>
        <v>-2.04999999999999</v>
      </c>
      <c r="J5452" s="0" t="n">
        <f aca="false">$B$12*G5452+$C$12*H5452</f>
        <v>9.24999999999996</v>
      </c>
      <c r="K5452" s="0" t="n">
        <f aca="false">-(G5452*I5452+H5452*J5452)/$A$12/2</f>
        <v>-12.2457142857142</v>
      </c>
      <c r="L5452" s="0" t="n">
        <f aca="false">EXP(K5452)</f>
        <v>4.80566904589721E-006</v>
      </c>
    </row>
    <row r="5453" customFormat="false" ht="12" hidden="false" customHeight="false" outlineLevel="0" collapsed="false">
      <c r="E5453" s="0" t="n">
        <f aca="false">E5352+0.1</f>
        <v>5.3</v>
      </c>
      <c r="F5453" s="0" t="n">
        <f aca="false">F5251</f>
        <v>9.79999999999998</v>
      </c>
      <c r="G5453" s="0" t="n">
        <f aca="false">E5453-$B$2</f>
        <v>0.299999999999997</v>
      </c>
      <c r="H5453" s="0" t="n">
        <f aca="false">F5453-$B$3</f>
        <v>4.79999999999998</v>
      </c>
      <c r="I5453" s="0" t="n">
        <f aca="false">$B$11*G5453+$C$11*H5453</f>
        <v>-2.09999999999999</v>
      </c>
      <c r="J5453" s="0" t="n">
        <f aca="false">$B$12*G5453+$C$12*H5453</f>
        <v>9.44999999999996</v>
      </c>
      <c r="K5453" s="0" t="n">
        <f aca="false">-(G5453*I5453+H5453*J5453)/$A$12/2</f>
        <v>-12.7799999999999</v>
      </c>
      <c r="L5453" s="0" t="n">
        <f aca="false">EXP(K5453)</f>
        <v>2.81654387750174E-006</v>
      </c>
    </row>
    <row r="5454" customFormat="false" ht="12" hidden="false" customHeight="false" outlineLevel="0" collapsed="false">
      <c r="E5454" s="0" t="n">
        <f aca="false">E5353+0.1</f>
        <v>5.3</v>
      </c>
      <c r="F5454" s="0" t="n">
        <f aca="false">F5252</f>
        <v>9.89999999999998</v>
      </c>
      <c r="G5454" s="0" t="n">
        <f aca="false">E5454-$B$2</f>
        <v>0.299999999999997</v>
      </c>
      <c r="H5454" s="0" t="n">
        <f aca="false">F5454-$B$3</f>
        <v>4.89999999999998</v>
      </c>
      <c r="I5454" s="0" t="n">
        <f aca="false">$B$11*G5454+$C$11*H5454</f>
        <v>-2.14999999999999</v>
      </c>
      <c r="J5454" s="0" t="n">
        <f aca="false">$B$12*G5454+$C$12*H5454</f>
        <v>9.64999999999996</v>
      </c>
      <c r="K5454" s="0" t="n">
        <f aca="false">-(G5454*I5454+H5454*J5454)/$A$12/2</f>
        <v>-13.3257142857142</v>
      </c>
      <c r="L5454" s="0" t="n">
        <f aca="false">EXP(K5454)</f>
        <v>1.63198370571708E-006</v>
      </c>
    </row>
    <row r="5455" customFormat="false" ht="12" hidden="false" customHeight="false" outlineLevel="0" collapsed="false">
      <c r="E5455" s="0" t="n">
        <f aca="false">E5354+0.1</f>
        <v>5.3</v>
      </c>
      <c r="F5455" s="0" t="n">
        <f aca="false">F5253</f>
        <v>9.99999999999998</v>
      </c>
      <c r="G5455" s="0" t="n">
        <f aca="false">E5455-$B$2</f>
        <v>0.299999999999997</v>
      </c>
      <c r="H5455" s="0" t="n">
        <f aca="false">F5455-$B$3</f>
        <v>4.99999999999998</v>
      </c>
      <c r="I5455" s="0" t="n">
        <f aca="false">$B$11*G5455+$C$11*H5455</f>
        <v>-2.19999999999999</v>
      </c>
      <c r="J5455" s="0" t="n">
        <f aca="false">$B$12*G5455+$C$12*H5455</f>
        <v>9.84999999999996</v>
      </c>
      <c r="K5455" s="0" t="n">
        <f aca="false">-(G5455*I5455+H5455*J5455)/$A$12/2</f>
        <v>-13.882857142857</v>
      </c>
      <c r="L5455" s="0" t="n">
        <f aca="false">EXP(K5455)</f>
        <v>9.34871132970054E-007</v>
      </c>
    </row>
    <row r="5456" customFormat="false" ht="12" hidden="false" customHeight="false" outlineLevel="0" collapsed="false">
      <c r="E5456" s="0" t="n">
        <f aca="false">E5355+0.1</f>
        <v>5.4</v>
      </c>
      <c r="F5456" s="0" t="n">
        <f aca="false">F5254</f>
        <v>0</v>
      </c>
      <c r="G5456" s="0" t="n">
        <f aca="false">E5456-$B$2</f>
        <v>0.399999999999997</v>
      </c>
      <c r="H5456" s="0" t="n">
        <f aca="false">F5456-$B$3</f>
        <v>-5</v>
      </c>
      <c r="I5456" s="0" t="n">
        <f aca="false">$B$11*G5456+$C$11*H5456</f>
        <v>2.9</v>
      </c>
      <c r="J5456" s="0" t="n">
        <f aca="false">$B$12*G5456+$C$12*H5456</f>
        <v>-10.2</v>
      </c>
      <c r="K5456" s="0" t="n">
        <f aca="false">-(G5456*I5456+H5456*J5456)/$A$12/2</f>
        <v>-14.9028571428571</v>
      </c>
      <c r="L5456" s="0" t="n">
        <f aca="false">EXP(K5456)</f>
        <v>3.37109800262839E-007</v>
      </c>
    </row>
    <row r="5457" customFormat="false" ht="12" hidden="false" customHeight="false" outlineLevel="0" collapsed="false">
      <c r="E5457" s="0" t="n">
        <f aca="false">E5356+0.1</f>
        <v>5.4</v>
      </c>
      <c r="F5457" s="0" t="n">
        <f aca="false">F5255</f>
        <v>0.1</v>
      </c>
      <c r="G5457" s="0" t="n">
        <f aca="false">E5457-$B$2</f>
        <v>0.399999999999997</v>
      </c>
      <c r="H5457" s="0" t="n">
        <f aca="false">F5457-$B$3</f>
        <v>-4.9</v>
      </c>
      <c r="I5457" s="0" t="n">
        <f aca="false">$B$11*G5457+$C$11*H5457</f>
        <v>2.85</v>
      </c>
      <c r="J5457" s="0" t="n">
        <f aca="false">$B$12*G5457+$C$12*H5457</f>
        <v>-10</v>
      </c>
      <c r="K5457" s="0" t="n">
        <f aca="false">-(G5457*I5457+H5457*J5457)/$A$12/2</f>
        <v>-14.3257142857143</v>
      </c>
      <c r="L5457" s="0" t="n">
        <f aca="false">EXP(K5457)</f>
        <v>6.00373253660042E-007</v>
      </c>
    </row>
    <row r="5458" customFormat="false" ht="12" hidden="false" customHeight="false" outlineLevel="0" collapsed="false">
      <c r="E5458" s="0" t="n">
        <f aca="false">E5357+0.1</f>
        <v>5.4</v>
      </c>
      <c r="F5458" s="0" t="n">
        <f aca="false">F5256</f>
        <v>0.2</v>
      </c>
      <c r="G5458" s="0" t="n">
        <f aca="false">E5458-$B$2</f>
        <v>0.399999999999997</v>
      </c>
      <c r="H5458" s="0" t="n">
        <f aca="false">F5458-$B$3</f>
        <v>-4.8</v>
      </c>
      <c r="I5458" s="0" t="n">
        <f aca="false">$B$11*G5458+$C$11*H5458</f>
        <v>2.8</v>
      </c>
      <c r="J5458" s="0" t="n">
        <f aca="false">$B$12*G5458+$C$12*H5458</f>
        <v>-9.8</v>
      </c>
      <c r="K5458" s="0" t="n">
        <f aca="false">-(G5458*I5458+H5458*J5458)/$A$12/2</f>
        <v>-13.76</v>
      </c>
      <c r="L5458" s="0" t="n">
        <f aca="false">EXP(K5458)</f>
        <v>1.05708017762826E-006</v>
      </c>
    </row>
    <row r="5459" customFormat="false" ht="12" hidden="false" customHeight="false" outlineLevel="0" collapsed="false">
      <c r="E5459" s="0" t="n">
        <f aca="false">E5358+0.1</f>
        <v>5.4</v>
      </c>
      <c r="F5459" s="0" t="n">
        <f aca="false">F5257</f>
        <v>0.3</v>
      </c>
      <c r="G5459" s="0" t="n">
        <f aca="false">E5459-$B$2</f>
        <v>0.399999999999997</v>
      </c>
      <c r="H5459" s="0" t="n">
        <f aca="false">F5459-$B$3</f>
        <v>-4.7</v>
      </c>
      <c r="I5459" s="0" t="n">
        <f aca="false">$B$11*G5459+$C$11*H5459</f>
        <v>2.75</v>
      </c>
      <c r="J5459" s="0" t="n">
        <f aca="false">$B$12*G5459+$C$12*H5459</f>
        <v>-9.6</v>
      </c>
      <c r="K5459" s="0" t="n">
        <f aca="false">-(G5459*I5459+H5459*J5459)/$A$12/2</f>
        <v>-13.2057142857143</v>
      </c>
      <c r="L5459" s="0" t="n">
        <f aca="false">EXP(K5459)</f>
        <v>1.84005649002468E-006</v>
      </c>
    </row>
    <row r="5460" customFormat="false" ht="12" hidden="false" customHeight="false" outlineLevel="0" collapsed="false">
      <c r="E5460" s="0" t="n">
        <f aca="false">E5359+0.1</f>
        <v>5.4</v>
      </c>
      <c r="F5460" s="0" t="n">
        <f aca="false">F5258</f>
        <v>0.4</v>
      </c>
      <c r="G5460" s="0" t="n">
        <f aca="false">E5460-$B$2</f>
        <v>0.399999999999997</v>
      </c>
      <c r="H5460" s="0" t="n">
        <f aca="false">F5460-$B$3</f>
        <v>-4.6</v>
      </c>
      <c r="I5460" s="0" t="n">
        <f aca="false">$B$11*G5460+$C$11*H5460</f>
        <v>2.7</v>
      </c>
      <c r="J5460" s="0" t="n">
        <f aca="false">$B$12*G5460+$C$12*H5460</f>
        <v>-9.4</v>
      </c>
      <c r="K5460" s="0" t="n">
        <f aca="false">-(G5460*I5460+H5460*J5460)/$A$12/2</f>
        <v>-12.6628571428571</v>
      </c>
      <c r="L5460" s="0" t="n">
        <f aca="false">EXP(K5460)</f>
        <v>3.16658403411253E-006</v>
      </c>
    </row>
    <row r="5461" customFormat="false" ht="12" hidden="false" customHeight="false" outlineLevel="0" collapsed="false">
      <c r="E5461" s="0" t="n">
        <f aca="false">E5360+0.1</f>
        <v>5.4</v>
      </c>
      <c r="F5461" s="0" t="n">
        <f aca="false">F5259</f>
        <v>0.5</v>
      </c>
      <c r="G5461" s="0" t="n">
        <f aca="false">E5461-$B$2</f>
        <v>0.399999999999997</v>
      </c>
      <c r="H5461" s="0" t="n">
        <f aca="false">F5461-$B$3</f>
        <v>-4.5</v>
      </c>
      <c r="I5461" s="0" t="n">
        <f aca="false">$B$11*G5461+$C$11*H5461</f>
        <v>2.65</v>
      </c>
      <c r="J5461" s="0" t="n">
        <f aca="false">$B$12*G5461+$C$12*H5461</f>
        <v>-9.2</v>
      </c>
      <c r="K5461" s="0" t="n">
        <f aca="false">-(G5461*I5461+H5461*J5461)/$A$12/2</f>
        <v>-12.1314285714286</v>
      </c>
      <c r="L5461" s="0" t="n">
        <f aca="false">EXP(K5461)</f>
        <v>5.38750286133347E-006</v>
      </c>
    </row>
    <row r="5462" customFormat="false" ht="12" hidden="false" customHeight="false" outlineLevel="0" collapsed="false">
      <c r="E5462" s="0" t="n">
        <f aca="false">E5361+0.1</f>
        <v>5.4</v>
      </c>
      <c r="F5462" s="0" t="n">
        <f aca="false">F5260</f>
        <v>0.6</v>
      </c>
      <c r="G5462" s="0" t="n">
        <f aca="false">E5462-$B$2</f>
        <v>0.399999999999997</v>
      </c>
      <c r="H5462" s="0" t="n">
        <f aca="false">F5462-$B$3</f>
        <v>-4.4</v>
      </c>
      <c r="I5462" s="0" t="n">
        <f aca="false">$B$11*G5462+$C$11*H5462</f>
        <v>2.6</v>
      </c>
      <c r="J5462" s="0" t="n">
        <f aca="false">$B$12*G5462+$C$12*H5462</f>
        <v>-9</v>
      </c>
      <c r="K5462" s="0" t="n">
        <f aca="false">-(G5462*I5462+H5462*J5462)/$A$12/2</f>
        <v>-11.6114285714286</v>
      </c>
      <c r="L5462" s="0" t="n">
        <f aca="false">EXP(K5462)</f>
        <v>9.06192877559474E-006</v>
      </c>
    </row>
    <row r="5463" customFormat="false" ht="12" hidden="false" customHeight="false" outlineLevel="0" collapsed="false">
      <c r="E5463" s="0" t="n">
        <f aca="false">E5362+0.1</f>
        <v>5.4</v>
      </c>
      <c r="F5463" s="0" t="n">
        <f aca="false">F5261</f>
        <v>0.7</v>
      </c>
      <c r="G5463" s="0" t="n">
        <f aca="false">E5463-$B$2</f>
        <v>0.399999999999997</v>
      </c>
      <c r="H5463" s="0" t="n">
        <f aca="false">F5463-$B$3</f>
        <v>-4.3</v>
      </c>
      <c r="I5463" s="0" t="n">
        <f aca="false">$B$11*G5463+$C$11*H5463</f>
        <v>2.55</v>
      </c>
      <c r="J5463" s="0" t="n">
        <f aca="false">$B$12*G5463+$C$12*H5463</f>
        <v>-8.8</v>
      </c>
      <c r="K5463" s="0" t="n">
        <f aca="false">-(G5463*I5463+H5463*J5463)/$A$12/2</f>
        <v>-11.1028571428571</v>
      </c>
      <c r="L5463" s="0" t="n">
        <f aca="false">EXP(K5463)</f>
        <v>1.5069207376049E-005</v>
      </c>
    </row>
    <row r="5464" customFormat="false" ht="12" hidden="false" customHeight="false" outlineLevel="0" collapsed="false">
      <c r="E5464" s="0" t="n">
        <f aca="false">E5363+0.1</f>
        <v>5.4</v>
      </c>
      <c r="F5464" s="0" t="n">
        <f aca="false">F5262</f>
        <v>0.8</v>
      </c>
      <c r="G5464" s="0" t="n">
        <f aca="false">E5464-$B$2</f>
        <v>0.399999999999997</v>
      </c>
      <c r="H5464" s="0" t="n">
        <f aca="false">F5464-$B$3</f>
        <v>-4.2</v>
      </c>
      <c r="I5464" s="0" t="n">
        <f aca="false">$B$11*G5464+$C$11*H5464</f>
        <v>2.5</v>
      </c>
      <c r="J5464" s="0" t="n">
        <f aca="false">$B$12*G5464+$C$12*H5464</f>
        <v>-8.6</v>
      </c>
      <c r="K5464" s="0" t="n">
        <f aca="false">-(G5464*I5464+H5464*J5464)/$A$12/2</f>
        <v>-10.6057142857143</v>
      </c>
      <c r="L5464" s="0" t="n">
        <f aca="false">EXP(K5464)</f>
        <v>2.47740385512969E-005</v>
      </c>
    </row>
    <row r="5465" customFormat="false" ht="12" hidden="false" customHeight="false" outlineLevel="0" collapsed="false">
      <c r="E5465" s="0" t="n">
        <f aca="false">E5364+0.1</f>
        <v>5.4</v>
      </c>
      <c r="F5465" s="0" t="n">
        <f aca="false">F5263</f>
        <v>0.9</v>
      </c>
      <c r="G5465" s="0" t="n">
        <f aca="false">E5465-$B$2</f>
        <v>0.399999999999997</v>
      </c>
      <c r="H5465" s="0" t="n">
        <f aca="false">F5465-$B$3</f>
        <v>-4.1</v>
      </c>
      <c r="I5465" s="0" t="n">
        <f aca="false">$B$11*G5465+$C$11*H5465</f>
        <v>2.45</v>
      </c>
      <c r="J5465" s="0" t="n">
        <f aca="false">$B$12*G5465+$C$12*H5465</f>
        <v>-8.4</v>
      </c>
      <c r="K5465" s="0" t="n">
        <f aca="false">-(G5465*I5465+H5465*J5465)/$A$12/2</f>
        <v>-10.12</v>
      </c>
      <c r="L5465" s="0" t="n">
        <f aca="false">EXP(K5465)</f>
        <v>4.02661255318716E-005</v>
      </c>
    </row>
    <row r="5466" customFormat="false" ht="12" hidden="false" customHeight="false" outlineLevel="0" collapsed="false">
      <c r="E5466" s="0" t="n">
        <f aca="false">E5365+0.1</f>
        <v>5.4</v>
      </c>
      <c r="F5466" s="0" t="n">
        <f aca="false">F5264</f>
        <v>1</v>
      </c>
      <c r="G5466" s="0" t="n">
        <f aca="false">E5466-$B$2</f>
        <v>0.399999999999997</v>
      </c>
      <c r="H5466" s="0" t="n">
        <f aca="false">F5466-$B$3</f>
        <v>-4</v>
      </c>
      <c r="I5466" s="0" t="n">
        <f aca="false">$B$11*G5466+$C$11*H5466</f>
        <v>2.4</v>
      </c>
      <c r="J5466" s="0" t="n">
        <f aca="false">$B$12*G5466+$C$12*H5466</f>
        <v>-8.2</v>
      </c>
      <c r="K5466" s="0" t="n">
        <f aca="false">-(G5466*I5466+H5466*J5466)/$A$12/2</f>
        <v>-9.64571428571428</v>
      </c>
      <c r="L5466" s="0" t="n">
        <f aca="false">EXP(K5466)</f>
        <v>6.47022691168705E-005</v>
      </c>
    </row>
    <row r="5467" customFormat="false" ht="12" hidden="false" customHeight="false" outlineLevel="0" collapsed="false">
      <c r="E5467" s="0" t="n">
        <f aca="false">E5366+0.1</f>
        <v>5.4</v>
      </c>
      <c r="F5467" s="0" t="n">
        <f aca="false">F5265</f>
        <v>1.1</v>
      </c>
      <c r="G5467" s="0" t="n">
        <f aca="false">E5467-$B$2</f>
        <v>0.399999999999997</v>
      </c>
      <c r="H5467" s="0" t="n">
        <f aca="false">F5467-$B$3</f>
        <v>-3.9</v>
      </c>
      <c r="I5467" s="0" t="n">
        <f aca="false">$B$11*G5467+$C$11*H5467</f>
        <v>2.35</v>
      </c>
      <c r="J5467" s="0" t="n">
        <f aca="false">$B$12*G5467+$C$12*H5467</f>
        <v>-8</v>
      </c>
      <c r="K5467" s="0" t="n">
        <f aca="false">-(G5467*I5467+H5467*J5467)/$A$12/2</f>
        <v>-9.18285714285714</v>
      </c>
      <c r="L5467" s="0" t="n">
        <f aca="false">EXP(K5467)</f>
        <v>0.00010278643767716</v>
      </c>
    </row>
    <row r="5468" customFormat="false" ht="12" hidden="false" customHeight="false" outlineLevel="0" collapsed="false">
      <c r="E5468" s="0" t="n">
        <f aca="false">E5367+0.1</f>
        <v>5.4</v>
      </c>
      <c r="F5468" s="0" t="n">
        <f aca="false">F5266</f>
        <v>1.2</v>
      </c>
      <c r="G5468" s="0" t="n">
        <f aca="false">E5468-$B$2</f>
        <v>0.399999999999997</v>
      </c>
      <c r="H5468" s="0" t="n">
        <f aca="false">F5468-$B$3</f>
        <v>-3.8</v>
      </c>
      <c r="I5468" s="0" t="n">
        <f aca="false">$B$11*G5468+$C$11*H5468</f>
        <v>2.3</v>
      </c>
      <c r="J5468" s="0" t="n">
        <f aca="false">$B$12*G5468+$C$12*H5468</f>
        <v>-7.8</v>
      </c>
      <c r="K5468" s="0" t="n">
        <f aca="false">-(G5468*I5468+H5468*J5468)/$A$12/2</f>
        <v>-8.73142857142857</v>
      </c>
      <c r="L5468" s="0" t="n">
        <f aca="false">EXP(K5468)</f>
        <v>0.000161431674742634</v>
      </c>
    </row>
    <row r="5469" customFormat="false" ht="12" hidden="false" customHeight="false" outlineLevel="0" collapsed="false">
      <c r="E5469" s="0" t="n">
        <f aca="false">E5368+0.1</f>
        <v>5.4</v>
      </c>
      <c r="F5469" s="0" t="n">
        <f aca="false">F5267</f>
        <v>1.3</v>
      </c>
      <c r="G5469" s="0" t="n">
        <f aca="false">E5469-$B$2</f>
        <v>0.399999999999997</v>
      </c>
      <c r="H5469" s="0" t="n">
        <f aca="false">F5469-$B$3</f>
        <v>-3.7</v>
      </c>
      <c r="I5469" s="0" t="n">
        <f aca="false">$B$11*G5469+$C$11*H5469</f>
        <v>2.25</v>
      </c>
      <c r="J5469" s="0" t="n">
        <f aca="false">$B$12*G5469+$C$12*H5469</f>
        <v>-7.6</v>
      </c>
      <c r="K5469" s="0" t="n">
        <f aca="false">-(G5469*I5469+H5469*J5469)/$A$12/2</f>
        <v>-8.29142857142857</v>
      </c>
      <c r="L5469" s="0" t="n">
        <f aca="false">EXP(K5469)</f>
        <v>0.000250656126669262</v>
      </c>
    </row>
    <row r="5470" customFormat="false" ht="12" hidden="false" customHeight="false" outlineLevel="0" collapsed="false">
      <c r="E5470" s="0" t="n">
        <f aca="false">E5369+0.1</f>
        <v>5.4</v>
      </c>
      <c r="F5470" s="0" t="n">
        <f aca="false">F5268</f>
        <v>1.4</v>
      </c>
      <c r="G5470" s="0" t="n">
        <f aca="false">E5470-$B$2</f>
        <v>0.399999999999997</v>
      </c>
      <c r="H5470" s="0" t="n">
        <f aca="false">F5470-$B$3</f>
        <v>-3.6</v>
      </c>
      <c r="I5470" s="0" t="n">
        <f aca="false">$B$11*G5470+$C$11*H5470</f>
        <v>2.2</v>
      </c>
      <c r="J5470" s="0" t="n">
        <f aca="false">$B$12*G5470+$C$12*H5470</f>
        <v>-7.4</v>
      </c>
      <c r="K5470" s="0" t="n">
        <f aca="false">-(G5470*I5470+H5470*J5470)/$A$12/2</f>
        <v>-7.86285714285714</v>
      </c>
      <c r="L5470" s="0" t="n">
        <f aca="false">EXP(K5470)</f>
        <v>0.000384772948093173</v>
      </c>
    </row>
    <row r="5471" customFormat="false" ht="12" hidden="false" customHeight="false" outlineLevel="0" collapsed="false">
      <c r="E5471" s="0" t="n">
        <f aca="false">E5370+0.1</f>
        <v>5.4</v>
      </c>
      <c r="F5471" s="0" t="n">
        <f aca="false">F5269</f>
        <v>1.5</v>
      </c>
      <c r="G5471" s="0" t="n">
        <f aca="false">E5471-$B$2</f>
        <v>0.399999999999997</v>
      </c>
      <c r="H5471" s="0" t="n">
        <f aca="false">F5471-$B$3</f>
        <v>-3.5</v>
      </c>
      <c r="I5471" s="0" t="n">
        <f aca="false">$B$11*G5471+$C$11*H5471</f>
        <v>2.15</v>
      </c>
      <c r="J5471" s="0" t="n">
        <f aca="false">$B$12*G5471+$C$12*H5471</f>
        <v>-7.2</v>
      </c>
      <c r="K5471" s="0" t="n">
        <f aca="false">-(G5471*I5471+H5471*J5471)/$A$12/2</f>
        <v>-7.44571428571428</v>
      </c>
      <c r="L5471" s="0" t="n">
        <f aca="false">EXP(K5471)</f>
        <v>0.000583938852223776</v>
      </c>
    </row>
    <row r="5472" customFormat="false" ht="12" hidden="false" customHeight="false" outlineLevel="0" collapsed="false">
      <c r="E5472" s="0" t="n">
        <f aca="false">E5371+0.1</f>
        <v>5.4</v>
      </c>
      <c r="F5472" s="0" t="n">
        <f aca="false">F5270</f>
        <v>1.6</v>
      </c>
      <c r="G5472" s="0" t="n">
        <f aca="false">E5472-$B$2</f>
        <v>0.399999999999997</v>
      </c>
      <c r="H5472" s="0" t="n">
        <f aca="false">F5472-$B$3</f>
        <v>-3.4</v>
      </c>
      <c r="I5472" s="0" t="n">
        <f aca="false">$B$11*G5472+$C$11*H5472</f>
        <v>2.1</v>
      </c>
      <c r="J5472" s="0" t="n">
        <f aca="false">$B$12*G5472+$C$12*H5472</f>
        <v>-7</v>
      </c>
      <c r="K5472" s="0" t="n">
        <f aca="false">-(G5472*I5472+H5472*J5472)/$A$12/2</f>
        <v>-7.03999999999999</v>
      </c>
      <c r="L5472" s="0" t="n">
        <f aca="false">EXP(K5472)</f>
        <v>0.000876126562258247</v>
      </c>
    </row>
    <row r="5473" customFormat="false" ht="12" hidden="false" customHeight="false" outlineLevel="0" collapsed="false">
      <c r="E5473" s="0" t="n">
        <f aca="false">E5372+0.1</f>
        <v>5.4</v>
      </c>
      <c r="F5473" s="0" t="n">
        <f aca="false">F5271</f>
        <v>1.7</v>
      </c>
      <c r="G5473" s="0" t="n">
        <f aca="false">E5473-$B$2</f>
        <v>0.399999999999997</v>
      </c>
      <c r="H5473" s="0" t="n">
        <f aca="false">F5473-$B$3</f>
        <v>-3.3</v>
      </c>
      <c r="I5473" s="0" t="n">
        <f aca="false">$B$11*G5473+$C$11*H5473</f>
        <v>2.05</v>
      </c>
      <c r="J5473" s="0" t="n">
        <f aca="false">$B$12*G5473+$C$12*H5473</f>
        <v>-6.8</v>
      </c>
      <c r="K5473" s="0" t="n">
        <f aca="false">-(G5473*I5473+H5473*J5473)/$A$12/2</f>
        <v>-6.64571428571428</v>
      </c>
      <c r="L5473" s="0" t="n">
        <f aca="false">EXP(K5473)</f>
        <v>0.00129957981536093</v>
      </c>
    </row>
    <row r="5474" customFormat="false" ht="12" hidden="false" customHeight="false" outlineLevel="0" collapsed="false">
      <c r="E5474" s="0" t="n">
        <f aca="false">E5373+0.1</f>
        <v>5.4</v>
      </c>
      <c r="F5474" s="0" t="n">
        <f aca="false">F5272</f>
        <v>1.8</v>
      </c>
      <c r="G5474" s="0" t="n">
        <f aca="false">E5474-$B$2</f>
        <v>0.399999999999997</v>
      </c>
      <c r="H5474" s="0" t="n">
        <f aca="false">F5474-$B$3</f>
        <v>-3.2</v>
      </c>
      <c r="I5474" s="0" t="n">
        <f aca="false">$B$11*G5474+$C$11*H5474</f>
        <v>2</v>
      </c>
      <c r="J5474" s="0" t="n">
        <f aca="false">$B$12*G5474+$C$12*H5474</f>
        <v>-6.6</v>
      </c>
      <c r="K5474" s="0" t="n">
        <f aca="false">-(G5474*I5474+H5474*J5474)/$A$12/2</f>
        <v>-6.26285714285714</v>
      </c>
      <c r="L5474" s="0" t="n">
        <f aca="false">EXP(K5474)</f>
        <v>0.00190579288793558</v>
      </c>
    </row>
    <row r="5475" customFormat="false" ht="12" hidden="false" customHeight="false" outlineLevel="0" collapsed="false">
      <c r="E5475" s="0" t="n">
        <f aca="false">E5374+0.1</f>
        <v>5.4</v>
      </c>
      <c r="F5475" s="0" t="n">
        <f aca="false">F5273</f>
        <v>1.9</v>
      </c>
      <c r="G5475" s="0" t="n">
        <f aca="false">E5475-$B$2</f>
        <v>0.399999999999997</v>
      </c>
      <c r="H5475" s="0" t="n">
        <f aca="false">F5475-$B$3</f>
        <v>-3.1</v>
      </c>
      <c r="I5475" s="0" t="n">
        <f aca="false">$B$11*G5475+$C$11*H5475</f>
        <v>1.95</v>
      </c>
      <c r="J5475" s="0" t="n">
        <f aca="false">$B$12*G5475+$C$12*H5475</f>
        <v>-6.4</v>
      </c>
      <c r="K5475" s="0" t="n">
        <f aca="false">-(G5475*I5475+H5475*J5475)/$A$12/2</f>
        <v>-5.89142857142857</v>
      </c>
      <c r="L5475" s="0" t="n">
        <f aca="false">EXP(K5475)</f>
        <v>0.00276302669516372</v>
      </c>
    </row>
    <row r="5476" customFormat="false" ht="12" hidden="false" customHeight="false" outlineLevel="0" collapsed="false">
      <c r="E5476" s="0" t="n">
        <f aca="false">E5375+0.1</f>
        <v>5.4</v>
      </c>
      <c r="F5476" s="0" t="n">
        <f aca="false">F5274</f>
        <v>2</v>
      </c>
      <c r="G5476" s="0" t="n">
        <f aca="false">E5476-$B$2</f>
        <v>0.399999999999997</v>
      </c>
      <c r="H5476" s="0" t="n">
        <f aca="false">F5476-$B$3</f>
        <v>-3</v>
      </c>
      <c r="I5476" s="0" t="n">
        <f aca="false">$B$11*G5476+$C$11*H5476</f>
        <v>1.9</v>
      </c>
      <c r="J5476" s="0" t="n">
        <f aca="false">$B$12*G5476+$C$12*H5476</f>
        <v>-6.2</v>
      </c>
      <c r="K5476" s="0" t="n">
        <f aca="false">-(G5476*I5476+H5476*J5476)/$A$12/2</f>
        <v>-5.53142857142857</v>
      </c>
      <c r="L5476" s="0" t="n">
        <f aca="false">EXP(K5476)</f>
        <v>0.00396032743539361</v>
      </c>
    </row>
    <row r="5477" customFormat="false" ht="12" hidden="false" customHeight="false" outlineLevel="0" collapsed="false">
      <c r="E5477" s="0" t="n">
        <f aca="false">E5376+0.1</f>
        <v>5.4</v>
      </c>
      <c r="F5477" s="0" t="n">
        <f aca="false">F5275</f>
        <v>2.1</v>
      </c>
      <c r="G5477" s="0" t="n">
        <f aca="false">E5477-$B$2</f>
        <v>0.399999999999997</v>
      </c>
      <c r="H5477" s="0" t="n">
        <f aca="false">F5477-$B$3</f>
        <v>-2.9</v>
      </c>
      <c r="I5477" s="0" t="n">
        <f aca="false">$B$11*G5477+$C$11*H5477</f>
        <v>1.85</v>
      </c>
      <c r="J5477" s="0" t="n">
        <f aca="false">$B$12*G5477+$C$12*H5477</f>
        <v>-6</v>
      </c>
      <c r="K5477" s="0" t="n">
        <f aca="false">-(G5477*I5477+H5477*J5477)/$A$12/2</f>
        <v>-5.18285714285714</v>
      </c>
      <c r="L5477" s="0" t="n">
        <f aca="false">EXP(K5477)</f>
        <v>0.00561194934567002</v>
      </c>
    </row>
    <row r="5478" customFormat="false" ht="12" hidden="false" customHeight="false" outlineLevel="0" collapsed="false">
      <c r="E5478" s="0" t="n">
        <f aca="false">E5377+0.1</f>
        <v>5.4</v>
      </c>
      <c r="F5478" s="0" t="n">
        <f aca="false">F5276</f>
        <v>2.2</v>
      </c>
      <c r="G5478" s="0" t="n">
        <f aca="false">E5478-$B$2</f>
        <v>0.399999999999997</v>
      </c>
      <c r="H5478" s="0" t="n">
        <f aca="false">F5478-$B$3</f>
        <v>-2.8</v>
      </c>
      <c r="I5478" s="0" t="n">
        <f aca="false">$B$11*G5478+$C$11*H5478</f>
        <v>1.8</v>
      </c>
      <c r="J5478" s="0" t="n">
        <f aca="false">$B$12*G5478+$C$12*H5478</f>
        <v>-5.8</v>
      </c>
      <c r="K5478" s="0" t="n">
        <f aca="false">-(G5478*I5478+H5478*J5478)/$A$12/2</f>
        <v>-4.84571428571428</v>
      </c>
      <c r="L5478" s="0" t="n">
        <f aca="false">EXP(K5478)</f>
        <v>0.0078619997348005</v>
      </c>
    </row>
    <row r="5479" customFormat="false" ht="12" hidden="false" customHeight="false" outlineLevel="0" collapsed="false">
      <c r="E5479" s="0" t="n">
        <f aca="false">E5378+0.1</f>
        <v>5.4</v>
      </c>
      <c r="F5479" s="0" t="n">
        <f aca="false">F5277</f>
        <v>2.3</v>
      </c>
      <c r="G5479" s="0" t="n">
        <f aca="false">E5479-$B$2</f>
        <v>0.399999999999997</v>
      </c>
      <c r="H5479" s="0" t="n">
        <f aca="false">F5479-$B$3</f>
        <v>-2.7</v>
      </c>
      <c r="I5479" s="0" t="n">
        <f aca="false">$B$11*G5479+$C$11*H5479</f>
        <v>1.75</v>
      </c>
      <c r="J5479" s="0" t="n">
        <f aca="false">$B$12*G5479+$C$12*H5479</f>
        <v>-5.6</v>
      </c>
      <c r="K5479" s="0" t="n">
        <f aca="false">-(G5479*I5479+H5479*J5479)/$A$12/2</f>
        <v>-4.51999999999999</v>
      </c>
      <c r="L5479" s="0" t="n">
        <f aca="false">EXP(K5479)</f>
        <v>0.0108890236685545</v>
      </c>
    </row>
    <row r="5480" customFormat="false" ht="12" hidden="false" customHeight="false" outlineLevel="0" collapsed="false">
      <c r="E5480" s="0" t="n">
        <f aca="false">E5379+0.1</f>
        <v>5.4</v>
      </c>
      <c r="F5480" s="0" t="n">
        <f aca="false">F5278</f>
        <v>2.4</v>
      </c>
      <c r="G5480" s="0" t="n">
        <f aca="false">E5480-$B$2</f>
        <v>0.399999999999997</v>
      </c>
      <c r="H5480" s="0" t="n">
        <f aca="false">F5480-$B$3</f>
        <v>-2.6</v>
      </c>
      <c r="I5480" s="0" t="n">
        <f aca="false">$B$11*G5480+$C$11*H5480</f>
        <v>1.7</v>
      </c>
      <c r="J5480" s="0" t="n">
        <f aca="false">$B$12*G5480+$C$12*H5480</f>
        <v>-5.4</v>
      </c>
      <c r="K5480" s="0" t="n">
        <f aca="false">-(G5480*I5480+H5480*J5480)/$A$12/2</f>
        <v>-4.20571428571428</v>
      </c>
      <c r="L5480" s="0" t="n">
        <f aca="false">EXP(K5480)</f>
        <v>0.0149101321701497</v>
      </c>
    </row>
    <row r="5481" customFormat="false" ht="12" hidden="false" customHeight="false" outlineLevel="0" collapsed="false">
      <c r="E5481" s="0" t="n">
        <f aca="false">E5380+0.1</f>
        <v>5.4</v>
      </c>
      <c r="F5481" s="0" t="n">
        <f aca="false">F5279</f>
        <v>2.5</v>
      </c>
      <c r="G5481" s="0" t="n">
        <f aca="false">E5481-$B$2</f>
        <v>0.399999999999997</v>
      </c>
      <c r="H5481" s="0" t="n">
        <f aca="false">F5481-$B$3</f>
        <v>-2.5</v>
      </c>
      <c r="I5481" s="0" t="n">
        <f aca="false">$B$11*G5481+$C$11*H5481</f>
        <v>1.65</v>
      </c>
      <c r="J5481" s="0" t="n">
        <f aca="false">$B$12*G5481+$C$12*H5481</f>
        <v>-5.2</v>
      </c>
      <c r="K5481" s="0" t="n">
        <f aca="false">-(G5481*I5481+H5481*J5481)/$A$12/2</f>
        <v>-3.90285714285714</v>
      </c>
      <c r="L5481" s="0" t="n">
        <f aca="false">EXP(K5481)</f>
        <v>0.0201841599545193</v>
      </c>
    </row>
    <row r="5482" customFormat="false" ht="12" hidden="false" customHeight="false" outlineLevel="0" collapsed="false">
      <c r="E5482" s="0" t="n">
        <f aca="false">E5381+0.1</f>
        <v>5.4</v>
      </c>
      <c r="F5482" s="0" t="n">
        <f aca="false">F5280</f>
        <v>2.6</v>
      </c>
      <c r="G5482" s="0" t="n">
        <f aca="false">E5482-$B$2</f>
        <v>0.399999999999997</v>
      </c>
      <c r="H5482" s="0" t="n">
        <f aca="false">F5482-$B$3</f>
        <v>-2.4</v>
      </c>
      <c r="I5482" s="0" t="n">
        <f aca="false">$B$11*G5482+$C$11*H5482</f>
        <v>1.6</v>
      </c>
      <c r="J5482" s="0" t="n">
        <f aca="false">$B$12*G5482+$C$12*H5482</f>
        <v>-5</v>
      </c>
      <c r="K5482" s="0" t="n">
        <f aca="false">-(G5482*I5482+H5482*J5482)/$A$12/2</f>
        <v>-3.61142857142857</v>
      </c>
      <c r="L5482" s="0" t="n">
        <f aca="false">EXP(K5482)</f>
        <v>0.0270132289616126</v>
      </c>
    </row>
    <row r="5483" customFormat="false" ht="12" hidden="false" customHeight="false" outlineLevel="0" collapsed="false">
      <c r="E5483" s="0" t="n">
        <f aca="false">E5382+0.1</f>
        <v>5.4</v>
      </c>
      <c r="F5483" s="0" t="n">
        <f aca="false">F5281</f>
        <v>2.7</v>
      </c>
      <c r="G5483" s="0" t="n">
        <f aca="false">E5483-$B$2</f>
        <v>0.399999999999997</v>
      </c>
      <c r="H5483" s="0" t="n">
        <f aca="false">F5483-$B$3</f>
        <v>-2.3</v>
      </c>
      <c r="I5483" s="0" t="n">
        <f aca="false">$B$11*G5483+$C$11*H5483</f>
        <v>1.55</v>
      </c>
      <c r="J5483" s="0" t="n">
        <f aca="false">$B$12*G5483+$C$12*H5483</f>
        <v>-4.8</v>
      </c>
      <c r="K5483" s="0" t="n">
        <f aca="false">-(G5483*I5483+H5483*J5483)/$A$12/2</f>
        <v>-3.33142857142857</v>
      </c>
      <c r="L5483" s="0" t="n">
        <f aca="false">EXP(K5483)</f>
        <v>0.0357420085666066</v>
      </c>
    </row>
    <row r="5484" customFormat="false" ht="12" hidden="false" customHeight="false" outlineLevel="0" collapsed="false">
      <c r="E5484" s="0" t="n">
        <f aca="false">E5383+0.1</f>
        <v>5.4</v>
      </c>
      <c r="F5484" s="0" t="n">
        <f aca="false">F5282</f>
        <v>2.8</v>
      </c>
      <c r="G5484" s="0" t="n">
        <f aca="false">E5484-$B$2</f>
        <v>0.399999999999997</v>
      </c>
      <c r="H5484" s="0" t="n">
        <f aca="false">F5484-$B$3</f>
        <v>-2.2</v>
      </c>
      <c r="I5484" s="0" t="n">
        <f aca="false">$B$11*G5484+$C$11*H5484</f>
        <v>1.5</v>
      </c>
      <c r="J5484" s="0" t="n">
        <f aca="false">$B$12*G5484+$C$12*H5484</f>
        <v>-4.6</v>
      </c>
      <c r="K5484" s="0" t="n">
        <f aca="false">-(G5484*I5484+H5484*J5484)/$A$12/2</f>
        <v>-3.06285714285714</v>
      </c>
      <c r="L5484" s="0" t="n">
        <f aca="false">EXP(K5484)</f>
        <v>0.0467539215727159</v>
      </c>
    </row>
    <row r="5485" customFormat="false" ht="12" hidden="false" customHeight="false" outlineLevel="0" collapsed="false">
      <c r="E5485" s="0" t="n">
        <f aca="false">E5384+0.1</f>
        <v>5.4</v>
      </c>
      <c r="F5485" s="0" t="n">
        <f aca="false">F5283</f>
        <v>2.9</v>
      </c>
      <c r="G5485" s="0" t="n">
        <f aca="false">E5485-$B$2</f>
        <v>0.399999999999997</v>
      </c>
      <c r="H5485" s="0" t="n">
        <f aca="false">F5485-$B$3</f>
        <v>-2.1</v>
      </c>
      <c r="I5485" s="0" t="n">
        <f aca="false">$B$11*G5485+$C$11*H5485</f>
        <v>1.45</v>
      </c>
      <c r="J5485" s="0" t="n">
        <f aca="false">$B$12*G5485+$C$12*H5485</f>
        <v>-4.4</v>
      </c>
      <c r="K5485" s="0" t="n">
        <f aca="false">-(G5485*I5485+H5485*J5485)/$A$12/2</f>
        <v>-2.80571428571428</v>
      </c>
      <c r="L5485" s="0" t="n">
        <f aca="false">EXP(K5485)</f>
        <v>0.060463567482041</v>
      </c>
    </row>
    <row r="5486" customFormat="false" ht="12" hidden="false" customHeight="false" outlineLevel="0" collapsed="false">
      <c r="E5486" s="0" t="n">
        <f aca="false">E5385+0.1</f>
        <v>5.4</v>
      </c>
      <c r="F5486" s="0" t="n">
        <f aca="false">F5284</f>
        <v>3</v>
      </c>
      <c r="G5486" s="0" t="n">
        <f aca="false">E5486-$B$2</f>
        <v>0.399999999999997</v>
      </c>
      <c r="H5486" s="0" t="n">
        <f aca="false">F5486-$B$3</f>
        <v>-2</v>
      </c>
      <c r="I5486" s="0" t="n">
        <f aca="false">$B$11*G5486+$C$11*H5486</f>
        <v>1.4</v>
      </c>
      <c r="J5486" s="0" t="n">
        <f aca="false">$B$12*G5486+$C$12*H5486</f>
        <v>-4.2</v>
      </c>
      <c r="K5486" s="0" t="n">
        <f aca="false">-(G5486*I5486+H5486*J5486)/$A$12/2</f>
        <v>-2.55999999999999</v>
      </c>
      <c r="L5486" s="0" t="n">
        <f aca="false">EXP(K5486)</f>
        <v>0.0773047404433002</v>
      </c>
    </row>
    <row r="5487" customFormat="false" ht="12" hidden="false" customHeight="false" outlineLevel="0" collapsed="false">
      <c r="E5487" s="0" t="n">
        <f aca="false">E5386+0.1</f>
        <v>5.4</v>
      </c>
      <c r="F5487" s="0" t="n">
        <f aca="false">F5285</f>
        <v>3.1</v>
      </c>
      <c r="G5487" s="0" t="n">
        <f aca="false">E5487-$B$2</f>
        <v>0.399999999999997</v>
      </c>
      <c r="H5487" s="0" t="n">
        <f aca="false">F5487-$B$3</f>
        <v>-1.9</v>
      </c>
      <c r="I5487" s="0" t="n">
        <f aca="false">$B$11*G5487+$C$11*H5487</f>
        <v>1.35</v>
      </c>
      <c r="J5487" s="0" t="n">
        <f aca="false">$B$12*G5487+$C$12*H5487</f>
        <v>-4</v>
      </c>
      <c r="K5487" s="0" t="n">
        <f aca="false">-(G5487*I5487+H5487*J5487)/$A$12/2</f>
        <v>-2.32571428571428</v>
      </c>
      <c r="L5487" s="0" t="n">
        <f aca="false">EXP(K5487)</f>
        <v>0.097713623672989</v>
      </c>
    </row>
    <row r="5488" customFormat="false" ht="12" hidden="false" customHeight="false" outlineLevel="0" collapsed="false">
      <c r="E5488" s="0" t="n">
        <f aca="false">E5387+0.1</f>
        <v>5.4</v>
      </c>
      <c r="F5488" s="0" t="n">
        <f aca="false">F5286</f>
        <v>3.2</v>
      </c>
      <c r="G5488" s="0" t="n">
        <f aca="false">E5488-$B$2</f>
        <v>0.399999999999997</v>
      </c>
      <c r="H5488" s="0" t="n">
        <f aca="false">F5488-$B$3</f>
        <v>-1.8</v>
      </c>
      <c r="I5488" s="0" t="n">
        <f aca="false">$B$11*G5488+$C$11*H5488</f>
        <v>1.3</v>
      </c>
      <c r="J5488" s="0" t="n">
        <f aca="false">$B$12*G5488+$C$12*H5488</f>
        <v>-3.8</v>
      </c>
      <c r="K5488" s="0" t="n">
        <f aca="false">-(G5488*I5488+H5488*J5488)/$A$12/2</f>
        <v>-2.10285714285714</v>
      </c>
      <c r="L5488" s="0" t="n">
        <f aca="false">EXP(K5488)</f>
        <v>0.122107052090163</v>
      </c>
    </row>
    <row r="5489" customFormat="false" ht="12" hidden="false" customHeight="false" outlineLevel="0" collapsed="false">
      <c r="E5489" s="0" t="n">
        <f aca="false">E5388+0.1</f>
        <v>5.4</v>
      </c>
      <c r="F5489" s="0" t="n">
        <f aca="false">F5287</f>
        <v>3.3</v>
      </c>
      <c r="G5489" s="0" t="n">
        <f aca="false">E5489-$B$2</f>
        <v>0.399999999999997</v>
      </c>
      <c r="H5489" s="0" t="n">
        <f aca="false">F5489-$B$3</f>
        <v>-1.7</v>
      </c>
      <c r="I5489" s="0" t="n">
        <f aca="false">$B$11*G5489+$C$11*H5489</f>
        <v>1.25</v>
      </c>
      <c r="J5489" s="0" t="n">
        <f aca="false">$B$12*G5489+$C$12*H5489</f>
        <v>-3.6</v>
      </c>
      <c r="K5489" s="0" t="n">
        <f aca="false">-(G5489*I5489+H5489*J5489)/$A$12/2</f>
        <v>-1.89142857142857</v>
      </c>
      <c r="L5489" s="0" t="n">
        <f aca="false">EXP(K5489)</f>
        <v>0.150856146048132</v>
      </c>
    </row>
    <row r="5490" customFormat="false" ht="12" hidden="false" customHeight="false" outlineLevel="0" collapsed="false">
      <c r="E5490" s="0" t="n">
        <f aca="false">E5389+0.1</f>
        <v>5.4</v>
      </c>
      <c r="F5490" s="0" t="n">
        <f aca="false">F5288</f>
        <v>3.4</v>
      </c>
      <c r="G5490" s="0" t="n">
        <f aca="false">E5490-$B$2</f>
        <v>0.399999999999997</v>
      </c>
      <c r="H5490" s="0" t="n">
        <f aca="false">F5490-$B$3</f>
        <v>-1.6</v>
      </c>
      <c r="I5490" s="0" t="n">
        <f aca="false">$B$11*G5490+$C$11*H5490</f>
        <v>1.2</v>
      </c>
      <c r="J5490" s="0" t="n">
        <f aca="false">$B$12*G5490+$C$12*H5490</f>
        <v>-3.4</v>
      </c>
      <c r="K5490" s="0" t="n">
        <f aca="false">-(G5490*I5490+H5490*J5490)/$A$12/2</f>
        <v>-1.69142857142857</v>
      </c>
      <c r="L5490" s="0" t="n">
        <f aca="false">EXP(K5490)</f>
        <v>0.184256112868601</v>
      </c>
    </row>
    <row r="5491" customFormat="false" ht="12" hidden="false" customHeight="false" outlineLevel="0" collapsed="false">
      <c r="E5491" s="0" t="n">
        <f aca="false">E5390+0.1</f>
        <v>5.4</v>
      </c>
      <c r="F5491" s="0" t="n">
        <f aca="false">F5289</f>
        <v>3.5</v>
      </c>
      <c r="G5491" s="0" t="n">
        <f aca="false">E5491-$B$2</f>
        <v>0.399999999999997</v>
      </c>
      <c r="H5491" s="0" t="n">
        <f aca="false">F5491-$B$3</f>
        <v>-1.5</v>
      </c>
      <c r="I5491" s="0" t="n">
        <f aca="false">$B$11*G5491+$C$11*H5491</f>
        <v>1.15</v>
      </c>
      <c r="J5491" s="0" t="n">
        <f aca="false">$B$12*G5491+$C$12*H5491</f>
        <v>-3.2</v>
      </c>
      <c r="K5491" s="0" t="n">
        <f aca="false">-(G5491*I5491+H5491*J5491)/$A$12/2</f>
        <v>-1.50285714285714</v>
      </c>
      <c r="L5491" s="0" t="n">
        <f aca="false">EXP(K5491)</f>
        <v>0.22249355527375</v>
      </c>
    </row>
    <row r="5492" customFormat="false" ht="12" hidden="false" customHeight="false" outlineLevel="0" collapsed="false">
      <c r="E5492" s="0" t="n">
        <f aca="false">E5391+0.1</f>
        <v>5.4</v>
      </c>
      <c r="F5492" s="0" t="n">
        <f aca="false">F5290</f>
        <v>3.6</v>
      </c>
      <c r="G5492" s="0" t="n">
        <f aca="false">E5492-$B$2</f>
        <v>0.399999999999997</v>
      </c>
      <c r="H5492" s="0" t="n">
        <f aca="false">F5492-$B$3</f>
        <v>-1.4</v>
      </c>
      <c r="I5492" s="0" t="n">
        <f aca="false">$B$11*G5492+$C$11*H5492</f>
        <v>1.1</v>
      </c>
      <c r="J5492" s="0" t="n">
        <f aca="false">$B$12*G5492+$C$12*H5492</f>
        <v>-2.99999999999999</v>
      </c>
      <c r="K5492" s="0" t="n">
        <f aca="false">-(G5492*I5492+H5492*J5492)/$A$12/2</f>
        <v>-1.32571428571428</v>
      </c>
      <c r="L5492" s="0" t="n">
        <f aca="false">EXP(K5492)</f>
        <v>0.265613167623172</v>
      </c>
    </row>
    <row r="5493" customFormat="false" ht="12" hidden="false" customHeight="false" outlineLevel="0" collapsed="false">
      <c r="E5493" s="0" t="n">
        <f aca="false">E5392+0.1</f>
        <v>5.4</v>
      </c>
      <c r="F5493" s="0" t="n">
        <f aca="false">F5291</f>
        <v>3.7</v>
      </c>
      <c r="G5493" s="0" t="n">
        <f aca="false">E5493-$B$2</f>
        <v>0.399999999999997</v>
      </c>
      <c r="H5493" s="0" t="n">
        <f aca="false">F5493-$B$3</f>
        <v>-1.3</v>
      </c>
      <c r="I5493" s="0" t="n">
        <f aca="false">$B$11*G5493+$C$11*H5493</f>
        <v>1.05</v>
      </c>
      <c r="J5493" s="0" t="n">
        <f aca="false">$B$12*G5493+$C$12*H5493</f>
        <v>-2.79999999999999</v>
      </c>
      <c r="K5493" s="0" t="n">
        <f aca="false">-(G5493*I5493+H5493*J5493)/$A$12/2</f>
        <v>-1.15999999999999</v>
      </c>
      <c r="L5493" s="0" t="n">
        <f aca="false">EXP(K5493)</f>
        <v>0.313486180882607</v>
      </c>
    </row>
    <row r="5494" customFormat="false" ht="12" hidden="false" customHeight="false" outlineLevel="0" collapsed="false">
      <c r="E5494" s="0" t="n">
        <f aca="false">E5393+0.1</f>
        <v>5.4</v>
      </c>
      <c r="F5494" s="0" t="n">
        <f aca="false">F5292</f>
        <v>3.8</v>
      </c>
      <c r="G5494" s="0" t="n">
        <f aca="false">E5494-$B$2</f>
        <v>0.399999999999997</v>
      </c>
      <c r="H5494" s="0" t="n">
        <f aca="false">F5494-$B$3</f>
        <v>-1.2</v>
      </c>
      <c r="I5494" s="0" t="n">
        <f aca="false">$B$11*G5494+$C$11*H5494</f>
        <v>0.999999999999996</v>
      </c>
      <c r="J5494" s="0" t="n">
        <f aca="false">$B$12*G5494+$C$12*H5494</f>
        <v>-2.59999999999999</v>
      </c>
      <c r="K5494" s="0" t="n">
        <f aca="false">-(G5494*I5494+H5494*J5494)/$A$12/2</f>
        <v>-1.00571428571428</v>
      </c>
      <c r="L5494" s="0" t="n">
        <f aca="false">EXP(K5494)</f>
        <v>0.36578326770709</v>
      </c>
    </row>
    <row r="5495" customFormat="false" ht="12" hidden="false" customHeight="false" outlineLevel="0" collapsed="false">
      <c r="E5495" s="0" t="n">
        <f aca="false">E5394+0.1</f>
        <v>5.4</v>
      </c>
      <c r="F5495" s="0" t="n">
        <f aca="false">F5293</f>
        <v>3.9</v>
      </c>
      <c r="G5495" s="0" t="n">
        <f aca="false">E5495-$B$2</f>
        <v>0.399999999999997</v>
      </c>
      <c r="H5495" s="0" t="n">
        <f aca="false">F5495-$B$3</f>
        <v>-1.1</v>
      </c>
      <c r="I5495" s="0" t="n">
        <f aca="false">$B$11*G5495+$C$11*H5495</f>
        <v>0.949999999999996</v>
      </c>
      <c r="J5495" s="0" t="n">
        <f aca="false">$B$12*G5495+$C$12*H5495</f>
        <v>-2.39999999999999</v>
      </c>
      <c r="K5495" s="0" t="n">
        <f aca="false">-(G5495*I5495+H5495*J5495)/$A$12/2</f>
        <v>-0.862857142857138</v>
      </c>
      <c r="L5495" s="0" t="n">
        <f aca="false">EXP(K5495)</f>
        <v>0.421954773345245</v>
      </c>
    </row>
    <row r="5496" customFormat="false" ht="12" hidden="false" customHeight="false" outlineLevel="0" collapsed="false">
      <c r="E5496" s="0" t="n">
        <f aca="false">E5395+0.1</f>
        <v>5.4</v>
      </c>
      <c r="F5496" s="0" t="n">
        <f aca="false">F5294</f>
        <v>4</v>
      </c>
      <c r="G5496" s="0" t="n">
        <f aca="false">E5496-$B$2</f>
        <v>0.399999999999997</v>
      </c>
      <c r="H5496" s="0" t="n">
        <f aca="false">F5496-$B$3</f>
        <v>-0.999999999999998</v>
      </c>
      <c r="I5496" s="0" t="n">
        <f aca="false">$B$11*G5496+$C$11*H5496</f>
        <v>0.899999999999996</v>
      </c>
      <c r="J5496" s="0" t="n">
        <f aca="false">$B$12*G5496+$C$12*H5496</f>
        <v>-2.2</v>
      </c>
      <c r="K5496" s="0" t="n">
        <f aca="false">-(G5496*I5496+H5496*J5496)/$A$12/2</f>
        <v>-0.731428571428568</v>
      </c>
      <c r="L5496" s="0" t="n">
        <f aca="false">EXP(K5496)</f>
        <v>0.481221040185577</v>
      </c>
    </row>
    <row r="5497" customFormat="false" ht="12" hidden="false" customHeight="false" outlineLevel="0" collapsed="false">
      <c r="E5497" s="0" t="n">
        <f aca="false">E5396+0.1</f>
        <v>5.4</v>
      </c>
      <c r="F5497" s="0" t="n">
        <f aca="false">F5295</f>
        <v>4.1</v>
      </c>
      <c r="G5497" s="0" t="n">
        <f aca="false">E5497-$B$2</f>
        <v>0.399999999999997</v>
      </c>
      <c r="H5497" s="0" t="n">
        <f aca="false">F5497-$B$3</f>
        <v>-0.899999999999999</v>
      </c>
      <c r="I5497" s="0" t="n">
        <f aca="false">$B$11*G5497+$C$11*H5497</f>
        <v>0.849999999999996</v>
      </c>
      <c r="J5497" s="0" t="n">
        <f aca="false">$B$12*G5497+$C$12*H5497</f>
        <v>-2</v>
      </c>
      <c r="K5497" s="0" t="n">
        <f aca="false">-(G5497*I5497+H5497*J5497)/$A$12/2</f>
        <v>-0.611428571428568</v>
      </c>
      <c r="L5497" s="0" t="n">
        <f aca="false">EXP(K5497)</f>
        <v>0.54257520772299</v>
      </c>
    </row>
    <row r="5498" customFormat="false" ht="12" hidden="false" customHeight="false" outlineLevel="0" collapsed="false">
      <c r="E5498" s="0" t="n">
        <f aca="false">E5397+0.1</f>
        <v>5.4</v>
      </c>
      <c r="F5498" s="0" t="n">
        <f aca="false">F5296</f>
        <v>4.2</v>
      </c>
      <c r="G5498" s="0" t="n">
        <f aca="false">E5498-$B$2</f>
        <v>0.399999999999997</v>
      </c>
      <c r="H5498" s="0" t="n">
        <f aca="false">F5498-$B$3</f>
        <v>-0.799999999999999</v>
      </c>
      <c r="I5498" s="0" t="n">
        <f aca="false">$B$11*G5498+$C$11*H5498</f>
        <v>0.799999999999996</v>
      </c>
      <c r="J5498" s="0" t="n">
        <f aca="false">$B$12*G5498+$C$12*H5498</f>
        <v>-1.8</v>
      </c>
      <c r="K5498" s="0" t="n">
        <f aca="false">-(G5498*I5498+H5498*J5498)/$A$12/2</f>
        <v>-0.50285714285714</v>
      </c>
      <c r="L5498" s="0" t="n">
        <f aca="false">EXP(K5498)</f>
        <v>0.60480018824988</v>
      </c>
    </row>
    <row r="5499" customFormat="false" ht="12" hidden="false" customHeight="false" outlineLevel="0" collapsed="false">
      <c r="E5499" s="0" t="n">
        <f aca="false">E5398+0.1</f>
        <v>5.4</v>
      </c>
      <c r="F5499" s="0" t="n">
        <f aca="false">F5297</f>
        <v>4.3</v>
      </c>
      <c r="G5499" s="0" t="n">
        <f aca="false">E5499-$B$2</f>
        <v>0.399999999999997</v>
      </c>
      <c r="H5499" s="0" t="n">
        <f aca="false">F5499-$B$3</f>
        <v>-0.699999999999999</v>
      </c>
      <c r="I5499" s="0" t="n">
        <f aca="false">$B$11*G5499+$C$11*H5499</f>
        <v>0.749999999999996</v>
      </c>
      <c r="J5499" s="0" t="n">
        <f aca="false">$B$12*G5499+$C$12*H5499</f>
        <v>-1.6</v>
      </c>
      <c r="K5499" s="0" t="n">
        <f aca="false">-(G5499*I5499+H5499*J5499)/$A$12/2</f>
        <v>-0.405714285714284</v>
      </c>
      <c r="L5499" s="0" t="n">
        <f aca="false">EXP(K5499)</f>
        <v>0.666500568957361</v>
      </c>
    </row>
    <row r="5500" customFormat="false" ht="12" hidden="false" customHeight="false" outlineLevel="0" collapsed="false">
      <c r="E5500" s="0" t="n">
        <f aca="false">E5399+0.1</f>
        <v>5.4</v>
      </c>
      <c r="F5500" s="0" t="n">
        <f aca="false">F5298</f>
        <v>4.4</v>
      </c>
      <c r="G5500" s="0" t="n">
        <f aca="false">E5500-$B$2</f>
        <v>0.399999999999997</v>
      </c>
      <c r="H5500" s="0" t="n">
        <f aca="false">F5500-$B$3</f>
        <v>-0.6</v>
      </c>
      <c r="I5500" s="0" t="n">
        <f aca="false">$B$11*G5500+$C$11*H5500</f>
        <v>0.699999999999997</v>
      </c>
      <c r="J5500" s="0" t="n">
        <f aca="false">$B$12*G5500+$C$12*H5500</f>
        <v>-1.4</v>
      </c>
      <c r="K5500" s="0" t="n">
        <f aca="false">-(G5500*I5500+H5500*J5500)/$A$12/2</f>
        <v>-0.319999999999998</v>
      </c>
      <c r="L5500" s="0" t="n">
        <f aca="false">EXP(K5500)</f>
        <v>0.726149037073692</v>
      </c>
    </row>
    <row r="5501" customFormat="false" ht="12" hidden="false" customHeight="false" outlineLevel="0" collapsed="false">
      <c r="E5501" s="0" t="n">
        <f aca="false">E5400+0.1</f>
        <v>5.4</v>
      </c>
      <c r="F5501" s="0" t="n">
        <f aca="false">F5299</f>
        <v>4.5</v>
      </c>
      <c r="G5501" s="0" t="n">
        <f aca="false">E5501-$B$2</f>
        <v>0.399999999999997</v>
      </c>
      <c r="H5501" s="0" t="n">
        <f aca="false">F5501-$B$3</f>
        <v>-0.5</v>
      </c>
      <c r="I5501" s="0" t="n">
        <f aca="false">$B$11*G5501+$C$11*H5501</f>
        <v>0.649999999999997</v>
      </c>
      <c r="J5501" s="0" t="n">
        <f aca="false">$B$12*G5501+$C$12*H5501</f>
        <v>-1.2</v>
      </c>
      <c r="K5501" s="0" t="n">
        <f aca="false">-(G5501*I5501+H5501*J5501)/$A$12/2</f>
        <v>-0.245714285714285</v>
      </c>
      <c r="L5501" s="0" t="n">
        <f aca="false">EXP(K5501)</f>
        <v>0.78214566319369</v>
      </c>
    </row>
    <row r="5502" customFormat="false" ht="12" hidden="false" customHeight="false" outlineLevel="0" collapsed="false">
      <c r="E5502" s="0" t="n">
        <f aca="false">E5401+0.1</f>
        <v>5.4</v>
      </c>
      <c r="F5502" s="0" t="n">
        <f aca="false">F5300</f>
        <v>4.6</v>
      </c>
      <c r="G5502" s="0" t="n">
        <f aca="false">E5502-$B$2</f>
        <v>0.399999999999997</v>
      </c>
      <c r="H5502" s="0" t="n">
        <f aca="false">F5502-$B$3</f>
        <v>-0.4</v>
      </c>
      <c r="I5502" s="0" t="n">
        <f aca="false">$B$11*G5502+$C$11*H5502</f>
        <v>0.599999999999997</v>
      </c>
      <c r="J5502" s="0" t="n">
        <f aca="false">$B$12*G5502+$C$12*H5502</f>
        <v>-0.999999999999999</v>
      </c>
      <c r="K5502" s="0" t="n">
        <f aca="false">-(G5502*I5502+H5502*J5502)/$A$12/2</f>
        <v>-0.182857142857142</v>
      </c>
      <c r="L5502" s="0" t="n">
        <f aca="false">EXP(K5502)</f>
        <v>0.832887131114522</v>
      </c>
    </row>
    <row r="5503" customFormat="false" ht="12" hidden="false" customHeight="false" outlineLevel="0" collapsed="false">
      <c r="E5503" s="0" t="n">
        <f aca="false">E5402+0.1</f>
        <v>5.4</v>
      </c>
      <c r="F5503" s="0" t="n">
        <f aca="false">F5301</f>
        <v>4.7</v>
      </c>
      <c r="G5503" s="0" t="n">
        <f aca="false">E5503-$B$2</f>
        <v>0.399999999999997</v>
      </c>
      <c r="H5503" s="0" t="n">
        <f aca="false">F5503-$B$3</f>
        <v>-0.300000000000001</v>
      </c>
      <c r="I5503" s="0" t="n">
        <f aca="false">$B$11*G5503+$C$11*H5503</f>
        <v>0.549999999999997</v>
      </c>
      <c r="J5503" s="0" t="n">
        <f aca="false">$B$12*G5503+$C$12*H5503</f>
        <v>-0.8</v>
      </c>
      <c r="K5503" s="0" t="n">
        <f aca="false">-(G5503*I5503+H5503*J5503)/$A$12/2</f>
        <v>-0.131428571428571</v>
      </c>
      <c r="L5503" s="0" t="n">
        <f aca="false">EXP(K5503)</f>
        <v>0.876841904465614</v>
      </c>
    </row>
    <row r="5504" customFormat="false" ht="12" hidden="false" customHeight="false" outlineLevel="0" collapsed="false">
      <c r="E5504" s="0" t="n">
        <f aca="false">E5403+0.1</f>
        <v>5.4</v>
      </c>
      <c r="F5504" s="0" t="n">
        <f aca="false">F5302</f>
        <v>4.8</v>
      </c>
      <c r="G5504" s="0" t="n">
        <f aca="false">E5504-$B$2</f>
        <v>0.399999999999997</v>
      </c>
      <c r="H5504" s="0" t="n">
        <f aca="false">F5504-$B$3</f>
        <v>-0.200000000000001</v>
      </c>
      <c r="I5504" s="0" t="n">
        <f aca="false">$B$11*G5504+$C$11*H5504</f>
        <v>0.499999999999997</v>
      </c>
      <c r="J5504" s="0" t="n">
        <f aca="false">$B$12*G5504+$C$12*H5504</f>
        <v>-0.600000000000001</v>
      </c>
      <c r="K5504" s="0" t="n">
        <f aca="false">-(G5504*I5504+H5504*J5504)/$A$12/2</f>
        <v>-0.0914285714285709</v>
      </c>
      <c r="L5504" s="0" t="n">
        <f aca="false">EXP(K5504)</f>
        <v>0.912626501431183</v>
      </c>
    </row>
    <row r="5505" customFormat="false" ht="12" hidden="false" customHeight="false" outlineLevel="0" collapsed="false">
      <c r="E5505" s="0" t="n">
        <f aca="false">E5404+0.1</f>
        <v>5.4</v>
      </c>
      <c r="F5505" s="0" t="n">
        <f aca="false">F5303</f>
        <v>4.9</v>
      </c>
      <c r="G5505" s="0" t="n">
        <f aca="false">E5505-$B$2</f>
        <v>0.399999999999997</v>
      </c>
      <c r="H5505" s="0" t="n">
        <f aca="false">F5505-$B$3</f>
        <v>-0.100000000000001</v>
      </c>
      <c r="I5505" s="0" t="n">
        <f aca="false">$B$11*G5505+$C$11*H5505</f>
        <v>0.449999999999998</v>
      </c>
      <c r="J5505" s="0" t="n">
        <f aca="false">$B$12*G5505+$C$12*H5505</f>
        <v>-0.400000000000001</v>
      </c>
      <c r="K5505" s="0" t="n">
        <f aca="false">-(G5505*I5505+H5505*J5505)/$A$12/2</f>
        <v>-0.0628571428571424</v>
      </c>
      <c r="L5505" s="0" t="n">
        <f aca="false">EXP(K5505)</f>
        <v>0.939077618052601</v>
      </c>
    </row>
    <row r="5506" customFormat="false" ht="12" hidden="false" customHeight="false" outlineLevel="0" collapsed="false">
      <c r="E5506" s="0" t="n">
        <f aca="false">E5405+0.1</f>
        <v>5.4</v>
      </c>
      <c r="F5506" s="0" t="n">
        <f aca="false">F5304</f>
        <v>5</v>
      </c>
      <c r="G5506" s="0" t="n">
        <f aca="false">E5506-$B$2</f>
        <v>0.399999999999997</v>
      </c>
      <c r="H5506" s="0" t="n">
        <f aca="false">F5506-$B$3</f>
        <v>0</v>
      </c>
      <c r="I5506" s="0" t="n">
        <f aca="false">$B$11*G5506+$C$11*H5506</f>
        <v>0.399999999999997</v>
      </c>
      <c r="J5506" s="0" t="n">
        <f aca="false">$B$12*G5506+$C$12*H5506</f>
        <v>-0.199999999999998</v>
      </c>
      <c r="K5506" s="0" t="n">
        <f aca="false">-(G5506*I5506+H5506*J5506)/$A$12/2</f>
        <v>-0.045714285714285</v>
      </c>
      <c r="L5506" s="0" t="n">
        <f aca="false">EXP(K5506)</f>
        <v>0.955314870307787</v>
      </c>
    </row>
    <row r="5507" customFormat="false" ht="12" hidden="false" customHeight="false" outlineLevel="0" collapsed="false">
      <c r="E5507" s="0" t="n">
        <f aca="false">E5406+0.1</f>
        <v>5.4</v>
      </c>
      <c r="F5507" s="0" t="n">
        <f aca="false">F5305</f>
        <v>5.1</v>
      </c>
      <c r="G5507" s="0" t="n">
        <f aca="false">E5507-$B$2</f>
        <v>0.399999999999997</v>
      </c>
      <c r="H5507" s="0" t="n">
        <f aca="false">F5507-$B$3</f>
        <v>0.0999999999999979</v>
      </c>
      <c r="I5507" s="0" t="n">
        <f aca="false">$B$11*G5507+$C$11*H5507</f>
        <v>0.349999999999998</v>
      </c>
      <c r="J5507" s="0" t="n">
        <f aca="false">$B$12*G5507+$C$12*H5507</f>
        <v>-2.66453525910038E-015</v>
      </c>
      <c r="K5507" s="0" t="n">
        <f aca="false">-(G5507*I5507+H5507*J5507)/$A$12/2</f>
        <v>-0.0399999999999994</v>
      </c>
      <c r="L5507" s="0" t="n">
        <f aca="false">EXP(K5507)</f>
        <v>0.960789439152324</v>
      </c>
    </row>
    <row r="5508" customFormat="false" ht="12" hidden="false" customHeight="false" outlineLevel="0" collapsed="false">
      <c r="E5508" s="0" t="n">
        <f aca="false">E5407+0.1</f>
        <v>5.4</v>
      </c>
      <c r="F5508" s="0" t="n">
        <f aca="false">F5306</f>
        <v>5.2</v>
      </c>
      <c r="G5508" s="0" t="n">
        <f aca="false">E5508-$B$2</f>
        <v>0.399999999999997</v>
      </c>
      <c r="H5508" s="0" t="n">
        <f aca="false">F5508-$B$3</f>
        <v>0.199999999999998</v>
      </c>
      <c r="I5508" s="0" t="n">
        <f aca="false">$B$11*G5508+$C$11*H5508</f>
        <v>0.299999999999998</v>
      </c>
      <c r="J5508" s="0" t="n">
        <f aca="false">$B$12*G5508+$C$12*H5508</f>
        <v>0.199999999999997</v>
      </c>
      <c r="K5508" s="0" t="n">
        <f aca="false">-(G5508*I5508+H5508*J5508)/$A$12/2</f>
        <v>-0.0457142857142849</v>
      </c>
      <c r="L5508" s="0" t="n">
        <f aca="false">EXP(K5508)</f>
        <v>0.955314870307787</v>
      </c>
    </row>
    <row r="5509" customFormat="false" ht="12" hidden="false" customHeight="false" outlineLevel="0" collapsed="false">
      <c r="E5509" s="0" t="n">
        <f aca="false">E5408+0.1</f>
        <v>5.4</v>
      </c>
      <c r="F5509" s="0" t="n">
        <f aca="false">F5307</f>
        <v>5.3</v>
      </c>
      <c r="G5509" s="0" t="n">
        <f aca="false">E5509-$B$2</f>
        <v>0.399999999999997</v>
      </c>
      <c r="H5509" s="0" t="n">
        <f aca="false">F5509-$B$3</f>
        <v>0.299999999999997</v>
      </c>
      <c r="I5509" s="0" t="n">
        <f aca="false">$B$11*G5509+$C$11*H5509</f>
        <v>0.249999999999998</v>
      </c>
      <c r="J5509" s="0" t="n">
        <f aca="false">$B$12*G5509+$C$12*H5509</f>
        <v>0.399999999999996</v>
      </c>
      <c r="K5509" s="0" t="n">
        <f aca="false">-(G5509*I5509+H5509*J5509)/$A$12/2</f>
        <v>-0.0628571428571418</v>
      </c>
      <c r="L5509" s="0" t="n">
        <f aca="false">EXP(K5509)</f>
        <v>0.939077618052602</v>
      </c>
    </row>
    <row r="5510" customFormat="false" ht="12" hidden="false" customHeight="false" outlineLevel="0" collapsed="false">
      <c r="E5510" s="0" t="n">
        <f aca="false">E5409+0.1</f>
        <v>5.4</v>
      </c>
      <c r="F5510" s="0" t="n">
        <f aca="false">F5308</f>
        <v>5.4</v>
      </c>
      <c r="G5510" s="0" t="n">
        <f aca="false">E5510-$B$2</f>
        <v>0.399999999999997</v>
      </c>
      <c r="H5510" s="0" t="n">
        <f aca="false">F5510-$B$3</f>
        <v>0.399999999999997</v>
      </c>
      <c r="I5510" s="0" t="n">
        <f aca="false">$B$11*G5510+$C$11*H5510</f>
        <v>0.199999999999998</v>
      </c>
      <c r="J5510" s="0" t="n">
        <f aca="false">$B$12*G5510+$C$12*H5510</f>
        <v>0.599999999999995</v>
      </c>
      <c r="K5510" s="0" t="n">
        <f aca="false">-(G5510*I5510+H5510*J5510)/$A$12/2</f>
        <v>-0.09142857142857</v>
      </c>
      <c r="L5510" s="0" t="n">
        <f aca="false">EXP(K5510)</f>
        <v>0.912626501431184</v>
      </c>
    </row>
    <row r="5511" customFormat="false" ht="12" hidden="false" customHeight="false" outlineLevel="0" collapsed="false">
      <c r="E5511" s="0" t="n">
        <f aca="false">E5410+0.1</f>
        <v>5.4</v>
      </c>
      <c r="F5511" s="0" t="n">
        <f aca="false">F5309</f>
        <v>5.5</v>
      </c>
      <c r="G5511" s="0" t="n">
        <f aca="false">E5511-$B$2</f>
        <v>0.399999999999997</v>
      </c>
      <c r="H5511" s="0" t="n">
        <f aca="false">F5511-$B$3</f>
        <v>0.499999999999996</v>
      </c>
      <c r="I5511" s="0" t="n">
        <f aca="false">$B$11*G5511+$C$11*H5511</f>
        <v>0.149999999999999</v>
      </c>
      <c r="J5511" s="0" t="n">
        <f aca="false">$B$12*G5511+$C$12*H5511</f>
        <v>0.799999999999995</v>
      </c>
      <c r="K5511" s="0" t="n">
        <f aca="false">-(G5511*I5511+H5511*J5511)/$A$12/2</f>
        <v>-0.13142857142857</v>
      </c>
      <c r="L5511" s="0" t="n">
        <f aca="false">EXP(K5511)</f>
        <v>0.876841904465615</v>
      </c>
    </row>
    <row r="5512" customFormat="false" ht="12" hidden="false" customHeight="false" outlineLevel="0" collapsed="false">
      <c r="E5512" s="0" t="n">
        <f aca="false">E5411+0.1</f>
        <v>5.4</v>
      </c>
      <c r="F5512" s="0" t="n">
        <f aca="false">F5310</f>
        <v>5.6</v>
      </c>
      <c r="G5512" s="0" t="n">
        <f aca="false">E5512-$B$2</f>
        <v>0.399999999999997</v>
      </c>
      <c r="H5512" s="0" t="n">
        <f aca="false">F5512-$B$3</f>
        <v>0.599999999999996</v>
      </c>
      <c r="I5512" s="0" t="n">
        <f aca="false">$B$11*G5512+$C$11*H5512</f>
        <v>0.0999999999999988</v>
      </c>
      <c r="J5512" s="0" t="n">
        <f aca="false">$B$12*G5512+$C$12*H5512</f>
        <v>0.999999999999994</v>
      </c>
      <c r="K5512" s="0" t="n">
        <f aca="false">-(G5512*I5512+H5512*J5512)/$A$12/2</f>
        <v>-0.18285714285714</v>
      </c>
      <c r="L5512" s="0" t="n">
        <f aca="false">EXP(K5512)</f>
        <v>0.832887131114523</v>
      </c>
    </row>
    <row r="5513" customFormat="false" ht="12" hidden="false" customHeight="false" outlineLevel="0" collapsed="false">
      <c r="E5513" s="0" t="n">
        <f aca="false">E5412+0.1</f>
        <v>5.4</v>
      </c>
      <c r="F5513" s="0" t="n">
        <f aca="false">F5311</f>
        <v>5.7</v>
      </c>
      <c r="G5513" s="0" t="n">
        <f aca="false">E5513-$B$2</f>
        <v>0.399999999999997</v>
      </c>
      <c r="H5513" s="0" t="n">
        <f aca="false">F5513-$B$3</f>
        <v>0.699999999999996</v>
      </c>
      <c r="I5513" s="0" t="n">
        <f aca="false">$B$11*G5513+$C$11*H5513</f>
        <v>0.0499999999999989</v>
      </c>
      <c r="J5513" s="0" t="n">
        <f aca="false">$B$12*G5513+$C$12*H5513</f>
        <v>1.19999999999999</v>
      </c>
      <c r="K5513" s="0" t="n">
        <f aca="false">-(G5513*I5513+H5513*J5513)/$A$12/2</f>
        <v>-0.245714285714283</v>
      </c>
      <c r="L5513" s="0" t="n">
        <f aca="false">EXP(K5513)</f>
        <v>0.782145663193691</v>
      </c>
    </row>
    <row r="5514" customFormat="false" ht="12" hidden="false" customHeight="false" outlineLevel="0" collapsed="false">
      <c r="E5514" s="0" t="n">
        <f aca="false">E5413+0.1</f>
        <v>5.4</v>
      </c>
      <c r="F5514" s="0" t="n">
        <f aca="false">F5312</f>
        <v>5.8</v>
      </c>
      <c r="G5514" s="0" t="n">
        <f aca="false">E5514-$B$2</f>
        <v>0.399999999999997</v>
      </c>
      <c r="H5514" s="0" t="n">
        <f aca="false">F5514-$B$3</f>
        <v>0.799999999999995</v>
      </c>
      <c r="I5514" s="0" t="n">
        <f aca="false">$B$11*G5514+$C$11*H5514</f>
        <v>0</v>
      </c>
      <c r="J5514" s="0" t="n">
        <f aca="false">$B$12*G5514+$C$12*H5514</f>
        <v>1.39999999999999</v>
      </c>
      <c r="K5514" s="0" t="n">
        <f aca="false">-(G5514*I5514+H5514*J5514)/$A$12/2</f>
        <v>-0.319999999999996</v>
      </c>
      <c r="L5514" s="0" t="n">
        <f aca="false">EXP(K5514)</f>
        <v>0.726149037073694</v>
      </c>
    </row>
    <row r="5515" customFormat="false" ht="12" hidden="false" customHeight="false" outlineLevel="0" collapsed="false">
      <c r="E5515" s="0" t="n">
        <f aca="false">E5414+0.1</f>
        <v>5.4</v>
      </c>
      <c r="F5515" s="0" t="n">
        <f aca="false">F5313</f>
        <v>5.9</v>
      </c>
      <c r="G5515" s="0" t="n">
        <f aca="false">E5515-$B$2</f>
        <v>0.399999999999997</v>
      </c>
      <c r="H5515" s="0" t="n">
        <f aca="false">F5515-$B$3</f>
        <v>0.899999999999995</v>
      </c>
      <c r="I5515" s="0" t="n">
        <f aca="false">$B$11*G5515+$C$11*H5515</f>
        <v>-0.0500000000000007</v>
      </c>
      <c r="J5515" s="0" t="n">
        <f aca="false">$B$12*G5515+$C$12*H5515</f>
        <v>1.59999999999999</v>
      </c>
      <c r="K5515" s="0" t="n">
        <f aca="false">-(G5515*I5515+H5515*J5515)/$A$12/2</f>
        <v>-0.405714285714281</v>
      </c>
      <c r="L5515" s="0" t="n">
        <f aca="false">EXP(K5515)</f>
        <v>0.666500568957363</v>
      </c>
    </row>
    <row r="5516" customFormat="false" ht="12" hidden="false" customHeight="false" outlineLevel="0" collapsed="false">
      <c r="E5516" s="0" t="n">
        <f aca="false">E5415+0.1</f>
        <v>5.4</v>
      </c>
      <c r="F5516" s="0" t="n">
        <f aca="false">F5314</f>
        <v>6</v>
      </c>
      <c r="G5516" s="0" t="n">
        <f aca="false">E5516-$B$2</f>
        <v>0.399999999999997</v>
      </c>
      <c r="H5516" s="0" t="n">
        <f aca="false">F5516-$B$3</f>
        <v>0.999999999999995</v>
      </c>
      <c r="I5516" s="0" t="n">
        <f aca="false">$B$11*G5516+$C$11*H5516</f>
        <v>-0.100000000000001</v>
      </c>
      <c r="J5516" s="0" t="n">
        <f aca="false">$B$12*G5516+$C$12*H5516</f>
        <v>1.79999999999999</v>
      </c>
      <c r="K5516" s="0" t="n">
        <f aca="false">-(G5516*I5516+H5516*J5516)/$A$12/2</f>
        <v>-0.502857142857138</v>
      </c>
      <c r="L5516" s="0" t="n">
        <f aca="false">EXP(K5516)</f>
        <v>0.604800188249882</v>
      </c>
    </row>
    <row r="5517" customFormat="false" ht="12" hidden="false" customHeight="false" outlineLevel="0" collapsed="false">
      <c r="E5517" s="0" t="n">
        <f aca="false">E5416+0.1</f>
        <v>5.4</v>
      </c>
      <c r="F5517" s="0" t="n">
        <f aca="false">F5315</f>
        <v>6.09999999999999</v>
      </c>
      <c r="G5517" s="0" t="n">
        <f aca="false">E5517-$B$2</f>
        <v>0.399999999999997</v>
      </c>
      <c r="H5517" s="0" t="n">
        <f aca="false">F5517-$B$3</f>
        <v>1.09999999999999</v>
      </c>
      <c r="I5517" s="0" t="n">
        <f aca="false">$B$11*G5517+$C$11*H5517</f>
        <v>-0.15</v>
      </c>
      <c r="J5517" s="0" t="n">
        <f aca="false">$B$12*G5517+$C$12*H5517</f>
        <v>1.99999999999999</v>
      </c>
      <c r="K5517" s="0" t="n">
        <f aca="false">-(G5517*I5517+H5517*J5517)/$A$12/2</f>
        <v>-0.611428571428565</v>
      </c>
      <c r="L5517" s="0" t="n">
        <f aca="false">EXP(K5517)</f>
        <v>0.542575207722992</v>
      </c>
    </row>
    <row r="5518" customFormat="false" ht="12" hidden="false" customHeight="false" outlineLevel="0" collapsed="false">
      <c r="E5518" s="0" t="n">
        <f aca="false">E5417+0.1</f>
        <v>5.4</v>
      </c>
      <c r="F5518" s="0" t="n">
        <f aca="false">F5316</f>
        <v>6.19999999999999</v>
      </c>
      <c r="G5518" s="0" t="n">
        <f aca="false">E5518-$B$2</f>
        <v>0.399999999999997</v>
      </c>
      <c r="H5518" s="0" t="n">
        <f aca="false">F5518-$B$3</f>
        <v>1.19999999999999</v>
      </c>
      <c r="I5518" s="0" t="n">
        <f aca="false">$B$11*G5518+$C$11*H5518</f>
        <v>-0.2</v>
      </c>
      <c r="J5518" s="0" t="n">
        <f aca="false">$B$12*G5518+$C$12*H5518</f>
        <v>2.19999999999999</v>
      </c>
      <c r="K5518" s="0" t="n">
        <f aca="false">-(G5518*I5518+H5518*J5518)/$A$12/2</f>
        <v>-0.731428571428564</v>
      </c>
      <c r="L5518" s="0" t="n">
        <f aca="false">EXP(K5518)</f>
        <v>0.481221040185579</v>
      </c>
    </row>
    <row r="5519" customFormat="false" ht="12" hidden="false" customHeight="false" outlineLevel="0" collapsed="false">
      <c r="E5519" s="0" t="n">
        <f aca="false">E5418+0.1</f>
        <v>5.4</v>
      </c>
      <c r="F5519" s="0" t="n">
        <f aca="false">F5317</f>
        <v>6.29999999999999</v>
      </c>
      <c r="G5519" s="0" t="n">
        <f aca="false">E5519-$B$2</f>
        <v>0.399999999999997</v>
      </c>
      <c r="H5519" s="0" t="n">
        <f aca="false">F5519-$B$3</f>
        <v>1.29999999999999</v>
      </c>
      <c r="I5519" s="0" t="n">
        <f aca="false">$B$11*G5519+$C$11*H5519</f>
        <v>-0.25</v>
      </c>
      <c r="J5519" s="0" t="n">
        <f aca="false">$B$12*G5519+$C$12*H5519</f>
        <v>2.39999999999999</v>
      </c>
      <c r="K5519" s="0" t="n">
        <f aca="false">-(G5519*I5519+H5519*J5519)/$A$12/2</f>
        <v>-0.862857142857134</v>
      </c>
      <c r="L5519" s="0" t="n">
        <f aca="false">EXP(K5519)</f>
        <v>0.421954773345247</v>
      </c>
    </row>
    <row r="5520" customFormat="false" ht="12" hidden="false" customHeight="false" outlineLevel="0" collapsed="false">
      <c r="E5520" s="0" t="n">
        <f aca="false">E5419+0.1</f>
        <v>5.4</v>
      </c>
      <c r="F5520" s="0" t="n">
        <f aca="false">F5318</f>
        <v>6.39999999999999</v>
      </c>
      <c r="G5520" s="0" t="n">
        <f aca="false">E5520-$B$2</f>
        <v>0.399999999999997</v>
      </c>
      <c r="H5520" s="0" t="n">
        <f aca="false">F5520-$B$3</f>
        <v>1.39999999999999</v>
      </c>
      <c r="I5520" s="0" t="n">
        <f aca="false">$B$11*G5520+$C$11*H5520</f>
        <v>-0.3</v>
      </c>
      <c r="J5520" s="0" t="n">
        <f aca="false">$B$12*G5520+$C$12*H5520</f>
        <v>2.59999999999999</v>
      </c>
      <c r="K5520" s="0" t="n">
        <f aca="false">-(G5520*I5520+H5520*J5520)/$A$12/2</f>
        <v>-1.00571428571428</v>
      </c>
      <c r="L5520" s="0" t="n">
        <f aca="false">EXP(K5520)</f>
        <v>0.365783267707092</v>
      </c>
    </row>
    <row r="5521" customFormat="false" ht="12" hidden="false" customHeight="false" outlineLevel="0" collapsed="false">
      <c r="E5521" s="0" t="n">
        <f aca="false">E5420+0.1</f>
        <v>5.4</v>
      </c>
      <c r="F5521" s="0" t="n">
        <f aca="false">F5319</f>
        <v>6.49999999999999</v>
      </c>
      <c r="G5521" s="0" t="n">
        <f aca="false">E5521-$B$2</f>
        <v>0.399999999999997</v>
      </c>
      <c r="H5521" s="0" t="n">
        <f aca="false">F5521-$B$3</f>
        <v>1.49999999999999</v>
      </c>
      <c r="I5521" s="0" t="n">
        <f aca="false">$B$11*G5521+$C$11*H5521</f>
        <v>-0.35</v>
      </c>
      <c r="J5521" s="0" t="n">
        <f aca="false">$B$12*G5521+$C$12*H5521</f>
        <v>2.79999999999999</v>
      </c>
      <c r="K5521" s="0" t="n">
        <f aca="false">-(G5521*I5521+H5521*J5521)/$A$12/2</f>
        <v>-1.15999999999999</v>
      </c>
      <c r="L5521" s="0" t="n">
        <f aca="false">EXP(K5521)</f>
        <v>0.313486180882609</v>
      </c>
    </row>
    <row r="5522" customFormat="false" ht="12" hidden="false" customHeight="false" outlineLevel="0" collapsed="false">
      <c r="E5522" s="0" t="n">
        <f aca="false">E5421+0.1</f>
        <v>5.4</v>
      </c>
      <c r="F5522" s="0" t="n">
        <f aca="false">F5320</f>
        <v>6.59999999999999</v>
      </c>
      <c r="G5522" s="0" t="n">
        <f aca="false">E5522-$B$2</f>
        <v>0.399999999999997</v>
      </c>
      <c r="H5522" s="0" t="n">
        <f aca="false">F5522-$B$3</f>
        <v>1.59999999999999</v>
      </c>
      <c r="I5522" s="0" t="n">
        <f aca="false">$B$11*G5522+$C$11*H5522</f>
        <v>-0.399999999999999</v>
      </c>
      <c r="J5522" s="0" t="n">
        <f aca="false">$B$12*G5522+$C$12*H5522</f>
        <v>2.99999999999999</v>
      </c>
      <c r="K5522" s="0" t="n">
        <f aca="false">-(G5522*I5522+H5522*J5522)/$A$12/2</f>
        <v>-1.32571428571427</v>
      </c>
      <c r="L5522" s="0" t="n">
        <f aca="false">EXP(K5522)</f>
        <v>0.265613167623173</v>
      </c>
    </row>
    <row r="5523" customFormat="false" ht="12" hidden="false" customHeight="false" outlineLevel="0" collapsed="false">
      <c r="E5523" s="0" t="n">
        <f aca="false">E5422+0.1</f>
        <v>5.4</v>
      </c>
      <c r="F5523" s="0" t="n">
        <f aca="false">F5321</f>
        <v>6.69999999999999</v>
      </c>
      <c r="G5523" s="0" t="n">
        <f aca="false">E5523-$B$2</f>
        <v>0.399999999999997</v>
      </c>
      <c r="H5523" s="0" t="n">
        <f aca="false">F5523-$B$3</f>
        <v>1.69999999999999</v>
      </c>
      <c r="I5523" s="0" t="n">
        <f aca="false">$B$11*G5523+$C$11*H5523</f>
        <v>-0.449999999999999</v>
      </c>
      <c r="J5523" s="0" t="n">
        <f aca="false">$B$12*G5523+$C$12*H5523</f>
        <v>3.19999999999999</v>
      </c>
      <c r="K5523" s="0" t="n">
        <f aca="false">-(G5523*I5523+H5523*J5523)/$A$12/2</f>
        <v>-1.50285714285713</v>
      </c>
      <c r="L5523" s="0" t="n">
        <f aca="false">EXP(K5523)</f>
        <v>0.222493555273751</v>
      </c>
    </row>
    <row r="5524" customFormat="false" ht="12" hidden="false" customHeight="false" outlineLevel="0" collapsed="false">
      <c r="E5524" s="0" t="n">
        <f aca="false">E5423+0.1</f>
        <v>5.4</v>
      </c>
      <c r="F5524" s="0" t="n">
        <f aca="false">F5322</f>
        <v>6.79999999999999</v>
      </c>
      <c r="G5524" s="0" t="n">
        <f aca="false">E5524-$B$2</f>
        <v>0.399999999999997</v>
      </c>
      <c r="H5524" s="0" t="n">
        <f aca="false">F5524-$B$3</f>
        <v>1.79999999999999</v>
      </c>
      <c r="I5524" s="0" t="n">
        <f aca="false">$B$11*G5524+$C$11*H5524</f>
        <v>-0.499999999999999</v>
      </c>
      <c r="J5524" s="0" t="n">
        <f aca="false">$B$12*G5524+$C$12*H5524</f>
        <v>3.39999999999999</v>
      </c>
      <c r="K5524" s="0" t="n">
        <f aca="false">-(G5524*I5524+H5524*J5524)/$A$12/2</f>
        <v>-1.69142857142856</v>
      </c>
      <c r="L5524" s="0" t="n">
        <f aca="false">EXP(K5524)</f>
        <v>0.184256112868603</v>
      </c>
    </row>
    <row r="5525" customFormat="false" ht="12" hidden="false" customHeight="false" outlineLevel="0" collapsed="false">
      <c r="E5525" s="0" t="n">
        <f aca="false">E5424+0.1</f>
        <v>5.4</v>
      </c>
      <c r="F5525" s="0" t="n">
        <f aca="false">F5323</f>
        <v>6.89999999999999</v>
      </c>
      <c r="G5525" s="0" t="n">
        <f aca="false">E5525-$B$2</f>
        <v>0.399999999999997</v>
      </c>
      <c r="H5525" s="0" t="n">
        <f aca="false">F5525-$B$3</f>
        <v>1.89999999999999</v>
      </c>
      <c r="I5525" s="0" t="n">
        <f aca="false">$B$11*G5525+$C$11*H5525</f>
        <v>-0.549999999999999</v>
      </c>
      <c r="J5525" s="0" t="n">
        <f aca="false">$B$12*G5525+$C$12*H5525</f>
        <v>3.59999999999998</v>
      </c>
      <c r="K5525" s="0" t="n">
        <f aca="false">-(G5525*I5525+H5525*J5525)/$A$12/2</f>
        <v>-1.89142857142856</v>
      </c>
      <c r="L5525" s="0" t="n">
        <f aca="false">EXP(K5525)</f>
        <v>0.150856146048133</v>
      </c>
    </row>
    <row r="5526" customFormat="false" ht="12" hidden="false" customHeight="false" outlineLevel="0" collapsed="false">
      <c r="E5526" s="0" t="n">
        <f aca="false">E5425+0.1</f>
        <v>5.4</v>
      </c>
      <c r="F5526" s="0" t="n">
        <f aca="false">F5324</f>
        <v>6.99999999999999</v>
      </c>
      <c r="G5526" s="0" t="n">
        <f aca="false">E5526-$B$2</f>
        <v>0.399999999999997</v>
      </c>
      <c r="H5526" s="0" t="n">
        <f aca="false">F5526-$B$3</f>
        <v>1.99999999999999</v>
      </c>
      <c r="I5526" s="0" t="n">
        <f aca="false">$B$11*G5526+$C$11*H5526</f>
        <v>-0.599999999999999</v>
      </c>
      <c r="J5526" s="0" t="n">
        <f aca="false">$B$12*G5526+$C$12*H5526</f>
        <v>3.79999999999998</v>
      </c>
      <c r="K5526" s="0" t="n">
        <f aca="false">-(G5526*I5526+H5526*J5526)/$A$12/2</f>
        <v>-2.10285714285712</v>
      </c>
      <c r="L5526" s="0" t="n">
        <f aca="false">EXP(K5526)</f>
        <v>0.122107052090165</v>
      </c>
    </row>
    <row r="5527" customFormat="false" ht="12" hidden="false" customHeight="false" outlineLevel="0" collapsed="false">
      <c r="E5527" s="0" t="n">
        <f aca="false">E5426+0.1</f>
        <v>5.4</v>
      </c>
      <c r="F5527" s="0" t="n">
        <f aca="false">F5325</f>
        <v>7.09999999999999</v>
      </c>
      <c r="G5527" s="0" t="n">
        <f aca="false">E5527-$B$2</f>
        <v>0.399999999999997</v>
      </c>
      <c r="H5527" s="0" t="n">
        <f aca="false">F5527-$B$3</f>
        <v>2.09999999999999</v>
      </c>
      <c r="I5527" s="0" t="n">
        <f aca="false">$B$11*G5527+$C$11*H5527</f>
        <v>-0.649999999999999</v>
      </c>
      <c r="J5527" s="0" t="n">
        <f aca="false">$B$12*G5527+$C$12*H5527</f>
        <v>3.99999999999998</v>
      </c>
      <c r="K5527" s="0" t="n">
        <f aca="false">-(G5527*I5527+H5527*J5527)/$A$12/2</f>
        <v>-2.32571428571427</v>
      </c>
      <c r="L5527" s="0" t="n">
        <f aca="false">EXP(K5527)</f>
        <v>0.0977136236729905</v>
      </c>
    </row>
    <row r="5528" customFormat="false" ht="12" hidden="false" customHeight="false" outlineLevel="0" collapsed="false">
      <c r="E5528" s="0" t="n">
        <f aca="false">E5427+0.1</f>
        <v>5.4</v>
      </c>
      <c r="F5528" s="0" t="n">
        <f aca="false">F5326</f>
        <v>7.19999999999999</v>
      </c>
      <c r="G5528" s="0" t="n">
        <f aca="false">E5528-$B$2</f>
        <v>0.399999999999997</v>
      </c>
      <c r="H5528" s="0" t="n">
        <f aca="false">F5528-$B$3</f>
        <v>2.19999999999999</v>
      </c>
      <c r="I5528" s="0" t="n">
        <f aca="false">$B$11*G5528+$C$11*H5528</f>
        <v>-0.699999999999998</v>
      </c>
      <c r="J5528" s="0" t="n">
        <f aca="false">$B$12*G5528+$C$12*H5528</f>
        <v>4.19999999999998</v>
      </c>
      <c r="K5528" s="0" t="n">
        <f aca="false">-(G5528*I5528+H5528*J5528)/$A$12/2</f>
        <v>-2.55999999999998</v>
      </c>
      <c r="L5528" s="0" t="n">
        <f aca="false">EXP(K5528)</f>
        <v>0.0773047404433015</v>
      </c>
    </row>
    <row r="5529" customFormat="false" ht="12" hidden="false" customHeight="false" outlineLevel="0" collapsed="false">
      <c r="E5529" s="0" t="n">
        <f aca="false">E5428+0.1</f>
        <v>5.4</v>
      </c>
      <c r="F5529" s="0" t="n">
        <f aca="false">F5327</f>
        <v>7.29999999999999</v>
      </c>
      <c r="G5529" s="0" t="n">
        <f aca="false">E5529-$B$2</f>
        <v>0.399999999999997</v>
      </c>
      <c r="H5529" s="0" t="n">
        <f aca="false">F5529-$B$3</f>
        <v>2.29999999999999</v>
      </c>
      <c r="I5529" s="0" t="n">
        <f aca="false">$B$11*G5529+$C$11*H5529</f>
        <v>-0.749999999999998</v>
      </c>
      <c r="J5529" s="0" t="n">
        <f aca="false">$B$12*G5529+$C$12*H5529</f>
        <v>4.39999999999998</v>
      </c>
      <c r="K5529" s="0" t="n">
        <f aca="false">-(G5529*I5529+H5529*J5529)/$A$12/2</f>
        <v>-2.80571428571426</v>
      </c>
      <c r="L5529" s="0" t="n">
        <f aca="false">EXP(K5529)</f>
        <v>0.0604635674820421</v>
      </c>
    </row>
    <row r="5530" customFormat="false" ht="12" hidden="false" customHeight="false" outlineLevel="0" collapsed="false">
      <c r="E5530" s="0" t="n">
        <f aca="false">E5429+0.1</f>
        <v>5.4</v>
      </c>
      <c r="F5530" s="0" t="n">
        <f aca="false">F5328</f>
        <v>7.39999999999999</v>
      </c>
      <c r="G5530" s="0" t="n">
        <f aca="false">E5530-$B$2</f>
        <v>0.399999999999997</v>
      </c>
      <c r="H5530" s="0" t="n">
        <f aca="false">F5530-$B$3</f>
        <v>2.39999999999999</v>
      </c>
      <c r="I5530" s="0" t="n">
        <f aca="false">$B$11*G5530+$C$11*H5530</f>
        <v>-0.799999999999998</v>
      </c>
      <c r="J5530" s="0" t="n">
        <f aca="false">$B$12*G5530+$C$12*H5530</f>
        <v>4.59999999999998</v>
      </c>
      <c r="K5530" s="0" t="n">
        <f aca="false">-(G5530*I5530+H5530*J5530)/$A$12/2</f>
        <v>-3.06285714285712</v>
      </c>
      <c r="L5530" s="0" t="n">
        <f aca="false">EXP(K5530)</f>
        <v>0.0467539215727169</v>
      </c>
    </row>
    <row r="5531" customFormat="false" ht="12" hidden="false" customHeight="false" outlineLevel="0" collapsed="false">
      <c r="E5531" s="0" t="n">
        <f aca="false">E5430+0.1</f>
        <v>5.4</v>
      </c>
      <c r="F5531" s="0" t="n">
        <f aca="false">F5329</f>
        <v>7.49999999999999</v>
      </c>
      <c r="G5531" s="0" t="n">
        <f aca="false">E5531-$B$2</f>
        <v>0.399999999999997</v>
      </c>
      <c r="H5531" s="0" t="n">
        <f aca="false">F5531-$B$3</f>
        <v>2.49999999999999</v>
      </c>
      <c r="I5531" s="0" t="n">
        <f aca="false">$B$11*G5531+$C$11*H5531</f>
        <v>-0.849999999999998</v>
      </c>
      <c r="J5531" s="0" t="n">
        <f aca="false">$B$12*G5531+$C$12*H5531</f>
        <v>4.79999999999998</v>
      </c>
      <c r="K5531" s="0" t="n">
        <f aca="false">-(G5531*I5531+H5531*J5531)/$A$12/2</f>
        <v>-3.33142857142854</v>
      </c>
      <c r="L5531" s="0" t="n">
        <f aca="false">EXP(K5531)</f>
        <v>0.0357420085666074</v>
      </c>
    </row>
    <row r="5532" customFormat="false" ht="12" hidden="false" customHeight="false" outlineLevel="0" collapsed="false">
      <c r="E5532" s="0" t="n">
        <f aca="false">E5431+0.1</f>
        <v>5.4</v>
      </c>
      <c r="F5532" s="0" t="n">
        <f aca="false">F5330</f>
        <v>7.59999999999999</v>
      </c>
      <c r="G5532" s="0" t="n">
        <f aca="false">E5532-$B$2</f>
        <v>0.399999999999997</v>
      </c>
      <c r="H5532" s="0" t="n">
        <f aca="false">F5532-$B$3</f>
        <v>2.59999999999999</v>
      </c>
      <c r="I5532" s="0" t="n">
        <f aca="false">$B$11*G5532+$C$11*H5532</f>
        <v>-0.899999999999998</v>
      </c>
      <c r="J5532" s="0" t="n">
        <f aca="false">$B$12*G5532+$C$12*H5532</f>
        <v>4.99999999999998</v>
      </c>
      <c r="K5532" s="0" t="n">
        <f aca="false">-(G5532*I5532+H5532*J5532)/$A$12/2</f>
        <v>-3.61142857142854</v>
      </c>
      <c r="L5532" s="0" t="n">
        <f aca="false">EXP(K5532)</f>
        <v>0.0270132289616132</v>
      </c>
    </row>
    <row r="5533" customFormat="false" ht="12" hidden="false" customHeight="false" outlineLevel="0" collapsed="false">
      <c r="E5533" s="0" t="n">
        <f aca="false">E5432+0.1</f>
        <v>5.4</v>
      </c>
      <c r="F5533" s="0" t="n">
        <f aca="false">F5331</f>
        <v>7.69999999999999</v>
      </c>
      <c r="G5533" s="0" t="n">
        <f aca="false">E5533-$B$2</f>
        <v>0.399999999999997</v>
      </c>
      <c r="H5533" s="0" t="n">
        <f aca="false">F5533-$B$3</f>
        <v>2.69999999999999</v>
      </c>
      <c r="I5533" s="0" t="n">
        <f aca="false">$B$11*G5533+$C$11*H5533</f>
        <v>-0.949999999999998</v>
      </c>
      <c r="J5533" s="0" t="n">
        <f aca="false">$B$12*G5533+$C$12*H5533</f>
        <v>5.19999999999998</v>
      </c>
      <c r="K5533" s="0" t="n">
        <f aca="false">-(G5533*I5533+H5533*J5533)/$A$12/2</f>
        <v>-3.90285714285711</v>
      </c>
      <c r="L5533" s="0" t="n">
        <f aca="false">EXP(K5533)</f>
        <v>0.0201841599545199</v>
      </c>
    </row>
    <row r="5534" customFormat="false" ht="12" hidden="false" customHeight="false" outlineLevel="0" collapsed="false">
      <c r="E5534" s="0" t="n">
        <f aca="false">E5433+0.1</f>
        <v>5.4</v>
      </c>
      <c r="F5534" s="0" t="n">
        <f aca="false">F5332</f>
        <v>7.79999999999999</v>
      </c>
      <c r="G5534" s="0" t="n">
        <f aca="false">E5534-$B$2</f>
        <v>0.399999999999997</v>
      </c>
      <c r="H5534" s="0" t="n">
        <f aca="false">F5534-$B$3</f>
        <v>2.79999999999999</v>
      </c>
      <c r="I5534" s="0" t="n">
        <f aca="false">$B$11*G5534+$C$11*H5534</f>
        <v>-0.999999999999997</v>
      </c>
      <c r="J5534" s="0" t="n">
        <f aca="false">$B$12*G5534+$C$12*H5534</f>
        <v>5.39999999999998</v>
      </c>
      <c r="K5534" s="0" t="n">
        <f aca="false">-(G5534*I5534+H5534*J5534)/$A$12/2</f>
        <v>-4.20571428571425</v>
      </c>
      <c r="L5534" s="0" t="n">
        <f aca="false">EXP(K5534)</f>
        <v>0.0149101321701502</v>
      </c>
    </row>
    <row r="5535" customFormat="false" ht="12" hidden="false" customHeight="false" outlineLevel="0" collapsed="false">
      <c r="E5535" s="0" t="n">
        <f aca="false">E5434+0.1</f>
        <v>5.4</v>
      </c>
      <c r="F5535" s="0" t="n">
        <f aca="false">F5333</f>
        <v>7.89999999999999</v>
      </c>
      <c r="G5535" s="0" t="n">
        <f aca="false">E5535-$B$2</f>
        <v>0.399999999999997</v>
      </c>
      <c r="H5535" s="0" t="n">
        <f aca="false">F5535-$B$3</f>
        <v>2.89999999999999</v>
      </c>
      <c r="I5535" s="0" t="n">
        <f aca="false">$B$11*G5535+$C$11*H5535</f>
        <v>-1.05</v>
      </c>
      <c r="J5535" s="0" t="n">
        <f aca="false">$B$12*G5535+$C$12*H5535</f>
        <v>5.59999999999998</v>
      </c>
      <c r="K5535" s="0" t="n">
        <f aca="false">-(G5535*I5535+H5535*J5535)/$A$12/2</f>
        <v>-4.51999999999996</v>
      </c>
      <c r="L5535" s="0" t="n">
        <f aca="false">EXP(K5535)</f>
        <v>0.0108890236685548</v>
      </c>
    </row>
    <row r="5536" customFormat="false" ht="12" hidden="false" customHeight="false" outlineLevel="0" collapsed="false">
      <c r="E5536" s="0" t="n">
        <f aca="false">E5435+0.1</f>
        <v>5.4</v>
      </c>
      <c r="F5536" s="0" t="n">
        <f aca="false">F5334</f>
        <v>7.99999999999999</v>
      </c>
      <c r="G5536" s="0" t="n">
        <f aca="false">E5536-$B$2</f>
        <v>0.399999999999997</v>
      </c>
      <c r="H5536" s="0" t="n">
        <f aca="false">F5536-$B$3</f>
        <v>2.99999999999999</v>
      </c>
      <c r="I5536" s="0" t="n">
        <f aca="false">$B$11*G5536+$C$11*H5536</f>
        <v>-1.1</v>
      </c>
      <c r="J5536" s="0" t="n">
        <f aca="false">$B$12*G5536+$C$12*H5536</f>
        <v>5.79999999999998</v>
      </c>
      <c r="K5536" s="0" t="n">
        <f aca="false">-(G5536*I5536+H5536*J5536)/$A$12/2</f>
        <v>-4.84571428571425</v>
      </c>
      <c r="L5536" s="0" t="n">
        <f aca="false">EXP(K5536)</f>
        <v>0.00786199973480077</v>
      </c>
    </row>
    <row r="5537" customFormat="false" ht="12" hidden="false" customHeight="false" outlineLevel="0" collapsed="false">
      <c r="E5537" s="0" t="n">
        <f aca="false">E5436+0.1</f>
        <v>5.4</v>
      </c>
      <c r="F5537" s="0" t="n">
        <f aca="false">F5335</f>
        <v>8.09999999999999</v>
      </c>
      <c r="G5537" s="0" t="n">
        <f aca="false">E5537-$B$2</f>
        <v>0.399999999999997</v>
      </c>
      <c r="H5537" s="0" t="n">
        <f aca="false">F5537-$B$3</f>
        <v>3.09999999999999</v>
      </c>
      <c r="I5537" s="0" t="n">
        <f aca="false">$B$11*G5537+$C$11*H5537</f>
        <v>-1.15</v>
      </c>
      <c r="J5537" s="0" t="n">
        <f aca="false">$B$12*G5537+$C$12*H5537</f>
        <v>5.99999999999998</v>
      </c>
      <c r="K5537" s="0" t="n">
        <f aca="false">-(G5537*I5537+H5537*J5537)/$A$12/2</f>
        <v>-5.1828571428571</v>
      </c>
      <c r="L5537" s="0" t="n">
        <f aca="false">EXP(K5537)</f>
        <v>0.00561194934567022</v>
      </c>
    </row>
    <row r="5538" customFormat="false" ht="12" hidden="false" customHeight="false" outlineLevel="0" collapsed="false">
      <c r="E5538" s="0" t="n">
        <f aca="false">E5437+0.1</f>
        <v>5.4</v>
      </c>
      <c r="F5538" s="0" t="n">
        <f aca="false">F5336</f>
        <v>8.19999999999999</v>
      </c>
      <c r="G5538" s="0" t="n">
        <f aca="false">E5538-$B$2</f>
        <v>0.399999999999997</v>
      </c>
      <c r="H5538" s="0" t="n">
        <f aca="false">F5538-$B$3</f>
        <v>3.19999999999999</v>
      </c>
      <c r="I5538" s="0" t="n">
        <f aca="false">$B$11*G5538+$C$11*H5538</f>
        <v>-1.2</v>
      </c>
      <c r="J5538" s="0" t="n">
        <f aca="false">$B$12*G5538+$C$12*H5538</f>
        <v>6.19999999999998</v>
      </c>
      <c r="K5538" s="0" t="n">
        <f aca="false">-(G5538*I5538+H5538*J5538)/$A$12/2</f>
        <v>-5.53142857142853</v>
      </c>
      <c r="L5538" s="0" t="n">
        <f aca="false">EXP(K5538)</f>
        <v>0.00396032743539376</v>
      </c>
    </row>
    <row r="5539" customFormat="false" ht="12" hidden="false" customHeight="false" outlineLevel="0" collapsed="false">
      <c r="E5539" s="0" t="n">
        <f aca="false">E5438+0.1</f>
        <v>5.4</v>
      </c>
      <c r="F5539" s="0" t="n">
        <f aca="false">F5337</f>
        <v>8.29999999999999</v>
      </c>
      <c r="G5539" s="0" t="n">
        <f aca="false">E5539-$B$2</f>
        <v>0.399999999999997</v>
      </c>
      <c r="H5539" s="0" t="n">
        <f aca="false">F5539-$B$3</f>
        <v>3.29999999999999</v>
      </c>
      <c r="I5539" s="0" t="n">
        <f aca="false">$B$11*G5539+$C$11*H5539</f>
        <v>-1.25</v>
      </c>
      <c r="J5539" s="0" t="n">
        <f aca="false">$B$12*G5539+$C$12*H5539</f>
        <v>6.39999999999998</v>
      </c>
      <c r="K5539" s="0" t="n">
        <f aca="false">-(G5539*I5539+H5539*J5539)/$A$12/2</f>
        <v>-5.89142857142853</v>
      </c>
      <c r="L5539" s="0" t="n">
        <f aca="false">EXP(K5539)</f>
        <v>0.00276302669516383</v>
      </c>
    </row>
    <row r="5540" customFormat="false" ht="12" hidden="false" customHeight="false" outlineLevel="0" collapsed="false">
      <c r="E5540" s="0" t="n">
        <f aca="false">E5439+0.1</f>
        <v>5.4</v>
      </c>
      <c r="F5540" s="0" t="n">
        <f aca="false">F5338</f>
        <v>8.39999999999999</v>
      </c>
      <c r="G5540" s="0" t="n">
        <f aca="false">E5540-$B$2</f>
        <v>0.399999999999997</v>
      </c>
      <c r="H5540" s="0" t="n">
        <f aca="false">F5540-$B$3</f>
        <v>3.39999999999999</v>
      </c>
      <c r="I5540" s="0" t="n">
        <f aca="false">$B$11*G5540+$C$11*H5540</f>
        <v>-1.3</v>
      </c>
      <c r="J5540" s="0" t="n">
        <f aca="false">$B$12*G5540+$C$12*H5540</f>
        <v>6.59999999999997</v>
      </c>
      <c r="K5540" s="0" t="n">
        <f aca="false">-(G5540*I5540+H5540*J5540)/$A$12/2</f>
        <v>-6.26285714285709</v>
      </c>
      <c r="L5540" s="0" t="n">
        <f aca="false">EXP(K5540)</f>
        <v>0.00190579288793567</v>
      </c>
    </row>
    <row r="5541" customFormat="false" ht="12" hidden="false" customHeight="false" outlineLevel="0" collapsed="false">
      <c r="E5541" s="0" t="n">
        <f aca="false">E5440+0.1</f>
        <v>5.4</v>
      </c>
      <c r="F5541" s="0" t="n">
        <f aca="false">F5339</f>
        <v>8.49999999999999</v>
      </c>
      <c r="G5541" s="0" t="n">
        <f aca="false">E5541-$B$2</f>
        <v>0.399999999999997</v>
      </c>
      <c r="H5541" s="0" t="n">
        <f aca="false">F5541-$B$3</f>
        <v>3.49999999999999</v>
      </c>
      <c r="I5541" s="0" t="n">
        <f aca="false">$B$11*G5541+$C$11*H5541</f>
        <v>-1.35</v>
      </c>
      <c r="J5541" s="0" t="n">
        <f aca="false">$B$12*G5541+$C$12*H5541</f>
        <v>6.79999999999997</v>
      </c>
      <c r="K5541" s="0" t="n">
        <f aca="false">-(G5541*I5541+H5541*J5541)/$A$12/2</f>
        <v>-6.64571428571423</v>
      </c>
      <c r="L5541" s="0" t="n">
        <f aca="false">EXP(K5541)</f>
        <v>0.00129957981536099</v>
      </c>
    </row>
    <row r="5542" customFormat="false" ht="12" hidden="false" customHeight="false" outlineLevel="0" collapsed="false">
      <c r="E5542" s="0" t="n">
        <f aca="false">E5441+0.1</f>
        <v>5.4</v>
      </c>
      <c r="F5542" s="0" t="n">
        <f aca="false">F5340</f>
        <v>8.59999999999999</v>
      </c>
      <c r="G5542" s="0" t="n">
        <f aca="false">E5542-$B$2</f>
        <v>0.399999999999997</v>
      </c>
      <c r="H5542" s="0" t="n">
        <f aca="false">F5542-$B$3</f>
        <v>3.59999999999999</v>
      </c>
      <c r="I5542" s="0" t="n">
        <f aca="false">$B$11*G5542+$C$11*H5542</f>
        <v>-1.4</v>
      </c>
      <c r="J5542" s="0" t="n">
        <f aca="false">$B$12*G5542+$C$12*H5542</f>
        <v>6.99999999999997</v>
      </c>
      <c r="K5542" s="0" t="n">
        <f aca="false">-(G5542*I5542+H5542*J5542)/$A$12/2</f>
        <v>-7.03999999999994</v>
      </c>
      <c r="L5542" s="0" t="n">
        <f aca="false">EXP(K5542)</f>
        <v>0.000876126562258291</v>
      </c>
    </row>
    <row r="5543" customFormat="false" ht="12" hidden="false" customHeight="false" outlineLevel="0" collapsed="false">
      <c r="E5543" s="0" t="n">
        <f aca="false">E5442+0.1</f>
        <v>5.4</v>
      </c>
      <c r="F5543" s="0" t="n">
        <f aca="false">F5341</f>
        <v>8.69999999999999</v>
      </c>
      <c r="G5543" s="0" t="n">
        <f aca="false">E5543-$B$2</f>
        <v>0.399999999999997</v>
      </c>
      <c r="H5543" s="0" t="n">
        <f aca="false">F5543-$B$3</f>
        <v>3.69999999999999</v>
      </c>
      <c r="I5543" s="0" t="n">
        <f aca="false">$B$11*G5543+$C$11*H5543</f>
        <v>-1.45</v>
      </c>
      <c r="J5543" s="0" t="n">
        <f aca="false">$B$12*G5543+$C$12*H5543</f>
        <v>7.19999999999997</v>
      </c>
      <c r="K5543" s="0" t="n">
        <f aca="false">-(G5543*I5543+H5543*J5543)/$A$12/2</f>
        <v>-7.44571428571423</v>
      </c>
      <c r="L5543" s="0" t="n">
        <f aca="false">EXP(K5543)</f>
        <v>0.000583938852223809</v>
      </c>
    </row>
    <row r="5544" customFormat="false" ht="12" hidden="false" customHeight="false" outlineLevel="0" collapsed="false">
      <c r="E5544" s="0" t="n">
        <f aca="false">E5443+0.1</f>
        <v>5.4</v>
      </c>
      <c r="F5544" s="0" t="n">
        <f aca="false">F5342</f>
        <v>8.79999999999999</v>
      </c>
      <c r="G5544" s="0" t="n">
        <f aca="false">E5544-$B$2</f>
        <v>0.399999999999997</v>
      </c>
      <c r="H5544" s="0" t="n">
        <f aca="false">F5544-$B$3</f>
        <v>3.79999999999998</v>
      </c>
      <c r="I5544" s="0" t="n">
        <f aca="false">$B$11*G5544+$C$11*H5544</f>
        <v>-1.5</v>
      </c>
      <c r="J5544" s="0" t="n">
        <f aca="false">$B$12*G5544+$C$12*H5544</f>
        <v>7.39999999999997</v>
      </c>
      <c r="K5544" s="0" t="n">
        <f aca="false">-(G5544*I5544+H5544*J5544)/$A$12/2</f>
        <v>-7.86285714285708</v>
      </c>
      <c r="L5544" s="0" t="n">
        <f aca="false">EXP(K5544)</f>
        <v>0.000384772948093194</v>
      </c>
    </row>
    <row r="5545" customFormat="false" ht="12" hidden="false" customHeight="false" outlineLevel="0" collapsed="false">
      <c r="E5545" s="0" t="n">
        <f aca="false">E5444+0.1</f>
        <v>5.4</v>
      </c>
      <c r="F5545" s="0" t="n">
        <f aca="false">F5343</f>
        <v>8.89999999999998</v>
      </c>
      <c r="G5545" s="0" t="n">
        <f aca="false">E5545-$B$2</f>
        <v>0.399999999999997</v>
      </c>
      <c r="H5545" s="0" t="n">
        <f aca="false">F5545-$B$3</f>
        <v>3.89999999999998</v>
      </c>
      <c r="I5545" s="0" t="n">
        <f aca="false">$B$11*G5545+$C$11*H5545</f>
        <v>-1.55</v>
      </c>
      <c r="J5545" s="0" t="n">
        <f aca="false">$B$12*G5545+$C$12*H5545</f>
        <v>7.59999999999997</v>
      </c>
      <c r="K5545" s="0" t="n">
        <f aca="false">-(G5545*I5545+H5545*J5545)/$A$12/2</f>
        <v>-8.29142857142851</v>
      </c>
      <c r="L5545" s="0" t="n">
        <f aca="false">EXP(K5545)</f>
        <v>0.000250656126669277</v>
      </c>
    </row>
    <row r="5546" customFormat="false" ht="12" hidden="false" customHeight="false" outlineLevel="0" collapsed="false">
      <c r="E5546" s="0" t="n">
        <f aca="false">E5445+0.1</f>
        <v>5.4</v>
      </c>
      <c r="F5546" s="0" t="n">
        <f aca="false">F5344</f>
        <v>8.99999999999998</v>
      </c>
      <c r="G5546" s="0" t="n">
        <f aca="false">E5546-$B$2</f>
        <v>0.399999999999997</v>
      </c>
      <c r="H5546" s="0" t="n">
        <f aca="false">F5546-$B$3</f>
        <v>3.99999999999998</v>
      </c>
      <c r="I5546" s="0" t="n">
        <f aca="false">$B$11*G5546+$C$11*H5546</f>
        <v>-1.6</v>
      </c>
      <c r="J5546" s="0" t="n">
        <f aca="false">$B$12*G5546+$C$12*H5546</f>
        <v>7.79999999999997</v>
      </c>
      <c r="K5546" s="0" t="n">
        <f aca="false">-(G5546*I5546+H5546*J5546)/$A$12/2</f>
        <v>-8.7314285714285</v>
      </c>
      <c r="L5546" s="0" t="n">
        <f aca="false">EXP(K5546)</f>
        <v>0.000161431674742644</v>
      </c>
    </row>
    <row r="5547" customFormat="false" ht="12" hidden="false" customHeight="false" outlineLevel="0" collapsed="false">
      <c r="E5547" s="0" t="n">
        <f aca="false">E5446+0.1</f>
        <v>5.4</v>
      </c>
      <c r="F5547" s="0" t="n">
        <f aca="false">F5345</f>
        <v>9.09999999999998</v>
      </c>
      <c r="G5547" s="0" t="n">
        <f aca="false">E5547-$B$2</f>
        <v>0.399999999999997</v>
      </c>
      <c r="H5547" s="0" t="n">
        <f aca="false">F5547-$B$3</f>
        <v>4.09999999999998</v>
      </c>
      <c r="I5547" s="0" t="n">
        <f aca="false">$B$11*G5547+$C$11*H5547</f>
        <v>-1.65</v>
      </c>
      <c r="J5547" s="0" t="n">
        <f aca="false">$B$12*G5547+$C$12*H5547</f>
        <v>7.99999999999997</v>
      </c>
      <c r="K5547" s="0" t="n">
        <f aca="false">-(G5547*I5547+H5547*J5547)/$A$12/2</f>
        <v>-9.18285714285707</v>
      </c>
      <c r="L5547" s="0" t="n">
        <f aca="false">EXP(K5547)</f>
        <v>0.000102786437677167</v>
      </c>
    </row>
    <row r="5548" customFormat="false" ht="12" hidden="false" customHeight="false" outlineLevel="0" collapsed="false">
      <c r="E5548" s="0" t="n">
        <f aca="false">E5447+0.1</f>
        <v>5.4</v>
      </c>
      <c r="F5548" s="0" t="n">
        <f aca="false">F5346</f>
        <v>9.19999999999998</v>
      </c>
      <c r="G5548" s="0" t="n">
        <f aca="false">E5548-$B$2</f>
        <v>0.399999999999997</v>
      </c>
      <c r="H5548" s="0" t="n">
        <f aca="false">F5548-$B$3</f>
        <v>4.19999999999998</v>
      </c>
      <c r="I5548" s="0" t="n">
        <f aca="false">$B$11*G5548+$C$11*H5548</f>
        <v>-1.69999999999999</v>
      </c>
      <c r="J5548" s="0" t="n">
        <f aca="false">$B$12*G5548+$C$12*H5548</f>
        <v>8.19999999999997</v>
      </c>
      <c r="K5548" s="0" t="n">
        <f aca="false">-(G5548*I5548+H5548*J5548)/$A$12/2</f>
        <v>-9.64571428571421</v>
      </c>
      <c r="L5548" s="0" t="n">
        <f aca="false">EXP(K5548)</f>
        <v>6.47022691168753E-005</v>
      </c>
    </row>
    <row r="5549" customFormat="false" ht="12" hidden="false" customHeight="false" outlineLevel="0" collapsed="false">
      <c r="E5549" s="0" t="n">
        <f aca="false">E5448+0.1</f>
        <v>5.4</v>
      </c>
      <c r="F5549" s="0" t="n">
        <f aca="false">F5347</f>
        <v>9.29999999999998</v>
      </c>
      <c r="G5549" s="0" t="n">
        <f aca="false">E5549-$B$2</f>
        <v>0.399999999999997</v>
      </c>
      <c r="H5549" s="0" t="n">
        <f aca="false">F5549-$B$3</f>
        <v>4.29999999999998</v>
      </c>
      <c r="I5549" s="0" t="n">
        <f aca="false">$B$11*G5549+$C$11*H5549</f>
        <v>-1.74999999999999</v>
      </c>
      <c r="J5549" s="0" t="n">
        <f aca="false">$B$12*G5549+$C$12*H5549</f>
        <v>8.39999999999997</v>
      </c>
      <c r="K5549" s="0" t="n">
        <f aca="false">-(G5549*I5549+H5549*J5549)/$A$12/2</f>
        <v>-10.1199999999999</v>
      </c>
      <c r="L5549" s="0" t="n">
        <f aca="false">EXP(K5549)</f>
        <v>4.02661255318746E-005</v>
      </c>
    </row>
    <row r="5550" customFormat="false" ht="12" hidden="false" customHeight="false" outlineLevel="0" collapsed="false">
      <c r="E5550" s="0" t="n">
        <f aca="false">E5449+0.1</f>
        <v>5.4</v>
      </c>
      <c r="F5550" s="0" t="n">
        <f aca="false">F5348</f>
        <v>9.39999999999998</v>
      </c>
      <c r="G5550" s="0" t="n">
        <f aca="false">E5550-$B$2</f>
        <v>0.399999999999997</v>
      </c>
      <c r="H5550" s="0" t="n">
        <f aca="false">F5550-$B$3</f>
        <v>4.39999999999998</v>
      </c>
      <c r="I5550" s="0" t="n">
        <f aca="false">$B$11*G5550+$C$11*H5550</f>
        <v>-1.79999999999999</v>
      </c>
      <c r="J5550" s="0" t="n">
        <f aca="false">$B$12*G5550+$C$12*H5550</f>
        <v>8.59999999999997</v>
      </c>
      <c r="K5550" s="0" t="n">
        <f aca="false">-(G5550*I5550+H5550*J5550)/$A$12/2</f>
        <v>-10.6057142857142</v>
      </c>
      <c r="L5550" s="0" t="n">
        <f aca="false">EXP(K5550)</f>
        <v>2.47740385512989E-005</v>
      </c>
    </row>
    <row r="5551" customFormat="false" ht="12" hidden="false" customHeight="false" outlineLevel="0" collapsed="false">
      <c r="E5551" s="0" t="n">
        <f aca="false">E5450+0.1</f>
        <v>5.4</v>
      </c>
      <c r="F5551" s="0" t="n">
        <f aca="false">F5349</f>
        <v>9.49999999999998</v>
      </c>
      <c r="G5551" s="0" t="n">
        <f aca="false">E5551-$B$2</f>
        <v>0.399999999999997</v>
      </c>
      <c r="H5551" s="0" t="n">
        <f aca="false">F5551-$B$3</f>
        <v>4.49999999999998</v>
      </c>
      <c r="I5551" s="0" t="n">
        <f aca="false">$B$11*G5551+$C$11*H5551</f>
        <v>-1.84999999999999</v>
      </c>
      <c r="J5551" s="0" t="n">
        <f aca="false">$B$12*G5551+$C$12*H5551</f>
        <v>8.79999999999997</v>
      </c>
      <c r="K5551" s="0" t="n">
        <f aca="false">-(G5551*I5551+H5551*J5551)/$A$12/2</f>
        <v>-11.1028571428571</v>
      </c>
      <c r="L5551" s="0" t="n">
        <f aca="false">EXP(K5551)</f>
        <v>1.50692073760502E-005</v>
      </c>
    </row>
    <row r="5552" customFormat="false" ht="12" hidden="false" customHeight="false" outlineLevel="0" collapsed="false">
      <c r="E5552" s="0" t="n">
        <f aca="false">E5451+0.1</f>
        <v>5.4</v>
      </c>
      <c r="F5552" s="0" t="n">
        <f aca="false">F5350</f>
        <v>9.59999999999998</v>
      </c>
      <c r="G5552" s="0" t="n">
        <f aca="false">E5552-$B$2</f>
        <v>0.399999999999997</v>
      </c>
      <c r="H5552" s="0" t="n">
        <f aca="false">F5552-$B$3</f>
        <v>4.59999999999998</v>
      </c>
      <c r="I5552" s="0" t="n">
        <f aca="false">$B$11*G5552+$C$11*H5552</f>
        <v>-1.89999999999999</v>
      </c>
      <c r="J5552" s="0" t="n">
        <f aca="false">$B$12*G5552+$C$12*H5552</f>
        <v>8.99999999999996</v>
      </c>
      <c r="K5552" s="0" t="n">
        <f aca="false">-(G5552*I5552+H5552*J5552)/$A$12/2</f>
        <v>-11.6114285714285</v>
      </c>
      <c r="L5552" s="0" t="n">
        <f aca="false">EXP(K5552)</f>
        <v>9.06192877559557E-006</v>
      </c>
    </row>
    <row r="5553" customFormat="false" ht="12" hidden="false" customHeight="false" outlineLevel="0" collapsed="false">
      <c r="E5553" s="0" t="n">
        <f aca="false">E5452+0.1</f>
        <v>5.4</v>
      </c>
      <c r="F5553" s="0" t="n">
        <f aca="false">F5351</f>
        <v>9.69999999999998</v>
      </c>
      <c r="G5553" s="0" t="n">
        <f aca="false">E5553-$B$2</f>
        <v>0.399999999999997</v>
      </c>
      <c r="H5553" s="0" t="n">
        <f aca="false">F5553-$B$3</f>
        <v>4.69999999999998</v>
      </c>
      <c r="I5553" s="0" t="n">
        <f aca="false">$B$11*G5553+$C$11*H5553</f>
        <v>-1.94999999999999</v>
      </c>
      <c r="J5553" s="0" t="n">
        <f aca="false">$B$12*G5553+$C$12*H5553</f>
        <v>9.19999999999996</v>
      </c>
      <c r="K5553" s="0" t="n">
        <f aca="false">-(G5553*I5553+H5553*J5553)/$A$12/2</f>
        <v>-12.1314285714285</v>
      </c>
      <c r="L5553" s="0" t="n">
        <f aca="false">EXP(K5553)</f>
        <v>5.38750286133397E-006</v>
      </c>
    </row>
    <row r="5554" customFormat="false" ht="12" hidden="false" customHeight="false" outlineLevel="0" collapsed="false">
      <c r="E5554" s="0" t="n">
        <f aca="false">E5453+0.1</f>
        <v>5.4</v>
      </c>
      <c r="F5554" s="0" t="n">
        <f aca="false">F5352</f>
        <v>9.79999999999998</v>
      </c>
      <c r="G5554" s="0" t="n">
        <f aca="false">E5554-$B$2</f>
        <v>0.399999999999997</v>
      </c>
      <c r="H5554" s="0" t="n">
        <f aca="false">F5554-$B$3</f>
        <v>4.79999999999998</v>
      </c>
      <c r="I5554" s="0" t="n">
        <f aca="false">$B$11*G5554+$C$11*H5554</f>
        <v>-1.99999999999999</v>
      </c>
      <c r="J5554" s="0" t="n">
        <f aca="false">$B$12*G5554+$C$12*H5554</f>
        <v>9.39999999999996</v>
      </c>
      <c r="K5554" s="0" t="n">
        <f aca="false">-(G5554*I5554+H5554*J5554)/$A$12/2</f>
        <v>-12.662857142857</v>
      </c>
      <c r="L5554" s="0" t="n">
        <f aca="false">EXP(K5554)</f>
        <v>3.16658403411282E-006</v>
      </c>
    </row>
    <row r="5555" customFormat="false" ht="12" hidden="false" customHeight="false" outlineLevel="0" collapsed="false">
      <c r="E5555" s="0" t="n">
        <f aca="false">E5454+0.1</f>
        <v>5.4</v>
      </c>
      <c r="F5555" s="0" t="n">
        <f aca="false">F5353</f>
        <v>9.89999999999998</v>
      </c>
      <c r="G5555" s="0" t="n">
        <f aca="false">E5555-$B$2</f>
        <v>0.399999999999997</v>
      </c>
      <c r="H5555" s="0" t="n">
        <f aca="false">F5555-$B$3</f>
        <v>4.89999999999998</v>
      </c>
      <c r="I5555" s="0" t="n">
        <f aca="false">$B$11*G5555+$C$11*H5555</f>
        <v>-2.04999999999999</v>
      </c>
      <c r="J5555" s="0" t="n">
        <f aca="false">$B$12*G5555+$C$12*H5555</f>
        <v>9.59999999999996</v>
      </c>
      <c r="K5555" s="0" t="n">
        <f aca="false">-(G5555*I5555+H5555*J5555)/$A$12/2</f>
        <v>-13.2057142857142</v>
      </c>
      <c r="L5555" s="0" t="n">
        <f aca="false">EXP(K5555)</f>
        <v>1.84005649002486E-006</v>
      </c>
    </row>
    <row r="5556" customFormat="false" ht="12" hidden="false" customHeight="false" outlineLevel="0" collapsed="false">
      <c r="E5556" s="0" t="n">
        <f aca="false">E5455+0.1</f>
        <v>5.4</v>
      </c>
      <c r="F5556" s="0" t="n">
        <f aca="false">F5354</f>
        <v>9.99999999999998</v>
      </c>
      <c r="G5556" s="0" t="n">
        <f aca="false">E5556-$B$2</f>
        <v>0.399999999999997</v>
      </c>
      <c r="H5556" s="0" t="n">
        <f aca="false">F5556-$B$3</f>
        <v>4.99999999999998</v>
      </c>
      <c r="I5556" s="0" t="n">
        <f aca="false">$B$11*G5556+$C$11*H5556</f>
        <v>-2.09999999999999</v>
      </c>
      <c r="J5556" s="0" t="n">
        <f aca="false">$B$12*G5556+$C$12*H5556</f>
        <v>9.79999999999996</v>
      </c>
      <c r="K5556" s="0" t="n">
        <f aca="false">-(G5556*I5556+H5556*J5556)/$A$12/2</f>
        <v>-13.7599999999999</v>
      </c>
      <c r="L5556" s="0" t="n">
        <f aca="false">EXP(K5556)</f>
        <v>1.05708017762837E-006</v>
      </c>
    </row>
    <row r="5557" customFormat="false" ht="12" hidden="false" customHeight="false" outlineLevel="0" collapsed="false">
      <c r="E5557" s="0" t="n">
        <f aca="false">E5456+0.1</f>
        <v>5.5</v>
      </c>
      <c r="F5557" s="0" t="n">
        <f aca="false">F5355</f>
        <v>0</v>
      </c>
      <c r="G5557" s="0" t="n">
        <f aca="false">E5557-$B$2</f>
        <v>0.499999999999996</v>
      </c>
      <c r="H5557" s="0" t="n">
        <f aca="false">F5557-$B$3</f>
        <v>-5</v>
      </c>
      <c r="I5557" s="0" t="n">
        <f aca="false">$B$11*G5557+$C$11*H5557</f>
        <v>3</v>
      </c>
      <c r="J5557" s="0" t="n">
        <f aca="false">$B$12*G5557+$C$12*H5557</f>
        <v>-10.25</v>
      </c>
      <c r="K5557" s="0" t="n">
        <f aca="false">-(G5557*I5557+H5557*J5557)/$A$12/2</f>
        <v>-15.0714285714286</v>
      </c>
      <c r="L5557" s="0" t="n">
        <f aca="false">EXP(K5557)</f>
        <v>2.84814264844342E-007</v>
      </c>
    </row>
    <row r="5558" customFormat="false" ht="12" hidden="false" customHeight="false" outlineLevel="0" collapsed="false">
      <c r="E5558" s="0" t="n">
        <f aca="false">E5457+0.1</f>
        <v>5.5</v>
      </c>
      <c r="F5558" s="0" t="n">
        <f aca="false">F5356</f>
        <v>0.1</v>
      </c>
      <c r="G5558" s="0" t="n">
        <f aca="false">E5558-$B$2</f>
        <v>0.499999999999996</v>
      </c>
      <c r="H5558" s="0" t="n">
        <f aca="false">F5558-$B$3</f>
        <v>-4.9</v>
      </c>
      <c r="I5558" s="0" t="n">
        <f aca="false">$B$11*G5558+$C$11*H5558</f>
        <v>2.95</v>
      </c>
      <c r="J5558" s="0" t="n">
        <f aca="false">$B$12*G5558+$C$12*H5558</f>
        <v>-10.05</v>
      </c>
      <c r="K5558" s="0" t="n">
        <f aca="false">-(G5558*I5558+H5558*J5558)/$A$12/2</f>
        <v>-14.4914285714286</v>
      </c>
      <c r="L5558" s="0" t="n">
        <f aca="false">EXP(K5558)</f>
        <v>5.08689222637824E-007</v>
      </c>
    </row>
    <row r="5559" customFormat="false" ht="12" hidden="false" customHeight="false" outlineLevel="0" collapsed="false">
      <c r="E5559" s="0" t="n">
        <f aca="false">E5458+0.1</f>
        <v>5.5</v>
      </c>
      <c r="F5559" s="0" t="n">
        <f aca="false">F5357</f>
        <v>0.2</v>
      </c>
      <c r="G5559" s="0" t="n">
        <f aca="false">E5559-$B$2</f>
        <v>0.499999999999996</v>
      </c>
      <c r="H5559" s="0" t="n">
        <f aca="false">F5559-$B$3</f>
        <v>-4.8</v>
      </c>
      <c r="I5559" s="0" t="n">
        <f aca="false">$B$11*G5559+$C$11*H5559</f>
        <v>2.9</v>
      </c>
      <c r="J5559" s="0" t="n">
        <f aca="false">$B$12*G5559+$C$12*H5559</f>
        <v>-9.85</v>
      </c>
      <c r="K5559" s="0" t="n">
        <f aca="false">-(G5559*I5559+H5559*J5559)/$A$12/2</f>
        <v>-13.9228571428571</v>
      </c>
      <c r="L5559" s="0" t="n">
        <f aca="false">EXP(K5559)</f>
        <v>8.98214311525905E-007</v>
      </c>
    </row>
    <row r="5560" customFormat="false" ht="12" hidden="false" customHeight="false" outlineLevel="0" collapsed="false">
      <c r="E5560" s="0" t="n">
        <f aca="false">E5459+0.1</f>
        <v>5.5</v>
      </c>
      <c r="F5560" s="0" t="n">
        <f aca="false">F5358</f>
        <v>0.3</v>
      </c>
      <c r="G5560" s="0" t="n">
        <f aca="false">E5560-$B$2</f>
        <v>0.499999999999996</v>
      </c>
      <c r="H5560" s="0" t="n">
        <f aca="false">F5560-$B$3</f>
        <v>-4.7</v>
      </c>
      <c r="I5560" s="0" t="n">
        <f aca="false">$B$11*G5560+$C$11*H5560</f>
        <v>2.85</v>
      </c>
      <c r="J5560" s="0" t="n">
        <f aca="false">$B$12*G5560+$C$12*H5560</f>
        <v>-9.65</v>
      </c>
      <c r="K5560" s="0" t="n">
        <f aca="false">-(G5560*I5560+H5560*J5560)/$A$12/2</f>
        <v>-13.3657142857143</v>
      </c>
      <c r="L5560" s="0" t="n">
        <f aca="false">EXP(K5560)</f>
        <v>1.5679927093215E-006</v>
      </c>
    </row>
    <row r="5561" customFormat="false" ht="12" hidden="false" customHeight="false" outlineLevel="0" collapsed="false">
      <c r="E5561" s="0" t="n">
        <f aca="false">E5460+0.1</f>
        <v>5.5</v>
      </c>
      <c r="F5561" s="0" t="n">
        <f aca="false">F5359</f>
        <v>0.4</v>
      </c>
      <c r="G5561" s="0" t="n">
        <f aca="false">E5561-$B$2</f>
        <v>0.499999999999996</v>
      </c>
      <c r="H5561" s="0" t="n">
        <f aca="false">F5561-$B$3</f>
        <v>-4.6</v>
      </c>
      <c r="I5561" s="0" t="n">
        <f aca="false">$B$11*G5561+$C$11*H5561</f>
        <v>2.8</v>
      </c>
      <c r="J5561" s="0" t="n">
        <f aca="false">$B$12*G5561+$C$12*H5561</f>
        <v>-9.45</v>
      </c>
      <c r="K5561" s="0" t="n">
        <f aca="false">-(G5561*I5561+H5561*J5561)/$A$12/2</f>
        <v>-12.82</v>
      </c>
      <c r="L5561" s="0" t="n">
        <f aca="false">EXP(K5561)</f>
        <v>2.70610561241256E-006</v>
      </c>
    </row>
    <row r="5562" customFormat="false" ht="12" hidden="false" customHeight="false" outlineLevel="0" collapsed="false">
      <c r="E5562" s="0" t="n">
        <f aca="false">E5461+0.1</f>
        <v>5.5</v>
      </c>
      <c r="F5562" s="0" t="n">
        <f aca="false">F5360</f>
        <v>0.5</v>
      </c>
      <c r="G5562" s="0" t="n">
        <f aca="false">E5562-$B$2</f>
        <v>0.499999999999996</v>
      </c>
      <c r="H5562" s="0" t="n">
        <f aca="false">F5562-$B$3</f>
        <v>-4.5</v>
      </c>
      <c r="I5562" s="0" t="n">
        <f aca="false">$B$11*G5562+$C$11*H5562</f>
        <v>2.75</v>
      </c>
      <c r="J5562" s="0" t="n">
        <f aca="false">$B$12*G5562+$C$12*H5562</f>
        <v>-9.25</v>
      </c>
      <c r="K5562" s="0" t="n">
        <f aca="false">-(G5562*I5562+H5562*J5562)/$A$12/2</f>
        <v>-12.2857142857143</v>
      </c>
      <c r="L5562" s="0" t="n">
        <f aca="false">EXP(K5562)</f>
        <v>4.61723606735885E-006</v>
      </c>
    </row>
    <row r="5563" customFormat="false" ht="12" hidden="false" customHeight="false" outlineLevel="0" collapsed="false">
      <c r="E5563" s="0" t="n">
        <f aca="false">E5462+0.1</f>
        <v>5.5</v>
      </c>
      <c r="F5563" s="0" t="n">
        <f aca="false">F5361</f>
        <v>0.6</v>
      </c>
      <c r="G5563" s="0" t="n">
        <f aca="false">E5563-$B$2</f>
        <v>0.499999999999996</v>
      </c>
      <c r="H5563" s="0" t="n">
        <f aca="false">F5563-$B$3</f>
        <v>-4.4</v>
      </c>
      <c r="I5563" s="0" t="n">
        <f aca="false">$B$11*G5563+$C$11*H5563</f>
        <v>2.7</v>
      </c>
      <c r="J5563" s="0" t="n">
        <f aca="false">$B$12*G5563+$C$12*H5563</f>
        <v>-9.05</v>
      </c>
      <c r="K5563" s="0" t="n">
        <f aca="false">-(G5563*I5563+H5563*J5563)/$A$12/2</f>
        <v>-11.7628571428571</v>
      </c>
      <c r="L5563" s="0" t="n">
        <f aca="false">EXP(K5563)</f>
        <v>7.78853994204307E-006</v>
      </c>
    </row>
    <row r="5564" customFormat="false" ht="12" hidden="false" customHeight="false" outlineLevel="0" collapsed="false">
      <c r="E5564" s="0" t="n">
        <f aca="false">E5463+0.1</f>
        <v>5.5</v>
      </c>
      <c r="F5564" s="0" t="n">
        <f aca="false">F5362</f>
        <v>0.7</v>
      </c>
      <c r="G5564" s="0" t="n">
        <f aca="false">E5564-$B$2</f>
        <v>0.499999999999996</v>
      </c>
      <c r="H5564" s="0" t="n">
        <f aca="false">F5564-$B$3</f>
        <v>-4.3</v>
      </c>
      <c r="I5564" s="0" t="n">
        <f aca="false">$B$11*G5564+$C$11*H5564</f>
        <v>2.65</v>
      </c>
      <c r="J5564" s="0" t="n">
        <f aca="false">$B$12*G5564+$C$12*H5564</f>
        <v>-8.85</v>
      </c>
      <c r="K5564" s="0" t="n">
        <f aca="false">-(G5564*I5564+H5564*J5564)/$A$12/2</f>
        <v>-11.2514285714286</v>
      </c>
      <c r="L5564" s="0" t="n">
        <f aca="false">EXP(K5564)</f>
        <v>1.29887290667108E-005</v>
      </c>
    </row>
    <row r="5565" customFormat="false" ht="12" hidden="false" customHeight="false" outlineLevel="0" collapsed="false">
      <c r="E5565" s="0" t="n">
        <f aca="false">E5464+0.1</f>
        <v>5.5</v>
      </c>
      <c r="F5565" s="0" t="n">
        <f aca="false">F5363</f>
        <v>0.8</v>
      </c>
      <c r="G5565" s="0" t="n">
        <f aca="false">E5565-$B$2</f>
        <v>0.499999999999996</v>
      </c>
      <c r="H5565" s="0" t="n">
        <f aca="false">F5565-$B$3</f>
        <v>-4.2</v>
      </c>
      <c r="I5565" s="0" t="n">
        <f aca="false">$B$11*G5565+$C$11*H5565</f>
        <v>2.6</v>
      </c>
      <c r="J5565" s="0" t="n">
        <f aca="false">$B$12*G5565+$C$12*H5565</f>
        <v>-8.65</v>
      </c>
      <c r="K5565" s="0" t="n">
        <f aca="false">-(G5565*I5565+H5565*J5565)/$A$12/2</f>
        <v>-10.7514285714286</v>
      </c>
      <c r="L5565" s="0" t="n">
        <f aca="false">EXP(K5565)</f>
        <v>2.1414793891647E-005</v>
      </c>
    </row>
    <row r="5566" customFormat="false" ht="12" hidden="false" customHeight="false" outlineLevel="0" collapsed="false">
      <c r="E5566" s="0" t="n">
        <f aca="false">E5465+0.1</f>
        <v>5.5</v>
      </c>
      <c r="F5566" s="0" t="n">
        <f aca="false">F5364</f>
        <v>0.9</v>
      </c>
      <c r="G5566" s="0" t="n">
        <f aca="false">E5566-$B$2</f>
        <v>0.499999999999996</v>
      </c>
      <c r="H5566" s="0" t="n">
        <f aca="false">F5566-$B$3</f>
        <v>-4.1</v>
      </c>
      <c r="I5566" s="0" t="n">
        <f aca="false">$B$11*G5566+$C$11*H5566</f>
        <v>2.55</v>
      </c>
      <c r="J5566" s="0" t="n">
        <f aca="false">$B$12*G5566+$C$12*H5566</f>
        <v>-8.45</v>
      </c>
      <c r="K5566" s="0" t="n">
        <f aca="false">-(G5566*I5566+H5566*J5566)/$A$12/2</f>
        <v>-10.2628571428571</v>
      </c>
      <c r="L5566" s="0" t="n">
        <f aca="false">EXP(K5566)</f>
        <v>3.4905814332146E-005</v>
      </c>
    </row>
    <row r="5567" customFormat="false" ht="12" hidden="false" customHeight="false" outlineLevel="0" collapsed="false">
      <c r="E5567" s="0" t="n">
        <f aca="false">E5466+0.1</f>
        <v>5.5</v>
      </c>
      <c r="F5567" s="0" t="n">
        <f aca="false">F5365</f>
        <v>1</v>
      </c>
      <c r="G5567" s="0" t="n">
        <f aca="false">E5567-$B$2</f>
        <v>0.499999999999996</v>
      </c>
      <c r="H5567" s="0" t="n">
        <f aca="false">F5567-$B$3</f>
        <v>-4</v>
      </c>
      <c r="I5567" s="0" t="n">
        <f aca="false">$B$11*G5567+$C$11*H5567</f>
        <v>2.5</v>
      </c>
      <c r="J5567" s="0" t="n">
        <f aca="false">$B$12*G5567+$C$12*H5567</f>
        <v>-8.25</v>
      </c>
      <c r="K5567" s="0" t="n">
        <f aca="false">-(G5567*I5567+H5567*J5567)/$A$12/2</f>
        <v>-9.78571428571428</v>
      </c>
      <c r="L5567" s="0" t="n">
        <f aca="false">EXP(K5567)</f>
        <v>5.62494505057413E-005</v>
      </c>
    </row>
    <row r="5568" customFormat="false" ht="12" hidden="false" customHeight="false" outlineLevel="0" collapsed="false">
      <c r="E5568" s="0" t="n">
        <f aca="false">E5467+0.1</f>
        <v>5.5</v>
      </c>
      <c r="F5568" s="0" t="n">
        <f aca="false">F5366</f>
        <v>1.1</v>
      </c>
      <c r="G5568" s="0" t="n">
        <f aca="false">E5568-$B$2</f>
        <v>0.499999999999996</v>
      </c>
      <c r="H5568" s="0" t="n">
        <f aca="false">F5568-$B$3</f>
        <v>-3.9</v>
      </c>
      <c r="I5568" s="0" t="n">
        <f aca="false">$B$11*G5568+$C$11*H5568</f>
        <v>2.45</v>
      </c>
      <c r="J5568" s="0" t="n">
        <f aca="false">$B$12*G5568+$C$12*H5568</f>
        <v>-8.05</v>
      </c>
      <c r="K5568" s="0" t="n">
        <f aca="false">-(G5568*I5568+H5568*J5568)/$A$12/2</f>
        <v>-9.32</v>
      </c>
      <c r="L5568" s="0" t="n">
        <f aca="false">EXP(K5568)</f>
        <v>8.96139104029955E-005</v>
      </c>
    </row>
    <row r="5569" customFormat="false" ht="12" hidden="false" customHeight="false" outlineLevel="0" collapsed="false">
      <c r="E5569" s="0" t="n">
        <f aca="false">E5468+0.1</f>
        <v>5.5</v>
      </c>
      <c r="F5569" s="0" t="n">
        <f aca="false">F5367</f>
        <v>1.2</v>
      </c>
      <c r="G5569" s="0" t="n">
        <f aca="false">E5569-$B$2</f>
        <v>0.499999999999996</v>
      </c>
      <c r="H5569" s="0" t="n">
        <f aca="false">F5569-$B$3</f>
        <v>-3.8</v>
      </c>
      <c r="I5569" s="0" t="n">
        <f aca="false">$B$11*G5569+$C$11*H5569</f>
        <v>2.4</v>
      </c>
      <c r="J5569" s="0" t="n">
        <f aca="false">$B$12*G5569+$C$12*H5569</f>
        <v>-7.85</v>
      </c>
      <c r="K5569" s="0" t="n">
        <f aca="false">-(G5569*I5569+H5569*J5569)/$A$12/2</f>
        <v>-8.86571428571428</v>
      </c>
      <c r="L5569" s="0" t="n">
        <f aca="false">EXP(K5569)</f>
        <v>0.000141146205593254</v>
      </c>
    </row>
    <row r="5570" customFormat="false" ht="12" hidden="false" customHeight="false" outlineLevel="0" collapsed="false">
      <c r="E5570" s="0" t="n">
        <f aca="false">E5469+0.1</f>
        <v>5.5</v>
      </c>
      <c r="F5570" s="0" t="n">
        <f aca="false">F5368</f>
        <v>1.3</v>
      </c>
      <c r="G5570" s="0" t="n">
        <f aca="false">E5570-$B$2</f>
        <v>0.499999999999996</v>
      </c>
      <c r="H5570" s="0" t="n">
        <f aca="false">F5570-$B$3</f>
        <v>-3.7</v>
      </c>
      <c r="I5570" s="0" t="n">
        <f aca="false">$B$11*G5570+$C$11*H5570</f>
        <v>2.35</v>
      </c>
      <c r="J5570" s="0" t="n">
        <f aca="false">$B$12*G5570+$C$12*H5570</f>
        <v>-7.65</v>
      </c>
      <c r="K5570" s="0" t="n">
        <f aca="false">-(G5570*I5570+H5570*J5570)/$A$12/2</f>
        <v>-8.42285714285714</v>
      </c>
      <c r="L5570" s="0" t="n">
        <f aca="false">EXP(K5570)</f>
        <v>0.00021978579547465</v>
      </c>
    </row>
    <row r="5571" customFormat="false" ht="12" hidden="false" customHeight="false" outlineLevel="0" collapsed="false">
      <c r="E5571" s="0" t="n">
        <f aca="false">E5470+0.1</f>
        <v>5.5</v>
      </c>
      <c r="F5571" s="0" t="n">
        <f aca="false">F5369</f>
        <v>1.4</v>
      </c>
      <c r="G5571" s="0" t="n">
        <f aca="false">E5571-$B$2</f>
        <v>0.499999999999996</v>
      </c>
      <c r="H5571" s="0" t="n">
        <f aca="false">F5571-$B$3</f>
        <v>-3.6</v>
      </c>
      <c r="I5571" s="0" t="n">
        <f aca="false">$B$11*G5571+$C$11*H5571</f>
        <v>2.3</v>
      </c>
      <c r="J5571" s="0" t="n">
        <f aca="false">$B$12*G5571+$C$12*H5571</f>
        <v>-7.45</v>
      </c>
      <c r="K5571" s="0" t="n">
        <f aca="false">-(G5571*I5571+H5571*J5571)/$A$12/2</f>
        <v>-7.99142857142857</v>
      </c>
      <c r="L5571" s="0" t="n">
        <f aca="false">EXP(K5571)</f>
        <v>0.00033835038025739</v>
      </c>
    </row>
    <row r="5572" customFormat="false" ht="12" hidden="false" customHeight="false" outlineLevel="0" collapsed="false">
      <c r="E5572" s="0" t="n">
        <f aca="false">E5471+0.1</f>
        <v>5.5</v>
      </c>
      <c r="F5572" s="0" t="n">
        <f aca="false">F5370</f>
        <v>1.5</v>
      </c>
      <c r="G5572" s="0" t="n">
        <f aca="false">E5572-$B$2</f>
        <v>0.499999999999996</v>
      </c>
      <c r="H5572" s="0" t="n">
        <f aca="false">F5572-$B$3</f>
        <v>-3.5</v>
      </c>
      <c r="I5572" s="0" t="n">
        <f aca="false">$B$11*G5572+$C$11*H5572</f>
        <v>2.25</v>
      </c>
      <c r="J5572" s="0" t="n">
        <f aca="false">$B$12*G5572+$C$12*H5572</f>
        <v>-7.25</v>
      </c>
      <c r="K5572" s="0" t="n">
        <f aca="false">-(G5572*I5572+H5572*J5572)/$A$12/2</f>
        <v>-7.57142857142857</v>
      </c>
      <c r="L5572" s="0" t="n">
        <f aca="false">EXP(K5572)</f>
        <v>0.000514956271080693</v>
      </c>
    </row>
    <row r="5573" customFormat="false" ht="12" hidden="false" customHeight="false" outlineLevel="0" collapsed="false">
      <c r="E5573" s="0" t="n">
        <f aca="false">E5472+0.1</f>
        <v>5.5</v>
      </c>
      <c r="F5573" s="0" t="n">
        <f aca="false">F5371</f>
        <v>1.6</v>
      </c>
      <c r="G5573" s="0" t="n">
        <f aca="false">E5573-$B$2</f>
        <v>0.499999999999996</v>
      </c>
      <c r="H5573" s="0" t="n">
        <f aca="false">F5573-$B$3</f>
        <v>-3.4</v>
      </c>
      <c r="I5573" s="0" t="n">
        <f aca="false">$B$11*G5573+$C$11*H5573</f>
        <v>2.2</v>
      </c>
      <c r="J5573" s="0" t="n">
        <f aca="false">$B$12*G5573+$C$12*H5573</f>
        <v>-7.05</v>
      </c>
      <c r="K5573" s="0" t="n">
        <f aca="false">-(G5573*I5573+H5573*J5573)/$A$12/2</f>
        <v>-7.16285714285714</v>
      </c>
      <c r="L5573" s="0" t="n">
        <f aca="false">EXP(K5573)</f>
        <v>0.000774837565984024</v>
      </c>
    </row>
    <row r="5574" customFormat="false" ht="12" hidden="false" customHeight="false" outlineLevel="0" collapsed="false">
      <c r="E5574" s="0" t="n">
        <f aca="false">E5473+0.1</f>
        <v>5.5</v>
      </c>
      <c r="F5574" s="0" t="n">
        <f aca="false">F5372</f>
        <v>1.7</v>
      </c>
      <c r="G5574" s="0" t="n">
        <f aca="false">E5574-$B$2</f>
        <v>0.499999999999996</v>
      </c>
      <c r="H5574" s="0" t="n">
        <f aca="false">F5574-$B$3</f>
        <v>-3.3</v>
      </c>
      <c r="I5574" s="0" t="n">
        <f aca="false">$B$11*G5574+$C$11*H5574</f>
        <v>2.15</v>
      </c>
      <c r="J5574" s="0" t="n">
        <f aca="false">$B$12*G5574+$C$12*H5574</f>
        <v>-6.85</v>
      </c>
      <c r="K5574" s="0" t="n">
        <f aca="false">-(G5574*I5574+H5574*J5574)/$A$12/2</f>
        <v>-6.76571428571428</v>
      </c>
      <c r="L5574" s="0" t="n">
        <f aca="false">EXP(K5574)</f>
        <v>0.00115262389738872</v>
      </c>
    </row>
    <row r="5575" customFormat="false" ht="12" hidden="false" customHeight="false" outlineLevel="0" collapsed="false">
      <c r="E5575" s="0" t="n">
        <f aca="false">E5474+0.1</f>
        <v>5.5</v>
      </c>
      <c r="F5575" s="0" t="n">
        <f aca="false">F5373</f>
        <v>1.8</v>
      </c>
      <c r="G5575" s="0" t="n">
        <f aca="false">E5575-$B$2</f>
        <v>0.499999999999996</v>
      </c>
      <c r="H5575" s="0" t="n">
        <f aca="false">F5575-$B$3</f>
        <v>-3.2</v>
      </c>
      <c r="I5575" s="0" t="n">
        <f aca="false">$B$11*G5575+$C$11*H5575</f>
        <v>2.1</v>
      </c>
      <c r="J5575" s="0" t="n">
        <f aca="false">$B$12*G5575+$C$12*H5575</f>
        <v>-6.65</v>
      </c>
      <c r="K5575" s="0" t="n">
        <f aca="false">-(G5575*I5575+H5575*J5575)/$A$12/2</f>
        <v>-6.37999999999999</v>
      </c>
      <c r="L5575" s="0" t="n">
        <f aca="false">EXP(K5575)</f>
        <v>0.00169512295662326</v>
      </c>
    </row>
    <row r="5576" customFormat="false" ht="12" hidden="false" customHeight="false" outlineLevel="0" collapsed="false">
      <c r="E5576" s="0" t="n">
        <f aca="false">E5475+0.1</f>
        <v>5.5</v>
      </c>
      <c r="F5576" s="0" t="n">
        <f aca="false">F5374</f>
        <v>1.9</v>
      </c>
      <c r="G5576" s="0" t="n">
        <f aca="false">E5576-$B$2</f>
        <v>0.499999999999996</v>
      </c>
      <c r="H5576" s="0" t="n">
        <f aca="false">F5576-$B$3</f>
        <v>-3.1</v>
      </c>
      <c r="I5576" s="0" t="n">
        <f aca="false">$B$11*G5576+$C$11*H5576</f>
        <v>2.05</v>
      </c>
      <c r="J5576" s="0" t="n">
        <f aca="false">$B$12*G5576+$C$12*H5576</f>
        <v>-6.45</v>
      </c>
      <c r="K5576" s="0" t="n">
        <f aca="false">-(G5576*I5576+H5576*J5576)/$A$12/2</f>
        <v>-6.00571428571428</v>
      </c>
      <c r="L5576" s="0" t="n">
        <f aca="false">EXP(K5576)</f>
        <v>0.00246462827096266</v>
      </c>
    </row>
    <row r="5577" customFormat="false" ht="12" hidden="false" customHeight="false" outlineLevel="0" collapsed="false">
      <c r="E5577" s="0" t="n">
        <f aca="false">E5476+0.1</f>
        <v>5.5</v>
      </c>
      <c r="F5577" s="0" t="n">
        <f aca="false">F5375</f>
        <v>2</v>
      </c>
      <c r="G5577" s="0" t="n">
        <f aca="false">E5577-$B$2</f>
        <v>0.499999999999996</v>
      </c>
      <c r="H5577" s="0" t="n">
        <f aca="false">F5577-$B$3</f>
        <v>-3</v>
      </c>
      <c r="I5577" s="0" t="n">
        <f aca="false">$B$11*G5577+$C$11*H5577</f>
        <v>2</v>
      </c>
      <c r="J5577" s="0" t="n">
        <f aca="false">$B$12*G5577+$C$12*H5577</f>
        <v>-6.25</v>
      </c>
      <c r="K5577" s="0" t="n">
        <f aca="false">-(G5577*I5577+H5577*J5577)/$A$12/2</f>
        <v>-5.64285714285714</v>
      </c>
      <c r="L5577" s="0" t="n">
        <f aca="false">EXP(K5577)</f>
        <v>0.00354273184133478</v>
      </c>
    </row>
    <row r="5578" customFormat="false" ht="12" hidden="false" customHeight="false" outlineLevel="0" collapsed="false">
      <c r="E5578" s="0" t="n">
        <f aca="false">E5477+0.1</f>
        <v>5.5</v>
      </c>
      <c r="F5578" s="0" t="n">
        <f aca="false">F5376</f>
        <v>2.1</v>
      </c>
      <c r="G5578" s="0" t="n">
        <f aca="false">E5578-$B$2</f>
        <v>0.499999999999996</v>
      </c>
      <c r="H5578" s="0" t="n">
        <f aca="false">F5578-$B$3</f>
        <v>-2.9</v>
      </c>
      <c r="I5578" s="0" t="n">
        <f aca="false">$B$11*G5578+$C$11*H5578</f>
        <v>1.95</v>
      </c>
      <c r="J5578" s="0" t="n">
        <f aca="false">$B$12*G5578+$C$12*H5578</f>
        <v>-6.05</v>
      </c>
      <c r="K5578" s="0" t="n">
        <f aca="false">-(G5578*I5578+H5578*J5578)/$A$12/2</f>
        <v>-5.29142857142857</v>
      </c>
      <c r="L5578" s="0" t="n">
        <f aca="false">EXP(K5578)</f>
        <v>0.00503456288723867</v>
      </c>
    </row>
    <row r="5579" customFormat="false" ht="12" hidden="false" customHeight="false" outlineLevel="0" collapsed="false">
      <c r="E5579" s="0" t="n">
        <f aca="false">E5478+0.1</f>
        <v>5.5</v>
      </c>
      <c r="F5579" s="0" t="n">
        <f aca="false">F5377</f>
        <v>2.2</v>
      </c>
      <c r="G5579" s="0" t="n">
        <f aca="false">E5579-$B$2</f>
        <v>0.499999999999996</v>
      </c>
      <c r="H5579" s="0" t="n">
        <f aca="false">F5579-$B$3</f>
        <v>-2.8</v>
      </c>
      <c r="I5579" s="0" t="n">
        <f aca="false">$B$11*G5579+$C$11*H5579</f>
        <v>1.9</v>
      </c>
      <c r="J5579" s="0" t="n">
        <f aca="false">$B$12*G5579+$C$12*H5579</f>
        <v>-5.85</v>
      </c>
      <c r="K5579" s="0" t="n">
        <f aca="false">-(G5579*I5579+H5579*J5579)/$A$12/2</f>
        <v>-4.95142857142857</v>
      </c>
      <c r="L5579" s="0" t="n">
        <f aca="false">EXP(K5579)</f>
        <v>0.00707329699796686</v>
      </c>
    </row>
    <row r="5580" customFormat="false" ht="12" hidden="false" customHeight="false" outlineLevel="0" collapsed="false">
      <c r="E5580" s="0" t="n">
        <f aca="false">E5479+0.1</f>
        <v>5.5</v>
      </c>
      <c r="F5580" s="0" t="n">
        <f aca="false">F5378</f>
        <v>2.3</v>
      </c>
      <c r="G5580" s="0" t="n">
        <f aca="false">E5580-$B$2</f>
        <v>0.499999999999996</v>
      </c>
      <c r="H5580" s="0" t="n">
        <f aca="false">F5580-$B$3</f>
        <v>-2.7</v>
      </c>
      <c r="I5580" s="0" t="n">
        <f aca="false">$B$11*G5580+$C$11*H5580</f>
        <v>1.85</v>
      </c>
      <c r="J5580" s="0" t="n">
        <f aca="false">$B$12*G5580+$C$12*H5580</f>
        <v>-5.65</v>
      </c>
      <c r="K5580" s="0" t="n">
        <f aca="false">-(G5580*I5580+H5580*J5580)/$A$12/2</f>
        <v>-4.62285714285714</v>
      </c>
      <c r="L5580" s="0" t="n">
        <f aca="false">EXP(K5580)</f>
        <v>0.00982468539251921</v>
      </c>
    </row>
    <row r="5581" customFormat="false" ht="12" hidden="false" customHeight="false" outlineLevel="0" collapsed="false">
      <c r="E5581" s="0" t="n">
        <f aca="false">E5480+0.1</f>
        <v>5.5</v>
      </c>
      <c r="F5581" s="0" t="n">
        <f aca="false">F5379</f>
        <v>2.4</v>
      </c>
      <c r="G5581" s="0" t="n">
        <f aca="false">E5581-$B$2</f>
        <v>0.499999999999996</v>
      </c>
      <c r="H5581" s="0" t="n">
        <f aca="false">F5581-$B$3</f>
        <v>-2.6</v>
      </c>
      <c r="I5581" s="0" t="n">
        <f aca="false">$B$11*G5581+$C$11*H5581</f>
        <v>1.8</v>
      </c>
      <c r="J5581" s="0" t="n">
        <f aca="false">$B$12*G5581+$C$12*H5581</f>
        <v>-5.45</v>
      </c>
      <c r="K5581" s="0" t="n">
        <f aca="false">-(G5581*I5581+H5581*J5581)/$A$12/2</f>
        <v>-4.30571428571428</v>
      </c>
      <c r="L5581" s="0" t="n">
        <f aca="false">EXP(K5581)</f>
        <v>0.0134912454954132</v>
      </c>
    </row>
    <row r="5582" customFormat="false" ht="12" hidden="false" customHeight="false" outlineLevel="0" collapsed="false">
      <c r="E5582" s="0" t="n">
        <f aca="false">E5481+0.1</f>
        <v>5.5</v>
      </c>
      <c r="F5582" s="0" t="n">
        <f aca="false">F5380</f>
        <v>2.5</v>
      </c>
      <c r="G5582" s="0" t="n">
        <f aca="false">E5582-$B$2</f>
        <v>0.499999999999996</v>
      </c>
      <c r="H5582" s="0" t="n">
        <f aca="false">F5582-$B$3</f>
        <v>-2.5</v>
      </c>
      <c r="I5582" s="0" t="n">
        <f aca="false">$B$11*G5582+$C$11*H5582</f>
        <v>1.75</v>
      </c>
      <c r="J5582" s="0" t="n">
        <f aca="false">$B$12*G5582+$C$12*H5582</f>
        <v>-5.25</v>
      </c>
      <c r="K5582" s="0" t="n">
        <f aca="false">-(G5582*I5582+H5582*J5582)/$A$12/2</f>
        <v>-3.99999999999999</v>
      </c>
      <c r="L5582" s="0" t="n">
        <f aca="false">EXP(K5582)</f>
        <v>0.0183156388887343</v>
      </c>
    </row>
    <row r="5583" customFormat="false" ht="12" hidden="false" customHeight="false" outlineLevel="0" collapsed="false">
      <c r="E5583" s="0" t="n">
        <f aca="false">E5482+0.1</f>
        <v>5.5</v>
      </c>
      <c r="F5583" s="0" t="n">
        <f aca="false">F5381</f>
        <v>2.6</v>
      </c>
      <c r="G5583" s="0" t="n">
        <f aca="false">E5583-$B$2</f>
        <v>0.499999999999996</v>
      </c>
      <c r="H5583" s="0" t="n">
        <f aca="false">F5583-$B$3</f>
        <v>-2.4</v>
      </c>
      <c r="I5583" s="0" t="n">
        <f aca="false">$B$11*G5583+$C$11*H5583</f>
        <v>1.7</v>
      </c>
      <c r="J5583" s="0" t="n">
        <f aca="false">$B$12*G5583+$C$12*H5583</f>
        <v>-5.05</v>
      </c>
      <c r="K5583" s="0" t="n">
        <f aca="false">-(G5583*I5583+H5583*J5583)/$A$12/2</f>
        <v>-3.70571428571428</v>
      </c>
      <c r="L5583" s="0" t="n">
        <f aca="false">EXP(K5583)</f>
        <v>0.0245826520578762</v>
      </c>
    </row>
    <row r="5584" customFormat="false" ht="12" hidden="false" customHeight="false" outlineLevel="0" collapsed="false">
      <c r="E5584" s="0" t="n">
        <f aca="false">E5483+0.1</f>
        <v>5.5</v>
      </c>
      <c r="F5584" s="0" t="n">
        <f aca="false">F5382</f>
        <v>2.7</v>
      </c>
      <c r="G5584" s="0" t="n">
        <f aca="false">E5584-$B$2</f>
        <v>0.499999999999996</v>
      </c>
      <c r="H5584" s="0" t="n">
        <f aca="false">F5584-$B$3</f>
        <v>-2.3</v>
      </c>
      <c r="I5584" s="0" t="n">
        <f aca="false">$B$11*G5584+$C$11*H5584</f>
        <v>1.65</v>
      </c>
      <c r="J5584" s="0" t="n">
        <f aca="false">$B$12*G5584+$C$12*H5584</f>
        <v>-4.85</v>
      </c>
      <c r="K5584" s="0" t="n">
        <f aca="false">-(G5584*I5584+H5584*J5584)/$A$12/2</f>
        <v>-3.42285714285714</v>
      </c>
      <c r="L5584" s="0" t="n">
        <f aca="false">EXP(K5584)</f>
        <v>0.0326191042322656</v>
      </c>
    </row>
    <row r="5585" customFormat="false" ht="12" hidden="false" customHeight="false" outlineLevel="0" collapsed="false">
      <c r="E5585" s="0" t="n">
        <f aca="false">E5484+0.1</f>
        <v>5.5</v>
      </c>
      <c r="F5585" s="0" t="n">
        <f aca="false">F5383</f>
        <v>2.8</v>
      </c>
      <c r="G5585" s="0" t="n">
        <f aca="false">E5585-$B$2</f>
        <v>0.499999999999996</v>
      </c>
      <c r="H5585" s="0" t="n">
        <f aca="false">F5585-$B$3</f>
        <v>-2.2</v>
      </c>
      <c r="I5585" s="0" t="n">
        <f aca="false">$B$11*G5585+$C$11*H5585</f>
        <v>1.6</v>
      </c>
      <c r="J5585" s="0" t="n">
        <f aca="false">$B$12*G5585+$C$12*H5585</f>
        <v>-4.65</v>
      </c>
      <c r="K5585" s="0" t="n">
        <f aca="false">-(G5585*I5585+H5585*J5585)/$A$12/2</f>
        <v>-3.15142857142857</v>
      </c>
      <c r="L5585" s="0" t="n">
        <f aca="false">EXP(K5585)</f>
        <v>0.04279095324879</v>
      </c>
    </row>
    <row r="5586" customFormat="false" ht="12" hidden="false" customHeight="false" outlineLevel="0" collapsed="false">
      <c r="E5586" s="0" t="n">
        <f aca="false">E5485+0.1</f>
        <v>5.5</v>
      </c>
      <c r="F5586" s="0" t="n">
        <f aca="false">F5384</f>
        <v>2.9</v>
      </c>
      <c r="G5586" s="0" t="n">
        <f aca="false">E5586-$B$2</f>
        <v>0.499999999999996</v>
      </c>
      <c r="H5586" s="0" t="n">
        <f aca="false">F5586-$B$3</f>
        <v>-2.1</v>
      </c>
      <c r="I5586" s="0" t="n">
        <f aca="false">$B$11*G5586+$C$11*H5586</f>
        <v>1.55</v>
      </c>
      <c r="J5586" s="0" t="n">
        <f aca="false">$B$12*G5586+$C$12*H5586</f>
        <v>-4.45</v>
      </c>
      <c r="K5586" s="0" t="n">
        <f aca="false">-(G5586*I5586+H5586*J5586)/$A$12/2</f>
        <v>-2.89142857142857</v>
      </c>
      <c r="L5586" s="0" t="n">
        <f aca="false">EXP(K5586)</f>
        <v>0.0554968747054642</v>
      </c>
    </row>
    <row r="5587" customFormat="false" ht="12" hidden="false" customHeight="false" outlineLevel="0" collapsed="false">
      <c r="E5587" s="0" t="n">
        <f aca="false">E5486+0.1</f>
        <v>5.5</v>
      </c>
      <c r="F5587" s="0" t="n">
        <f aca="false">F5385</f>
        <v>3</v>
      </c>
      <c r="G5587" s="0" t="n">
        <f aca="false">E5587-$B$2</f>
        <v>0.499999999999996</v>
      </c>
      <c r="H5587" s="0" t="n">
        <f aca="false">F5587-$B$3</f>
        <v>-2</v>
      </c>
      <c r="I5587" s="0" t="n">
        <f aca="false">$B$11*G5587+$C$11*H5587</f>
        <v>1.5</v>
      </c>
      <c r="J5587" s="0" t="n">
        <f aca="false">$B$12*G5587+$C$12*H5587</f>
        <v>-4.25</v>
      </c>
      <c r="K5587" s="0" t="n">
        <f aca="false">-(G5587*I5587+H5587*J5587)/$A$12/2</f>
        <v>-2.64285714285714</v>
      </c>
      <c r="L5587" s="0" t="n">
        <f aca="false">EXP(K5587)</f>
        <v>0.0711576712080824</v>
      </c>
    </row>
    <row r="5588" customFormat="false" ht="12" hidden="false" customHeight="false" outlineLevel="0" collapsed="false">
      <c r="E5588" s="0" t="n">
        <f aca="false">E5487+0.1</f>
        <v>5.5</v>
      </c>
      <c r="F5588" s="0" t="n">
        <f aca="false">F5386</f>
        <v>3.1</v>
      </c>
      <c r="G5588" s="0" t="n">
        <f aca="false">E5588-$B$2</f>
        <v>0.499999999999996</v>
      </c>
      <c r="H5588" s="0" t="n">
        <f aca="false">F5588-$B$3</f>
        <v>-1.9</v>
      </c>
      <c r="I5588" s="0" t="n">
        <f aca="false">$B$11*G5588+$C$11*H5588</f>
        <v>1.45</v>
      </c>
      <c r="J5588" s="0" t="n">
        <f aca="false">$B$12*G5588+$C$12*H5588</f>
        <v>-4.05</v>
      </c>
      <c r="K5588" s="0" t="n">
        <f aca="false">-(G5588*I5588+H5588*J5588)/$A$12/2</f>
        <v>-2.40571428571428</v>
      </c>
      <c r="L5588" s="0" t="n">
        <f aca="false">EXP(K5588)</f>
        <v>0.0902010432772084</v>
      </c>
    </row>
    <row r="5589" customFormat="false" ht="12" hidden="false" customHeight="false" outlineLevel="0" collapsed="false">
      <c r="E5589" s="0" t="n">
        <f aca="false">E5488+0.1</f>
        <v>5.5</v>
      </c>
      <c r="F5589" s="0" t="n">
        <f aca="false">F5387</f>
        <v>3.2</v>
      </c>
      <c r="G5589" s="0" t="n">
        <f aca="false">E5589-$B$2</f>
        <v>0.499999999999996</v>
      </c>
      <c r="H5589" s="0" t="n">
        <f aca="false">F5589-$B$3</f>
        <v>-1.8</v>
      </c>
      <c r="I5589" s="0" t="n">
        <f aca="false">$B$11*G5589+$C$11*H5589</f>
        <v>1.4</v>
      </c>
      <c r="J5589" s="0" t="n">
        <f aca="false">$B$12*G5589+$C$12*H5589</f>
        <v>-3.85</v>
      </c>
      <c r="K5589" s="0" t="n">
        <f aca="false">-(G5589*I5589+H5589*J5589)/$A$12/2</f>
        <v>-2.17999999999999</v>
      </c>
      <c r="L5589" s="0" t="n">
        <f aca="false">EXP(K5589)</f>
        <v>0.113041530640451</v>
      </c>
    </row>
    <row r="5590" customFormat="false" ht="12" hidden="false" customHeight="false" outlineLevel="0" collapsed="false">
      <c r="E5590" s="0" t="n">
        <f aca="false">E5489+0.1</f>
        <v>5.5</v>
      </c>
      <c r="F5590" s="0" t="n">
        <f aca="false">F5388</f>
        <v>3.3</v>
      </c>
      <c r="G5590" s="0" t="n">
        <f aca="false">E5590-$B$2</f>
        <v>0.499999999999996</v>
      </c>
      <c r="H5590" s="0" t="n">
        <f aca="false">F5590-$B$3</f>
        <v>-1.7</v>
      </c>
      <c r="I5590" s="0" t="n">
        <f aca="false">$B$11*G5590+$C$11*H5590</f>
        <v>1.35</v>
      </c>
      <c r="J5590" s="0" t="n">
        <f aca="false">$B$12*G5590+$C$12*H5590</f>
        <v>-3.65</v>
      </c>
      <c r="K5590" s="0" t="n">
        <f aca="false">-(G5590*I5590+H5590*J5590)/$A$12/2</f>
        <v>-1.96571428571428</v>
      </c>
      <c r="L5590" s="0" t="n">
        <f aca="false">EXP(K5590)</f>
        <v>0.140055811013775</v>
      </c>
    </row>
    <row r="5591" customFormat="false" ht="12" hidden="false" customHeight="false" outlineLevel="0" collapsed="false">
      <c r="E5591" s="0" t="n">
        <f aca="false">E5490+0.1</f>
        <v>5.5</v>
      </c>
      <c r="F5591" s="0" t="n">
        <f aca="false">F5389</f>
        <v>3.4</v>
      </c>
      <c r="G5591" s="0" t="n">
        <f aca="false">E5591-$B$2</f>
        <v>0.499999999999996</v>
      </c>
      <c r="H5591" s="0" t="n">
        <f aca="false">F5591-$B$3</f>
        <v>-1.6</v>
      </c>
      <c r="I5591" s="0" t="n">
        <f aca="false">$B$11*G5591+$C$11*H5591</f>
        <v>1.3</v>
      </c>
      <c r="J5591" s="0" t="n">
        <f aca="false">$B$12*G5591+$C$12*H5591</f>
        <v>-3.45</v>
      </c>
      <c r="K5591" s="0" t="n">
        <f aca="false">-(G5591*I5591+H5591*J5591)/$A$12/2</f>
        <v>-1.76285714285714</v>
      </c>
      <c r="L5591" s="0" t="n">
        <f aca="false">EXP(K5591)</f>
        <v>0.171554008624898</v>
      </c>
    </row>
    <row r="5592" customFormat="false" ht="12" hidden="false" customHeight="false" outlineLevel="0" collapsed="false">
      <c r="E5592" s="0" t="n">
        <f aca="false">E5491+0.1</f>
        <v>5.5</v>
      </c>
      <c r="F5592" s="0" t="n">
        <f aca="false">F5390</f>
        <v>3.5</v>
      </c>
      <c r="G5592" s="0" t="n">
        <f aca="false">E5592-$B$2</f>
        <v>0.499999999999996</v>
      </c>
      <c r="H5592" s="0" t="n">
        <f aca="false">F5592-$B$3</f>
        <v>-1.5</v>
      </c>
      <c r="I5592" s="0" t="n">
        <f aca="false">$B$11*G5592+$C$11*H5592</f>
        <v>1.25</v>
      </c>
      <c r="J5592" s="0" t="n">
        <f aca="false">$B$12*G5592+$C$12*H5592</f>
        <v>-3.24999999999999</v>
      </c>
      <c r="K5592" s="0" t="n">
        <f aca="false">-(G5592*I5592+H5592*J5592)/$A$12/2</f>
        <v>-1.57142857142857</v>
      </c>
      <c r="L5592" s="0" t="n">
        <f aca="false">EXP(K5592)</f>
        <v>0.207748187143602</v>
      </c>
    </row>
    <row r="5593" customFormat="false" ht="12" hidden="false" customHeight="false" outlineLevel="0" collapsed="false">
      <c r="E5593" s="0" t="n">
        <f aca="false">E5492+0.1</f>
        <v>5.5</v>
      </c>
      <c r="F5593" s="0" t="n">
        <f aca="false">F5391</f>
        <v>3.6</v>
      </c>
      <c r="G5593" s="0" t="n">
        <f aca="false">E5593-$B$2</f>
        <v>0.499999999999996</v>
      </c>
      <c r="H5593" s="0" t="n">
        <f aca="false">F5593-$B$3</f>
        <v>-1.4</v>
      </c>
      <c r="I5593" s="0" t="n">
        <f aca="false">$B$11*G5593+$C$11*H5593</f>
        <v>1.2</v>
      </c>
      <c r="J5593" s="0" t="n">
        <f aca="false">$B$12*G5593+$C$12*H5593</f>
        <v>-3.04999999999999</v>
      </c>
      <c r="K5593" s="0" t="n">
        <f aca="false">-(G5593*I5593+H5593*J5593)/$A$12/2</f>
        <v>-1.39142857142857</v>
      </c>
      <c r="L5593" s="0" t="n">
        <f aca="false">EXP(K5593)</f>
        <v>0.2487197368054</v>
      </c>
    </row>
    <row r="5594" customFormat="false" ht="12" hidden="false" customHeight="false" outlineLevel="0" collapsed="false">
      <c r="E5594" s="0" t="n">
        <f aca="false">E5493+0.1</f>
        <v>5.5</v>
      </c>
      <c r="F5594" s="0" t="n">
        <f aca="false">F5392</f>
        <v>3.7</v>
      </c>
      <c r="G5594" s="0" t="n">
        <f aca="false">E5594-$B$2</f>
        <v>0.499999999999996</v>
      </c>
      <c r="H5594" s="0" t="n">
        <f aca="false">F5594-$B$3</f>
        <v>-1.3</v>
      </c>
      <c r="I5594" s="0" t="n">
        <f aca="false">$B$11*G5594+$C$11*H5594</f>
        <v>1.15</v>
      </c>
      <c r="J5594" s="0" t="n">
        <f aca="false">$B$12*G5594+$C$12*H5594</f>
        <v>-2.84999999999999</v>
      </c>
      <c r="K5594" s="0" t="n">
        <f aca="false">-(G5594*I5594+H5594*J5594)/$A$12/2</f>
        <v>-1.22285714285714</v>
      </c>
      <c r="L5594" s="0" t="n">
        <f aca="false">EXP(K5594)</f>
        <v>0.294387856035645</v>
      </c>
    </row>
    <row r="5595" customFormat="false" ht="12" hidden="false" customHeight="false" outlineLevel="0" collapsed="false">
      <c r="E5595" s="0" t="n">
        <f aca="false">E5494+0.1</f>
        <v>5.5</v>
      </c>
      <c r="F5595" s="0" t="n">
        <f aca="false">F5393</f>
        <v>3.8</v>
      </c>
      <c r="G5595" s="0" t="n">
        <f aca="false">E5595-$B$2</f>
        <v>0.499999999999996</v>
      </c>
      <c r="H5595" s="0" t="n">
        <f aca="false">F5595-$B$3</f>
        <v>-1.2</v>
      </c>
      <c r="I5595" s="0" t="n">
        <f aca="false">$B$11*G5595+$C$11*H5595</f>
        <v>1.1</v>
      </c>
      <c r="J5595" s="0" t="n">
        <f aca="false">$B$12*G5595+$C$12*H5595</f>
        <v>-2.64999999999999</v>
      </c>
      <c r="K5595" s="0" t="n">
        <f aca="false">-(G5595*I5595+H5595*J5595)/$A$12/2</f>
        <v>-1.06571428571428</v>
      </c>
      <c r="L5595" s="0" t="n">
        <f aca="false">EXP(K5595)</f>
        <v>0.34448170850509</v>
      </c>
    </row>
    <row r="5596" customFormat="false" ht="12" hidden="false" customHeight="false" outlineLevel="0" collapsed="false">
      <c r="E5596" s="0" t="n">
        <f aca="false">E5495+0.1</f>
        <v>5.5</v>
      </c>
      <c r="F5596" s="0" t="n">
        <f aca="false">F5394</f>
        <v>3.9</v>
      </c>
      <c r="G5596" s="0" t="n">
        <f aca="false">E5596-$B$2</f>
        <v>0.499999999999996</v>
      </c>
      <c r="H5596" s="0" t="n">
        <f aca="false">F5596-$B$3</f>
        <v>-1.1</v>
      </c>
      <c r="I5596" s="0" t="n">
        <f aca="false">$B$11*G5596+$C$11*H5596</f>
        <v>1.05</v>
      </c>
      <c r="J5596" s="0" t="n">
        <f aca="false">$B$12*G5596+$C$12*H5596</f>
        <v>-2.44999999999999</v>
      </c>
      <c r="K5596" s="0" t="n">
        <f aca="false">-(G5596*I5596+H5596*J5596)/$A$12/2</f>
        <v>-0.919999999999995</v>
      </c>
      <c r="L5596" s="0" t="n">
        <f aca="false">EXP(K5596)</f>
        <v>0.398519041084516</v>
      </c>
    </row>
    <row r="5597" customFormat="false" ht="12" hidden="false" customHeight="false" outlineLevel="0" collapsed="false">
      <c r="E5597" s="0" t="n">
        <f aca="false">E5496+0.1</f>
        <v>5.5</v>
      </c>
      <c r="F5597" s="0" t="n">
        <f aca="false">F5395</f>
        <v>4</v>
      </c>
      <c r="G5597" s="0" t="n">
        <f aca="false">E5597-$B$2</f>
        <v>0.499999999999996</v>
      </c>
      <c r="H5597" s="0" t="n">
        <f aca="false">F5597-$B$3</f>
        <v>-0.999999999999998</v>
      </c>
      <c r="I5597" s="0" t="n">
        <f aca="false">$B$11*G5597+$C$11*H5597</f>
        <v>0.999999999999996</v>
      </c>
      <c r="J5597" s="0" t="n">
        <f aca="false">$B$12*G5597+$C$12*H5597</f>
        <v>-2.24999999999999</v>
      </c>
      <c r="K5597" s="0" t="n">
        <f aca="false">-(G5597*I5597+H5597*J5597)/$A$12/2</f>
        <v>-0.785714285714281</v>
      </c>
      <c r="L5597" s="0" t="n">
        <f aca="false">EXP(K5597)</f>
        <v>0.455794018328019</v>
      </c>
    </row>
    <row r="5598" customFormat="false" ht="12" hidden="false" customHeight="false" outlineLevel="0" collapsed="false">
      <c r="E5598" s="0" t="n">
        <f aca="false">E5497+0.1</f>
        <v>5.5</v>
      </c>
      <c r="F5598" s="0" t="n">
        <f aca="false">F5396</f>
        <v>4.1</v>
      </c>
      <c r="G5598" s="0" t="n">
        <f aca="false">E5598-$B$2</f>
        <v>0.499999999999996</v>
      </c>
      <c r="H5598" s="0" t="n">
        <f aca="false">F5598-$B$3</f>
        <v>-0.899999999999999</v>
      </c>
      <c r="I5598" s="0" t="n">
        <f aca="false">$B$11*G5598+$C$11*H5598</f>
        <v>0.949999999999996</v>
      </c>
      <c r="J5598" s="0" t="n">
        <f aca="false">$B$12*G5598+$C$12*H5598</f>
        <v>-2.05</v>
      </c>
      <c r="K5598" s="0" t="n">
        <f aca="false">-(G5598*I5598+H5598*J5598)/$A$12/2</f>
        <v>-0.662857142857139</v>
      </c>
      <c r="L5598" s="0" t="n">
        <f aca="false">EXP(K5598)</f>
        <v>0.515376723982731</v>
      </c>
    </row>
    <row r="5599" customFormat="false" ht="12" hidden="false" customHeight="false" outlineLevel="0" collapsed="false">
      <c r="E5599" s="0" t="n">
        <f aca="false">E5498+0.1</f>
        <v>5.5</v>
      </c>
      <c r="F5599" s="0" t="n">
        <f aca="false">F5397</f>
        <v>4.2</v>
      </c>
      <c r="G5599" s="0" t="n">
        <f aca="false">E5599-$B$2</f>
        <v>0.499999999999996</v>
      </c>
      <c r="H5599" s="0" t="n">
        <f aca="false">F5599-$B$3</f>
        <v>-0.799999999999999</v>
      </c>
      <c r="I5599" s="0" t="n">
        <f aca="false">$B$11*G5599+$C$11*H5599</f>
        <v>0.899999999999996</v>
      </c>
      <c r="J5599" s="0" t="n">
        <f aca="false">$B$12*G5599+$C$12*H5599</f>
        <v>-1.85</v>
      </c>
      <c r="K5599" s="0" t="n">
        <f aca="false">-(G5599*I5599+H5599*J5599)/$A$12/2</f>
        <v>-0.551428571428568</v>
      </c>
      <c r="L5599" s="0" t="n">
        <f aca="false">EXP(K5599)</f>
        <v>0.576126184809711</v>
      </c>
    </row>
    <row r="5600" customFormat="false" ht="12" hidden="false" customHeight="false" outlineLevel="0" collapsed="false">
      <c r="E5600" s="0" t="n">
        <f aca="false">E5499+0.1</f>
        <v>5.5</v>
      </c>
      <c r="F5600" s="0" t="n">
        <f aca="false">F5398</f>
        <v>4.3</v>
      </c>
      <c r="G5600" s="0" t="n">
        <f aca="false">E5600-$B$2</f>
        <v>0.499999999999996</v>
      </c>
      <c r="H5600" s="0" t="n">
        <f aca="false">F5600-$B$3</f>
        <v>-0.699999999999999</v>
      </c>
      <c r="I5600" s="0" t="n">
        <f aca="false">$B$11*G5600+$C$11*H5600</f>
        <v>0.849999999999996</v>
      </c>
      <c r="J5600" s="0" t="n">
        <f aca="false">$B$12*G5600+$C$12*H5600</f>
        <v>-1.65</v>
      </c>
      <c r="K5600" s="0" t="n">
        <f aca="false">-(G5600*I5600+H5600*J5600)/$A$12/2</f>
        <v>-0.451428571428569</v>
      </c>
      <c r="L5600" s="0" t="n">
        <f aca="false">EXP(K5600)</f>
        <v>0.636717904593568</v>
      </c>
    </row>
    <row r="5601" customFormat="false" ht="12" hidden="false" customHeight="false" outlineLevel="0" collapsed="false">
      <c r="E5601" s="0" t="n">
        <f aca="false">E5500+0.1</f>
        <v>5.5</v>
      </c>
      <c r="F5601" s="0" t="n">
        <f aca="false">F5399</f>
        <v>4.4</v>
      </c>
      <c r="G5601" s="0" t="n">
        <f aca="false">E5601-$B$2</f>
        <v>0.499999999999996</v>
      </c>
      <c r="H5601" s="0" t="n">
        <f aca="false">F5601-$B$3</f>
        <v>-0.6</v>
      </c>
      <c r="I5601" s="0" t="n">
        <f aca="false">$B$11*G5601+$C$11*H5601</f>
        <v>0.799999999999996</v>
      </c>
      <c r="J5601" s="0" t="n">
        <f aca="false">$B$12*G5601+$C$12*H5601</f>
        <v>-1.45</v>
      </c>
      <c r="K5601" s="0" t="n">
        <f aca="false">-(G5601*I5601+H5601*J5601)/$A$12/2</f>
        <v>-0.362857142857141</v>
      </c>
      <c r="L5601" s="0" t="n">
        <f aca="false">EXP(K5601)</f>
        <v>0.695685810087755</v>
      </c>
    </row>
    <row r="5602" customFormat="false" ht="12" hidden="false" customHeight="false" outlineLevel="0" collapsed="false">
      <c r="E5602" s="0" t="n">
        <f aca="false">E5501+0.1</f>
        <v>5.5</v>
      </c>
      <c r="F5602" s="0" t="n">
        <f aca="false">F5400</f>
        <v>4.5</v>
      </c>
      <c r="G5602" s="0" t="n">
        <f aca="false">E5602-$B$2</f>
        <v>0.499999999999996</v>
      </c>
      <c r="H5602" s="0" t="n">
        <f aca="false">F5602-$B$3</f>
        <v>-0.5</v>
      </c>
      <c r="I5602" s="0" t="n">
        <f aca="false">$B$11*G5602+$C$11*H5602</f>
        <v>0.749999999999996</v>
      </c>
      <c r="J5602" s="0" t="n">
        <f aca="false">$B$12*G5602+$C$12*H5602</f>
        <v>-1.25</v>
      </c>
      <c r="K5602" s="0" t="n">
        <f aca="false">-(G5602*I5602+H5602*J5602)/$A$12/2</f>
        <v>-0.285714285714284</v>
      </c>
      <c r="L5602" s="0" t="n">
        <f aca="false">EXP(K5602)</f>
        <v>0.751477293075287</v>
      </c>
    </row>
    <row r="5603" customFormat="false" ht="12" hidden="false" customHeight="false" outlineLevel="0" collapsed="false">
      <c r="E5603" s="0" t="n">
        <f aca="false">E5502+0.1</f>
        <v>5.5</v>
      </c>
      <c r="F5603" s="0" t="n">
        <f aca="false">F5401</f>
        <v>4.6</v>
      </c>
      <c r="G5603" s="0" t="n">
        <f aca="false">E5603-$B$2</f>
        <v>0.499999999999996</v>
      </c>
      <c r="H5603" s="0" t="n">
        <f aca="false">F5603-$B$3</f>
        <v>-0.4</v>
      </c>
      <c r="I5603" s="0" t="n">
        <f aca="false">$B$11*G5603+$C$11*H5603</f>
        <v>0.699999999999997</v>
      </c>
      <c r="J5603" s="0" t="n">
        <f aca="false">$B$12*G5603+$C$12*H5603</f>
        <v>-1.05</v>
      </c>
      <c r="K5603" s="0" t="n">
        <f aca="false">-(G5603*I5603+H5603*J5603)/$A$12/2</f>
        <v>-0.219999999999999</v>
      </c>
      <c r="L5603" s="0" t="n">
        <f aca="false">EXP(K5603)</f>
        <v>0.80251879796248</v>
      </c>
    </row>
    <row r="5604" customFormat="false" ht="12" hidden="false" customHeight="false" outlineLevel="0" collapsed="false">
      <c r="E5604" s="0" t="n">
        <f aca="false">E5503+0.1</f>
        <v>5.5</v>
      </c>
      <c r="F5604" s="0" t="n">
        <f aca="false">F5402</f>
        <v>4.7</v>
      </c>
      <c r="G5604" s="0" t="n">
        <f aca="false">E5604-$B$2</f>
        <v>0.499999999999996</v>
      </c>
      <c r="H5604" s="0" t="n">
        <f aca="false">F5604-$B$3</f>
        <v>-0.300000000000001</v>
      </c>
      <c r="I5604" s="0" t="n">
        <f aca="false">$B$11*G5604+$C$11*H5604</f>
        <v>0.649999999999997</v>
      </c>
      <c r="J5604" s="0" t="n">
        <f aca="false">$B$12*G5604+$C$12*H5604</f>
        <v>-0.85</v>
      </c>
      <c r="K5604" s="0" t="n">
        <f aca="false">-(G5604*I5604+H5604*J5604)/$A$12/2</f>
        <v>-0.165714285714285</v>
      </c>
      <c r="L5604" s="0" t="n">
        <f aca="false">EXP(K5604)</f>
        <v>0.847288281975778</v>
      </c>
    </row>
    <row r="5605" customFormat="false" ht="12" hidden="false" customHeight="false" outlineLevel="0" collapsed="false">
      <c r="E5605" s="0" t="n">
        <f aca="false">E5504+0.1</f>
        <v>5.5</v>
      </c>
      <c r="F5605" s="0" t="n">
        <f aca="false">F5403</f>
        <v>4.8</v>
      </c>
      <c r="G5605" s="0" t="n">
        <f aca="false">E5605-$B$2</f>
        <v>0.499999999999996</v>
      </c>
      <c r="H5605" s="0" t="n">
        <f aca="false">F5605-$B$3</f>
        <v>-0.200000000000001</v>
      </c>
      <c r="I5605" s="0" t="n">
        <f aca="false">$B$11*G5605+$C$11*H5605</f>
        <v>0.599999999999997</v>
      </c>
      <c r="J5605" s="0" t="n">
        <f aca="false">$B$12*G5605+$C$12*H5605</f>
        <v>-0.65</v>
      </c>
      <c r="K5605" s="0" t="n">
        <f aca="false">-(G5605*I5605+H5605*J5605)/$A$12/2</f>
        <v>-0.122857142857142</v>
      </c>
      <c r="L5605" s="0" t="n">
        <f aca="false">EXP(K5605)</f>
        <v>0.884389994964716</v>
      </c>
    </row>
    <row r="5606" customFormat="false" ht="12" hidden="false" customHeight="false" outlineLevel="0" collapsed="false">
      <c r="E5606" s="0" t="n">
        <f aca="false">E5505+0.1</f>
        <v>5.5</v>
      </c>
      <c r="F5606" s="0" t="n">
        <f aca="false">F5404</f>
        <v>4.9</v>
      </c>
      <c r="G5606" s="0" t="n">
        <f aca="false">E5606-$B$2</f>
        <v>0.499999999999996</v>
      </c>
      <c r="H5606" s="0" t="n">
        <f aca="false">F5606-$B$3</f>
        <v>-0.100000000000001</v>
      </c>
      <c r="I5606" s="0" t="n">
        <f aca="false">$B$11*G5606+$C$11*H5606</f>
        <v>0.549999999999997</v>
      </c>
      <c r="J5606" s="0" t="n">
        <f aca="false">$B$12*G5606+$C$12*H5606</f>
        <v>-0.450000000000001</v>
      </c>
      <c r="K5606" s="0" t="n">
        <f aca="false">-(G5606*I5606+H5606*J5606)/$A$12/2</f>
        <v>-0.0914285714285707</v>
      </c>
      <c r="L5606" s="0" t="n">
        <f aca="false">EXP(K5606)</f>
        <v>0.912626501431184</v>
      </c>
    </row>
    <row r="5607" customFormat="false" ht="12" hidden="false" customHeight="false" outlineLevel="0" collapsed="false">
      <c r="E5607" s="0" t="n">
        <f aca="false">E5506+0.1</f>
        <v>5.5</v>
      </c>
      <c r="F5607" s="0" t="n">
        <f aca="false">F5405</f>
        <v>5</v>
      </c>
      <c r="G5607" s="0" t="n">
        <f aca="false">E5607-$B$2</f>
        <v>0.499999999999996</v>
      </c>
      <c r="H5607" s="0" t="n">
        <f aca="false">F5607-$B$3</f>
        <v>0</v>
      </c>
      <c r="I5607" s="0" t="n">
        <f aca="false">$B$11*G5607+$C$11*H5607</f>
        <v>0.499999999999996</v>
      </c>
      <c r="J5607" s="0" t="n">
        <f aca="false">$B$12*G5607+$C$12*H5607</f>
        <v>-0.249999999999998</v>
      </c>
      <c r="K5607" s="0" t="n">
        <f aca="false">-(G5607*I5607+H5607*J5607)/$A$12/2</f>
        <v>-0.0714285714285704</v>
      </c>
      <c r="L5607" s="0" t="n">
        <f aca="false">EXP(K5607)</f>
        <v>0.931062779704024</v>
      </c>
    </row>
    <row r="5608" customFormat="false" ht="12" hidden="false" customHeight="false" outlineLevel="0" collapsed="false">
      <c r="E5608" s="0" t="n">
        <f aca="false">E5507+0.1</f>
        <v>5.5</v>
      </c>
      <c r="F5608" s="0" t="n">
        <f aca="false">F5406</f>
        <v>5.1</v>
      </c>
      <c r="G5608" s="0" t="n">
        <f aca="false">E5608-$B$2</f>
        <v>0.499999999999996</v>
      </c>
      <c r="H5608" s="0" t="n">
        <f aca="false">F5608-$B$3</f>
        <v>0.0999999999999979</v>
      </c>
      <c r="I5608" s="0" t="n">
        <f aca="false">$B$11*G5608+$C$11*H5608</f>
        <v>0.449999999999998</v>
      </c>
      <c r="J5608" s="0" t="n">
        <f aca="false">$B$12*G5608+$C$12*H5608</f>
        <v>-0.0500000000000025</v>
      </c>
      <c r="K5608" s="0" t="n">
        <f aca="false">-(G5608*I5608+H5608*J5608)/$A$12/2</f>
        <v>-0.062857142857142</v>
      </c>
      <c r="L5608" s="0" t="n">
        <f aca="false">EXP(K5608)</f>
        <v>0.939077618052602</v>
      </c>
    </row>
    <row r="5609" customFormat="false" ht="12" hidden="false" customHeight="false" outlineLevel="0" collapsed="false">
      <c r="E5609" s="0" t="n">
        <f aca="false">E5508+0.1</f>
        <v>5.5</v>
      </c>
      <c r="F5609" s="0" t="n">
        <f aca="false">F5407</f>
        <v>5.2</v>
      </c>
      <c r="G5609" s="0" t="n">
        <f aca="false">E5609-$B$2</f>
        <v>0.499999999999996</v>
      </c>
      <c r="H5609" s="0" t="n">
        <f aca="false">F5609-$B$3</f>
        <v>0.199999999999998</v>
      </c>
      <c r="I5609" s="0" t="n">
        <f aca="false">$B$11*G5609+$C$11*H5609</f>
        <v>0.399999999999998</v>
      </c>
      <c r="J5609" s="0" t="n">
        <f aca="false">$B$12*G5609+$C$12*H5609</f>
        <v>0.149999999999997</v>
      </c>
      <c r="K5609" s="0" t="n">
        <f aca="false">-(G5609*I5609+H5609*J5609)/$A$12/2</f>
        <v>-0.0657142857142847</v>
      </c>
      <c r="L5609" s="0" t="n">
        <f aca="false">EXP(K5609)</f>
        <v>0.936398368465908</v>
      </c>
    </row>
    <row r="5610" customFormat="false" ht="12" hidden="false" customHeight="false" outlineLevel="0" collapsed="false">
      <c r="E5610" s="0" t="n">
        <f aca="false">E5509+0.1</f>
        <v>5.5</v>
      </c>
      <c r="F5610" s="0" t="n">
        <f aca="false">F5408</f>
        <v>5.3</v>
      </c>
      <c r="G5610" s="0" t="n">
        <f aca="false">E5610-$B$2</f>
        <v>0.499999999999996</v>
      </c>
      <c r="H5610" s="0" t="n">
        <f aca="false">F5610-$B$3</f>
        <v>0.299999999999997</v>
      </c>
      <c r="I5610" s="0" t="n">
        <f aca="false">$B$11*G5610+$C$11*H5610</f>
        <v>0.349999999999998</v>
      </c>
      <c r="J5610" s="0" t="n">
        <f aca="false">$B$12*G5610+$C$12*H5610</f>
        <v>0.349999999999996</v>
      </c>
      <c r="K5610" s="0" t="n">
        <f aca="false">-(G5610*I5610+H5610*J5610)/$A$12/2</f>
        <v>-0.0799999999999987</v>
      </c>
      <c r="L5610" s="0" t="n">
        <f aca="false">EXP(K5610)</f>
        <v>0.923116346386637</v>
      </c>
    </row>
    <row r="5611" customFormat="false" ht="12" hidden="false" customHeight="false" outlineLevel="0" collapsed="false">
      <c r="E5611" s="0" t="n">
        <f aca="false">E5510+0.1</f>
        <v>5.5</v>
      </c>
      <c r="F5611" s="0" t="n">
        <f aca="false">F5409</f>
        <v>5.4</v>
      </c>
      <c r="G5611" s="0" t="n">
        <f aca="false">E5611-$B$2</f>
        <v>0.499999999999996</v>
      </c>
      <c r="H5611" s="0" t="n">
        <f aca="false">F5611-$B$3</f>
        <v>0.399999999999997</v>
      </c>
      <c r="I5611" s="0" t="n">
        <f aca="false">$B$11*G5611+$C$11*H5611</f>
        <v>0.299999999999998</v>
      </c>
      <c r="J5611" s="0" t="n">
        <f aca="false">$B$12*G5611+$C$12*H5611</f>
        <v>0.549999999999995</v>
      </c>
      <c r="K5611" s="0" t="n">
        <f aca="false">-(G5611*I5611+H5611*J5611)/$A$12/2</f>
        <v>-0.105714285714284</v>
      </c>
      <c r="L5611" s="0" t="n">
        <f aca="false">EXP(K5611)</f>
        <v>0.899681663261511</v>
      </c>
    </row>
    <row r="5612" customFormat="false" ht="12" hidden="false" customHeight="false" outlineLevel="0" collapsed="false">
      <c r="E5612" s="0" t="n">
        <f aca="false">E5511+0.1</f>
        <v>5.5</v>
      </c>
      <c r="F5612" s="0" t="n">
        <f aca="false">F5410</f>
        <v>5.5</v>
      </c>
      <c r="G5612" s="0" t="n">
        <f aca="false">E5612-$B$2</f>
        <v>0.499999999999996</v>
      </c>
      <c r="H5612" s="0" t="n">
        <f aca="false">F5612-$B$3</f>
        <v>0.499999999999996</v>
      </c>
      <c r="I5612" s="0" t="n">
        <f aca="false">$B$11*G5612+$C$11*H5612</f>
        <v>0.249999999999998</v>
      </c>
      <c r="J5612" s="0" t="n">
        <f aca="false">$B$12*G5612+$C$12*H5612</f>
        <v>0.749999999999995</v>
      </c>
      <c r="K5612" s="0" t="n">
        <f aca="false">-(G5612*I5612+H5612*J5612)/$A$12/2</f>
        <v>-0.142857142857141</v>
      </c>
      <c r="L5612" s="0" t="n">
        <f aca="false">EXP(K5612)</f>
        <v>0.866877899750183</v>
      </c>
    </row>
    <row r="5613" customFormat="false" ht="12" hidden="false" customHeight="false" outlineLevel="0" collapsed="false">
      <c r="E5613" s="0" t="n">
        <f aca="false">E5512+0.1</f>
        <v>5.5</v>
      </c>
      <c r="F5613" s="0" t="n">
        <f aca="false">F5411</f>
        <v>5.6</v>
      </c>
      <c r="G5613" s="0" t="n">
        <f aca="false">E5613-$B$2</f>
        <v>0.499999999999996</v>
      </c>
      <c r="H5613" s="0" t="n">
        <f aca="false">F5613-$B$3</f>
        <v>0.599999999999996</v>
      </c>
      <c r="I5613" s="0" t="n">
        <f aca="false">$B$11*G5613+$C$11*H5613</f>
        <v>0.199999999999998</v>
      </c>
      <c r="J5613" s="0" t="n">
        <f aca="false">$B$12*G5613+$C$12*H5613</f>
        <v>0.949999999999994</v>
      </c>
      <c r="K5613" s="0" t="n">
        <f aca="false">-(G5613*I5613+H5613*J5613)/$A$12/2</f>
        <v>-0.191428571428569</v>
      </c>
      <c r="L5613" s="0" t="n">
        <f aca="false">EXP(K5613)</f>
        <v>0.825778607186185</v>
      </c>
    </row>
    <row r="5614" customFormat="false" ht="12" hidden="false" customHeight="false" outlineLevel="0" collapsed="false">
      <c r="E5614" s="0" t="n">
        <f aca="false">E5513+0.1</f>
        <v>5.5</v>
      </c>
      <c r="F5614" s="0" t="n">
        <f aca="false">F5412</f>
        <v>5.7</v>
      </c>
      <c r="G5614" s="0" t="n">
        <f aca="false">E5614-$B$2</f>
        <v>0.499999999999996</v>
      </c>
      <c r="H5614" s="0" t="n">
        <f aca="false">F5614-$B$3</f>
        <v>0.699999999999996</v>
      </c>
      <c r="I5614" s="0" t="n">
        <f aca="false">$B$11*G5614+$C$11*H5614</f>
        <v>0.149999999999999</v>
      </c>
      <c r="J5614" s="0" t="n">
        <f aca="false">$B$12*G5614+$C$12*H5614</f>
        <v>1.14999999999999</v>
      </c>
      <c r="K5614" s="0" t="n">
        <f aca="false">-(G5614*I5614+H5614*J5614)/$A$12/2</f>
        <v>-0.251428571428568</v>
      </c>
      <c r="L5614" s="0" t="n">
        <f aca="false">EXP(K5614)</f>
        <v>0.777689004840548</v>
      </c>
    </row>
    <row r="5615" customFormat="false" ht="12" hidden="false" customHeight="false" outlineLevel="0" collapsed="false">
      <c r="E5615" s="0" t="n">
        <f aca="false">E5514+0.1</f>
        <v>5.5</v>
      </c>
      <c r="F5615" s="0" t="n">
        <f aca="false">F5413</f>
        <v>5.8</v>
      </c>
      <c r="G5615" s="0" t="n">
        <f aca="false">E5615-$B$2</f>
        <v>0.499999999999996</v>
      </c>
      <c r="H5615" s="0" t="n">
        <f aca="false">F5615-$B$3</f>
        <v>0.799999999999995</v>
      </c>
      <c r="I5615" s="0" t="n">
        <f aca="false">$B$11*G5615+$C$11*H5615</f>
        <v>0.0999999999999988</v>
      </c>
      <c r="J5615" s="0" t="n">
        <f aca="false">$B$12*G5615+$C$12*H5615</f>
        <v>1.34999999999999</v>
      </c>
      <c r="K5615" s="0" t="n">
        <f aca="false">-(G5615*I5615+H5615*J5615)/$A$12/2</f>
        <v>-0.322857142857139</v>
      </c>
      <c r="L5615" s="0" t="n">
        <f aca="false">EXP(K5615)</f>
        <v>0.724077286592097</v>
      </c>
    </row>
    <row r="5616" customFormat="false" ht="12" hidden="false" customHeight="false" outlineLevel="0" collapsed="false">
      <c r="E5616" s="0" t="n">
        <f aca="false">E5515+0.1</f>
        <v>5.5</v>
      </c>
      <c r="F5616" s="0" t="n">
        <f aca="false">F5414</f>
        <v>5.9</v>
      </c>
      <c r="G5616" s="0" t="n">
        <f aca="false">E5616-$B$2</f>
        <v>0.499999999999996</v>
      </c>
      <c r="H5616" s="0" t="n">
        <f aca="false">F5616-$B$3</f>
        <v>0.899999999999995</v>
      </c>
      <c r="I5616" s="0" t="n">
        <f aca="false">$B$11*G5616+$C$11*H5616</f>
        <v>0.0499999999999989</v>
      </c>
      <c r="J5616" s="0" t="n">
        <f aca="false">$B$12*G5616+$C$12*H5616</f>
        <v>1.54999999999999</v>
      </c>
      <c r="K5616" s="0" t="n">
        <f aca="false">-(G5616*I5616+H5616*J5616)/$A$12/2</f>
        <v>-0.405714285714281</v>
      </c>
      <c r="L5616" s="0" t="n">
        <f aca="false">EXP(K5616)</f>
        <v>0.666500568957363</v>
      </c>
    </row>
    <row r="5617" customFormat="false" ht="12" hidden="false" customHeight="false" outlineLevel="0" collapsed="false">
      <c r="E5617" s="0" t="n">
        <f aca="false">E5516+0.1</f>
        <v>5.5</v>
      </c>
      <c r="F5617" s="0" t="n">
        <f aca="false">F5415</f>
        <v>6</v>
      </c>
      <c r="G5617" s="0" t="n">
        <f aca="false">E5617-$B$2</f>
        <v>0.499999999999996</v>
      </c>
      <c r="H5617" s="0" t="n">
        <f aca="false">F5617-$B$3</f>
        <v>0.999999999999995</v>
      </c>
      <c r="I5617" s="0" t="n">
        <f aca="false">$B$11*G5617+$C$11*H5617</f>
        <v>0</v>
      </c>
      <c r="J5617" s="0" t="n">
        <f aca="false">$B$12*G5617+$C$12*H5617</f>
        <v>1.74999999999999</v>
      </c>
      <c r="K5617" s="0" t="n">
        <f aca="false">-(G5617*I5617+H5617*J5617)/$A$12/2</f>
        <v>-0.499999999999995</v>
      </c>
      <c r="L5617" s="0" t="n">
        <f aca="false">EXP(K5617)</f>
        <v>0.606530659712637</v>
      </c>
    </row>
    <row r="5618" customFormat="false" ht="12" hidden="false" customHeight="false" outlineLevel="0" collapsed="false">
      <c r="E5618" s="0" t="n">
        <f aca="false">E5517+0.1</f>
        <v>5.5</v>
      </c>
      <c r="F5618" s="0" t="n">
        <f aca="false">F5416</f>
        <v>6.09999999999999</v>
      </c>
      <c r="G5618" s="0" t="n">
        <f aca="false">E5618-$B$2</f>
        <v>0.499999999999996</v>
      </c>
      <c r="H5618" s="0" t="n">
        <f aca="false">F5618-$B$3</f>
        <v>1.09999999999999</v>
      </c>
      <c r="I5618" s="0" t="n">
        <f aca="false">$B$11*G5618+$C$11*H5618</f>
        <v>-0.0500000000000007</v>
      </c>
      <c r="J5618" s="0" t="n">
        <f aca="false">$B$12*G5618+$C$12*H5618</f>
        <v>1.94999999999999</v>
      </c>
      <c r="K5618" s="0" t="n">
        <f aca="false">-(G5618*I5618+H5618*J5618)/$A$12/2</f>
        <v>-0.605714285714279</v>
      </c>
      <c r="L5618" s="0" t="n">
        <f aca="false">EXP(K5618)</f>
        <v>0.545684512749366</v>
      </c>
    </row>
    <row r="5619" customFormat="false" ht="12" hidden="false" customHeight="false" outlineLevel="0" collapsed="false">
      <c r="E5619" s="0" t="n">
        <f aca="false">E5518+0.1</f>
        <v>5.5</v>
      </c>
      <c r="F5619" s="0" t="n">
        <f aca="false">F5417</f>
        <v>6.19999999999999</v>
      </c>
      <c r="G5619" s="0" t="n">
        <f aca="false">E5619-$B$2</f>
        <v>0.499999999999996</v>
      </c>
      <c r="H5619" s="0" t="n">
        <f aca="false">F5619-$B$3</f>
        <v>1.19999999999999</v>
      </c>
      <c r="I5619" s="0" t="n">
        <f aca="false">$B$11*G5619+$C$11*H5619</f>
        <v>-0.100000000000001</v>
      </c>
      <c r="J5619" s="0" t="n">
        <f aca="false">$B$12*G5619+$C$12*H5619</f>
        <v>2.14999999999999</v>
      </c>
      <c r="K5619" s="0" t="n">
        <f aca="false">-(G5619*I5619+H5619*J5619)/$A$12/2</f>
        <v>-0.722857142857136</v>
      </c>
      <c r="L5619" s="0" t="n">
        <f aca="false">EXP(K5619)</f>
        <v>0.485363520081777</v>
      </c>
    </row>
    <row r="5620" customFormat="false" ht="12" hidden="false" customHeight="false" outlineLevel="0" collapsed="false">
      <c r="E5620" s="0" t="n">
        <f aca="false">E5519+0.1</f>
        <v>5.5</v>
      </c>
      <c r="F5620" s="0" t="n">
        <f aca="false">F5418</f>
        <v>6.29999999999999</v>
      </c>
      <c r="G5620" s="0" t="n">
        <f aca="false">E5620-$B$2</f>
        <v>0.499999999999996</v>
      </c>
      <c r="H5620" s="0" t="n">
        <f aca="false">F5620-$B$3</f>
        <v>1.29999999999999</v>
      </c>
      <c r="I5620" s="0" t="n">
        <f aca="false">$B$11*G5620+$C$11*H5620</f>
        <v>-0.15</v>
      </c>
      <c r="J5620" s="0" t="n">
        <f aca="false">$B$12*G5620+$C$12*H5620</f>
        <v>2.34999999999999</v>
      </c>
      <c r="K5620" s="0" t="n">
        <f aca="false">-(G5620*I5620+H5620*J5620)/$A$12/2</f>
        <v>-0.851428571428563</v>
      </c>
      <c r="L5620" s="0" t="n">
        <f aca="false">EXP(K5620)</f>
        <v>0.426804775118879</v>
      </c>
    </row>
    <row r="5621" customFormat="false" ht="12" hidden="false" customHeight="false" outlineLevel="0" collapsed="false">
      <c r="E5621" s="0" t="n">
        <f aca="false">E5520+0.1</f>
        <v>5.5</v>
      </c>
      <c r="F5621" s="0" t="n">
        <f aca="false">F5419</f>
        <v>6.39999999999999</v>
      </c>
      <c r="G5621" s="0" t="n">
        <f aca="false">E5621-$B$2</f>
        <v>0.499999999999996</v>
      </c>
      <c r="H5621" s="0" t="n">
        <f aca="false">F5621-$B$3</f>
        <v>1.39999999999999</v>
      </c>
      <c r="I5621" s="0" t="n">
        <f aca="false">$B$11*G5621+$C$11*H5621</f>
        <v>-0.2</v>
      </c>
      <c r="J5621" s="0" t="n">
        <f aca="false">$B$12*G5621+$C$12*H5621</f>
        <v>2.54999999999999</v>
      </c>
      <c r="K5621" s="0" t="n">
        <f aca="false">-(G5621*I5621+H5621*J5621)/$A$12/2</f>
        <v>-0.991428571428562</v>
      </c>
      <c r="L5621" s="0" t="n">
        <f aca="false">EXP(K5621)</f>
        <v>0.371046246157133</v>
      </c>
    </row>
    <row r="5622" customFormat="false" ht="12" hidden="false" customHeight="false" outlineLevel="0" collapsed="false">
      <c r="E5622" s="0" t="n">
        <f aca="false">E5521+0.1</f>
        <v>5.5</v>
      </c>
      <c r="F5622" s="0" t="n">
        <f aca="false">F5420</f>
        <v>6.49999999999999</v>
      </c>
      <c r="G5622" s="0" t="n">
        <f aca="false">E5622-$B$2</f>
        <v>0.499999999999996</v>
      </c>
      <c r="H5622" s="0" t="n">
        <f aca="false">F5622-$B$3</f>
        <v>1.49999999999999</v>
      </c>
      <c r="I5622" s="0" t="n">
        <f aca="false">$B$11*G5622+$C$11*H5622</f>
        <v>-0.25</v>
      </c>
      <c r="J5622" s="0" t="n">
        <f aca="false">$B$12*G5622+$C$12*H5622</f>
        <v>2.74999999999999</v>
      </c>
      <c r="K5622" s="0" t="n">
        <f aca="false">-(G5622*I5622+H5622*J5622)/$A$12/2</f>
        <v>-1.14285714285713</v>
      </c>
      <c r="L5622" s="0" t="n">
        <f aca="false">EXP(K5622)</f>
        <v>0.318906557323974</v>
      </c>
    </row>
    <row r="5623" customFormat="false" ht="12" hidden="false" customHeight="false" outlineLevel="0" collapsed="false">
      <c r="E5623" s="0" t="n">
        <f aca="false">E5522+0.1</f>
        <v>5.5</v>
      </c>
      <c r="F5623" s="0" t="n">
        <f aca="false">F5421</f>
        <v>6.59999999999999</v>
      </c>
      <c r="G5623" s="0" t="n">
        <f aca="false">E5623-$B$2</f>
        <v>0.499999999999996</v>
      </c>
      <c r="H5623" s="0" t="n">
        <f aca="false">F5623-$B$3</f>
        <v>1.59999999999999</v>
      </c>
      <c r="I5623" s="0" t="n">
        <f aca="false">$B$11*G5623+$C$11*H5623</f>
        <v>-0.3</v>
      </c>
      <c r="J5623" s="0" t="n">
        <f aca="false">$B$12*G5623+$C$12*H5623</f>
        <v>2.94999999999999</v>
      </c>
      <c r="K5623" s="0" t="n">
        <f aca="false">-(G5623*I5623+H5623*J5623)/$A$12/2</f>
        <v>-1.30571428571427</v>
      </c>
      <c r="L5623" s="0" t="n">
        <f aca="false">EXP(K5623)</f>
        <v>0.270978909537913</v>
      </c>
    </row>
    <row r="5624" customFormat="false" ht="12" hidden="false" customHeight="false" outlineLevel="0" collapsed="false">
      <c r="E5624" s="0" t="n">
        <f aca="false">E5523+0.1</f>
        <v>5.5</v>
      </c>
      <c r="F5624" s="0" t="n">
        <f aca="false">F5422</f>
        <v>6.69999999999999</v>
      </c>
      <c r="G5624" s="0" t="n">
        <f aca="false">E5624-$B$2</f>
        <v>0.499999999999996</v>
      </c>
      <c r="H5624" s="0" t="n">
        <f aca="false">F5624-$B$3</f>
        <v>1.69999999999999</v>
      </c>
      <c r="I5624" s="0" t="n">
        <f aca="false">$B$11*G5624+$C$11*H5624</f>
        <v>-0.35</v>
      </c>
      <c r="J5624" s="0" t="n">
        <f aca="false">$B$12*G5624+$C$12*H5624</f>
        <v>3.14999999999999</v>
      </c>
      <c r="K5624" s="0" t="n">
        <f aca="false">-(G5624*I5624+H5624*J5624)/$A$12/2</f>
        <v>-1.47999999999999</v>
      </c>
      <c r="L5624" s="0" t="n">
        <f aca="false">EXP(K5624)</f>
        <v>0.227637688383816</v>
      </c>
    </row>
    <row r="5625" customFormat="false" ht="12" hidden="false" customHeight="false" outlineLevel="0" collapsed="false">
      <c r="E5625" s="0" t="n">
        <f aca="false">E5524+0.1</f>
        <v>5.5</v>
      </c>
      <c r="F5625" s="0" t="n">
        <f aca="false">F5423</f>
        <v>6.79999999999999</v>
      </c>
      <c r="G5625" s="0" t="n">
        <f aca="false">E5625-$B$2</f>
        <v>0.499999999999996</v>
      </c>
      <c r="H5625" s="0" t="n">
        <f aca="false">F5625-$B$3</f>
        <v>1.79999999999999</v>
      </c>
      <c r="I5625" s="0" t="n">
        <f aca="false">$B$11*G5625+$C$11*H5625</f>
        <v>-0.399999999999999</v>
      </c>
      <c r="J5625" s="0" t="n">
        <f aca="false">$B$12*G5625+$C$12*H5625</f>
        <v>3.34999999999999</v>
      </c>
      <c r="K5625" s="0" t="n">
        <f aca="false">-(G5625*I5625+H5625*J5625)/$A$12/2</f>
        <v>-1.66571428571427</v>
      </c>
      <c r="L5625" s="0" t="n">
        <f aca="false">EXP(K5625)</f>
        <v>0.189055570049146</v>
      </c>
    </row>
    <row r="5626" customFormat="false" ht="12" hidden="false" customHeight="false" outlineLevel="0" collapsed="false">
      <c r="E5626" s="0" t="n">
        <f aca="false">E5525+0.1</f>
        <v>5.5</v>
      </c>
      <c r="F5626" s="0" t="n">
        <f aca="false">F5424</f>
        <v>6.89999999999999</v>
      </c>
      <c r="G5626" s="0" t="n">
        <f aca="false">E5626-$B$2</f>
        <v>0.499999999999996</v>
      </c>
      <c r="H5626" s="0" t="n">
        <f aca="false">F5626-$B$3</f>
        <v>1.89999999999999</v>
      </c>
      <c r="I5626" s="0" t="n">
        <f aca="false">$B$11*G5626+$C$11*H5626</f>
        <v>-0.449999999999999</v>
      </c>
      <c r="J5626" s="0" t="n">
        <f aca="false">$B$12*G5626+$C$12*H5626</f>
        <v>3.54999999999998</v>
      </c>
      <c r="K5626" s="0" t="n">
        <f aca="false">-(G5626*I5626+H5626*J5626)/$A$12/2</f>
        <v>-1.86285714285713</v>
      </c>
      <c r="L5626" s="0" t="n">
        <f aca="false">EXP(K5626)</f>
        <v>0.155228486217873</v>
      </c>
    </row>
    <row r="5627" customFormat="false" ht="12" hidden="false" customHeight="false" outlineLevel="0" collapsed="false">
      <c r="E5627" s="0" t="n">
        <f aca="false">E5526+0.1</f>
        <v>5.5</v>
      </c>
      <c r="F5627" s="0" t="n">
        <f aca="false">F5425</f>
        <v>6.99999999999999</v>
      </c>
      <c r="G5627" s="0" t="n">
        <f aca="false">E5627-$B$2</f>
        <v>0.499999999999996</v>
      </c>
      <c r="H5627" s="0" t="n">
        <f aca="false">F5627-$B$3</f>
        <v>1.99999999999999</v>
      </c>
      <c r="I5627" s="0" t="n">
        <f aca="false">$B$11*G5627+$C$11*H5627</f>
        <v>-0.499999999999999</v>
      </c>
      <c r="J5627" s="0" t="n">
        <f aca="false">$B$12*G5627+$C$12*H5627</f>
        <v>3.74999999999998</v>
      </c>
      <c r="K5627" s="0" t="n">
        <f aca="false">-(G5627*I5627+H5627*J5627)/$A$12/2</f>
        <v>-2.07142857142855</v>
      </c>
      <c r="L5627" s="0" t="n">
        <f aca="false">EXP(K5627)</f>
        <v>0.126005645002314</v>
      </c>
    </row>
    <row r="5628" customFormat="false" ht="12" hidden="false" customHeight="false" outlineLevel="0" collapsed="false">
      <c r="E5628" s="0" t="n">
        <f aca="false">E5527+0.1</f>
        <v>5.5</v>
      </c>
      <c r="F5628" s="0" t="n">
        <f aca="false">F5426</f>
        <v>7.09999999999999</v>
      </c>
      <c r="G5628" s="0" t="n">
        <f aca="false">E5628-$B$2</f>
        <v>0.499999999999996</v>
      </c>
      <c r="H5628" s="0" t="n">
        <f aca="false">F5628-$B$3</f>
        <v>2.09999999999999</v>
      </c>
      <c r="I5628" s="0" t="n">
        <f aca="false">$B$11*G5628+$C$11*H5628</f>
        <v>-0.549999999999999</v>
      </c>
      <c r="J5628" s="0" t="n">
        <f aca="false">$B$12*G5628+$C$12*H5628</f>
        <v>3.94999999999998</v>
      </c>
      <c r="K5628" s="0" t="n">
        <f aca="false">-(G5628*I5628+H5628*J5628)/$A$12/2</f>
        <v>-2.29142857142855</v>
      </c>
      <c r="L5628" s="0" t="n">
        <f aca="false">EXP(K5628)</f>
        <v>0.101121898763744</v>
      </c>
    </row>
    <row r="5629" customFormat="false" ht="12" hidden="false" customHeight="false" outlineLevel="0" collapsed="false">
      <c r="E5629" s="0" t="n">
        <f aca="false">E5528+0.1</f>
        <v>5.5</v>
      </c>
      <c r="F5629" s="0" t="n">
        <f aca="false">F5427</f>
        <v>7.19999999999999</v>
      </c>
      <c r="G5629" s="0" t="n">
        <f aca="false">E5629-$B$2</f>
        <v>0.499999999999996</v>
      </c>
      <c r="H5629" s="0" t="n">
        <f aca="false">F5629-$B$3</f>
        <v>2.19999999999999</v>
      </c>
      <c r="I5629" s="0" t="n">
        <f aca="false">$B$11*G5629+$C$11*H5629</f>
        <v>-0.599999999999999</v>
      </c>
      <c r="J5629" s="0" t="n">
        <f aca="false">$B$12*G5629+$C$12*H5629</f>
        <v>4.14999999999998</v>
      </c>
      <c r="K5629" s="0" t="n">
        <f aca="false">-(G5629*I5629+H5629*J5629)/$A$12/2</f>
        <v>-2.52285714285712</v>
      </c>
      <c r="L5629" s="0" t="n">
        <f aca="false">EXP(K5629)</f>
        <v>0.0802300502528345</v>
      </c>
    </row>
    <row r="5630" customFormat="false" ht="12" hidden="false" customHeight="false" outlineLevel="0" collapsed="false">
      <c r="E5630" s="0" t="n">
        <f aca="false">E5529+0.1</f>
        <v>5.5</v>
      </c>
      <c r="F5630" s="0" t="n">
        <f aca="false">F5428</f>
        <v>7.29999999999999</v>
      </c>
      <c r="G5630" s="0" t="n">
        <f aca="false">E5630-$B$2</f>
        <v>0.499999999999996</v>
      </c>
      <c r="H5630" s="0" t="n">
        <f aca="false">F5630-$B$3</f>
        <v>2.29999999999999</v>
      </c>
      <c r="I5630" s="0" t="n">
        <f aca="false">$B$11*G5630+$C$11*H5630</f>
        <v>-0.649999999999999</v>
      </c>
      <c r="J5630" s="0" t="n">
        <f aca="false">$B$12*G5630+$C$12*H5630</f>
        <v>4.34999999999998</v>
      </c>
      <c r="K5630" s="0" t="n">
        <f aca="false">-(G5630*I5630+H5630*J5630)/$A$12/2</f>
        <v>-2.76571428571426</v>
      </c>
      <c r="L5630" s="0" t="n">
        <f aca="false">EXP(K5630)</f>
        <v>0.0629311324814179</v>
      </c>
    </row>
    <row r="5631" customFormat="false" ht="12" hidden="false" customHeight="false" outlineLevel="0" collapsed="false">
      <c r="E5631" s="0" t="n">
        <f aca="false">E5530+0.1</f>
        <v>5.5</v>
      </c>
      <c r="F5631" s="0" t="n">
        <f aca="false">F5429</f>
        <v>7.39999999999999</v>
      </c>
      <c r="G5631" s="0" t="n">
        <f aca="false">E5631-$B$2</f>
        <v>0.499999999999996</v>
      </c>
      <c r="H5631" s="0" t="n">
        <f aca="false">F5631-$B$3</f>
        <v>2.39999999999999</v>
      </c>
      <c r="I5631" s="0" t="n">
        <f aca="false">$B$11*G5631+$C$11*H5631</f>
        <v>-0.699999999999998</v>
      </c>
      <c r="J5631" s="0" t="n">
        <f aca="false">$B$12*G5631+$C$12*H5631</f>
        <v>4.54999999999998</v>
      </c>
      <c r="K5631" s="0" t="n">
        <f aca="false">-(G5631*I5631+H5631*J5631)/$A$12/2</f>
        <v>-3.01999999999997</v>
      </c>
      <c r="L5631" s="0" t="n">
        <f aca="false">EXP(K5631)</f>
        <v>0.0488012183620142</v>
      </c>
    </row>
    <row r="5632" customFormat="false" ht="12" hidden="false" customHeight="false" outlineLevel="0" collapsed="false">
      <c r="E5632" s="0" t="n">
        <f aca="false">E5531+0.1</f>
        <v>5.5</v>
      </c>
      <c r="F5632" s="0" t="n">
        <f aca="false">F5430</f>
        <v>7.49999999999999</v>
      </c>
      <c r="G5632" s="0" t="n">
        <f aca="false">E5632-$B$2</f>
        <v>0.499999999999996</v>
      </c>
      <c r="H5632" s="0" t="n">
        <f aca="false">F5632-$B$3</f>
        <v>2.49999999999999</v>
      </c>
      <c r="I5632" s="0" t="n">
        <f aca="false">$B$11*G5632+$C$11*H5632</f>
        <v>-0.749999999999998</v>
      </c>
      <c r="J5632" s="0" t="n">
        <f aca="false">$B$12*G5632+$C$12*H5632</f>
        <v>4.74999999999998</v>
      </c>
      <c r="K5632" s="0" t="n">
        <f aca="false">-(G5632*I5632+H5632*J5632)/$A$12/2</f>
        <v>-3.28571428571426</v>
      </c>
      <c r="L5632" s="0" t="n">
        <f aca="false">EXP(K5632)</f>
        <v>0.0374138513672376</v>
      </c>
    </row>
    <row r="5633" customFormat="false" ht="12" hidden="false" customHeight="false" outlineLevel="0" collapsed="false">
      <c r="E5633" s="0" t="n">
        <f aca="false">E5532+0.1</f>
        <v>5.5</v>
      </c>
      <c r="F5633" s="0" t="n">
        <f aca="false">F5431</f>
        <v>7.59999999999999</v>
      </c>
      <c r="G5633" s="0" t="n">
        <f aca="false">E5633-$B$2</f>
        <v>0.499999999999996</v>
      </c>
      <c r="H5633" s="0" t="n">
        <f aca="false">F5633-$B$3</f>
        <v>2.59999999999999</v>
      </c>
      <c r="I5633" s="0" t="n">
        <f aca="false">$B$11*G5633+$C$11*H5633</f>
        <v>-0.799999999999998</v>
      </c>
      <c r="J5633" s="0" t="n">
        <f aca="false">$B$12*G5633+$C$12*H5633</f>
        <v>4.94999999999998</v>
      </c>
      <c r="K5633" s="0" t="n">
        <f aca="false">-(G5633*I5633+H5633*J5633)/$A$12/2</f>
        <v>-3.56285714285711</v>
      </c>
      <c r="L5633" s="0" t="n">
        <f aca="false">EXP(K5633)</f>
        <v>0.0283576868956528</v>
      </c>
    </row>
    <row r="5634" customFormat="false" ht="12" hidden="false" customHeight="false" outlineLevel="0" collapsed="false">
      <c r="E5634" s="0" t="n">
        <f aca="false">E5533+0.1</f>
        <v>5.5</v>
      </c>
      <c r="F5634" s="0" t="n">
        <f aca="false">F5432</f>
        <v>7.69999999999999</v>
      </c>
      <c r="G5634" s="0" t="n">
        <f aca="false">E5634-$B$2</f>
        <v>0.499999999999996</v>
      </c>
      <c r="H5634" s="0" t="n">
        <f aca="false">F5634-$B$3</f>
        <v>2.69999999999999</v>
      </c>
      <c r="I5634" s="0" t="n">
        <f aca="false">$B$11*G5634+$C$11*H5634</f>
        <v>-0.849999999999998</v>
      </c>
      <c r="J5634" s="0" t="n">
        <f aca="false">$B$12*G5634+$C$12*H5634</f>
        <v>5.14999999999998</v>
      </c>
      <c r="K5634" s="0" t="n">
        <f aca="false">-(G5634*I5634+H5634*J5634)/$A$12/2</f>
        <v>-3.85142857142854</v>
      </c>
      <c r="L5634" s="0" t="n">
        <f aca="false">EXP(K5634)</f>
        <v>0.0212493585185749</v>
      </c>
    </row>
    <row r="5635" customFormat="false" ht="12" hidden="false" customHeight="false" outlineLevel="0" collapsed="false">
      <c r="E5635" s="0" t="n">
        <f aca="false">E5534+0.1</f>
        <v>5.5</v>
      </c>
      <c r="F5635" s="0" t="n">
        <f aca="false">F5433</f>
        <v>7.79999999999999</v>
      </c>
      <c r="G5635" s="0" t="n">
        <f aca="false">E5635-$B$2</f>
        <v>0.499999999999996</v>
      </c>
      <c r="H5635" s="0" t="n">
        <f aca="false">F5635-$B$3</f>
        <v>2.79999999999999</v>
      </c>
      <c r="I5635" s="0" t="n">
        <f aca="false">$B$11*G5635+$C$11*H5635</f>
        <v>-0.899999999999998</v>
      </c>
      <c r="J5635" s="0" t="n">
        <f aca="false">$B$12*G5635+$C$12*H5635</f>
        <v>5.34999999999998</v>
      </c>
      <c r="K5635" s="0" t="n">
        <f aca="false">-(G5635*I5635+H5635*J5635)/$A$12/2</f>
        <v>-4.15142857142854</v>
      </c>
      <c r="L5635" s="0" t="n">
        <f aca="false">EXP(K5635)</f>
        <v>0.0157419119683586</v>
      </c>
    </row>
    <row r="5636" customFormat="false" ht="12" hidden="false" customHeight="false" outlineLevel="0" collapsed="false">
      <c r="E5636" s="0" t="n">
        <f aca="false">E5535+0.1</f>
        <v>5.5</v>
      </c>
      <c r="F5636" s="0" t="n">
        <f aca="false">F5434</f>
        <v>7.89999999999999</v>
      </c>
      <c r="G5636" s="0" t="n">
        <f aca="false">E5636-$B$2</f>
        <v>0.499999999999996</v>
      </c>
      <c r="H5636" s="0" t="n">
        <f aca="false">F5636-$B$3</f>
        <v>2.89999999999999</v>
      </c>
      <c r="I5636" s="0" t="n">
        <f aca="false">$B$11*G5636+$C$11*H5636</f>
        <v>-0.949999999999998</v>
      </c>
      <c r="J5636" s="0" t="n">
        <f aca="false">$B$12*G5636+$C$12*H5636</f>
        <v>5.54999999999998</v>
      </c>
      <c r="K5636" s="0" t="n">
        <f aca="false">-(G5636*I5636+H5636*J5636)/$A$12/2</f>
        <v>-4.46285714285711</v>
      </c>
      <c r="L5636" s="0" t="n">
        <f aca="false">EXP(K5636)</f>
        <v>0.0115293751121961</v>
      </c>
    </row>
    <row r="5637" customFormat="false" ht="12" hidden="false" customHeight="false" outlineLevel="0" collapsed="false">
      <c r="E5637" s="0" t="n">
        <f aca="false">E5536+0.1</f>
        <v>5.5</v>
      </c>
      <c r="F5637" s="0" t="n">
        <f aca="false">F5435</f>
        <v>7.99999999999999</v>
      </c>
      <c r="G5637" s="0" t="n">
        <f aca="false">E5637-$B$2</f>
        <v>0.499999999999996</v>
      </c>
      <c r="H5637" s="0" t="n">
        <f aca="false">F5637-$B$3</f>
        <v>2.99999999999999</v>
      </c>
      <c r="I5637" s="0" t="n">
        <f aca="false">$B$11*G5637+$C$11*H5637</f>
        <v>-0.999999999999997</v>
      </c>
      <c r="J5637" s="0" t="n">
        <f aca="false">$B$12*G5637+$C$12*H5637</f>
        <v>5.74999999999998</v>
      </c>
      <c r="K5637" s="0" t="n">
        <f aca="false">-(G5637*I5637+H5637*J5637)/$A$12/2</f>
        <v>-4.78571428571425</v>
      </c>
      <c r="L5637" s="0" t="n">
        <f aca="false">EXP(K5637)</f>
        <v>0.00834815864734138</v>
      </c>
    </row>
    <row r="5638" customFormat="false" ht="12" hidden="false" customHeight="false" outlineLevel="0" collapsed="false">
      <c r="E5638" s="0" t="n">
        <f aca="false">E5537+0.1</f>
        <v>5.5</v>
      </c>
      <c r="F5638" s="0" t="n">
        <f aca="false">F5436</f>
        <v>8.09999999999999</v>
      </c>
      <c r="G5638" s="0" t="n">
        <f aca="false">E5638-$B$2</f>
        <v>0.499999999999996</v>
      </c>
      <c r="H5638" s="0" t="n">
        <f aca="false">F5638-$B$3</f>
        <v>3.09999999999999</v>
      </c>
      <c r="I5638" s="0" t="n">
        <f aca="false">$B$11*G5638+$C$11*H5638</f>
        <v>-1.05</v>
      </c>
      <c r="J5638" s="0" t="n">
        <f aca="false">$B$12*G5638+$C$12*H5638</f>
        <v>5.94999999999998</v>
      </c>
      <c r="K5638" s="0" t="n">
        <f aca="false">-(G5638*I5638+H5638*J5638)/$A$12/2</f>
        <v>-5.11999999999996</v>
      </c>
      <c r="L5638" s="0" t="n">
        <f aca="false">EXP(K5638)</f>
        <v>0.00597602289500619</v>
      </c>
    </row>
    <row r="5639" customFormat="false" ht="12" hidden="false" customHeight="false" outlineLevel="0" collapsed="false">
      <c r="E5639" s="0" t="n">
        <f aca="false">E5538+0.1</f>
        <v>5.5</v>
      </c>
      <c r="F5639" s="0" t="n">
        <f aca="false">F5437</f>
        <v>8.19999999999999</v>
      </c>
      <c r="G5639" s="0" t="n">
        <f aca="false">E5639-$B$2</f>
        <v>0.499999999999996</v>
      </c>
      <c r="H5639" s="0" t="n">
        <f aca="false">F5639-$B$3</f>
        <v>3.19999999999999</v>
      </c>
      <c r="I5639" s="0" t="n">
        <f aca="false">$B$11*G5639+$C$11*H5639</f>
        <v>-1.1</v>
      </c>
      <c r="J5639" s="0" t="n">
        <f aca="false">$B$12*G5639+$C$12*H5639</f>
        <v>6.14999999999998</v>
      </c>
      <c r="K5639" s="0" t="n">
        <f aca="false">-(G5639*I5639+H5639*J5639)/$A$12/2</f>
        <v>-5.46571428571424</v>
      </c>
      <c r="L5639" s="0" t="n">
        <f aca="false">EXP(K5639)</f>
        <v>0.0042293190257069</v>
      </c>
    </row>
    <row r="5640" customFormat="false" ht="12" hidden="false" customHeight="false" outlineLevel="0" collapsed="false">
      <c r="E5640" s="0" t="n">
        <f aca="false">E5539+0.1</f>
        <v>5.5</v>
      </c>
      <c r="F5640" s="0" t="n">
        <f aca="false">F5438</f>
        <v>8.29999999999999</v>
      </c>
      <c r="G5640" s="0" t="n">
        <f aca="false">E5640-$B$2</f>
        <v>0.499999999999996</v>
      </c>
      <c r="H5640" s="0" t="n">
        <f aca="false">F5640-$B$3</f>
        <v>3.29999999999999</v>
      </c>
      <c r="I5640" s="0" t="n">
        <f aca="false">$B$11*G5640+$C$11*H5640</f>
        <v>-1.15</v>
      </c>
      <c r="J5640" s="0" t="n">
        <f aca="false">$B$12*G5640+$C$12*H5640</f>
        <v>6.34999999999998</v>
      </c>
      <c r="K5640" s="0" t="n">
        <f aca="false">-(G5640*I5640+H5640*J5640)/$A$12/2</f>
        <v>-5.8228571428571</v>
      </c>
      <c r="L5640" s="0" t="n">
        <f aca="false">EXP(K5640)</f>
        <v>0.00295913837408527</v>
      </c>
    </row>
    <row r="5641" customFormat="false" ht="12" hidden="false" customHeight="false" outlineLevel="0" collapsed="false">
      <c r="E5641" s="0" t="n">
        <f aca="false">E5540+0.1</f>
        <v>5.5</v>
      </c>
      <c r="F5641" s="0" t="n">
        <f aca="false">F5439</f>
        <v>8.39999999999999</v>
      </c>
      <c r="G5641" s="0" t="n">
        <f aca="false">E5641-$B$2</f>
        <v>0.499999999999996</v>
      </c>
      <c r="H5641" s="0" t="n">
        <f aca="false">F5641-$B$3</f>
        <v>3.39999999999999</v>
      </c>
      <c r="I5641" s="0" t="n">
        <f aca="false">$B$11*G5641+$C$11*H5641</f>
        <v>-1.2</v>
      </c>
      <c r="J5641" s="0" t="n">
        <f aca="false">$B$12*G5641+$C$12*H5641</f>
        <v>6.54999999999997</v>
      </c>
      <c r="K5641" s="0" t="n">
        <f aca="false">-(G5641*I5641+H5641*J5641)/$A$12/2</f>
        <v>-6.19142857142852</v>
      </c>
      <c r="L5641" s="0" t="n">
        <f aca="false">EXP(K5641)</f>
        <v>0.00204690052000736</v>
      </c>
    </row>
    <row r="5642" customFormat="false" ht="12" hidden="false" customHeight="false" outlineLevel="0" collapsed="false">
      <c r="E5642" s="0" t="n">
        <f aca="false">E5541+0.1</f>
        <v>5.5</v>
      </c>
      <c r="F5642" s="0" t="n">
        <f aca="false">F5440</f>
        <v>8.49999999999999</v>
      </c>
      <c r="G5642" s="0" t="n">
        <f aca="false">E5642-$B$2</f>
        <v>0.499999999999996</v>
      </c>
      <c r="H5642" s="0" t="n">
        <f aca="false">F5642-$B$3</f>
        <v>3.49999999999999</v>
      </c>
      <c r="I5642" s="0" t="n">
        <f aca="false">$B$11*G5642+$C$11*H5642</f>
        <v>-1.25</v>
      </c>
      <c r="J5642" s="0" t="n">
        <f aca="false">$B$12*G5642+$C$12*H5642</f>
        <v>6.74999999999997</v>
      </c>
      <c r="K5642" s="0" t="n">
        <f aca="false">-(G5642*I5642+H5642*J5642)/$A$12/2</f>
        <v>-6.57142857142852</v>
      </c>
      <c r="L5642" s="0" t="n">
        <f aca="false">EXP(K5642)</f>
        <v>0.00139979627412974</v>
      </c>
    </row>
    <row r="5643" customFormat="false" ht="12" hidden="false" customHeight="false" outlineLevel="0" collapsed="false">
      <c r="E5643" s="0" t="n">
        <f aca="false">E5542+0.1</f>
        <v>5.5</v>
      </c>
      <c r="F5643" s="0" t="n">
        <f aca="false">F5441</f>
        <v>8.59999999999999</v>
      </c>
      <c r="G5643" s="0" t="n">
        <f aca="false">E5643-$B$2</f>
        <v>0.499999999999996</v>
      </c>
      <c r="H5643" s="0" t="n">
        <f aca="false">F5643-$B$3</f>
        <v>3.59999999999999</v>
      </c>
      <c r="I5643" s="0" t="n">
        <f aca="false">$B$11*G5643+$C$11*H5643</f>
        <v>-1.3</v>
      </c>
      <c r="J5643" s="0" t="n">
        <f aca="false">$B$12*G5643+$C$12*H5643</f>
        <v>6.94999999999997</v>
      </c>
      <c r="K5643" s="0" t="n">
        <f aca="false">-(G5643*I5643+H5643*J5643)/$A$12/2</f>
        <v>-6.96285714285709</v>
      </c>
      <c r="L5643" s="0" t="n">
        <f aca="false">EXP(K5643)</f>
        <v>0.000946388740219046</v>
      </c>
    </row>
    <row r="5644" customFormat="false" ht="12" hidden="false" customHeight="false" outlineLevel="0" collapsed="false">
      <c r="E5644" s="0" t="n">
        <f aca="false">E5543+0.1</f>
        <v>5.5</v>
      </c>
      <c r="F5644" s="0" t="n">
        <f aca="false">F5442</f>
        <v>8.69999999999999</v>
      </c>
      <c r="G5644" s="0" t="n">
        <f aca="false">E5644-$B$2</f>
        <v>0.499999999999996</v>
      </c>
      <c r="H5644" s="0" t="n">
        <f aca="false">F5644-$B$3</f>
        <v>3.69999999999999</v>
      </c>
      <c r="I5644" s="0" t="n">
        <f aca="false">$B$11*G5644+$C$11*H5644</f>
        <v>-1.35</v>
      </c>
      <c r="J5644" s="0" t="n">
        <f aca="false">$B$12*G5644+$C$12*H5644</f>
        <v>7.14999999999997</v>
      </c>
      <c r="K5644" s="0" t="n">
        <f aca="false">-(G5644*I5644+H5644*J5644)/$A$12/2</f>
        <v>-7.36571428571423</v>
      </c>
      <c r="L5644" s="0" t="n">
        <f aca="false">EXP(K5644)</f>
        <v>0.00063257340692701</v>
      </c>
    </row>
    <row r="5645" customFormat="false" ht="12" hidden="false" customHeight="false" outlineLevel="0" collapsed="false">
      <c r="E5645" s="0" t="n">
        <f aca="false">E5544+0.1</f>
        <v>5.5</v>
      </c>
      <c r="F5645" s="0" t="n">
        <f aca="false">F5443</f>
        <v>8.79999999999999</v>
      </c>
      <c r="G5645" s="0" t="n">
        <f aca="false">E5645-$B$2</f>
        <v>0.499999999999996</v>
      </c>
      <c r="H5645" s="0" t="n">
        <f aca="false">F5645-$B$3</f>
        <v>3.79999999999998</v>
      </c>
      <c r="I5645" s="0" t="n">
        <f aca="false">$B$11*G5645+$C$11*H5645</f>
        <v>-1.4</v>
      </c>
      <c r="J5645" s="0" t="n">
        <f aca="false">$B$12*G5645+$C$12*H5645</f>
        <v>7.34999999999997</v>
      </c>
      <c r="K5645" s="0" t="n">
        <f aca="false">-(G5645*I5645+H5645*J5645)/$A$12/2</f>
        <v>-7.77999999999994</v>
      </c>
      <c r="L5645" s="0" t="n">
        <f aca="false">EXP(K5645)</f>
        <v>0.000418012174611039</v>
      </c>
    </row>
    <row r="5646" customFormat="false" ht="12" hidden="false" customHeight="false" outlineLevel="0" collapsed="false">
      <c r="E5646" s="0" t="n">
        <f aca="false">E5545+0.1</f>
        <v>5.5</v>
      </c>
      <c r="F5646" s="0" t="n">
        <f aca="false">F5444</f>
        <v>8.89999999999998</v>
      </c>
      <c r="G5646" s="0" t="n">
        <f aca="false">E5646-$B$2</f>
        <v>0.499999999999996</v>
      </c>
      <c r="H5646" s="0" t="n">
        <f aca="false">F5646-$B$3</f>
        <v>3.89999999999998</v>
      </c>
      <c r="I5646" s="0" t="n">
        <f aca="false">$B$11*G5646+$C$11*H5646</f>
        <v>-1.45</v>
      </c>
      <c r="J5646" s="0" t="n">
        <f aca="false">$B$12*G5646+$C$12*H5646</f>
        <v>7.54999999999997</v>
      </c>
      <c r="K5646" s="0" t="n">
        <f aca="false">-(G5646*I5646+H5646*J5646)/$A$12/2</f>
        <v>-8.20571428571422</v>
      </c>
      <c r="L5646" s="0" t="n">
        <f aca="false">EXP(K5646)</f>
        <v>0.000273088596611778</v>
      </c>
    </row>
    <row r="5647" customFormat="false" ht="12" hidden="false" customHeight="false" outlineLevel="0" collapsed="false">
      <c r="E5647" s="0" t="n">
        <f aca="false">E5546+0.1</f>
        <v>5.5</v>
      </c>
      <c r="F5647" s="0" t="n">
        <f aca="false">F5445</f>
        <v>8.99999999999998</v>
      </c>
      <c r="G5647" s="0" t="n">
        <f aca="false">E5647-$B$2</f>
        <v>0.499999999999996</v>
      </c>
      <c r="H5647" s="0" t="n">
        <f aca="false">F5647-$B$3</f>
        <v>3.99999999999998</v>
      </c>
      <c r="I5647" s="0" t="n">
        <f aca="false">$B$11*G5647+$C$11*H5647</f>
        <v>-1.5</v>
      </c>
      <c r="J5647" s="0" t="n">
        <f aca="false">$B$12*G5647+$C$12*H5647</f>
        <v>7.74999999999997</v>
      </c>
      <c r="K5647" s="0" t="n">
        <f aca="false">-(G5647*I5647+H5647*J5647)/$A$12/2</f>
        <v>-8.64285714285708</v>
      </c>
      <c r="L5647" s="0" t="n">
        <f aca="false">EXP(K5647)</f>
        <v>0.000176382232393554</v>
      </c>
    </row>
    <row r="5648" customFormat="false" ht="12" hidden="false" customHeight="false" outlineLevel="0" collapsed="false">
      <c r="E5648" s="0" t="n">
        <f aca="false">E5547+0.1</f>
        <v>5.5</v>
      </c>
      <c r="F5648" s="0" t="n">
        <f aca="false">F5446</f>
        <v>9.09999999999998</v>
      </c>
      <c r="G5648" s="0" t="n">
        <f aca="false">E5648-$B$2</f>
        <v>0.499999999999996</v>
      </c>
      <c r="H5648" s="0" t="n">
        <f aca="false">F5648-$B$3</f>
        <v>4.09999999999998</v>
      </c>
      <c r="I5648" s="0" t="n">
        <f aca="false">$B$11*G5648+$C$11*H5648</f>
        <v>-1.55</v>
      </c>
      <c r="J5648" s="0" t="n">
        <f aca="false">$B$12*G5648+$C$12*H5648</f>
        <v>7.94999999999997</v>
      </c>
      <c r="K5648" s="0" t="n">
        <f aca="false">-(G5648*I5648+H5648*J5648)/$A$12/2</f>
        <v>-9.0914285714285</v>
      </c>
      <c r="L5648" s="0" t="n">
        <f aca="false">EXP(K5648)</f>
        <v>0.000112627057745942</v>
      </c>
    </row>
    <row r="5649" customFormat="false" ht="12" hidden="false" customHeight="false" outlineLevel="0" collapsed="false">
      <c r="E5649" s="0" t="n">
        <f aca="false">E5548+0.1</f>
        <v>5.5</v>
      </c>
      <c r="F5649" s="0" t="n">
        <f aca="false">F5447</f>
        <v>9.19999999999998</v>
      </c>
      <c r="G5649" s="0" t="n">
        <f aca="false">E5649-$B$2</f>
        <v>0.499999999999996</v>
      </c>
      <c r="H5649" s="0" t="n">
        <f aca="false">F5649-$B$3</f>
        <v>4.19999999999998</v>
      </c>
      <c r="I5649" s="0" t="n">
        <f aca="false">$B$11*G5649+$C$11*H5649</f>
        <v>-1.6</v>
      </c>
      <c r="J5649" s="0" t="n">
        <f aca="false">$B$12*G5649+$C$12*H5649</f>
        <v>8.14999999999997</v>
      </c>
      <c r="K5649" s="0" t="n">
        <f aca="false">-(G5649*I5649+H5649*J5649)/$A$12/2</f>
        <v>-9.5514285714285</v>
      </c>
      <c r="L5649" s="0" t="n">
        <f aca="false">EXP(K5649)</f>
        <v>7.10996195965775E-005</v>
      </c>
    </row>
    <row r="5650" customFormat="false" ht="12" hidden="false" customHeight="false" outlineLevel="0" collapsed="false">
      <c r="E5650" s="0" t="n">
        <f aca="false">E5549+0.1</f>
        <v>5.5</v>
      </c>
      <c r="F5650" s="0" t="n">
        <f aca="false">F5448</f>
        <v>9.29999999999998</v>
      </c>
      <c r="G5650" s="0" t="n">
        <f aca="false">E5650-$B$2</f>
        <v>0.499999999999996</v>
      </c>
      <c r="H5650" s="0" t="n">
        <f aca="false">F5650-$B$3</f>
        <v>4.29999999999998</v>
      </c>
      <c r="I5650" s="0" t="n">
        <f aca="false">$B$11*G5650+$C$11*H5650</f>
        <v>-1.65</v>
      </c>
      <c r="J5650" s="0" t="n">
        <f aca="false">$B$12*G5650+$C$12*H5650</f>
        <v>8.34999999999997</v>
      </c>
      <c r="K5650" s="0" t="n">
        <f aca="false">-(G5650*I5650+H5650*J5650)/$A$12/2</f>
        <v>-10.0228571428571</v>
      </c>
      <c r="L5650" s="0" t="n">
        <f aca="false">EXP(K5650)</f>
        <v>4.43739868110205E-005</v>
      </c>
    </row>
    <row r="5651" customFormat="false" ht="12" hidden="false" customHeight="false" outlineLevel="0" collapsed="false">
      <c r="E5651" s="0" t="n">
        <f aca="false">E5550+0.1</f>
        <v>5.5</v>
      </c>
      <c r="F5651" s="0" t="n">
        <f aca="false">F5449</f>
        <v>9.39999999999998</v>
      </c>
      <c r="G5651" s="0" t="n">
        <f aca="false">E5651-$B$2</f>
        <v>0.499999999999996</v>
      </c>
      <c r="H5651" s="0" t="n">
        <f aca="false">F5651-$B$3</f>
        <v>4.39999999999998</v>
      </c>
      <c r="I5651" s="0" t="n">
        <f aca="false">$B$11*G5651+$C$11*H5651</f>
        <v>-1.69999999999999</v>
      </c>
      <c r="J5651" s="0" t="n">
        <f aca="false">$B$12*G5651+$C$12*H5651</f>
        <v>8.54999999999997</v>
      </c>
      <c r="K5651" s="0" t="n">
        <f aca="false">-(G5651*I5651+H5651*J5651)/$A$12/2</f>
        <v>-10.5057142857142</v>
      </c>
      <c r="L5651" s="0" t="n">
        <f aca="false">EXP(K5651)</f>
        <v>2.73795469301805E-005</v>
      </c>
    </row>
    <row r="5652" customFormat="false" ht="12" hidden="false" customHeight="false" outlineLevel="0" collapsed="false">
      <c r="E5652" s="0" t="n">
        <f aca="false">E5551+0.1</f>
        <v>5.5</v>
      </c>
      <c r="F5652" s="0" t="n">
        <f aca="false">F5450</f>
        <v>9.49999999999998</v>
      </c>
      <c r="G5652" s="0" t="n">
        <f aca="false">E5652-$B$2</f>
        <v>0.499999999999996</v>
      </c>
      <c r="H5652" s="0" t="n">
        <f aca="false">F5652-$B$3</f>
        <v>4.49999999999998</v>
      </c>
      <c r="I5652" s="0" t="n">
        <f aca="false">$B$11*G5652+$C$11*H5652</f>
        <v>-1.74999999999999</v>
      </c>
      <c r="J5652" s="0" t="n">
        <f aca="false">$B$12*G5652+$C$12*H5652</f>
        <v>8.74999999999997</v>
      </c>
      <c r="K5652" s="0" t="n">
        <f aca="false">-(G5652*I5652+H5652*J5652)/$A$12/2</f>
        <v>-10.9999999999999</v>
      </c>
      <c r="L5652" s="0" t="n">
        <f aca="false">EXP(K5652)</f>
        <v>1.67017007902471E-005</v>
      </c>
    </row>
    <row r="5653" customFormat="false" ht="12" hidden="false" customHeight="false" outlineLevel="0" collapsed="false">
      <c r="E5653" s="0" t="n">
        <f aca="false">E5552+0.1</f>
        <v>5.5</v>
      </c>
      <c r="F5653" s="0" t="n">
        <f aca="false">F5451</f>
        <v>9.59999999999998</v>
      </c>
      <c r="G5653" s="0" t="n">
        <f aca="false">E5653-$B$2</f>
        <v>0.499999999999996</v>
      </c>
      <c r="H5653" s="0" t="n">
        <f aca="false">F5653-$B$3</f>
        <v>4.59999999999998</v>
      </c>
      <c r="I5653" s="0" t="n">
        <f aca="false">$B$11*G5653+$C$11*H5653</f>
        <v>-1.79999999999999</v>
      </c>
      <c r="J5653" s="0" t="n">
        <f aca="false">$B$12*G5653+$C$12*H5653</f>
        <v>8.94999999999997</v>
      </c>
      <c r="K5653" s="0" t="n">
        <f aca="false">-(G5653*I5653+H5653*J5653)/$A$12/2</f>
        <v>-11.5057142857142</v>
      </c>
      <c r="L5653" s="0" t="n">
        <f aca="false">EXP(K5653)</f>
        <v>1.00723724242021E-005</v>
      </c>
    </row>
    <row r="5654" customFormat="false" ht="12" hidden="false" customHeight="false" outlineLevel="0" collapsed="false">
      <c r="E5654" s="0" t="n">
        <f aca="false">E5553+0.1</f>
        <v>5.5</v>
      </c>
      <c r="F5654" s="0" t="n">
        <f aca="false">F5452</f>
        <v>9.69999999999998</v>
      </c>
      <c r="G5654" s="0" t="n">
        <f aca="false">E5654-$B$2</f>
        <v>0.499999999999996</v>
      </c>
      <c r="H5654" s="0" t="n">
        <f aca="false">F5654-$B$3</f>
        <v>4.69999999999998</v>
      </c>
      <c r="I5654" s="0" t="n">
        <f aca="false">$B$11*G5654+$C$11*H5654</f>
        <v>-1.84999999999999</v>
      </c>
      <c r="J5654" s="0" t="n">
        <f aca="false">$B$12*G5654+$C$12*H5654</f>
        <v>9.14999999999997</v>
      </c>
      <c r="K5654" s="0" t="n">
        <f aca="false">-(G5654*I5654+H5654*J5654)/$A$12/2</f>
        <v>-12.0228571428571</v>
      </c>
      <c r="L5654" s="0" t="n">
        <f aca="false">EXP(K5654)</f>
        <v>6.00536607340726E-006</v>
      </c>
    </row>
    <row r="5655" customFormat="false" ht="12" hidden="false" customHeight="false" outlineLevel="0" collapsed="false">
      <c r="E5655" s="0" t="n">
        <f aca="false">E5554+0.1</f>
        <v>5.5</v>
      </c>
      <c r="F5655" s="0" t="n">
        <f aca="false">F5453</f>
        <v>9.79999999999998</v>
      </c>
      <c r="G5655" s="0" t="n">
        <f aca="false">E5655-$B$2</f>
        <v>0.499999999999996</v>
      </c>
      <c r="H5655" s="0" t="n">
        <f aca="false">F5655-$B$3</f>
        <v>4.79999999999998</v>
      </c>
      <c r="I5655" s="0" t="n">
        <f aca="false">$B$11*G5655+$C$11*H5655</f>
        <v>-1.89999999999999</v>
      </c>
      <c r="J5655" s="0" t="n">
        <f aca="false">$B$12*G5655+$C$12*H5655</f>
        <v>9.34999999999996</v>
      </c>
      <c r="K5655" s="0" t="n">
        <f aca="false">-(G5655*I5655+H5655*J5655)/$A$12/2</f>
        <v>-12.5514285714285</v>
      </c>
      <c r="L5655" s="0" t="n">
        <f aca="false">EXP(K5655)</f>
        <v>3.539841621784E-006</v>
      </c>
    </row>
    <row r="5656" customFormat="false" ht="12" hidden="false" customHeight="false" outlineLevel="0" collapsed="false">
      <c r="E5656" s="0" t="n">
        <f aca="false">E5555+0.1</f>
        <v>5.5</v>
      </c>
      <c r="F5656" s="0" t="n">
        <f aca="false">F5454</f>
        <v>9.89999999999998</v>
      </c>
      <c r="G5656" s="0" t="n">
        <f aca="false">E5656-$B$2</f>
        <v>0.499999999999996</v>
      </c>
      <c r="H5656" s="0" t="n">
        <f aca="false">F5656-$B$3</f>
        <v>4.89999999999998</v>
      </c>
      <c r="I5656" s="0" t="n">
        <f aca="false">$B$11*G5656+$C$11*H5656</f>
        <v>-1.94999999999999</v>
      </c>
      <c r="J5656" s="0" t="n">
        <f aca="false">$B$12*G5656+$C$12*H5656</f>
        <v>9.54999999999996</v>
      </c>
      <c r="K5656" s="0" t="n">
        <f aca="false">-(G5656*I5656+H5656*J5656)/$A$12/2</f>
        <v>-13.0914285714285</v>
      </c>
      <c r="L5656" s="0" t="n">
        <f aca="false">EXP(K5656)</f>
        <v>2.06283651877535E-006</v>
      </c>
    </row>
    <row r="5657" customFormat="false" ht="12" hidden="false" customHeight="false" outlineLevel="0" collapsed="false">
      <c r="E5657" s="0" t="n">
        <f aca="false">E5556+0.1</f>
        <v>5.5</v>
      </c>
      <c r="F5657" s="0" t="n">
        <f aca="false">F5455</f>
        <v>9.99999999999998</v>
      </c>
      <c r="G5657" s="0" t="n">
        <f aca="false">E5657-$B$2</f>
        <v>0.499999999999996</v>
      </c>
      <c r="H5657" s="0" t="n">
        <f aca="false">F5657-$B$3</f>
        <v>4.99999999999998</v>
      </c>
      <c r="I5657" s="0" t="n">
        <f aca="false">$B$11*G5657+$C$11*H5657</f>
        <v>-1.99999999999999</v>
      </c>
      <c r="J5657" s="0" t="n">
        <f aca="false">$B$12*G5657+$C$12*H5657</f>
        <v>9.74999999999996</v>
      </c>
      <c r="K5657" s="0" t="n">
        <f aca="false">-(G5657*I5657+H5657*J5657)/$A$12/2</f>
        <v>-13.642857142857</v>
      </c>
      <c r="L5657" s="0" t="n">
        <f aca="false">EXP(K5657)</f>
        <v>1.18845413344819E-006</v>
      </c>
    </row>
    <row r="5658" customFormat="false" ht="12" hidden="false" customHeight="false" outlineLevel="0" collapsed="false">
      <c r="E5658" s="0" t="n">
        <f aca="false">E5557+0.1</f>
        <v>5.6</v>
      </c>
      <c r="F5658" s="0" t="n">
        <f aca="false">F5456</f>
        <v>0</v>
      </c>
      <c r="G5658" s="0" t="n">
        <f aca="false">E5658-$B$2</f>
        <v>0.599999999999996</v>
      </c>
      <c r="H5658" s="0" t="n">
        <f aca="false">F5658-$B$3</f>
        <v>-5</v>
      </c>
      <c r="I5658" s="0" t="n">
        <f aca="false">$B$11*G5658+$C$11*H5658</f>
        <v>3.1</v>
      </c>
      <c r="J5658" s="0" t="n">
        <f aca="false">$B$12*G5658+$C$12*H5658</f>
        <v>-10.3</v>
      </c>
      <c r="K5658" s="0" t="n">
        <f aca="false">-(G5658*I5658+H5658*J5658)/$A$12/2</f>
        <v>-15.2457142857143</v>
      </c>
      <c r="L5658" s="0" t="n">
        <f aca="false">EXP(K5658)</f>
        <v>2.39260173341391E-007</v>
      </c>
    </row>
    <row r="5659" customFormat="false" ht="12" hidden="false" customHeight="false" outlineLevel="0" collapsed="false">
      <c r="E5659" s="0" t="n">
        <f aca="false">E5558+0.1</f>
        <v>5.6</v>
      </c>
      <c r="F5659" s="0" t="n">
        <f aca="false">F5457</f>
        <v>0.1</v>
      </c>
      <c r="G5659" s="0" t="n">
        <f aca="false">E5659-$B$2</f>
        <v>0.599999999999996</v>
      </c>
      <c r="H5659" s="0" t="n">
        <f aca="false">F5659-$B$3</f>
        <v>-4.9</v>
      </c>
      <c r="I5659" s="0" t="n">
        <f aca="false">$B$11*G5659+$C$11*H5659</f>
        <v>3.05</v>
      </c>
      <c r="J5659" s="0" t="n">
        <f aca="false">$B$12*G5659+$C$12*H5659</f>
        <v>-10.1</v>
      </c>
      <c r="K5659" s="0" t="n">
        <f aca="false">-(G5659*I5659+H5659*J5659)/$A$12/2</f>
        <v>-14.6628571428571</v>
      </c>
      <c r="L5659" s="0" t="n">
        <f aca="false">EXP(K5659)</f>
        <v>4.28550547149155E-007</v>
      </c>
    </row>
    <row r="5660" customFormat="false" ht="12" hidden="false" customHeight="false" outlineLevel="0" collapsed="false">
      <c r="E5660" s="0" t="n">
        <f aca="false">E5559+0.1</f>
        <v>5.6</v>
      </c>
      <c r="F5660" s="0" t="n">
        <f aca="false">F5458</f>
        <v>0.2</v>
      </c>
      <c r="G5660" s="0" t="n">
        <f aca="false">E5660-$B$2</f>
        <v>0.599999999999996</v>
      </c>
      <c r="H5660" s="0" t="n">
        <f aca="false">F5660-$B$3</f>
        <v>-4.8</v>
      </c>
      <c r="I5660" s="0" t="n">
        <f aca="false">$B$11*G5660+$C$11*H5660</f>
        <v>3</v>
      </c>
      <c r="J5660" s="0" t="n">
        <f aca="false">$B$12*G5660+$C$12*H5660</f>
        <v>-9.9</v>
      </c>
      <c r="K5660" s="0" t="n">
        <f aca="false">-(G5660*I5660+H5660*J5660)/$A$12/2</f>
        <v>-14.0914285714286</v>
      </c>
      <c r="L5660" s="0" t="n">
        <f aca="false">EXP(K5660)</f>
        <v>7.58875145755048E-007</v>
      </c>
    </row>
    <row r="5661" customFormat="false" ht="12" hidden="false" customHeight="false" outlineLevel="0" collapsed="false">
      <c r="E5661" s="0" t="n">
        <f aca="false">E5560+0.1</f>
        <v>5.6</v>
      </c>
      <c r="F5661" s="0" t="n">
        <f aca="false">F5459</f>
        <v>0.3</v>
      </c>
      <c r="G5661" s="0" t="n">
        <f aca="false">E5661-$B$2</f>
        <v>0.599999999999996</v>
      </c>
      <c r="H5661" s="0" t="n">
        <f aca="false">F5661-$B$3</f>
        <v>-4.7</v>
      </c>
      <c r="I5661" s="0" t="n">
        <f aca="false">$B$11*G5661+$C$11*H5661</f>
        <v>2.95</v>
      </c>
      <c r="J5661" s="0" t="n">
        <f aca="false">$B$12*G5661+$C$12*H5661</f>
        <v>-9.7</v>
      </c>
      <c r="K5661" s="0" t="n">
        <f aca="false">-(G5661*I5661+H5661*J5661)/$A$12/2</f>
        <v>-13.5314285714286</v>
      </c>
      <c r="L5661" s="0" t="n">
        <f aca="false">EXP(K5661)</f>
        <v>1.32854184883155E-006</v>
      </c>
    </row>
    <row r="5662" customFormat="false" ht="12" hidden="false" customHeight="false" outlineLevel="0" collapsed="false">
      <c r="E5662" s="0" t="n">
        <f aca="false">E5561+0.1</f>
        <v>5.6</v>
      </c>
      <c r="F5662" s="0" t="n">
        <f aca="false">F5460</f>
        <v>0.4</v>
      </c>
      <c r="G5662" s="0" t="n">
        <f aca="false">E5662-$B$2</f>
        <v>0.599999999999996</v>
      </c>
      <c r="H5662" s="0" t="n">
        <f aca="false">F5662-$B$3</f>
        <v>-4.6</v>
      </c>
      <c r="I5662" s="0" t="n">
        <f aca="false">$B$11*G5662+$C$11*H5662</f>
        <v>2.9</v>
      </c>
      <c r="J5662" s="0" t="n">
        <f aca="false">$B$12*G5662+$C$12*H5662</f>
        <v>-9.5</v>
      </c>
      <c r="K5662" s="0" t="n">
        <f aca="false">-(G5662*I5662+H5662*J5662)/$A$12/2</f>
        <v>-12.9828571428571</v>
      </c>
      <c r="L5662" s="0" t="n">
        <f aca="false">EXP(K5662)</f>
        <v>2.29941194718374E-006</v>
      </c>
    </row>
    <row r="5663" customFormat="false" ht="12" hidden="false" customHeight="false" outlineLevel="0" collapsed="false">
      <c r="E5663" s="0" t="n">
        <f aca="false">E5562+0.1</f>
        <v>5.6</v>
      </c>
      <c r="F5663" s="0" t="n">
        <f aca="false">F5461</f>
        <v>0.5</v>
      </c>
      <c r="G5663" s="0" t="n">
        <f aca="false">E5663-$B$2</f>
        <v>0.599999999999996</v>
      </c>
      <c r="H5663" s="0" t="n">
        <f aca="false">F5663-$B$3</f>
        <v>-4.5</v>
      </c>
      <c r="I5663" s="0" t="n">
        <f aca="false">$B$11*G5663+$C$11*H5663</f>
        <v>2.85</v>
      </c>
      <c r="J5663" s="0" t="n">
        <f aca="false">$B$12*G5663+$C$12*H5663</f>
        <v>-9.3</v>
      </c>
      <c r="K5663" s="0" t="n">
        <f aca="false">-(G5663*I5663+H5663*J5663)/$A$12/2</f>
        <v>-12.4457142857143</v>
      </c>
      <c r="L5663" s="0" t="n">
        <f aca="false">EXP(K5663)</f>
        <v>3.93454903699062E-006</v>
      </c>
    </row>
    <row r="5664" customFormat="false" ht="12" hidden="false" customHeight="false" outlineLevel="0" collapsed="false">
      <c r="E5664" s="0" t="n">
        <f aca="false">E5563+0.1</f>
        <v>5.6</v>
      </c>
      <c r="F5664" s="0" t="n">
        <f aca="false">F5462</f>
        <v>0.6</v>
      </c>
      <c r="G5664" s="0" t="n">
        <f aca="false">E5664-$B$2</f>
        <v>0.599999999999996</v>
      </c>
      <c r="H5664" s="0" t="n">
        <f aca="false">F5664-$B$3</f>
        <v>-4.4</v>
      </c>
      <c r="I5664" s="0" t="n">
        <f aca="false">$B$11*G5664+$C$11*H5664</f>
        <v>2.8</v>
      </c>
      <c r="J5664" s="0" t="n">
        <f aca="false">$B$12*G5664+$C$12*H5664</f>
        <v>-9.1</v>
      </c>
      <c r="K5664" s="0" t="n">
        <f aca="false">-(G5664*I5664+H5664*J5664)/$A$12/2</f>
        <v>-11.92</v>
      </c>
      <c r="L5664" s="0" t="n">
        <f aca="false">EXP(K5664)</f>
        <v>6.65594578340922E-006</v>
      </c>
    </row>
    <row r="5665" customFormat="false" ht="12" hidden="false" customHeight="false" outlineLevel="0" collapsed="false">
      <c r="E5665" s="0" t="n">
        <f aca="false">E5564+0.1</f>
        <v>5.6</v>
      </c>
      <c r="F5665" s="0" t="n">
        <f aca="false">F5463</f>
        <v>0.7</v>
      </c>
      <c r="G5665" s="0" t="n">
        <f aca="false">E5665-$B$2</f>
        <v>0.599999999999996</v>
      </c>
      <c r="H5665" s="0" t="n">
        <f aca="false">F5665-$B$3</f>
        <v>-4.3</v>
      </c>
      <c r="I5665" s="0" t="n">
        <f aca="false">$B$11*G5665+$C$11*H5665</f>
        <v>2.75</v>
      </c>
      <c r="J5665" s="0" t="n">
        <f aca="false">$B$12*G5665+$C$12*H5665</f>
        <v>-8.9</v>
      </c>
      <c r="K5665" s="0" t="n">
        <f aca="false">-(G5665*I5665+H5665*J5665)/$A$12/2</f>
        <v>-11.4057142857143</v>
      </c>
      <c r="L5665" s="0" t="n">
        <f aca="false">EXP(K5665)</f>
        <v>1.11316930792544E-005</v>
      </c>
    </row>
    <row r="5666" customFormat="false" ht="12" hidden="false" customHeight="false" outlineLevel="0" collapsed="false">
      <c r="E5666" s="0" t="n">
        <f aca="false">E5565+0.1</f>
        <v>5.6</v>
      </c>
      <c r="F5666" s="0" t="n">
        <f aca="false">F5464</f>
        <v>0.8</v>
      </c>
      <c r="G5666" s="0" t="n">
        <f aca="false">E5666-$B$2</f>
        <v>0.599999999999996</v>
      </c>
      <c r="H5666" s="0" t="n">
        <f aca="false">F5666-$B$3</f>
        <v>-4.2</v>
      </c>
      <c r="I5666" s="0" t="n">
        <f aca="false">$B$11*G5666+$C$11*H5666</f>
        <v>2.7</v>
      </c>
      <c r="J5666" s="0" t="n">
        <f aca="false">$B$12*G5666+$C$12*H5666</f>
        <v>-8.7</v>
      </c>
      <c r="K5666" s="0" t="n">
        <f aca="false">-(G5666*I5666+H5666*J5666)/$A$12/2</f>
        <v>-10.9028571428571</v>
      </c>
      <c r="L5666" s="0" t="n">
        <f aca="false">EXP(K5666)</f>
        <v>1.84055714523938E-005</v>
      </c>
    </row>
    <row r="5667" customFormat="false" ht="12" hidden="false" customHeight="false" outlineLevel="0" collapsed="false">
      <c r="E5667" s="0" t="n">
        <f aca="false">E5566+0.1</f>
        <v>5.6</v>
      </c>
      <c r="F5667" s="0" t="n">
        <f aca="false">F5465</f>
        <v>0.9</v>
      </c>
      <c r="G5667" s="0" t="n">
        <f aca="false">E5667-$B$2</f>
        <v>0.599999999999996</v>
      </c>
      <c r="H5667" s="0" t="n">
        <f aca="false">F5667-$B$3</f>
        <v>-4.1</v>
      </c>
      <c r="I5667" s="0" t="n">
        <f aca="false">$B$11*G5667+$C$11*H5667</f>
        <v>2.65</v>
      </c>
      <c r="J5667" s="0" t="n">
        <f aca="false">$B$12*G5667+$C$12*H5667</f>
        <v>-8.5</v>
      </c>
      <c r="K5667" s="0" t="n">
        <f aca="false">-(G5667*I5667+H5667*J5667)/$A$12/2</f>
        <v>-10.4114285714286</v>
      </c>
      <c r="L5667" s="0" t="n">
        <f aca="false">EXP(K5667)</f>
        <v>3.00866630804856E-005</v>
      </c>
    </row>
    <row r="5668" customFormat="false" ht="12" hidden="false" customHeight="false" outlineLevel="0" collapsed="false">
      <c r="E5668" s="0" t="n">
        <f aca="false">E5567+0.1</f>
        <v>5.6</v>
      </c>
      <c r="F5668" s="0" t="n">
        <f aca="false">F5466</f>
        <v>1</v>
      </c>
      <c r="G5668" s="0" t="n">
        <f aca="false">E5668-$B$2</f>
        <v>0.599999999999996</v>
      </c>
      <c r="H5668" s="0" t="n">
        <f aca="false">F5668-$B$3</f>
        <v>-4</v>
      </c>
      <c r="I5668" s="0" t="n">
        <f aca="false">$B$11*G5668+$C$11*H5668</f>
        <v>2.6</v>
      </c>
      <c r="J5668" s="0" t="n">
        <f aca="false">$B$12*G5668+$C$12*H5668</f>
        <v>-8.3</v>
      </c>
      <c r="K5668" s="0" t="n">
        <f aca="false">-(G5668*I5668+H5668*J5668)/$A$12/2</f>
        <v>-9.93142857142857</v>
      </c>
      <c r="L5668" s="0" t="n">
        <f aca="false">EXP(K5668)</f>
        <v>4.86222860517747E-005</v>
      </c>
    </row>
    <row r="5669" customFormat="false" ht="12" hidden="false" customHeight="false" outlineLevel="0" collapsed="false">
      <c r="E5669" s="0" t="n">
        <f aca="false">E5568+0.1</f>
        <v>5.6</v>
      </c>
      <c r="F5669" s="0" t="n">
        <f aca="false">F5467</f>
        <v>1.1</v>
      </c>
      <c r="G5669" s="0" t="n">
        <f aca="false">E5669-$B$2</f>
        <v>0.599999999999996</v>
      </c>
      <c r="H5669" s="0" t="n">
        <f aca="false">F5669-$B$3</f>
        <v>-3.9</v>
      </c>
      <c r="I5669" s="0" t="n">
        <f aca="false">$B$11*G5669+$C$11*H5669</f>
        <v>2.55</v>
      </c>
      <c r="J5669" s="0" t="n">
        <f aca="false">$B$12*G5669+$C$12*H5669</f>
        <v>-8.1</v>
      </c>
      <c r="K5669" s="0" t="n">
        <f aca="false">-(G5669*I5669+H5669*J5669)/$A$12/2</f>
        <v>-9.46285714285714</v>
      </c>
      <c r="L5669" s="0" t="n">
        <f aca="false">EXP(K5669)</f>
        <v>7.76843184385499E-005</v>
      </c>
    </row>
    <row r="5670" customFormat="false" ht="12" hidden="false" customHeight="false" outlineLevel="0" collapsed="false">
      <c r="E5670" s="0" t="n">
        <f aca="false">E5569+0.1</f>
        <v>5.6</v>
      </c>
      <c r="F5670" s="0" t="n">
        <f aca="false">F5468</f>
        <v>1.2</v>
      </c>
      <c r="G5670" s="0" t="n">
        <f aca="false">E5670-$B$2</f>
        <v>0.599999999999996</v>
      </c>
      <c r="H5670" s="0" t="n">
        <f aca="false">F5670-$B$3</f>
        <v>-3.8</v>
      </c>
      <c r="I5670" s="0" t="n">
        <f aca="false">$B$11*G5670+$C$11*H5670</f>
        <v>2.5</v>
      </c>
      <c r="J5670" s="0" t="n">
        <f aca="false">$B$12*G5670+$C$12*H5670</f>
        <v>-7.9</v>
      </c>
      <c r="K5670" s="0" t="n">
        <f aca="false">-(G5670*I5670+H5670*J5670)/$A$12/2</f>
        <v>-9.00571428571428</v>
      </c>
      <c r="L5670" s="0" t="n">
        <f aca="false">EXP(K5670)</f>
        <v>0.000122706616227789</v>
      </c>
    </row>
    <row r="5671" customFormat="false" ht="12" hidden="false" customHeight="false" outlineLevel="0" collapsed="false">
      <c r="E5671" s="0" t="n">
        <f aca="false">E5570+0.1</f>
        <v>5.6</v>
      </c>
      <c r="F5671" s="0" t="n">
        <f aca="false">F5469</f>
        <v>1.3</v>
      </c>
      <c r="G5671" s="0" t="n">
        <f aca="false">E5671-$B$2</f>
        <v>0.599999999999996</v>
      </c>
      <c r="H5671" s="0" t="n">
        <f aca="false">F5671-$B$3</f>
        <v>-3.7</v>
      </c>
      <c r="I5671" s="0" t="n">
        <f aca="false">$B$11*G5671+$C$11*H5671</f>
        <v>2.45</v>
      </c>
      <c r="J5671" s="0" t="n">
        <f aca="false">$B$12*G5671+$C$12*H5671</f>
        <v>-7.7</v>
      </c>
      <c r="K5671" s="0" t="n">
        <f aca="false">-(G5671*I5671+H5671*J5671)/$A$12/2</f>
        <v>-8.56</v>
      </c>
      <c r="L5671" s="0" t="n">
        <f aca="false">EXP(K5671)</f>
        <v>0.000191619293640458</v>
      </c>
    </row>
    <row r="5672" customFormat="false" ht="12" hidden="false" customHeight="false" outlineLevel="0" collapsed="false">
      <c r="E5672" s="0" t="n">
        <f aca="false">E5571+0.1</f>
        <v>5.6</v>
      </c>
      <c r="F5672" s="0" t="n">
        <f aca="false">F5470</f>
        <v>1.4</v>
      </c>
      <c r="G5672" s="0" t="n">
        <f aca="false">E5672-$B$2</f>
        <v>0.599999999999996</v>
      </c>
      <c r="H5672" s="0" t="n">
        <f aca="false">F5672-$B$3</f>
        <v>-3.6</v>
      </c>
      <c r="I5672" s="0" t="n">
        <f aca="false">$B$11*G5672+$C$11*H5672</f>
        <v>2.4</v>
      </c>
      <c r="J5672" s="0" t="n">
        <f aca="false">$B$12*G5672+$C$12*H5672</f>
        <v>-7.5</v>
      </c>
      <c r="K5672" s="0" t="n">
        <f aca="false">-(G5672*I5672+H5672*J5672)/$A$12/2</f>
        <v>-8.12571428571428</v>
      </c>
      <c r="L5672" s="0" t="n">
        <f aca="false">EXP(K5672)</f>
        <v>0.000295833345039025</v>
      </c>
    </row>
    <row r="5673" customFormat="false" ht="12" hidden="false" customHeight="false" outlineLevel="0" collapsed="false">
      <c r="E5673" s="0" t="n">
        <f aca="false">E5572+0.1</f>
        <v>5.6</v>
      </c>
      <c r="F5673" s="0" t="n">
        <f aca="false">F5471</f>
        <v>1.5</v>
      </c>
      <c r="G5673" s="0" t="n">
        <f aca="false">E5673-$B$2</f>
        <v>0.599999999999996</v>
      </c>
      <c r="H5673" s="0" t="n">
        <f aca="false">F5673-$B$3</f>
        <v>-3.5</v>
      </c>
      <c r="I5673" s="0" t="n">
        <f aca="false">$B$11*G5673+$C$11*H5673</f>
        <v>2.35</v>
      </c>
      <c r="J5673" s="0" t="n">
        <f aca="false">$B$12*G5673+$C$12*H5673</f>
        <v>-7.3</v>
      </c>
      <c r="K5673" s="0" t="n">
        <f aca="false">-(G5673*I5673+H5673*J5673)/$A$12/2</f>
        <v>-7.70285714285714</v>
      </c>
      <c r="L5673" s="0" t="n">
        <f aca="false">EXP(K5673)</f>
        <v>0.000451535237450905</v>
      </c>
    </row>
    <row r="5674" customFormat="false" ht="12" hidden="false" customHeight="false" outlineLevel="0" collapsed="false">
      <c r="E5674" s="0" t="n">
        <f aca="false">E5573+0.1</f>
        <v>5.6</v>
      </c>
      <c r="F5674" s="0" t="n">
        <f aca="false">F5472</f>
        <v>1.6</v>
      </c>
      <c r="G5674" s="0" t="n">
        <f aca="false">E5674-$B$2</f>
        <v>0.599999999999996</v>
      </c>
      <c r="H5674" s="0" t="n">
        <f aca="false">F5674-$B$3</f>
        <v>-3.4</v>
      </c>
      <c r="I5674" s="0" t="n">
        <f aca="false">$B$11*G5674+$C$11*H5674</f>
        <v>2.3</v>
      </c>
      <c r="J5674" s="0" t="n">
        <f aca="false">$B$12*G5674+$C$12*H5674</f>
        <v>-7.1</v>
      </c>
      <c r="K5674" s="0" t="n">
        <f aca="false">-(G5674*I5674+H5674*J5674)/$A$12/2</f>
        <v>-7.29142857142856</v>
      </c>
      <c r="L5674" s="0" t="n">
        <f aca="false">EXP(K5674)</f>
        <v>0.000681353994316986</v>
      </c>
    </row>
    <row r="5675" customFormat="false" ht="12" hidden="false" customHeight="false" outlineLevel="0" collapsed="false">
      <c r="E5675" s="0" t="n">
        <f aca="false">E5574+0.1</f>
        <v>5.6</v>
      </c>
      <c r="F5675" s="0" t="n">
        <f aca="false">F5473</f>
        <v>1.7</v>
      </c>
      <c r="G5675" s="0" t="n">
        <f aca="false">E5675-$B$2</f>
        <v>0.599999999999996</v>
      </c>
      <c r="H5675" s="0" t="n">
        <f aca="false">F5675-$B$3</f>
        <v>-3.3</v>
      </c>
      <c r="I5675" s="0" t="n">
        <f aca="false">$B$11*G5675+$C$11*H5675</f>
        <v>2.25</v>
      </c>
      <c r="J5675" s="0" t="n">
        <f aca="false">$B$12*G5675+$C$12*H5675</f>
        <v>-6.9</v>
      </c>
      <c r="K5675" s="0" t="n">
        <f aca="false">-(G5675*I5675+H5675*J5675)/$A$12/2</f>
        <v>-6.89142857142857</v>
      </c>
      <c r="L5675" s="0" t="n">
        <f aca="false">EXP(K5675)</f>
        <v>0.00101646071655861</v>
      </c>
    </row>
    <row r="5676" customFormat="false" ht="12" hidden="false" customHeight="false" outlineLevel="0" collapsed="false">
      <c r="E5676" s="0" t="n">
        <f aca="false">E5575+0.1</f>
        <v>5.6</v>
      </c>
      <c r="F5676" s="0" t="n">
        <f aca="false">F5474</f>
        <v>1.8</v>
      </c>
      <c r="G5676" s="0" t="n">
        <f aca="false">E5676-$B$2</f>
        <v>0.599999999999996</v>
      </c>
      <c r="H5676" s="0" t="n">
        <f aca="false">F5676-$B$3</f>
        <v>-3.2</v>
      </c>
      <c r="I5676" s="0" t="n">
        <f aca="false">$B$11*G5676+$C$11*H5676</f>
        <v>2.2</v>
      </c>
      <c r="J5676" s="0" t="n">
        <f aca="false">$B$12*G5676+$C$12*H5676</f>
        <v>-6.7</v>
      </c>
      <c r="K5676" s="0" t="n">
        <f aca="false">-(G5676*I5676+H5676*J5676)/$A$12/2</f>
        <v>-6.50285714285714</v>
      </c>
      <c r="L5676" s="0" t="n">
        <f aca="false">EXP(K5676)</f>
        <v>0.00149914978307262</v>
      </c>
    </row>
    <row r="5677" customFormat="false" ht="12" hidden="false" customHeight="false" outlineLevel="0" collapsed="false">
      <c r="E5677" s="0" t="n">
        <f aca="false">E5576+0.1</f>
        <v>5.6</v>
      </c>
      <c r="F5677" s="0" t="n">
        <f aca="false">F5475</f>
        <v>1.9</v>
      </c>
      <c r="G5677" s="0" t="n">
        <f aca="false">E5677-$B$2</f>
        <v>0.599999999999996</v>
      </c>
      <c r="H5677" s="0" t="n">
        <f aca="false">F5677-$B$3</f>
        <v>-3.1</v>
      </c>
      <c r="I5677" s="0" t="n">
        <f aca="false">$B$11*G5677+$C$11*H5677</f>
        <v>2.15</v>
      </c>
      <c r="J5677" s="0" t="n">
        <f aca="false">$B$12*G5677+$C$12*H5677</f>
        <v>-6.5</v>
      </c>
      <c r="K5677" s="0" t="n">
        <f aca="false">-(G5677*I5677+H5677*J5677)/$A$12/2</f>
        <v>-6.12571428571428</v>
      </c>
      <c r="L5677" s="0" t="n">
        <f aca="false">EXP(K5677)</f>
        <v>0.00218592918242766</v>
      </c>
    </row>
    <row r="5678" customFormat="false" ht="12" hidden="false" customHeight="false" outlineLevel="0" collapsed="false">
      <c r="E5678" s="0" t="n">
        <f aca="false">E5577+0.1</f>
        <v>5.6</v>
      </c>
      <c r="F5678" s="0" t="n">
        <f aca="false">F5476</f>
        <v>2</v>
      </c>
      <c r="G5678" s="0" t="n">
        <f aca="false">E5678-$B$2</f>
        <v>0.599999999999996</v>
      </c>
      <c r="H5678" s="0" t="n">
        <f aca="false">F5678-$B$3</f>
        <v>-3</v>
      </c>
      <c r="I5678" s="0" t="n">
        <f aca="false">$B$11*G5678+$C$11*H5678</f>
        <v>2.1</v>
      </c>
      <c r="J5678" s="0" t="n">
        <f aca="false">$B$12*G5678+$C$12*H5678</f>
        <v>-6.3</v>
      </c>
      <c r="K5678" s="0" t="n">
        <f aca="false">-(G5678*I5678+H5678*J5678)/$A$12/2</f>
        <v>-5.75999999999999</v>
      </c>
      <c r="L5678" s="0" t="n">
        <f aca="false">EXP(K5678)</f>
        <v>0.00315111159844446</v>
      </c>
    </row>
    <row r="5679" customFormat="false" ht="12" hidden="false" customHeight="false" outlineLevel="0" collapsed="false">
      <c r="E5679" s="0" t="n">
        <f aca="false">E5578+0.1</f>
        <v>5.6</v>
      </c>
      <c r="F5679" s="0" t="n">
        <f aca="false">F5477</f>
        <v>2.1</v>
      </c>
      <c r="G5679" s="0" t="n">
        <f aca="false">E5679-$B$2</f>
        <v>0.599999999999996</v>
      </c>
      <c r="H5679" s="0" t="n">
        <f aca="false">F5679-$B$3</f>
        <v>-2.9</v>
      </c>
      <c r="I5679" s="0" t="n">
        <f aca="false">$B$11*G5679+$C$11*H5679</f>
        <v>2.05</v>
      </c>
      <c r="J5679" s="0" t="n">
        <f aca="false">$B$12*G5679+$C$12*H5679</f>
        <v>-6.1</v>
      </c>
      <c r="K5679" s="0" t="n">
        <f aca="false">-(G5679*I5679+H5679*J5679)/$A$12/2</f>
        <v>-5.40571428571428</v>
      </c>
      <c r="L5679" s="0" t="n">
        <f aca="false">EXP(K5679)</f>
        <v>0.00449084550849503</v>
      </c>
    </row>
    <row r="5680" customFormat="false" ht="12" hidden="false" customHeight="false" outlineLevel="0" collapsed="false">
      <c r="E5680" s="0" t="n">
        <f aca="false">E5579+0.1</f>
        <v>5.6</v>
      </c>
      <c r="F5680" s="0" t="n">
        <f aca="false">F5478</f>
        <v>2.2</v>
      </c>
      <c r="G5680" s="0" t="n">
        <f aca="false">E5680-$B$2</f>
        <v>0.599999999999996</v>
      </c>
      <c r="H5680" s="0" t="n">
        <f aca="false">F5680-$B$3</f>
        <v>-2.8</v>
      </c>
      <c r="I5680" s="0" t="n">
        <f aca="false">$B$11*G5680+$C$11*H5680</f>
        <v>2</v>
      </c>
      <c r="J5680" s="0" t="n">
        <f aca="false">$B$12*G5680+$C$12*H5680</f>
        <v>-5.9</v>
      </c>
      <c r="K5680" s="0" t="n">
        <f aca="false">-(G5680*I5680+H5680*J5680)/$A$12/2</f>
        <v>-5.06285714285714</v>
      </c>
      <c r="L5680" s="0" t="n">
        <f aca="false">EXP(K5680)</f>
        <v>0.00632745521846589</v>
      </c>
    </row>
    <row r="5681" customFormat="false" ht="12" hidden="false" customHeight="false" outlineLevel="0" collapsed="false">
      <c r="E5681" s="0" t="n">
        <f aca="false">E5580+0.1</f>
        <v>5.6</v>
      </c>
      <c r="F5681" s="0" t="n">
        <f aca="false">F5479</f>
        <v>2.3</v>
      </c>
      <c r="G5681" s="0" t="n">
        <f aca="false">E5681-$B$2</f>
        <v>0.599999999999996</v>
      </c>
      <c r="H5681" s="0" t="n">
        <f aca="false">F5681-$B$3</f>
        <v>-2.7</v>
      </c>
      <c r="I5681" s="0" t="n">
        <f aca="false">$B$11*G5681+$C$11*H5681</f>
        <v>1.95</v>
      </c>
      <c r="J5681" s="0" t="n">
        <f aca="false">$B$12*G5681+$C$12*H5681</f>
        <v>-5.7</v>
      </c>
      <c r="K5681" s="0" t="n">
        <f aca="false">-(G5681*I5681+H5681*J5681)/$A$12/2</f>
        <v>-4.73142857142857</v>
      </c>
      <c r="L5681" s="0" t="n">
        <f aca="false">EXP(K5681)</f>
        <v>0.00881387079770009</v>
      </c>
    </row>
    <row r="5682" customFormat="false" ht="12" hidden="false" customHeight="false" outlineLevel="0" collapsed="false">
      <c r="E5682" s="0" t="n">
        <f aca="false">E5581+0.1</f>
        <v>5.6</v>
      </c>
      <c r="F5682" s="0" t="n">
        <f aca="false">F5480</f>
        <v>2.4</v>
      </c>
      <c r="G5682" s="0" t="n">
        <f aca="false">E5682-$B$2</f>
        <v>0.599999999999996</v>
      </c>
      <c r="H5682" s="0" t="n">
        <f aca="false">F5682-$B$3</f>
        <v>-2.6</v>
      </c>
      <c r="I5682" s="0" t="n">
        <f aca="false">$B$11*G5682+$C$11*H5682</f>
        <v>1.9</v>
      </c>
      <c r="J5682" s="0" t="n">
        <f aca="false">$B$12*G5682+$C$12*H5682</f>
        <v>-5.5</v>
      </c>
      <c r="K5682" s="0" t="n">
        <f aca="false">-(G5682*I5682+H5682*J5682)/$A$12/2</f>
        <v>-4.41142857142857</v>
      </c>
      <c r="L5682" s="0" t="n">
        <f aca="false">EXP(K5682)</f>
        <v>0.0121378261867827</v>
      </c>
    </row>
    <row r="5683" customFormat="false" ht="12" hidden="false" customHeight="false" outlineLevel="0" collapsed="false">
      <c r="E5683" s="0" t="n">
        <f aca="false">E5582+0.1</f>
        <v>5.6</v>
      </c>
      <c r="F5683" s="0" t="n">
        <f aca="false">F5481</f>
        <v>2.5</v>
      </c>
      <c r="G5683" s="0" t="n">
        <f aca="false">E5683-$B$2</f>
        <v>0.599999999999996</v>
      </c>
      <c r="H5683" s="0" t="n">
        <f aca="false">F5683-$B$3</f>
        <v>-2.5</v>
      </c>
      <c r="I5683" s="0" t="n">
        <f aca="false">$B$11*G5683+$C$11*H5683</f>
        <v>1.85</v>
      </c>
      <c r="J5683" s="0" t="n">
        <f aca="false">$B$12*G5683+$C$12*H5683</f>
        <v>-5.3</v>
      </c>
      <c r="K5683" s="0" t="n">
        <f aca="false">-(G5683*I5683+H5683*J5683)/$A$12/2</f>
        <v>-4.10285714285714</v>
      </c>
      <c r="L5683" s="0" t="n">
        <f aca="false">EXP(K5683)</f>
        <v>0.0165253924798101</v>
      </c>
    </row>
    <row r="5684" customFormat="false" ht="12" hidden="false" customHeight="false" outlineLevel="0" collapsed="false">
      <c r="E5684" s="0" t="n">
        <f aca="false">E5583+0.1</f>
        <v>5.6</v>
      </c>
      <c r="F5684" s="0" t="n">
        <f aca="false">F5482</f>
        <v>2.6</v>
      </c>
      <c r="G5684" s="0" t="n">
        <f aca="false">E5684-$B$2</f>
        <v>0.599999999999996</v>
      </c>
      <c r="H5684" s="0" t="n">
        <f aca="false">F5684-$B$3</f>
        <v>-2.4</v>
      </c>
      <c r="I5684" s="0" t="n">
        <f aca="false">$B$11*G5684+$C$11*H5684</f>
        <v>1.8</v>
      </c>
      <c r="J5684" s="0" t="n">
        <f aca="false">$B$12*G5684+$C$12*H5684</f>
        <v>-5.1</v>
      </c>
      <c r="K5684" s="0" t="n">
        <f aca="false">-(G5684*I5684+H5684*J5684)/$A$12/2</f>
        <v>-3.80571428571428</v>
      </c>
      <c r="L5684" s="0" t="n">
        <f aca="false">EXP(K5684)</f>
        <v>0.0222433034165251</v>
      </c>
    </row>
    <row r="5685" customFormat="false" ht="12" hidden="false" customHeight="false" outlineLevel="0" collapsed="false">
      <c r="E5685" s="0" t="n">
        <f aca="false">E5584+0.1</f>
        <v>5.6</v>
      </c>
      <c r="F5685" s="0" t="n">
        <f aca="false">F5483</f>
        <v>2.7</v>
      </c>
      <c r="G5685" s="0" t="n">
        <f aca="false">E5685-$B$2</f>
        <v>0.599999999999996</v>
      </c>
      <c r="H5685" s="0" t="n">
        <f aca="false">F5685-$B$3</f>
        <v>-2.3</v>
      </c>
      <c r="I5685" s="0" t="n">
        <f aca="false">$B$11*G5685+$C$11*H5685</f>
        <v>1.75</v>
      </c>
      <c r="J5685" s="0" t="n">
        <f aca="false">$B$12*G5685+$C$12*H5685</f>
        <v>-4.9</v>
      </c>
      <c r="K5685" s="0" t="n">
        <f aca="false">-(G5685*I5685+H5685*J5685)/$A$12/2</f>
        <v>-3.51999999999999</v>
      </c>
      <c r="L5685" s="0" t="n">
        <f aca="false">EXP(K5685)</f>
        <v>0.0295994351678922</v>
      </c>
    </row>
    <row r="5686" customFormat="false" ht="12" hidden="false" customHeight="false" outlineLevel="0" collapsed="false">
      <c r="E5686" s="0" t="n">
        <f aca="false">E5585+0.1</f>
        <v>5.6</v>
      </c>
      <c r="F5686" s="0" t="n">
        <f aca="false">F5484</f>
        <v>2.8</v>
      </c>
      <c r="G5686" s="0" t="n">
        <f aca="false">E5686-$B$2</f>
        <v>0.599999999999996</v>
      </c>
      <c r="H5686" s="0" t="n">
        <f aca="false">F5686-$B$3</f>
        <v>-2.2</v>
      </c>
      <c r="I5686" s="0" t="n">
        <f aca="false">$B$11*G5686+$C$11*H5686</f>
        <v>1.7</v>
      </c>
      <c r="J5686" s="0" t="n">
        <f aca="false">$B$12*G5686+$C$12*H5686</f>
        <v>-4.7</v>
      </c>
      <c r="K5686" s="0" t="n">
        <f aca="false">-(G5686*I5686+H5686*J5686)/$A$12/2</f>
        <v>-3.24571428571428</v>
      </c>
      <c r="L5686" s="0" t="n">
        <f aca="false">EXP(K5686)</f>
        <v>0.0389407396070527</v>
      </c>
    </row>
    <row r="5687" customFormat="false" ht="12" hidden="false" customHeight="false" outlineLevel="0" collapsed="false">
      <c r="E5687" s="0" t="n">
        <f aca="false">E5586+0.1</f>
        <v>5.6</v>
      </c>
      <c r="F5687" s="0" t="n">
        <f aca="false">F5485</f>
        <v>2.9</v>
      </c>
      <c r="G5687" s="0" t="n">
        <f aca="false">E5687-$B$2</f>
        <v>0.599999999999996</v>
      </c>
      <c r="H5687" s="0" t="n">
        <f aca="false">F5687-$B$3</f>
        <v>-2.1</v>
      </c>
      <c r="I5687" s="0" t="n">
        <f aca="false">$B$11*G5687+$C$11*H5687</f>
        <v>1.65</v>
      </c>
      <c r="J5687" s="0" t="n">
        <f aca="false">$B$12*G5687+$C$12*H5687</f>
        <v>-4.5</v>
      </c>
      <c r="K5687" s="0" t="n">
        <f aca="false">-(G5687*I5687+H5687*J5687)/$A$12/2</f>
        <v>-2.98285714285714</v>
      </c>
      <c r="L5687" s="0" t="n">
        <f aca="false">EXP(K5687)</f>
        <v>0.0506479186028125</v>
      </c>
    </row>
    <row r="5688" customFormat="false" ht="12" hidden="false" customHeight="false" outlineLevel="0" collapsed="false">
      <c r="E5688" s="0" t="n">
        <f aca="false">E5587+0.1</f>
        <v>5.6</v>
      </c>
      <c r="F5688" s="0" t="n">
        <f aca="false">F5486</f>
        <v>3</v>
      </c>
      <c r="G5688" s="0" t="n">
        <f aca="false">E5688-$B$2</f>
        <v>0.599999999999996</v>
      </c>
      <c r="H5688" s="0" t="n">
        <f aca="false">F5688-$B$3</f>
        <v>-2</v>
      </c>
      <c r="I5688" s="0" t="n">
        <f aca="false">$B$11*G5688+$C$11*H5688</f>
        <v>1.6</v>
      </c>
      <c r="J5688" s="0" t="n">
        <f aca="false">$B$12*G5688+$C$12*H5688</f>
        <v>-4.3</v>
      </c>
      <c r="K5688" s="0" t="n">
        <f aca="false">-(G5688*I5688+H5688*J5688)/$A$12/2</f>
        <v>-2.73142857142856</v>
      </c>
      <c r="L5688" s="0" t="n">
        <f aca="false">EXP(K5688)</f>
        <v>0.0651261857729326</v>
      </c>
    </row>
    <row r="5689" customFormat="false" ht="12" hidden="false" customHeight="false" outlineLevel="0" collapsed="false">
      <c r="E5689" s="0" t="n">
        <f aca="false">E5588+0.1</f>
        <v>5.6</v>
      </c>
      <c r="F5689" s="0" t="n">
        <f aca="false">F5487</f>
        <v>3.1</v>
      </c>
      <c r="G5689" s="0" t="n">
        <f aca="false">E5689-$B$2</f>
        <v>0.599999999999996</v>
      </c>
      <c r="H5689" s="0" t="n">
        <f aca="false">F5689-$B$3</f>
        <v>-1.9</v>
      </c>
      <c r="I5689" s="0" t="n">
        <f aca="false">$B$11*G5689+$C$11*H5689</f>
        <v>1.55</v>
      </c>
      <c r="J5689" s="0" t="n">
        <f aca="false">$B$12*G5689+$C$12*H5689</f>
        <v>-4.1</v>
      </c>
      <c r="K5689" s="0" t="n">
        <f aca="false">-(G5689*I5689+H5689*J5689)/$A$12/2</f>
        <v>-2.49142857142856</v>
      </c>
      <c r="L5689" s="0" t="n">
        <f aca="false">EXP(K5689)</f>
        <v>0.0827916083275146</v>
      </c>
    </row>
    <row r="5690" customFormat="false" ht="12" hidden="false" customHeight="false" outlineLevel="0" collapsed="false">
      <c r="E5690" s="0" t="n">
        <f aca="false">E5589+0.1</f>
        <v>5.6</v>
      </c>
      <c r="F5690" s="0" t="n">
        <f aca="false">F5488</f>
        <v>3.2</v>
      </c>
      <c r="G5690" s="0" t="n">
        <f aca="false">E5690-$B$2</f>
        <v>0.599999999999996</v>
      </c>
      <c r="H5690" s="0" t="n">
        <f aca="false">F5690-$B$3</f>
        <v>-1.8</v>
      </c>
      <c r="I5690" s="0" t="n">
        <f aca="false">$B$11*G5690+$C$11*H5690</f>
        <v>1.5</v>
      </c>
      <c r="J5690" s="0" t="n">
        <f aca="false">$B$12*G5690+$C$12*H5690</f>
        <v>-3.9</v>
      </c>
      <c r="K5690" s="0" t="n">
        <f aca="false">-(G5690*I5690+H5690*J5690)/$A$12/2</f>
        <v>-2.26285714285714</v>
      </c>
      <c r="L5690" s="0" t="n">
        <f aca="false">EXP(K5690)</f>
        <v>0.104052766027606</v>
      </c>
    </row>
    <row r="5691" customFormat="false" ht="12" hidden="false" customHeight="false" outlineLevel="0" collapsed="false">
      <c r="E5691" s="0" t="n">
        <f aca="false">E5590+0.1</f>
        <v>5.6</v>
      </c>
      <c r="F5691" s="0" t="n">
        <f aca="false">F5489</f>
        <v>3.3</v>
      </c>
      <c r="G5691" s="0" t="n">
        <f aca="false">E5691-$B$2</f>
        <v>0.599999999999996</v>
      </c>
      <c r="H5691" s="0" t="n">
        <f aca="false">F5691-$B$3</f>
        <v>-1.7</v>
      </c>
      <c r="I5691" s="0" t="n">
        <f aca="false">$B$11*G5691+$C$11*H5691</f>
        <v>1.45</v>
      </c>
      <c r="J5691" s="0" t="n">
        <f aca="false">$B$12*G5691+$C$12*H5691</f>
        <v>-3.7</v>
      </c>
      <c r="K5691" s="0" t="n">
        <f aca="false">-(G5691*I5691+H5691*J5691)/$A$12/2</f>
        <v>-2.04571428571428</v>
      </c>
      <c r="L5691" s="0" t="n">
        <f aca="false">EXP(K5691)</f>
        <v>0.129287808553253</v>
      </c>
    </row>
    <row r="5692" customFormat="false" ht="12" hidden="false" customHeight="false" outlineLevel="0" collapsed="false">
      <c r="E5692" s="0" t="n">
        <f aca="false">E5591+0.1</f>
        <v>5.6</v>
      </c>
      <c r="F5692" s="0" t="n">
        <f aca="false">F5490</f>
        <v>3.4</v>
      </c>
      <c r="G5692" s="0" t="n">
        <f aca="false">E5692-$B$2</f>
        <v>0.599999999999996</v>
      </c>
      <c r="H5692" s="0" t="n">
        <f aca="false">F5692-$B$3</f>
        <v>-1.6</v>
      </c>
      <c r="I5692" s="0" t="n">
        <f aca="false">$B$11*G5692+$C$11*H5692</f>
        <v>1.4</v>
      </c>
      <c r="J5692" s="0" t="n">
        <f aca="false">$B$12*G5692+$C$12*H5692</f>
        <v>-3.49999999999999</v>
      </c>
      <c r="K5692" s="0" t="n">
        <f aca="false">-(G5692*I5692+H5692*J5692)/$A$12/2</f>
        <v>-1.83999999999999</v>
      </c>
      <c r="L5692" s="0" t="n">
        <f aca="false">EXP(K5692)</f>
        <v>0.158817426106922</v>
      </c>
    </row>
    <row r="5693" customFormat="false" ht="12" hidden="false" customHeight="false" outlineLevel="0" collapsed="false">
      <c r="E5693" s="0" t="n">
        <f aca="false">E5592+0.1</f>
        <v>5.6</v>
      </c>
      <c r="F5693" s="0" t="n">
        <f aca="false">F5491</f>
        <v>3.5</v>
      </c>
      <c r="G5693" s="0" t="n">
        <f aca="false">E5693-$B$2</f>
        <v>0.599999999999996</v>
      </c>
      <c r="H5693" s="0" t="n">
        <f aca="false">F5693-$B$3</f>
        <v>-1.5</v>
      </c>
      <c r="I5693" s="0" t="n">
        <f aca="false">$B$11*G5693+$C$11*H5693</f>
        <v>1.35</v>
      </c>
      <c r="J5693" s="0" t="n">
        <f aca="false">$B$12*G5693+$C$12*H5693</f>
        <v>-3.29999999999999</v>
      </c>
      <c r="K5693" s="0" t="n">
        <f aca="false">-(G5693*I5693+H5693*J5693)/$A$12/2</f>
        <v>-1.64571428571428</v>
      </c>
      <c r="L5693" s="0" t="n">
        <f aca="false">EXP(K5693)</f>
        <v>0.192874745903659</v>
      </c>
    </row>
    <row r="5694" customFormat="false" ht="12" hidden="false" customHeight="false" outlineLevel="0" collapsed="false">
      <c r="E5694" s="0" t="n">
        <f aca="false">E5593+0.1</f>
        <v>5.6</v>
      </c>
      <c r="F5694" s="0" t="n">
        <f aca="false">F5492</f>
        <v>3.6</v>
      </c>
      <c r="G5694" s="0" t="n">
        <f aca="false">E5694-$B$2</f>
        <v>0.599999999999996</v>
      </c>
      <c r="H5694" s="0" t="n">
        <f aca="false">F5694-$B$3</f>
        <v>-1.4</v>
      </c>
      <c r="I5694" s="0" t="n">
        <f aca="false">$B$11*G5694+$C$11*H5694</f>
        <v>1.3</v>
      </c>
      <c r="J5694" s="0" t="n">
        <f aca="false">$B$12*G5694+$C$12*H5694</f>
        <v>-3.09999999999999</v>
      </c>
      <c r="K5694" s="0" t="n">
        <f aca="false">-(G5694*I5694+H5694*J5694)/$A$12/2</f>
        <v>-1.46285714285714</v>
      </c>
      <c r="L5694" s="0" t="n">
        <f aca="false">EXP(K5694)</f>
        <v>0.231573689517288</v>
      </c>
    </row>
    <row r="5695" customFormat="false" ht="12" hidden="false" customHeight="false" outlineLevel="0" collapsed="false">
      <c r="E5695" s="0" t="n">
        <f aca="false">E5594+0.1</f>
        <v>5.6</v>
      </c>
      <c r="F5695" s="0" t="n">
        <f aca="false">F5493</f>
        <v>3.7</v>
      </c>
      <c r="G5695" s="0" t="n">
        <f aca="false">E5695-$B$2</f>
        <v>0.599999999999996</v>
      </c>
      <c r="H5695" s="0" t="n">
        <f aca="false">F5695-$B$3</f>
        <v>-1.3</v>
      </c>
      <c r="I5695" s="0" t="n">
        <f aca="false">$B$11*G5695+$C$11*H5695</f>
        <v>1.25</v>
      </c>
      <c r="J5695" s="0" t="n">
        <f aca="false">$B$12*G5695+$C$12*H5695</f>
        <v>-2.89999999999999</v>
      </c>
      <c r="K5695" s="0" t="n">
        <f aca="false">-(G5695*I5695+H5695*J5695)/$A$12/2</f>
        <v>-1.29142857142857</v>
      </c>
      <c r="L5695" s="0" t="n">
        <f aca="false">EXP(K5695)</f>
        <v>0.274877819868757</v>
      </c>
    </row>
    <row r="5696" customFormat="false" ht="12" hidden="false" customHeight="false" outlineLevel="0" collapsed="false">
      <c r="E5696" s="0" t="n">
        <f aca="false">E5595+0.1</f>
        <v>5.6</v>
      </c>
      <c r="F5696" s="0" t="n">
        <f aca="false">F5494</f>
        <v>3.8</v>
      </c>
      <c r="G5696" s="0" t="n">
        <f aca="false">E5696-$B$2</f>
        <v>0.599999999999996</v>
      </c>
      <c r="H5696" s="0" t="n">
        <f aca="false">F5696-$B$3</f>
        <v>-1.2</v>
      </c>
      <c r="I5696" s="0" t="n">
        <f aca="false">$B$11*G5696+$C$11*H5696</f>
        <v>1.2</v>
      </c>
      <c r="J5696" s="0" t="n">
        <f aca="false">$B$12*G5696+$C$12*H5696</f>
        <v>-2.69999999999999</v>
      </c>
      <c r="K5696" s="0" t="n">
        <f aca="false">-(G5696*I5696+H5696*J5696)/$A$12/2</f>
        <v>-1.13142857142857</v>
      </c>
      <c r="L5696" s="0" t="n">
        <f aca="false">EXP(K5696)</f>
        <v>0.322572109810515</v>
      </c>
    </row>
    <row r="5697" customFormat="false" ht="12" hidden="false" customHeight="false" outlineLevel="0" collapsed="false">
      <c r="E5697" s="0" t="n">
        <f aca="false">E5596+0.1</f>
        <v>5.6</v>
      </c>
      <c r="F5697" s="0" t="n">
        <f aca="false">F5495</f>
        <v>3.9</v>
      </c>
      <c r="G5697" s="0" t="n">
        <f aca="false">E5697-$B$2</f>
        <v>0.599999999999996</v>
      </c>
      <c r="H5697" s="0" t="n">
        <f aca="false">F5697-$B$3</f>
        <v>-1.1</v>
      </c>
      <c r="I5697" s="0" t="n">
        <f aca="false">$B$11*G5697+$C$11*H5697</f>
        <v>1.15</v>
      </c>
      <c r="J5697" s="0" t="n">
        <f aca="false">$B$12*G5697+$C$12*H5697</f>
        <v>-2.49999999999999</v>
      </c>
      <c r="K5697" s="0" t="n">
        <f aca="false">-(G5697*I5697+H5697*J5697)/$A$12/2</f>
        <v>-0.982857142857137</v>
      </c>
      <c r="L5697" s="0" t="n">
        <f aca="false">EXP(K5697)</f>
        <v>0.374240311850254</v>
      </c>
    </row>
    <row r="5698" customFormat="false" ht="12" hidden="false" customHeight="false" outlineLevel="0" collapsed="false">
      <c r="E5698" s="0" t="n">
        <f aca="false">E5597+0.1</f>
        <v>5.6</v>
      </c>
      <c r="F5698" s="0" t="n">
        <f aca="false">F5496</f>
        <v>4</v>
      </c>
      <c r="G5698" s="0" t="n">
        <f aca="false">E5698-$B$2</f>
        <v>0.599999999999996</v>
      </c>
      <c r="H5698" s="0" t="n">
        <f aca="false">F5698-$B$3</f>
        <v>-0.999999999999998</v>
      </c>
      <c r="I5698" s="0" t="n">
        <f aca="false">$B$11*G5698+$C$11*H5698</f>
        <v>1.1</v>
      </c>
      <c r="J5698" s="0" t="n">
        <f aca="false">$B$12*G5698+$C$12*H5698</f>
        <v>-2.29999999999999</v>
      </c>
      <c r="K5698" s="0" t="n">
        <f aca="false">-(G5698*I5698+H5698*J5698)/$A$12/2</f>
        <v>-0.845714285714281</v>
      </c>
      <c r="L5698" s="0" t="n">
        <f aca="false">EXP(K5698)</f>
        <v>0.429250641081178</v>
      </c>
    </row>
    <row r="5699" customFormat="false" ht="12" hidden="false" customHeight="false" outlineLevel="0" collapsed="false">
      <c r="E5699" s="0" t="n">
        <f aca="false">E5598+0.1</f>
        <v>5.6</v>
      </c>
      <c r="F5699" s="0" t="n">
        <f aca="false">F5497</f>
        <v>4.1</v>
      </c>
      <c r="G5699" s="0" t="n">
        <f aca="false">E5699-$B$2</f>
        <v>0.599999999999996</v>
      </c>
      <c r="H5699" s="0" t="n">
        <f aca="false">F5699-$B$3</f>
        <v>-0.899999999999999</v>
      </c>
      <c r="I5699" s="0" t="n">
        <f aca="false">$B$11*G5699+$C$11*H5699</f>
        <v>1.05</v>
      </c>
      <c r="J5699" s="0" t="n">
        <f aca="false">$B$12*G5699+$C$12*H5699</f>
        <v>-2.1</v>
      </c>
      <c r="K5699" s="0" t="n">
        <f aca="false">-(G5699*I5699+H5699*J5699)/$A$12/2</f>
        <v>-0.719999999999996</v>
      </c>
      <c r="L5699" s="0" t="n">
        <f aca="false">EXP(K5699)</f>
        <v>0.486752255959974</v>
      </c>
    </row>
    <row r="5700" customFormat="false" ht="12" hidden="false" customHeight="false" outlineLevel="0" collapsed="false">
      <c r="E5700" s="0" t="n">
        <f aca="false">E5599+0.1</f>
        <v>5.6</v>
      </c>
      <c r="F5700" s="0" t="n">
        <f aca="false">F5498</f>
        <v>4.2</v>
      </c>
      <c r="G5700" s="0" t="n">
        <f aca="false">E5700-$B$2</f>
        <v>0.599999999999996</v>
      </c>
      <c r="H5700" s="0" t="n">
        <f aca="false">F5700-$B$3</f>
        <v>-0.799999999999999</v>
      </c>
      <c r="I5700" s="0" t="n">
        <f aca="false">$B$11*G5700+$C$11*H5700</f>
        <v>0.999999999999996</v>
      </c>
      <c r="J5700" s="0" t="n">
        <f aca="false">$B$12*G5700+$C$12*H5700</f>
        <v>-1.9</v>
      </c>
      <c r="K5700" s="0" t="n">
        <f aca="false">-(G5700*I5700+H5700*J5700)/$A$12/2</f>
        <v>-0.605714285714282</v>
      </c>
      <c r="L5700" s="0" t="n">
        <f aca="false">EXP(K5700)</f>
        <v>0.545684512749365</v>
      </c>
    </row>
    <row r="5701" customFormat="false" ht="12" hidden="false" customHeight="false" outlineLevel="0" collapsed="false">
      <c r="E5701" s="0" t="n">
        <f aca="false">E5600+0.1</f>
        <v>5.6</v>
      </c>
      <c r="F5701" s="0" t="n">
        <f aca="false">F5499</f>
        <v>4.3</v>
      </c>
      <c r="G5701" s="0" t="n">
        <f aca="false">E5701-$B$2</f>
        <v>0.599999999999996</v>
      </c>
      <c r="H5701" s="0" t="n">
        <f aca="false">F5701-$B$3</f>
        <v>-0.699999999999999</v>
      </c>
      <c r="I5701" s="0" t="n">
        <f aca="false">$B$11*G5701+$C$11*H5701</f>
        <v>0.949999999999996</v>
      </c>
      <c r="J5701" s="0" t="n">
        <f aca="false">$B$12*G5701+$C$12*H5701</f>
        <v>-1.7</v>
      </c>
      <c r="K5701" s="0" t="n">
        <f aca="false">-(G5701*I5701+H5701*J5701)/$A$12/2</f>
        <v>-0.50285714285714</v>
      </c>
      <c r="L5701" s="0" t="n">
        <f aca="false">EXP(K5701)</f>
        <v>0.60480018824988</v>
      </c>
    </row>
    <row r="5702" customFormat="false" ht="12" hidden="false" customHeight="false" outlineLevel="0" collapsed="false">
      <c r="E5702" s="0" t="n">
        <f aca="false">E5601+0.1</f>
        <v>5.6</v>
      </c>
      <c r="F5702" s="0" t="n">
        <f aca="false">F5500</f>
        <v>4.4</v>
      </c>
      <c r="G5702" s="0" t="n">
        <f aca="false">E5702-$B$2</f>
        <v>0.599999999999996</v>
      </c>
      <c r="H5702" s="0" t="n">
        <f aca="false">F5702-$B$3</f>
        <v>-0.6</v>
      </c>
      <c r="I5702" s="0" t="n">
        <f aca="false">$B$11*G5702+$C$11*H5702</f>
        <v>0.899999999999996</v>
      </c>
      <c r="J5702" s="0" t="n">
        <f aca="false">$B$12*G5702+$C$12*H5702</f>
        <v>-1.5</v>
      </c>
      <c r="K5702" s="0" t="n">
        <f aca="false">-(G5702*I5702+H5702*J5702)/$A$12/2</f>
        <v>-0.411428571428569</v>
      </c>
      <c r="L5702" s="0" t="n">
        <f aca="false">EXP(K5702)</f>
        <v>0.662702855222186</v>
      </c>
    </row>
    <row r="5703" customFormat="false" ht="12" hidden="false" customHeight="false" outlineLevel="0" collapsed="false">
      <c r="E5703" s="0" t="n">
        <f aca="false">E5602+0.1</f>
        <v>5.6</v>
      </c>
      <c r="F5703" s="0" t="n">
        <f aca="false">F5501</f>
        <v>4.5</v>
      </c>
      <c r="G5703" s="0" t="n">
        <f aca="false">E5703-$B$2</f>
        <v>0.599999999999996</v>
      </c>
      <c r="H5703" s="0" t="n">
        <f aca="false">F5703-$B$3</f>
        <v>-0.5</v>
      </c>
      <c r="I5703" s="0" t="n">
        <f aca="false">$B$11*G5703+$C$11*H5703</f>
        <v>0.849999999999996</v>
      </c>
      <c r="J5703" s="0" t="n">
        <f aca="false">$B$12*G5703+$C$12*H5703</f>
        <v>-1.3</v>
      </c>
      <c r="K5703" s="0" t="n">
        <f aca="false">-(G5703*I5703+H5703*J5703)/$A$12/2</f>
        <v>-0.33142857142857</v>
      </c>
      <c r="L5703" s="0" t="n">
        <f aca="false">EXP(K5703)</f>
        <v>0.717897432773465</v>
      </c>
    </row>
    <row r="5704" customFormat="false" ht="12" hidden="false" customHeight="false" outlineLevel="0" collapsed="false">
      <c r="E5704" s="0" t="n">
        <f aca="false">E5603+0.1</f>
        <v>5.6</v>
      </c>
      <c r="F5704" s="0" t="n">
        <f aca="false">F5502</f>
        <v>4.6</v>
      </c>
      <c r="G5704" s="0" t="n">
        <f aca="false">E5704-$B$2</f>
        <v>0.599999999999996</v>
      </c>
      <c r="H5704" s="0" t="n">
        <f aca="false">F5704-$B$3</f>
        <v>-0.4</v>
      </c>
      <c r="I5704" s="0" t="n">
        <f aca="false">$B$11*G5704+$C$11*H5704</f>
        <v>0.799999999999996</v>
      </c>
      <c r="J5704" s="0" t="n">
        <f aca="false">$B$12*G5704+$C$12*H5704</f>
        <v>-1.1</v>
      </c>
      <c r="K5704" s="0" t="n">
        <f aca="false">-(G5704*I5704+H5704*J5704)/$A$12/2</f>
        <v>-0.262857142857141</v>
      </c>
      <c r="L5704" s="0" t="n">
        <f aca="false">EXP(K5704)</f>
        <v>0.768851725426885</v>
      </c>
    </row>
    <row r="5705" customFormat="false" ht="12" hidden="false" customHeight="false" outlineLevel="0" collapsed="false">
      <c r="E5705" s="0" t="n">
        <f aca="false">E5604+0.1</f>
        <v>5.6</v>
      </c>
      <c r="F5705" s="0" t="n">
        <f aca="false">F5503</f>
        <v>4.7</v>
      </c>
      <c r="G5705" s="0" t="n">
        <f aca="false">E5705-$B$2</f>
        <v>0.599999999999996</v>
      </c>
      <c r="H5705" s="0" t="n">
        <f aca="false">F5705-$B$3</f>
        <v>-0.300000000000001</v>
      </c>
      <c r="I5705" s="0" t="n">
        <f aca="false">$B$11*G5705+$C$11*H5705</f>
        <v>0.749999999999996</v>
      </c>
      <c r="J5705" s="0" t="n">
        <f aca="false">$B$12*G5705+$C$12*H5705</f>
        <v>-0.9</v>
      </c>
      <c r="K5705" s="0" t="n">
        <f aca="false">-(G5705*I5705+H5705*J5705)/$A$12/2</f>
        <v>-0.205714285714284</v>
      </c>
      <c r="L5705" s="0" t="n">
        <f aca="false">EXP(K5705)</f>
        <v>0.814065633239843</v>
      </c>
    </row>
    <row r="5706" customFormat="false" ht="12" hidden="false" customHeight="false" outlineLevel="0" collapsed="false">
      <c r="E5706" s="0" t="n">
        <f aca="false">E5605+0.1</f>
        <v>5.6</v>
      </c>
      <c r="F5706" s="0" t="n">
        <f aca="false">F5504</f>
        <v>4.8</v>
      </c>
      <c r="G5706" s="0" t="n">
        <f aca="false">E5706-$B$2</f>
        <v>0.599999999999996</v>
      </c>
      <c r="H5706" s="0" t="n">
        <f aca="false">F5706-$B$3</f>
        <v>-0.200000000000001</v>
      </c>
      <c r="I5706" s="0" t="n">
        <f aca="false">$B$11*G5706+$C$11*H5706</f>
        <v>0.699999999999997</v>
      </c>
      <c r="J5706" s="0" t="n">
        <f aca="false">$B$12*G5706+$C$12*H5706</f>
        <v>-0.7</v>
      </c>
      <c r="K5706" s="0" t="n">
        <f aca="false">-(G5706*I5706+H5706*J5706)/$A$12/2</f>
        <v>-0.159999999999999</v>
      </c>
      <c r="L5706" s="0" t="n">
        <f aca="false">EXP(K5706)</f>
        <v>0.852143788966212</v>
      </c>
    </row>
    <row r="5707" customFormat="false" ht="12" hidden="false" customHeight="false" outlineLevel="0" collapsed="false">
      <c r="E5707" s="0" t="n">
        <f aca="false">E5606+0.1</f>
        <v>5.6</v>
      </c>
      <c r="F5707" s="0" t="n">
        <f aca="false">F5505</f>
        <v>4.9</v>
      </c>
      <c r="G5707" s="0" t="n">
        <f aca="false">E5707-$B$2</f>
        <v>0.599999999999996</v>
      </c>
      <c r="H5707" s="0" t="n">
        <f aca="false">F5707-$B$3</f>
        <v>-0.100000000000001</v>
      </c>
      <c r="I5707" s="0" t="n">
        <f aca="false">$B$11*G5707+$C$11*H5707</f>
        <v>0.649999999999997</v>
      </c>
      <c r="J5707" s="0" t="n">
        <f aca="false">$B$12*G5707+$C$12*H5707</f>
        <v>-0.500000000000001</v>
      </c>
      <c r="K5707" s="0" t="n">
        <f aca="false">-(G5707*I5707+H5707*J5707)/$A$12/2</f>
        <v>-0.125714285714285</v>
      </c>
      <c r="L5707" s="0" t="n">
        <f aca="false">EXP(K5707)</f>
        <v>0.881866772727348</v>
      </c>
    </row>
    <row r="5708" customFormat="false" ht="12" hidden="false" customHeight="false" outlineLevel="0" collapsed="false">
      <c r="E5708" s="0" t="n">
        <f aca="false">E5607+0.1</f>
        <v>5.6</v>
      </c>
      <c r="F5708" s="0" t="n">
        <f aca="false">F5506</f>
        <v>5</v>
      </c>
      <c r="G5708" s="0" t="n">
        <f aca="false">E5708-$B$2</f>
        <v>0.599999999999996</v>
      </c>
      <c r="H5708" s="0" t="n">
        <f aca="false">F5708-$B$3</f>
        <v>0</v>
      </c>
      <c r="I5708" s="0" t="n">
        <f aca="false">$B$11*G5708+$C$11*H5708</f>
        <v>0.599999999999996</v>
      </c>
      <c r="J5708" s="0" t="n">
        <f aca="false">$B$12*G5708+$C$12*H5708</f>
        <v>-0.299999999999998</v>
      </c>
      <c r="K5708" s="0" t="n">
        <f aca="false">-(G5708*I5708+H5708*J5708)/$A$12/2</f>
        <v>-0.102857142857142</v>
      </c>
      <c r="L5708" s="0" t="n">
        <f aca="false">EXP(K5708)</f>
        <v>0.902255857969259</v>
      </c>
    </row>
    <row r="5709" customFormat="false" ht="12" hidden="false" customHeight="false" outlineLevel="0" collapsed="false">
      <c r="E5709" s="0" t="n">
        <f aca="false">E5608+0.1</f>
        <v>5.6</v>
      </c>
      <c r="F5709" s="0" t="n">
        <f aca="false">F5507</f>
        <v>5.1</v>
      </c>
      <c r="G5709" s="0" t="n">
        <f aca="false">E5709-$B$2</f>
        <v>0.599999999999996</v>
      </c>
      <c r="H5709" s="0" t="n">
        <f aca="false">F5709-$B$3</f>
        <v>0.0999999999999979</v>
      </c>
      <c r="I5709" s="0" t="n">
        <f aca="false">$B$11*G5709+$C$11*H5709</f>
        <v>0.549999999999997</v>
      </c>
      <c r="J5709" s="0" t="n">
        <f aca="false">$B$12*G5709+$C$12*H5709</f>
        <v>-0.100000000000002</v>
      </c>
      <c r="K5709" s="0" t="n">
        <f aca="false">-(G5709*I5709+H5709*J5709)/$A$12/2</f>
        <v>-0.0914285714285703</v>
      </c>
      <c r="L5709" s="0" t="n">
        <f aca="false">EXP(K5709)</f>
        <v>0.912626501431184</v>
      </c>
    </row>
    <row r="5710" customFormat="false" ht="12" hidden="false" customHeight="false" outlineLevel="0" collapsed="false">
      <c r="E5710" s="0" t="n">
        <f aca="false">E5609+0.1</f>
        <v>5.6</v>
      </c>
      <c r="F5710" s="0" t="n">
        <f aca="false">F5508</f>
        <v>5.2</v>
      </c>
      <c r="G5710" s="0" t="n">
        <f aca="false">E5710-$B$2</f>
        <v>0.599999999999996</v>
      </c>
      <c r="H5710" s="0" t="n">
        <f aca="false">F5710-$B$3</f>
        <v>0.199999999999998</v>
      </c>
      <c r="I5710" s="0" t="n">
        <f aca="false">$B$11*G5710+$C$11*H5710</f>
        <v>0.499999999999997</v>
      </c>
      <c r="J5710" s="0" t="n">
        <f aca="false">$B$12*G5710+$C$12*H5710</f>
        <v>0.099999999999997</v>
      </c>
      <c r="K5710" s="0" t="n">
        <f aca="false">-(G5710*I5710+H5710*J5710)/$A$12/2</f>
        <v>-0.0914285714285702</v>
      </c>
      <c r="L5710" s="0" t="n">
        <f aca="false">EXP(K5710)</f>
        <v>0.912626501431184</v>
      </c>
    </row>
    <row r="5711" customFormat="false" ht="12" hidden="false" customHeight="false" outlineLevel="0" collapsed="false">
      <c r="E5711" s="0" t="n">
        <f aca="false">E5610+0.1</f>
        <v>5.6</v>
      </c>
      <c r="F5711" s="0" t="n">
        <f aca="false">F5509</f>
        <v>5.3</v>
      </c>
      <c r="G5711" s="0" t="n">
        <f aca="false">E5711-$B$2</f>
        <v>0.599999999999996</v>
      </c>
      <c r="H5711" s="0" t="n">
        <f aca="false">F5711-$B$3</f>
        <v>0.299999999999997</v>
      </c>
      <c r="I5711" s="0" t="n">
        <f aca="false">$B$11*G5711+$C$11*H5711</f>
        <v>0.449999999999998</v>
      </c>
      <c r="J5711" s="0" t="n">
        <f aca="false">$B$12*G5711+$C$12*H5711</f>
        <v>0.299999999999996</v>
      </c>
      <c r="K5711" s="0" t="n">
        <f aca="false">-(G5711*I5711+H5711*J5711)/$A$12/2</f>
        <v>-0.102857142857141</v>
      </c>
      <c r="L5711" s="0" t="n">
        <f aca="false">EXP(K5711)</f>
        <v>0.902255857969259</v>
      </c>
    </row>
    <row r="5712" customFormat="false" ht="12" hidden="false" customHeight="false" outlineLevel="0" collapsed="false">
      <c r="E5712" s="0" t="n">
        <f aca="false">E5611+0.1</f>
        <v>5.6</v>
      </c>
      <c r="F5712" s="0" t="n">
        <f aca="false">F5510</f>
        <v>5.4</v>
      </c>
      <c r="G5712" s="0" t="n">
        <f aca="false">E5712-$B$2</f>
        <v>0.599999999999996</v>
      </c>
      <c r="H5712" s="0" t="n">
        <f aca="false">F5712-$B$3</f>
        <v>0.399999999999997</v>
      </c>
      <c r="I5712" s="0" t="n">
        <f aca="false">$B$11*G5712+$C$11*H5712</f>
        <v>0.399999999999998</v>
      </c>
      <c r="J5712" s="0" t="n">
        <f aca="false">$B$12*G5712+$C$12*H5712</f>
        <v>0.499999999999996</v>
      </c>
      <c r="K5712" s="0" t="n">
        <f aca="false">-(G5712*I5712+H5712*J5712)/$A$12/2</f>
        <v>-0.125714285714284</v>
      </c>
      <c r="L5712" s="0" t="n">
        <f aca="false">EXP(K5712)</f>
        <v>0.881866772727348</v>
      </c>
    </row>
    <row r="5713" customFormat="false" ht="12" hidden="false" customHeight="false" outlineLevel="0" collapsed="false">
      <c r="E5713" s="0" t="n">
        <f aca="false">E5612+0.1</f>
        <v>5.6</v>
      </c>
      <c r="F5713" s="0" t="n">
        <f aca="false">F5511</f>
        <v>5.5</v>
      </c>
      <c r="G5713" s="0" t="n">
        <f aca="false">E5713-$B$2</f>
        <v>0.599999999999996</v>
      </c>
      <c r="H5713" s="0" t="n">
        <f aca="false">F5713-$B$3</f>
        <v>0.499999999999996</v>
      </c>
      <c r="I5713" s="0" t="n">
        <f aca="false">$B$11*G5713+$C$11*H5713</f>
        <v>0.349999999999998</v>
      </c>
      <c r="J5713" s="0" t="n">
        <f aca="false">$B$12*G5713+$C$12*H5713</f>
        <v>0.699999999999995</v>
      </c>
      <c r="K5713" s="0" t="n">
        <f aca="false">-(G5713*I5713+H5713*J5713)/$A$12/2</f>
        <v>-0.159999999999998</v>
      </c>
      <c r="L5713" s="0" t="n">
        <f aca="false">EXP(K5713)</f>
        <v>0.852143788966213</v>
      </c>
    </row>
    <row r="5714" customFormat="false" ht="12" hidden="false" customHeight="false" outlineLevel="0" collapsed="false">
      <c r="E5714" s="0" t="n">
        <f aca="false">E5613+0.1</f>
        <v>5.6</v>
      </c>
      <c r="F5714" s="0" t="n">
        <f aca="false">F5512</f>
        <v>5.6</v>
      </c>
      <c r="G5714" s="0" t="n">
        <f aca="false">E5714-$B$2</f>
        <v>0.599999999999996</v>
      </c>
      <c r="H5714" s="0" t="n">
        <f aca="false">F5714-$B$3</f>
        <v>0.599999999999996</v>
      </c>
      <c r="I5714" s="0" t="n">
        <f aca="false">$B$11*G5714+$C$11*H5714</f>
        <v>0.299999999999998</v>
      </c>
      <c r="J5714" s="0" t="n">
        <f aca="false">$B$12*G5714+$C$12*H5714</f>
        <v>0.899999999999994</v>
      </c>
      <c r="K5714" s="0" t="n">
        <f aca="false">-(G5714*I5714+H5714*J5714)/$A$12/2</f>
        <v>-0.205714285714283</v>
      </c>
      <c r="L5714" s="0" t="n">
        <f aca="false">EXP(K5714)</f>
        <v>0.814065633239844</v>
      </c>
    </row>
    <row r="5715" customFormat="false" ht="12" hidden="false" customHeight="false" outlineLevel="0" collapsed="false">
      <c r="E5715" s="0" t="n">
        <f aca="false">E5614+0.1</f>
        <v>5.6</v>
      </c>
      <c r="F5715" s="0" t="n">
        <f aca="false">F5513</f>
        <v>5.7</v>
      </c>
      <c r="G5715" s="0" t="n">
        <f aca="false">E5715-$B$2</f>
        <v>0.599999999999996</v>
      </c>
      <c r="H5715" s="0" t="n">
        <f aca="false">F5715-$B$3</f>
        <v>0.699999999999996</v>
      </c>
      <c r="I5715" s="0" t="n">
        <f aca="false">$B$11*G5715+$C$11*H5715</f>
        <v>0.249999999999998</v>
      </c>
      <c r="J5715" s="0" t="n">
        <f aca="false">$B$12*G5715+$C$12*H5715</f>
        <v>1.09999999999999</v>
      </c>
      <c r="K5715" s="0" t="n">
        <f aca="false">-(G5715*I5715+H5715*J5715)/$A$12/2</f>
        <v>-0.26285714285714</v>
      </c>
      <c r="L5715" s="0" t="n">
        <f aca="false">EXP(K5715)</f>
        <v>0.768851725426886</v>
      </c>
    </row>
    <row r="5716" customFormat="false" ht="12" hidden="false" customHeight="false" outlineLevel="0" collapsed="false">
      <c r="E5716" s="0" t="n">
        <f aca="false">E5615+0.1</f>
        <v>5.6</v>
      </c>
      <c r="F5716" s="0" t="n">
        <f aca="false">F5514</f>
        <v>5.8</v>
      </c>
      <c r="G5716" s="0" t="n">
        <f aca="false">E5716-$B$2</f>
        <v>0.599999999999996</v>
      </c>
      <c r="H5716" s="0" t="n">
        <f aca="false">F5716-$B$3</f>
        <v>0.799999999999995</v>
      </c>
      <c r="I5716" s="0" t="n">
        <f aca="false">$B$11*G5716+$C$11*H5716</f>
        <v>0.199999999999998</v>
      </c>
      <c r="J5716" s="0" t="n">
        <f aca="false">$B$12*G5716+$C$12*H5716</f>
        <v>1.29999999999999</v>
      </c>
      <c r="K5716" s="0" t="n">
        <f aca="false">-(G5716*I5716+H5716*J5716)/$A$12/2</f>
        <v>-0.331428571428568</v>
      </c>
      <c r="L5716" s="0" t="n">
        <f aca="false">EXP(K5716)</f>
        <v>0.717897432773466</v>
      </c>
    </row>
    <row r="5717" customFormat="false" ht="12" hidden="false" customHeight="false" outlineLevel="0" collapsed="false">
      <c r="E5717" s="0" t="n">
        <f aca="false">E5616+0.1</f>
        <v>5.6</v>
      </c>
      <c r="F5717" s="0" t="n">
        <f aca="false">F5515</f>
        <v>5.9</v>
      </c>
      <c r="G5717" s="0" t="n">
        <f aca="false">E5717-$B$2</f>
        <v>0.599999999999996</v>
      </c>
      <c r="H5717" s="0" t="n">
        <f aca="false">F5717-$B$3</f>
        <v>0.899999999999995</v>
      </c>
      <c r="I5717" s="0" t="n">
        <f aca="false">$B$11*G5717+$C$11*H5717</f>
        <v>0.149999999999999</v>
      </c>
      <c r="J5717" s="0" t="n">
        <f aca="false">$B$12*G5717+$C$12*H5717</f>
        <v>1.49999999999999</v>
      </c>
      <c r="K5717" s="0" t="n">
        <f aca="false">-(G5717*I5717+H5717*J5717)/$A$12/2</f>
        <v>-0.411428571428567</v>
      </c>
      <c r="L5717" s="0" t="n">
        <f aca="false">EXP(K5717)</f>
        <v>0.662702855222188</v>
      </c>
    </row>
    <row r="5718" customFormat="false" ht="12" hidden="false" customHeight="false" outlineLevel="0" collapsed="false">
      <c r="E5718" s="0" t="n">
        <f aca="false">E5617+0.1</f>
        <v>5.6</v>
      </c>
      <c r="F5718" s="0" t="n">
        <f aca="false">F5516</f>
        <v>6</v>
      </c>
      <c r="G5718" s="0" t="n">
        <f aca="false">E5718-$B$2</f>
        <v>0.599999999999996</v>
      </c>
      <c r="H5718" s="0" t="n">
        <f aca="false">F5718-$B$3</f>
        <v>0.999999999999995</v>
      </c>
      <c r="I5718" s="0" t="n">
        <f aca="false">$B$11*G5718+$C$11*H5718</f>
        <v>0.0999999999999988</v>
      </c>
      <c r="J5718" s="0" t="n">
        <f aca="false">$B$12*G5718+$C$12*H5718</f>
        <v>1.69999999999999</v>
      </c>
      <c r="K5718" s="0" t="n">
        <f aca="false">-(G5718*I5718+H5718*J5718)/$A$12/2</f>
        <v>-0.502857142857138</v>
      </c>
      <c r="L5718" s="0" t="n">
        <f aca="false">EXP(K5718)</f>
        <v>0.604800188249882</v>
      </c>
    </row>
    <row r="5719" customFormat="false" ht="12" hidden="false" customHeight="false" outlineLevel="0" collapsed="false">
      <c r="E5719" s="0" t="n">
        <f aca="false">E5618+0.1</f>
        <v>5.6</v>
      </c>
      <c r="F5719" s="0" t="n">
        <f aca="false">F5517</f>
        <v>6.09999999999999</v>
      </c>
      <c r="G5719" s="0" t="n">
        <f aca="false">E5719-$B$2</f>
        <v>0.599999999999996</v>
      </c>
      <c r="H5719" s="0" t="n">
        <f aca="false">F5719-$B$3</f>
        <v>1.09999999999999</v>
      </c>
      <c r="I5719" s="0" t="n">
        <f aca="false">$B$11*G5719+$C$11*H5719</f>
        <v>0.0499999999999989</v>
      </c>
      <c r="J5719" s="0" t="n">
        <f aca="false">$B$12*G5719+$C$12*H5719</f>
        <v>1.89999999999999</v>
      </c>
      <c r="K5719" s="0" t="n">
        <f aca="false">-(G5719*I5719+H5719*J5719)/$A$12/2</f>
        <v>-0.60571428571428</v>
      </c>
      <c r="L5719" s="0" t="n">
        <f aca="false">EXP(K5719)</f>
        <v>0.545684512749366</v>
      </c>
    </row>
    <row r="5720" customFormat="false" ht="12" hidden="false" customHeight="false" outlineLevel="0" collapsed="false">
      <c r="E5720" s="0" t="n">
        <f aca="false">E5619+0.1</f>
        <v>5.6</v>
      </c>
      <c r="F5720" s="0" t="n">
        <f aca="false">F5518</f>
        <v>6.19999999999999</v>
      </c>
      <c r="G5720" s="0" t="n">
        <f aca="false">E5720-$B$2</f>
        <v>0.599999999999996</v>
      </c>
      <c r="H5720" s="0" t="n">
        <f aca="false">F5720-$B$3</f>
        <v>1.19999999999999</v>
      </c>
      <c r="I5720" s="0" t="n">
        <f aca="false">$B$11*G5720+$C$11*H5720</f>
        <v>0</v>
      </c>
      <c r="J5720" s="0" t="n">
        <f aca="false">$B$12*G5720+$C$12*H5720</f>
        <v>2.09999999999999</v>
      </c>
      <c r="K5720" s="0" t="n">
        <f aca="false">-(G5720*I5720+H5720*J5720)/$A$12/2</f>
        <v>-0.719999999999993</v>
      </c>
      <c r="L5720" s="0" t="n">
        <f aca="false">EXP(K5720)</f>
        <v>0.486752255959975</v>
      </c>
    </row>
    <row r="5721" customFormat="false" ht="12" hidden="false" customHeight="false" outlineLevel="0" collapsed="false">
      <c r="E5721" s="0" t="n">
        <f aca="false">E5620+0.1</f>
        <v>5.6</v>
      </c>
      <c r="F5721" s="0" t="n">
        <f aca="false">F5519</f>
        <v>6.29999999999999</v>
      </c>
      <c r="G5721" s="0" t="n">
        <f aca="false">E5721-$B$2</f>
        <v>0.599999999999996</v>
      </c>
      <c r="H5721" s="0" t="n">
        <f aca="false">F5721-$B$3</f>
        <v>1.29999999999999</v>
      </c>
      <c r="I5721" s="0" t="n">
        <f aca="false">$B$11*G5721+$C$11*H5721</f>
        <v>-0.0500000000000007</v>
      </c>
      <c r="J5721" s="0" t="n">
        <f aca="false">$B$12*G5721+$C$12*H5721</f>
        <v>2.29999999999999</v>
      </c>
      <c r="K5721" s="0" t="n">
        <f aca="false">-(G5721*I5721+H5721*J5721)/$A$12/2</f>
        <v>-0.845714285714277</v>
      </c>
      <c r="L5721" s="0" t="n">
        <f aca="false">EXP(K5721)</f>
        <v>0.429250641081179</v>
      </c>
    </row>
    <row r="5722" customFormat="false" ht="12" hidden="false" customHeight="false" outlineLevel="0" collapsed="false">
      <c r="E5722" s="0" t="n">
        <f aca="false">E5621+0.1</f>
        <v>5.6</v>
      </c>
      <c r="F5722" s="0" t="n">
        <f aca="false">F5520</f>
        <v>6.39999999999999</v>
      </c>
      <c r="G5722" s="0" t="n">
        <f aca="false">E5722-$B$2</f>
        <v>0.599999999999996</v>
      </c>
      <c r="H5722" s="0" t="n">
        <f aca="false">F5722-$B$3</f>
        <v>1.39999999999999</v>
      </c>
      <c r="I5722" s="0" t="n">
        <f aca="false">$B$11*G5722+$C$11*H5722</f>
        <v>-0.100000000000001</v>
      </c>
      <c r="J5722" s="0" t="n">
        <f aca="false">$B$12*G5722+$C$12*H5722</f>
        <v>2.49999999999999</v>
      </c>
      <c r="K5722" s="0" t="n">
        <f aca="false">-(G5722*I5722+H5722*J5722)/$A$12/2</f>
        <v>-0.982857142857133</v>
      </c>
      <c r="L5722" s="0" t="n">
        <f aca="false">EXP(K5722)</f>
        <v>0.374240311850256</v>
      </c>
    </row>
    <row r="5723" customFormat="false" ht="12" hidden="false" customHeight="false" outlineLevel="0" collapsed="false">
      <c r="E5723" s="0" t="n">
        <f aca="false">E5622+0.1</f>
        <v>5.6</v>
      </c>
      <c r="F5723" s="0" t="n">
        <f aca="false">F5521</f>
        <v>6.49999999999999</v>
      </c>
      <c r="G5723" s="0" t="n">
        <f aca="false">E5723-$B$2</f>
        <v>0.599999999999996</v>
      </c>
      <c r="H5723" s="0" t="n">
        <f aca="false">F5723-$B$3</f>
        <v>1.49999999999999</v>
      </c>
      <c r="I5723" s="0" t="n">
        <f aca="false">$B$11*G5723+$C$11*H5723</f>
        <v>-0.15</v>
      </c>
      <c r="J5723" s="0" t="n">
        <f aca="false">$B$12*G5723+$C$12*H5723</f>
        <v>2.69999999999999</v>
      </c>
      <c r="K5723" s="0" t="n">
        <f aca="false">-(G5723*I5723+H5723*J5723)/$A$12/2</f>
        <v>-1.13142857142856</v>
      </c>
      <c r="L5723" s="0" t="n">
        <f aca="false">EXP(K5723)</f>
        <v>0.322572109810516</v>
      </c>
    </row>
    <row r="5724" customFormat="false" ht="12" hidden="false" customHeight="false" outlineLevel="0" collapsed="false">
      <c r="E5724" s="0" t="n">
        <f aca="false">E5623+0.1</f>
        <v>5.6</v>
      </c>
      <c r="F5724" s="0" t="n">
        <f aca="false">F5522</f>
        <v>6.59999999999999</v>
      </c>
      <c r="G5724" s="0" t="n">
        <f aca="false">E5724-$B$2</f>
        <v>0.599999999999996</v>
      </c>
      <c r="H5724" s="0" t="n">
        <f aca="false">F5724-$B$3</f>
        <v>1.59999999999999</v>
      </c>
      <c r="I5724" s="0" t="n">
        <f aca="false">$B$11*G5724+$C$11*H5724</f>
        <v>-0.2</v>
      </c>
      <c r="J5724" s="0" t="n">
        <f aca="false">$B$12*G5724+$C$12*H5724</f>
        <v>2.89999999999999</v>
      </c>
      <c r="K5724" s="0" t="n">
        <f aca="false">-(G5724*I5724+H5724*J5724)/$A$12/2</f>
        <v>-1.29142857142856</v>
      </c>
      <c r="L5724" s="0" t="n">
        <f aca="false">EXP(K5724)</f>
        <v>0.274877819868759</v>
      </c>
    </row>
    <row r="5725" customFormat="false" ht="12" hidden="false" customHeight="false" outlineLevel="0" collapsed="false">
      <c r="E5725" s="0" t="n">
        <f aca="false">E5624+0.1</f>
        <v>5.6</v>
      </c>
      <c r="F5725" s="0" t="n">
        <f aca="false">F5523</f>
        <v>6.69999999999999</v>
      </c>
      <c r="G5725" s="0" t="n">
        <f aca="false">E5725-$B$2</f>
        <v>0.599999999999996</v>
      </c>
      <c r="H5725" s="0" t="n">
        <f aca="false">F5725-$B$3</f>
        <v>1.69999999999999</v>
      </c>
      <c r="I5725" s="0" t="n">
        <f aca="false">$B$11*G5725+$C$11*H5725</f>
        <v>-0.25</v>
      </c>
      <c r="J5725" s="0" t="n">
        <f aca="false">$B$12*G5725+$C$12*H5725</f>
        <v>3.09999999999999</v>
      </c>
      <c r="K5725" s="0" t="n">
        <f aca="false">-(G5725*I5725+H5725*J5725)/$A$12/2</f>
        <v>-1.46285714285713</v>
      </c>
      <c r="L5725" s="0" t="n">
        <f aca="false">EXP(K5725)</f>
        <v>0.23157368951729</v>
      </c>
    </row>
    <row r="5726" customFormat="false" ht="12" hidden="false" customHeight="false" outlineLevel="0" collapsed="false">
      <c r="E5726" s="0" t="n">
        <f aca="false">E5625+0.1</f>
        <v>5.6</v>
      </c>
      <c r="F5726" s="0" t="n">
        <f aca="false">F5524</f>
        <v>6.79999999999999</v>
      </c>
      <c r="G5726" s="0" t="n">
        <f aca="false">E5726-$B$2</f>
        <v>0.599999999999996</v>
      </c>
      <c r="H5726" s="0" t="n">
        <f aca="false">F5726-$B$3</f>
        <v>1.79999999999999</v>
      </c>
      <c r="I5726" s="0" t="n">
        <f aca="false">$B$11*G5726+$C$11*H5726</f>
        <v>-0.3</v>
      </c>
      <c r="J5726" s="0" t="n">
        <f aca="false">$B$12*G5726+$C$12*H5726</f>
        <v>3.29999999999999</v>
      </c>
      <c r="K5726" s="0" t="n">
        <f aca="false">-(G5726*I5726+H5726*J5726)/$A$12/2</f>
        <v>-1.64571428571427</v>
      </c>
      <c r="L5726" s="0" t="n">
        <f aca="false">EXP(K5726)</f>
        <v>0.192874745903661</v>
      </c>
    </row>
    <row r="5727" customFormat="false" ht="12" hidden="false" customHeight="false" outlineLevel="0" collapsed="false">
      <c r="E5727" s="0" t="n">
        <f aca="false">E5626+0.1</f>
        <v>5.6</v>
      </c>
      <c r="F5727" s="0" t="n">
        <f aca="false">F5525</f>
        <v>6.89999999999999</v>
      </c>
      <c r="G5727" s="0" t="n">
        <f aca="false">E5727-$B$2</f>
        <v>0.599999999999996</v>
      </c>
      <c r="H5727" s="0" t="n">
        <f aca="false">F5727-$B$3</f>
        <v>1.89999999999999</v>
      </c>
      <c r="I5727" s="0" t="n">
        <f aca="false">$B$11*G5727+$C$11*H5727</f>
        <v>-0.35</v>
      </c>
      <c r="J5727" s="0" t="n">
        <f aca="false">$B$12*G5727+$C$12*H5727</f>
        <v>3.49999999999999</v>
      </c>
      <c r="K5727" s="0" t="n">
        <f aca="false">-(G5727*I5727+H5727*J5727)/$A$12/2</f>
        <v>-1.83999999999998</v>
      </c>
      <c r="L5727" s="0" t="n">
        <f aca="false">EXP(K5727)</f>
        <v>0.158817426106923</v>
      </c>
    </row>
    <row r="5728" customFormat="false" ht="12" hidden="false" customHeight="false" outlineLevel="0" collapsed="false">
      <c r="E5728" s="0" t="n">
        <f aca="false">E5627+0.1</f>
        <v>5.6</v>
      </c>
      <c r="F5728" s="0" t="n">
        <f aca="false">F5526</f>
        <v>6.99999999999999</v>
      </c>
      <c r="G5728" s="0" t="n">
        <f aca="false">E5728-$B$2</f>
        <v>0.599999999999996</v>
      </c>
      <c r="H5728" s="0" t="n">
        <f aca="false">F5728-$B$3</f>
        <v>1.99999999999999</v>
      </c>
      <c r="I5728" s="0" t="n">
        <f aca="false">$B$11*G5728+$C$11*H5728</f>
        <v>-0.399999999999999</v>
      </c>
      <c r="J5728" s="0" t="n">
        <f aca="false">$B$12*G5728+$C$12*H5728</f>
        <v>3.69999999999998</v>
      </c>
      <c r="K5728" s="0" t="n">
        <f aca="false">-(G5728*I5728+H5728*J5728)/$A$12/2</f>
        <v>-2.04571428571427</v>
      </c>
      <c r="L5728" s="0" t="n">
        <f aca="false">EXP(K5728)</f>
        <v>0.129287808553255</v>
      </c>
    </row>
    <row r="5729" customFormat="false" ht="12" hidden="false" customHeight="false" outlineLevel="0" collapsed="false">
      <c r="E5729" s="0" t="n">
        <f aca="false">E5628+0.1</f>
        <v>5.6</v>
      </c>
      <c r="F5729" s="0" t="n">
        <f aca="false">F5527</f>
        <v>7.09999999999999</v>
      </c>
      <c r="G5729" s="0" t="n">
        <f aca="false">E5729-$B$2</f>
        <v>0.599999999999996</v>
      </c>
      <c r="H5729" s="0" t="n">
        <f aca="false">F5729-$B$3</f>
        <v>2.09999999999999</v>
      </c>
      <c r="I5729" s="0" t="n">
        <f aca="false">$B$11*G5729+$C$11*H5729</f>
        <v>-0.449999999999999</v>
      </c>
      <c r="J5729" s="0" t="n">
        <f aca="false">$B$12*G5729+$C$12*H5729</f>
        <v>3.89999999999998</v>
      </c>
      <c r="K5729" s="0" t="n">
        <f aca="false">-(G5729*I5729+H5729*J5729)/$A$12/2</f>
        <v>-2.26285714285712</v>
      </c>
      <c r="L5729" s="0" t="n">
        <f aca="false">EXP(K5729)</f>
        <v>0.104052766027608</v>
      </c>
    </row>
    <row r="5730" customFormat="false" ht="12" hidden="false" customHeight="false" outlineLevel="0" collapsed="false">
      <c r="E5730" s="0" t="n">
        <f aca="false">E5629+0.1</f>
        <v>5.6</v>
      </c>
      <c r="F5730" s="0" t="n">
        <f aca="false">F5528</f>
        <v>7.19999999999999</v>
      </c>
      <c r="G5730" s="0" t="n">
        <f aca="false">E5730-$B$2</f>
        <v>0.599999999999996</v>
      </c>
      <c r="H5730" s="0" t="n">
        <f aca="false">F5730-$B$3</f>
        <v>2.19999999999999</v>
      </c>
      <c r="I5730" s="0" t="n">
        <f aca="false">$B$11*G5730+$C$11*H5730</f>
        <v>-0.499999999999999</v>
      </c>
      <c r="J5730" s="0" t="n">
        <f aca="false">$B$12*G5730+$C$12*H5730</f>
        <v>4.09999999999998</v>
      </c>
      <c r="K5730" s="0" t="n">
        <f aca="false">-(G5730*I5730+H5730*J5730)/$A$12/2</f>
        <v>-2.49142857142855</v>
      </c>
      <c r="L5730" s="0" t="n">
        <f aca="false">EXP(K5730)</f>
        <v>0.0827916083275158</v>
      </c>
    </row>
    <row r="5731" customFormat="false" ht="12" hidden="false" customHeight="false" outlineLevel="0" collapsed="false">
      <c r="E5731" s="0" t="n">
        <f aca="false">E5630+0.1</f>
        <v>5.6</v>
      </c>
      <c r="F5731" s="0" t="n">
        <f aca="false">F5529</f>
        <v>7.29999999999999</v>
      </c>
      <c r="G5731" s="0" t="n">
        <f aca="false">E5731-$B$2</f>
        <v>0.599999999999996</v>
      </c>
      <c r="H5731" s="0" t="n">
        <f aca="false">F5731-$B$3</f>
        <v>2.29999999999999</v>
      </c>
      <c r="I5731" s="0" t="n">
        <f aca="false">$B$11*G5731+$C$11*H5731</f>
        <v>-0.549999999999999</v>
      </c>
      <c r="J5731" s="0" t="n">
        <f aca="false">$B$12*G5731+$C$12*H5731</f>
        <v>4.29999999999998</v>
      </c>
      <c r="K5731" s="0" t="n">
        <f aca="false">-(G5731*I5731+H5731*J5731)/$A$12/2</f>
        <v>-2.73142857142855</v>
      </c>
      <c r="L5731" s="0" t="n">
        <f aca="false">EXP(K5731)</f>
        <v>0.0651261857729337</v>
      </c>
    </row>
    <row r="5732" customFormat="false" ht="12" hidden="false" customHeight="false" outlineLevel="0" collapsed="false">
      <c r="E5732" s="0" t="n">
        <f aca="false">E5631+0.1</f>
        <v>5.6</v>
      </c>
      <c r="F5732" s="0" t="n">
        <f aca="false">F5530</f>
        <v>7.39999999999999</v>
      </c>
      <c r="G5732" s="0" t="n">
        <f aca="false">E5732-$B$2</f>
        <v>0.599999999999996</v>
      </c>
      <c r="H5732" s="0" t="n">
        <f aca="false">F5732-$B$3</f>
        <v>2.39999999999999</v>
      </c>
      <c r="I5732" s="0" t="n">
        <f aca="false">$B$11*G5732+$C$11*H5732</f>
        <v>-0.599999999999999</v>
      </c>
      <c r="J5732" s="0" t="n">
        <f aca="false">$B$12*G5732+$C$12*H5732</f>
        <v>4.49999999999998</v>
      </c>
      <c r="K5732" s="0" t="n">
        <f aca="false">-(G5732*I5732+H5732*J5732)/$A$12/2</f>
        <v>-2.98285714285712</v>
      </c>
      <c r="L5732" s="0" t="n">
        <f aca="false">EXP(K5732)</f>
        <v>0.0506479186028134</v>
      </c>
    </row>
    <row r="5733" customFormat="false" ht="12" hidden="false" customHeight="false" outlineLevel="0" collapsed="false">
      <c r="E5733" s="0" t="n">
        <f aca="false">E5632+0.1</f>
        <v>5.6</v>
      </c>
      <c r="F5733" s="0" t="n">
        <f aca="false">F5531</f>
        <v>7.49999999999999</v>
      </c>
      <c r="G5733" s="0" t="n">
        <f aca="false">E5733-$B$2</f>
        <v>0.599999999999996</v>
      </c>
      <c r="H5733" s="0" t="n">
        <f aca="false">F5733-$B$3</f>
        <v>2.49999999999999</v>
      </c>
      <c r="I5733" s="0" t="n">
        <f aca="false">$B$11*G5733+$C$11*H5733</f>
        <v>-0.649999999999999</v>
      </c>
      <c r="J5733" s="0" t="n">
        <f aca="false">$B$12*G5733+$C$12*H5733</f>
        <v>4.69999999999998</v>
      </c>
      <c r="K5733" s="0" t="n">
        <f aca="false">-(G5733*I5733+H5733*J5733)/$A$12/2</f>
        <v>-3.24571428571426</v>
      </c>
      <c r="L5733" s="0" t="n">
        <f aca="false">EXP(K5733)</f>
        <v>0.0389407396070535</v>
      </c>
    </row>
    <row r="5734" customFormat="false" ht="12" hidden="false" customHeight="false" outlineLevel="0" collapsed="false">
      <c r="E5734" s="0" t="n">
        <f aca="false">E5633+0.1</f>
        <v>5.6</v>
      </c>
      <c r="F5734" s="0" t="n">
        <f aca="false">F5532</f>
        <v>7.59999999999999</v>
      </c>
      <c r="G5734" s="0" t="n">
        <f aca="false">E5734-$B$2</f>
        <v>0.599999999999996</v>
      </c>
      <c r="H5734" s="0" t="n">
        <f aca="false">F5734-$B$3</f>
        <v>2.59999999999999</v>
      </c>
      <c r="I5734" s="0" t="n">
        <f aca="false">$B$11*G5734+$C$11*H5734</f>
        <v>-0.699999999999998</v>
      </c>
      <c r="J5734" s="0" t="n">
        <f aca="false">$B$12*G5734+$C$12*H5734</f>
        <v>4.89999999999998</v>
      </c>
      <c r="K5734" s="0" t="n">
        <f aca="false">-(G5734*I5734+H5734*J5734)/$A$12/2</f>
        <v>-3.51999999999997</v>
      </c>
      <c r="L5734" s="0" t="n">
        <f aca="false">EXP(K5734)</f>
        <v>0.0295994351678929</v>
      </c>
    </row>
    <row r="5735" customFormat="false" ht="12" hidden="false" customHeight="false" outlineLevel="0" collapsed="false">
      <c r="E5735" s="0" t="n">
        <f aca="false">E5634+0.1</f>
        <v>5.6</v>
      </c>
      <c r="F5735" s="0" t="n">
        <f aca="false">F5533</f>
        <v>7.69999999999999</v>
      </c>
      <c r="G5735" s="0" t="n">
        <f aca="false">E5735-$B$2</f>
        <v>0.599999999999996</v>
      </c>
      <c r="H5735" s="0" t="n">
        <f aca="false">F5735-$B$3</f>
        <v>2.69999999999999</v>
      </c>
      <c r="I5735" s="0" t="n">
        <f aca="false">$B$11*G5735+$C$11*H5735</f>
        <v>-0.749999999999998</v>
      </c>
      <c r="J5735" s="0" t="n">
        <f aca="false">$B$12*G5735+$C$12*H5735</f>
        <v>5.09999999999998</v>
      </c>
      <c r="K5735" s="0" t="n">
        <f aca="false">-(G5735*I5735+H5735*J5735)/$A$12/2</f>
        <v>-3.80571428571425</v>
      </c>
      <c r="L5735" s="0" t="n">
        <f aca="false">EXP(K5735)</f>
        <v>0.0222433034165256</v>
      </c>
    </row>
    <row r="5736" customFormat="false" ht="12" hidden="false" customHeight="false" outlineLevel="0" collapsed="false">
      <c r="E5736" s="0" t="n">
        <f aca="false">E5635+0.1</f>
        <v>5.6</v>
      </c>
      <c r="F5736" s="0" t="n">
        <f aca="false">F5534</f>
        <v>7.79999999999999</v>
      </c>
      <c r="G5736" s="0" t="n">
        <f aca="false">E5736-$B$2</f>
        <v>0.599999999999996</v>
      </c>
      <c r="H5736" s="0" t="n">
        <f aca="false">F5736-$B$3</f>
        <v>2.79999999999999</v>
      </c>
      <c r="I5736" s="0" t="n">
        <f aca="false">$B$11*G5736+$C$11*H5736</f>
        <v>-0.799999999999998</v>
      </c>
      <c r="J5736" s="0" t="n">
        <f aca="false">$B$12*G5736+$C$12*H5736</f>
        <v>5.29999999999998</v>
      </c>
      <c r="K5736" s="0" t="n">
        <f aca="false">-(G5736*I5736+H5736*J5736)/$A$12/2</f>
        <v>-4.10285714285711</v>
      </c>
      <c r="L5736" s="0" t="n">
        <f aca="false">EXP(K5736)</f>
        <v>0.0165253924798105</v>
      </c>
    </row>
    <row r="5737" customFormat="false" ht="12" hidden="false" customHeight="false" outlineLevel="0" collapsed="false">
      <c r="E5737" s="0" t="n">
        <f aca="false">E5636+0.1</f>
        <v>5.6</v>
      </c>
      <c r="F5737" s="0" t="n">
        <f aca="false">F5535</f>
        <v>7.89999999999999</v>
      </c>
      <c r="G5737" s="0" t="n">
        <f aca="false">E5737-$B$2</f>
        <v>0.599999999999996</v>
      </c>
      <c r="H5737" s="0" t="n">
        <f aca="false">F5737-$B$3</f>
        <v>2.89999999999999</v>
      </c>
      <c r="I5737" s="0" t="n">
        <f aca="false">$B$11*G5737+$C$11*H5737</f>
        <v>-0.849999999999998</v>
      </c>
      <c r="J5737" s="0" t="n">
        <f aca="false">$B$12*G5737+$C$12*H5737</f>
        <v>5.49999999999998</v>
      </c>
      <c r="K5737" s="0" t="n">
        <f aca="false">-(G5737*I5737+H5737*J5737)/$A$12/2</f>
        <v>-4.41142857142854</v>
      </c>
      <c r="L5737" s="0" t="n">
        <f aca="false">EXP(K5737)</f>
        <v>0.0121378261867831</v>
      </c>
    </row>
    <row r="5738" customFormat="false" ht="12" hidden="false" customHeight="false" outlineLevel="0" collapsed="false">
      <c r="E5738" s="0" t="n">
        <f aca="false">E5637+0.1</f>
        <v>5.6</v>
      </c>
      <c r="F5738" s="0" t="n">
        <f aca="false">F5536</f>
        <v>7.99999999999999</v>
      </c>
      <c r="G5738" s="0" t="n">
        <f aca="false">E5738-$B$2</f>
        <v>0.599999999999996</v>
      </c>
      <c r="H5738" s="0" t="n">
        <f aca="false">F5738-$B$3</f>
        <v>2.99999999999999</v>
      </c>
      <c r="I5738" s="0" t="n">
        <f aca="false">$B$11*G5738+$C$11*H5738</f>
        <v>-0.899999999999998</v>
      </c>
      <c r="J5738" s="0" t="n">
        <f aca="false">$B$12*G5738+$C$12*H5738</f>
        <v>5.69999999999998</v>
      </c>
      <c r="K5738" s="0" t="n">
        <f aca="false">-(G5738*I5738+H5738*J5738)/$A$12/2</f>
        <v>-4.73142857142853</v>
      </c>
      <c r="L5738" s="0" t="n">
        <f aca="false">EXP(K5738)</f>
        <v>0.00881387079770038</v>
      </c>
    </row>
    <row r="5739" customFormat="false" ht="12" hidden="false" customHeight="false" outlineLevel="0" collapsed="false">
      <c r="E5739" s="0" t="n">
        <f aca="false">E5638+0.1</f>
        <v>5.6</v>
      </c>
      <c r="F5739" s="0" t="n">
        <f aca="false">F5537</f>
        <v>8.09999999999999</v>
      </c>
      <c r="G5739" s="0" t="n">
        <f aca="false">E5739-$B$2</f>
        <v>0.599999999999996</v>
      </c>
      <c r="H5739" s="0" t="n">
        <f aca="false">F5739-$B$3</f>
        <v>3.09999999999999</v>
      </c>
      <c r="I5739" s="0" t="n">
        <f aca="false">$B$11*G5739+$C$11*H5739</f>
        <v>-0.949999999999998</v>
      </c>
      <c r="J5739" s="0" t="n">
        <f aca="false">$B$12*G5739+$C$12*H5739</f>
        <v>5.89999999999998</v>
      </c>
      <c r="K5739" s="0" t="n">
        <f aca="false">-(G5739*I5739+H5739*J5739)/$A$12/2</f>
        <v>-5.0628571428571</v>
      </c>
      <c r="L5739" s="0" t="n">
        <f aca="false">EXP(K5739)</f>
        <v>0.00632745521846611</v>
      </c>
    </row>
    <row r="5740" customFormat="false" ht="12" hidden="false" customHeight="false" outlineLevel="0" collapsed="false">
      <c r="E5740" s="0" t="n">
        <f aca="false">E5639+0.1</f>
        <v>5.6</v>
      </c>
      <c r="F5740" s="0" t="n">
        <f aca="false">F5538</f>
        <v>8.19999999999999</v>
      </c>
      <c r="G5740" s="0" t="n">
        <f aca="false">E5740-$B$2</f>
        <v>0.599999999999996</v>
      </c>
      <c r="H5740" s="0" t="n">
        <f aca="false">F5740-$B$3</f>
        <v>3.19999999999999</v>
      </c>
      <c r="I5740" s="0" t="n">
        <f aca="false">$B$11*G5740+$C$11*H5740</f>
        <v>-0.999999999999997</v>
      </c>
      <c r="J5740" s="0" t="n">
        <f aca="false">$B$12*G5740+$C$12*H5740</f>
        <v>6.09999999999998</v>
      </c>
      <c r="K5740" s="0" t="n">
        <f aca="false">-(G5740*I5740+H5740*J5740)/$A$12/2</f>
        <v>-5.40571428571424</v>
      </c>
      <c r="L5740" s="0" t="n">
        <f aca="false">EXP(K5740)</f>
        <v>0.0044908455084952</v>
      </c>
    </row>
    <row r="5741" customFormat="false" ht="12" hidden="false" customHeight="false" outlineLevel="0" collapsed="false">
      <c r="E5741" s="0" t="n">
        <f aca="false">E5640+0.1</f>
        <v>5.6</v>
      </c>
      <c r="F5741" s="0" t="n">
        <f aca="false">F5539</f>
        <v>8.29999999999999</v>
      </c>
      <c r="G5741" s="0" t="n">
        <f aca="false">E5741-$B$2</f>
        <v>0.599999999999996</v>
      </c>
      <c r="H5741" s="0" t="n">
        <f aca="false">F5741-$B$3</f>
        <v>3.29999999999999</v>
      </c>
      <c r="I5741" s="0" t="n">
        <f aca="false">$B$11*G5741+$C$11*H5741</f>
        <v>-1.05</v>
      </c>
      <c r="J5741" s="0" t="n">
        <f aca="false">$B$12*G5741+$C$12*H5741</f>
        <v>6.29999999999998</v>
      </c>
      <c r="K5741" s="0" t="n">
        <f aca="false">-(G5741*I5741+H5741*J5741)/$A$12/2</f>
        <v>-5.75999999999995</v>
      </c>
      <c r="L5741" s="0" t="n">
        <f aca="false">EXP(K5741)</f>
        <v>0.00315111159844459</v>
      </c>
    </row>
    <row r="5742" customFormat="false" ht="12" hidden="false" customHeight="false" outlineLevel="0" collapsed="false">
      <c r="E5742" s="0" t="n">
        <f aca="false">E5641+0.1</f>
        <v>5.6</v>
      </c>
      <c r="F5742" s="0" t="n">
        <f aca="false">F5540</f>
        <v>8.39999999999999</v>
      </c>
      <c r="G5742" s="0" t="n">
        <f aca="false">E5742-$B$2</f>
        <v>0.599999999999996</v>
      </c>
      <c r="H5742" s="0" t="n">
        <f aca="false">F5742-$B$3</f>
        <v>3.39999999999999</v>
      </c>
      <c r="I5742" s="0" t="n">
        <f aca="false">$B$11*G5742+$C$11*H5742</f>
        <v>-1.1</v>
      </c>
      <c r="J5742" s="0" t="n">
        <f aca="false">$B$12*G5742+$C$12*H5742</f>
        <v>6.49999999999997</v>
      </c>
      <c r="K5742" s="0" t="n">
        <f aca="false">-(G5742*I5742+H5742*J5742)/$A$12/2</f>
        <v>-6.12571428571424</v>
      </c>
      <c r="L5742" s="0" t="n">
        <f aca="false">EXP(K5742)</f>
        <v>0.00218592918242775</v>
      </c>
    </row>
    <row r="5743" customFormat="false" ht="12" hidden="false" customHeight="false" outlineLevel="0" collapsed="false">
      <c r="E5743" s="0" t="n">
        <f aca="false">E5642+0.1</f>
        <v>5.6</v>
      </c>
      <c r="F5743" s="0" t="n">
        <f aca="false">F5541</f>
        <v>8.49999999999999</v>
      </c>
      <c r="G5743" s="0" t="n">
        <f aca="false">E5743-$B$2</f>
        <v>0.599999999999996</v>
      </c>
      <c r="H5743" s="0" t="n">
        <f aca="false">F5743-$B$3</f>
        <v>3.49999999999999</v>
      </c>
      <c r="I5743" s="0" t="n">
        <f aca="false">$B$11*G5743+$C$11*H5743</f>
        <v>-1.15</v>
      </c>
      <c r="J5743" s="0" t="n">
        <f aca="false">$B$12*G5743+$C$12*H5743</f>
        <v>6.69999999999997</v>
      </c>
      <c r="K5743" s="0" t="n">
        <f aca="false">-(G5743*I5743+H5743*J5743)/$A$12/2</f>
        <v>-6.50285714285709</v>
      </c>
      <c r="L5743" s="0" t="n">
        <f aca="false">EXP(K5743)</f>
        <v>0.00149914978307269</v>
      </c>
    </row>
    <row r="5744" customFormat="false" ht="12" hidden="false" customHeight="false" outlineLevel="0" collapsed="false">
      <c r="E5744" s="0" t="n">
        <f aca="false">E5643+0.1</f>
        <v>5.6</v>
      </c>
      <c r="F5744" s="0" t="n">
        <f aca="false">F5542</f>
        <v>8.59999999999999</v>
      </c>
      <c r="G5744" s="0" t="n">
        <f aca="false">E5744-$B$2</f>
        <v>0.599999999999996</v>
      </c>
      <c r="H5744" s="0" t="n">
        <f aca="false">F5744-$B$3</f>
        <v>3.59999999999999</v>
      </c>
      <c r="I5744" s="0" t="n">
        <f aca="false">$B$11*G5744+$C$11*H5744</f>
        <v>-1.2</v>
      </c>
      <c r="J5744" s="0" t="n">
        <f aca="false">$B$12*G5744+$C$12*H5744</f>
        <v>6.89999999999997</v>
      </c>
      <c r="K5744" s="0" t="n">
        <f aca="false">-(G5744*I5744+H5744*J5744)/$A$12/2</f>
        <v>-6.89142857142852</v>
      </c>
      <c r="L5744" s="0" t="n">
        <f aca="false">EXP(K5744)</f>
        <v>0.00101646071655866</v>
      </c>
    </row>
    <row r="5745" customFormat="false" ht="12" hidden="false" customHeight="false" outlineLevel="0" collapsed="false">
      <c r="E5745" s="0" t="n">
        <f aca="false">E5644+0.1</f>
        <v>5.6</v>
      </c>
      <c r="F5745" s="0" t="n">
        <f aca="false">F5543</f>
        <v>8.69999999999999</v>
      </c>
      <c r="G5745" s="0" t="n">
        <f aca="false">E5745-$B$2</f>
        <v>0.599999999999996</v>
      </c>
      <c r="H5745" s="0" t="n">
        <f aca="false">F5745-$B$3</f>
        <v>3.69999999999999</v>
      </c>
      <c r="I5745" s="0" t="n">
        <f aca="false">$B$11*G5745+$C$11*H5745</f>
        <v>-1.25</v>
      </c>
      <c r="J5745" s="0" t="n">
        <f aca="false">$B$12*G5745+$C$12*H5745</f>
        <v>7.09999999999997</v>
      </c>
      <c r="K5745" s="0" t="n">
        <f aca="false">-(G5745*I5745+H5745*J5745)/$A$12/2</f>
        <v>-7.29142857142851</v>
      </c>
      <c r="L5745" s="0" t="n">
        <f aca="false">EXP(K5745)</f>
        <v>0.00068135399431702</v>
      </c>
    </row>
    <row r="5746" customFormat="false" ht="12" hidden="false" customHeight="false" outlineLevel="0" collapsed="false">
      <c r="E5746" s="0" t="n">
        <f aca="false">E5645+0.1</f>
        <v>5.6</v>
      </c>
      <c r="F5746" s="0" t="n">
        <f aca="false">F5544</f>
        <v>8.79999999999999</v>
      </c>
      <c r="G5746" s="0" t="n">
        <f aca="false">E5746-$B$2</f>
        <v>0.599999999999996</v>
      </c>
      <c r="H5746" s="0" t="n">
        <f aca="false">F5746-$B$3</f>
        <v>3.79999999999998</v>
      </c>
      <c r="I5746" s="0" t="n">
        <f aca="false">$B$11*G5746+$C$11*H5746</f>
        <v>-1.3</v>
      </c>
      <c r="J5746" s="0" t="n">
        <f aca="false">$B$12*G5746+$C$12*H5746</f>
        <v>7.29999999999997</v>
      </c>
      <c r="K5746" s="0" t="n">
        <f aca="false">-(G5746*I5746+H5746*J5746)/$A$12/2</f>
        <v>-7.70285714285708</v>
      </c>
      <c r="L5746" s="0" t="n">
        <f aca="false">EXP(K5746)</f>
        <v>0.000451535237450931</v>
      </c>
    </row>
    <row r="5747" customFormat="false" ht="12" hidden="false" customHeight="false" outlineLevel="0" collapsed="false">
      <c r="E5747" s="0" t="n">
        <f aca="false">E5646+0.1</f>
        <v>5.6</v>
      </c>
      <c r="F5747" s="0" t="n">
        <f aca="false">F5545</f>
        <v>8.89999999999998</v>
      </c>
      <c r="G5747" s="0" t="n">
        <f aca="false">E5747-$B$2</f>
        <v>0.599999999999996</v>
      </c>
      <c r="H5747" s="0" t="n">
        <f aca="false">F5747-$B$3</f>
        <v>3.89999999999998</v>
      </c>
      <c r="I5747" s="0" t="n">
        <f aca="false">$B$11*G5747+$C$11*H5747</f>
        <v>-1.35</v>
      </c>
      <c r="J5747" s="0" t="n">
        <f aca="false">$B$12*G5747+$C$12*H5747</f>
        <v>7.49999999999997</v>
      </c>
      <c r="K5747" s="0" t="n">
        <f aca="false">-(G5747*I5747+H5747*J5747)/$A$12/2</f>
        <v>-8.12571428571422</v>
      </c>
      <c r="L5747" s="0" t="n">
        <f aca="false">EXP(K5747)</f>
        <v>0.000295833345039042</v>
      </c>
    </row>
    <row r="5748" customFormat="false" ht="12" hidden="false" customHeight="false" outlineLevel="0" collapsed="false">
      <c r="E5748" s="0" t="n">
        <f aca="false">E5647+0.1</f>
        <v>5.6</v>
      </c>
      <c r="F5748" s="0" t="n">
        <f aca="false">F5546</f>
        <v>8.99999999999998</v>
      </c>
      <c r="G5748" s="0" t="n">
        <f aca="false">E5748-$B$2</f>
        <v>0.599999999999996</v>
      </c>
      <c r="H5748" s="0" t="n">
        <f aca="false">F5748-$B$3</f>
        <v>3.99999999999998</v>
      </c>
      <c r="I5748" s="0" t="n">
        <f aca="false">$B$11*G5748+$C$11*H5748</f>
        <v>-1.4</v>
      </c>
      <c r="J5748" s="0" t="n">
        <f aca="false">$B$12*G5748+$C$12*H5748</f>
        <v>7.69999999999997</v>
      </c>
      <c r="K5748" s="0" t="n">
        <f aca="false">-(G5748*I5748+H5748*J5748)/$A$12/2</f>
        <v>-8.55999999999993</v>
      </c>
      <c r="L5748" s="0" t="n">
        <f aca="false">EXP(K5748)</f>
        <v>0.00019161929364047</v>
      </c>
    </row>
    <row r="5749" customFormat="false" ht="12" hidden="false" customHeight="false" outlineLevel="0" collapsed="false">
      <c r="E5749" s="0" t="n">
        <f aca="false">E5648+0.1</f>
        <v>5.6</v>
      </c>
      <c r="F5749" s="0" t="n">
        <f aca="false">F5547</f>
        <v>9.09999999999998</v>
      </c>
      <c r="G5749" s="0" t="n">
        <f aca="false">E5749-$B$2</f>
        <v>0.599999999999996</v>
      </c>
      <c r="H5749" s="0" t="n">
        <f aca="false">F5749-$B$3</f>
        <v>4.09999999999998</v>
      </c>
      <c r="I5749" s="0" t="n">
        <f aca="false">$B$11*G5749+$C$11*H5749</f>
        <v>-1.45</v>
      </c>
      <c r="J5749" s="0" t="n">
        <f aca="false">$B$12*G5749+$C$12*H5749</f>
        <v>7.89999999999997</v>
      </c>
      <c r="K5749" s="0" t="n">
        <f aca="false">-(G5749*I5749+H5749*J5749)/$A$12/2</f>
        <v>-9.00571428571422</v>
      </c>
      <c r="L5749" s="0" t="n">
        <f aca="false">EXP(K5749)</f>
        <v>0.000122706616227796</v>
      </c>
    </row>
    <row r="5750" customFormat="false" ht="12" hidden="false" customHeight="false" outlineLevel="0" collapsed="false">
      <c r="E5750" s="0" t="n">
        <f aca="false">E5649+0.1</f>
        <v>5.6</v>
      </c>
      <c r="F5750" s="0" t="n">
        <f aca="false">F5548</f>
        <v>9.19999999999998</v>
      </c>
      <c r="G5750" s="0" t="n">
        <f aca="false">E5750-$B$2</f>
        <v>0.599999999999996</v>
      </c>
      <c r="H5750" s="0" t="n">
        <f aca="false">F5750-$B$3</f>
        <v>4.19999999999998</v>
      </c>
      <c r="I5750" s="0" t="n">
        <f aca="false">$B$11*G5750+$C$11*H5750</f>
        <v>-1.5</v>
      </c>
      <c r="J5750" s="0" t="n">
        <f aca="false">$B$12*G5750+$C$12*H5750</f>
        <v>8.09999999999997</v>
      </c>
      <c r="K5750" s="0" t="n">
        <f aca="false">-(G5750*I5750+H5750*J5750)/$A$12/2</f>
        <v>-9.46285714285707</v>
      </c>
      <c r="L5750" s="0" t="n">
        <f aca="false">EXP(K5750)</f>
        <v>7.76843184385551E-005</v>
      </c>
    </row>
    <row r="5751" customFormat="false" ht="12" hidden="false" customHeight="false" outlineLevel="0" collapsed="false">
      <c r="E5751" s="0" t="n">
        <f aca="false">E5650+0.1</f>
        <v>5.6</v>
      </c>
      <c r="F5751" s="0" t="n">
        <f aca="false">F5549</f>
        <v>9.29999999999998</v>
      </c>
      <c r="G5751" s="0" t="n">
        <f aca="false">E5751-$B$2</f>
        <v>0.599999999999996</v>
      </c>
      <c r="H5751" s="0" t="n">
        <f aca="false">F5751-$B$3</f>
        <v>4.29999999999998</v>
      </c>
      <c r="I5751" s="0" t="n">
        <f aca="false">$B$11*G5751+$C$11*H5751</f>
        <v>-1.55</v>
      </c>
      <c r="J5751" s="0" t="n">
        <f aca="false">$B$12*G5751+$C$12*H5751</f>
        <v>8.29999999999997</v>
      </c>
      <c r="K5751" s="0" t="n">
        <f aca="false">-(G5751*I5751+H5751*J5751)/$A$12/2</f>
        <v>-9.93142857142849</v>
      </c>
      <c r="L5751" s="0" t="n">
        <f aca="false">EXP(K5751)</f>
        <v>4.86222860517781E-005</v>
      </c>
    </row>
    <row r="5752" customFormat="false" ht="12" hidden="false" customHeight="false" outlineLevel="0" collapsed="false">
      <c r="E5752" s="0" t="n">
        <f aca="false">E5651+0.1</f>
        <v>5.6</v>
      </c>
      <c r="F5752" s="0" t="n">
        <f aca="false">F5550</f>
        <v>9.39999999999998</v>
      </c>
      <c r="G5752" s="0" t="n">
        <f aca="false">E5752-$B$2</f>
        <v>0.599999999999996</v>
      </c>
      <c r="H5752" s="0" t="n">
        <f aca="false">F5752-$B$3</f>
        <v>4.39999999999998</v>
      </c>
      <c r="I5752" s="0" t="n">
        <f aca="false">$B$11*G5752+$C$11*H5752</f>
        <v>-1.6</v>
      </c>
      <c r="J5752" s="0" t="n">
        <f aca="false">$B$12*G5752+$C$12*H5752</f>
        <v>8.49999999999997</v>
      </c>
      <c r="K5752" s="0" t="n">
        <f aca="false">-(G5752*I5752+H5752*J5752)/$A$12/2</f>
        <v>-10.4114285714285</v>
      </c>
      <c r="L5752" s="0" t="n">
        <f aca="false">EXP(K5752)</f>
        <v>3.00866630804878E-005</v>
      </c>
    </row>
    <row r="5753" customFormat="false" ht="12" hidden="false" customHeight="false" outlineLevel="0" collapsed="false">
      <c r="E5753" s="0" t="n">
        <f aca="false">E5652+0.1</f>
        <v>5.6</v>
      </c>
      <c r="F5753" s="0" t="n">
        <f aca="false">F5551</f>
        <v>9.49999999999998</v>
      </c>
      <c r="G5753" s="0" t="n">
        <f aca="false">E5753-$B$2</f>
        <v>0.599999999999996</v>
      </c>
      <c r="H5753" s="0" t="n">
        <f aca="false">F5753-$B$3</f>
        <v>4.49999999999998</v>
      </c>
      <c r="I5753" s="0" t="n">
        <f aca="false">$B$11*G5753+$C$11*H5753</f>
        <v>-1.65</v>
      </c>
      <c r="J5753" s="0" t="n">
        <f aca="false">$B$12*G5753+$C$12*H5753</f>
        <v>8.69999999999997</v>
      </c>
      <c r="K5753" s="0" t="n">
        <f aca="false">-(G5753*I5753+H5753*J5753)/$A$12/2</f>
        <v>-10.9028571428571</v>
      </c>
      <c r="L5753" s="0" t="n">
        <f aca="false">EXP(K5753)</f>
        <v>1.84055714523953E-005</v>
      </c>
    </row>
    <row r="5754" customFormat="false" ht="12" hidden="false" customHeight="false" outlineLevel="0" collapsed="false">
      <c r="E5754" s="0" t="n">
        <f aca="false">E5653+0.1</f>
        <v>5.6</v>
      </c>
      <c r="F5754" s="0" t="n">
        <f aca="false">F5552</f>
        <v>9.59999999999998</v>
      </c>
      <c r="G5754" s="0" t="n">
        <f aca="false">E5754-$B$2</f>
        <v>0.599999999999996</v>
      </c>
      <c r="H5754" s="0" t="n">
        <f aca="false">F5754-$B$3</f>
        <v>4.59999999999998</v>
      </c>
      <c r="I5754" s="0" t="n">
        <f aca="false">$B$11*G5754+$C$11*H5754</f>
        <v>-1.69999999999999</v>
      </c>
      <c r="J5754" s="0" t="n">
        <f aca="false">$B$12*G5754+$C$12*H5754</f>
        <v>8.89999999999997</v>
      </c>
      <c r="K5754" s="0" t="n">
        <f aca="false">-(G5754*I5754+H5754*J5754)/$A$12/2</f>
        <v>-11.4057142857142</v>
      </c>
      <c r="L5754" s="0" t="n">
        <f aca="false">EXP(K5754)</f>
        <v>1.11316930792553E-005</v>
      </c>
    </row>
    <row r="5755" customFormat="false" ht="12" hidden="false" customHeight="false" outlineLevel="0" collapsed="false">
      <c r="E5755" s="0" t="n">
        <f aca="false">E5654+0.1</f>
        <v>5.6</v>
      </c>
      <c r="F5755" s="0" t="n">
        <f aca="false">F5553</f>
        <v>9.69999999999998</v>
      </c>
      <c r="G5755" s="0" t="n">
        <f aca="false">E5755-$B$2</f>
        <v>0.599999999999996</v>
      </c>
      <c r="H5755" s="0" t="n">
        <f aca="false">F5755-$B$3</f>
        <v>4.69999999999998</v>
      </c>
      <c r="I5755" s="0" t="n">
        <f aca="false">$B$11*G5755+$C$11*H5755</f>
        <v>-1.74999999999999</v>
      </c>
      <c r="J5755" s="0" t="n">
        <f aca="false">$B$12*G5755+$C$12*H5755</f>
        <v>9.09999999999997</v>
      </c>
      <c r="K5755" s="0" t="n">
        <f aca="false">-(G5755*I5755+H5755*J5755)/$A$12/2</f>
        <v>-11.9199999999999</v>
      </c>
      <c r="L5755" s="0" t="n">
        <f aca="false">EXP(K5755)</f>
        <v>6.65594578340979E-006</v>
      </c>
    </row>
    <row r="5756" customFormat="false" ht="12" hidden="false" customHeight="false" outlineLevel="0" collapsed="false">
      <c r="E5756" s="0" t="n">
        <f aca="false">E5655+0.1</f>
        <v>5.6</v>
      </c>
      <c r="F5756" s="0" t="n">
        <f aca="false">F5554</f>
        <v>9.79999999999998</v>
      </c>
      <c r="G5756" s="0" t="n">
        <f aca="false">E5756-$B$2</f>
        <v>0.599999999999996</v>
      </c>
      <c r="H5756" s="0" t="n">
        <f aca="false">F5756-$B$3</f>
        <v>4.79999999999998</v>
      </c>
      <c r="I5756" s="0" t="n">
        <f aca="false">$B$11*G5756+$C$11*H5756</f>
        <v>-1.79999999999999</v>
      </c>
      <c r="J5756" s="0" t="n">
        <f aca="false">$B$12*G5756+$C$12*H5756</f>
        <v>9.29999999999997</v>
      </c>
      <c r="K5756" s="0" t="n">
        <f aca="false">-(G5756*I5756+H5756*J5756)/$A$12/2</f>
        <v>-12.4457142857142</v>
      </c>
      <c r="L5756" s="0" t="n">
        <f aca="false">EXP(K5756)</f>
        <v>3.93454903699096E-006</v>
      </c>
    </row>
    <row r="5757" customFormat="false" ht="12" hidden="false" customHeight="false" outlineLevel="0" collapsed="false">
      <c r="E5757" s="0" t="n">
        <f aca="false">E5656+0.1</f>
        <v>5.6</v>
      </c>
      <c r="F5757" s="0" t="n">
        <f aca="false">F5555</f>
        <v>9.89999999999998</v>
      </c>
      <c r="G5757" s="0" t="n">
        <f aca="false">E5757-$B$2</f>
        <v>0.599999999999996</v>
      </c>
      <c r="H5757" s="0" t="n">
        <f aca="false">F5757-$B$3</f>
        <v>4.89999999999998</v>
      </c>
      <c r="I5757" s="0" t="n">
        <f aca="false">$B$11*G5757+$C$11*H5757</f>
        <v>-1.84999999999999</v>
      </c>
      <c r="J5757" s="0" t="n">
        <f aca="false">$B$12*G5757+$C$12*H5757</f>
        <v>9.49999999999996</v>
      </c>
      <c r="K5757" s="0" t="n">
        <f aca="false">-(G5757*I5757+H5757*J5757)/$A$12/2</f>
        <v>-12.982857142857</v>
      </c>
      <c r="L5757" s="0" t="n">
        <f aca="false">EXP(K5757)</f>
        <v>2.29941194718395E-006</v>
      </c>
    </row>
    <row r="5758" customFormat="false" ht="12" hidden="false" customHeight="false" outlineLevel="0" collapsed="false">
      <c r="E5758" s="0" t="n">
        <f aca="false">E5657+0.1</f>
        <v>5.6</v>
      </c>
      <c r="F5758" s="0" t="n">
        <f aca="false">F5556</f>
        <v>9.99999999999998</v>
      </c>
      <c r="G5758" s="0" t="n">
        <f aca="false">E5758-$B$2</f>
        <v>0.599999999999996</v>
      </c>
      <c r="H5758" s="0" t="n">
        <f aca="false">F5758-$B$3</f>
        <v>4.99999999999998</v>
      </c>
      <c r="I5758" s="0" t="n">
        <f aca="false">$B$11*G5758+$C$11*H5758</f>
        <v>-1.89999999999999</v>
      </c>
      <c r="J5758" s="0" t="n">
        <f aca="false">$B$12*G5758+$C$12*H5758</f>
        <v>9.69999999999996</v>
      </c>
      <c r="K5758" s="0" t="n">
        <f aca="false">-(G5758*I5758+H5758*J5758)/$A$12/2</f>
        <v>-13.5314285714285</v>
      </c>
      <c r="L5758" s="0" t="n">
        <f aca="false">EXP(K5758)</f>
        <v>1.32854184883168E-006</v>
      </c>
    </row>
    <row r="5759" customFormat="false" ht="12" hidden="false" customHeight="false" outlineLevel="0" collapsed="false">
      <c r="E5759" s="0" t="n">
        <f aca="false">E5658+0.1</f>
        <v>5.7</v>
      </c>
      <c r="F5759" s="0" t="n">
        <f aca="false">F5557</f>
        <v>0</v>
      </c>
      <c r="G5759" s="0" t="n">
        <f aca="false">E5759-$B$2</f>
        <v>0.699999999999996</v>
      </c>
      <c r="H5759" s="0" t="n">
        <f aca="false">F5759-$B$3</f>
        <v>-5</v>
      </c>
      <c r="I5759" s="0" t="n">
        <f aca="false">$B$11*G5759+$C$11*H5759</f>
        <v>3.2</v>
      </c>
      <c r="J5759" s="0" t="n">
        <f aca="false">$B$12*G5759+$C$12*H5759</f>
        <v>-10.35</v>
      </c>
      <c r="K5759" s="0" t="n">
        <f aca="false">-(G5759*I5759+H5759*J5759)/$A$12/2</f>
        <v>-15.4257142857143</v>
      </c>
      <c r="L5759" s="0" t="n">
        <f aca="false">EXP(K5759)</f>
        <v>1.99846895569161E-007</v>
      </c>
    </row>
    <row r="5760" customFormat="false" ht="12" hidden="false" customHeight="false" outlineLevel="0" collapsed="false">
      <c r="E5760" s="0" t="n">
        <f aca="false">E5659+0.1</f>
        <v>5.7</v>
      </c>
      <c r="F5760" s="0" t="n">
        <f aca="false">F5558</f>
        <v>0.1</v>
      </c>
      <c r="G5760" s="0" t="n">
        <f aca="false">E5760-$B$2</f>
        <v>0.699999999999996</v>
      </c>
      <c r="H5760" s="0" t="n">
        <f aca="false">F5760-$B$3</f>
        <v>-4.9</v>
      </c>
      <c r="I5760" s="0" t="n">
        <f aca="false">$B$11*G5760+$C$11*H5760</f>
        <v>3.15</v>
      </c>
      <c r="J5760" s="0" t="n">
        <f aca="false">$B$12*G5760+$C$12*H5760</f>
        <v>-10.15</v>
      </c>
      <c r="K5760" s="0" t="n">
        <f aca="false">-(G5760*I5760+H5760*J5760)/$A$12/2</f>
        <v>-14.84</v>
      </c>
      <c r="L5760" s="0" t="n">
        <f aca="false">EXP(K5760)</f>
        <v>3.58979698570515E-007</v>
      </c>
    </row>
    <row r="5761" customFormat="false" ht="12" hidden="false" customHeight="false" outlineLevel="0" collapsed="false">
      <c r="E5761" s="0" t="n">
        <f aca="false">E5660+0.1</f>
        <v>5.7</v>
      </c>
      <c r="F5761" s="0" t="n">
        <f aca="false">F5559</f>
        <v>0.2</v>
      </c>
      <c r="G5761" s="0" t="n">
        <f aca="false">E5761-$B$2</f>
        <v>0.699999999999996</v>
      </c>
      <c r="H5761" s="0" t="n">
        <f aca="false">F5761-$B$3</f>
        <v>-4.8</v>
      </c>
      <c r="I5761" s="0" t="n">
        <f aca="false">$B$11*G5761+$C$11*H5761</f>
        <v>3.1</v>
      </c>
      <c r="J5761" s="0" t="n">
        <f aca="false">$B$12*G5761+$C$12*H5761</f>
        <v>-9.95</v>
      </c>
      <c r="K5761" s="0" t="n">
        <f aca="false">-(G5761*I5761+H5761*J5761)/$A$12/2</f>
        <v>-14.2657142857143</v>
      </c>
      <c r="L5761" s="0" t="n">
        <f aca="false">EXP(K5761)</f>
        <v>6.37498262304584E-007</v>
      </c>
    </row>
    <row r="5762" customFormat="false" ht="12" hidden="false" customHeight="false" outlineLevel="0" collapsed="false">
      <c r="E5762" s="0" t="n">
        <f aca="false">E5661+0.1</f>
        <v>5.7</v>
      </c>
      <c r="F5762" s="0" t="n">
        <f aca="false">F5560</f>
        <v>0.3</v>
      </c>
      <c r="G5762" s="0" t="n">
        <f aca="false">E5762-$B$2</f>
        <v>0.699999999999996</v>
      </c>
      <c r="H5762" s="0" t="n">
        <f aca="false">F5762-$B$3</f>
        <v>-4.7</v>
      </c>
      <c r="I5762" s="0" t="n">
        <f aca="false">$B$11*G5762+$C$11*H5762</f>
        <v>3.05</v>
      </c>
      <c r="J5762" s="0" t="n">
        <f aca="false">$B$12*G5762+$C$12*H5762</f>
        <v>-9.75</v>
      </c>
      <c r="K5762" s="0" t="n">
        <f aca="false">-(G5762*I5762+H5762*J5762)/$A$12/2</f>
        <v>-13.7028571428571</v>
      </c>
      <c r="L5762" s="0" t="n">
        <f aca="false">EXP(K5762)</f>
        <v>1.11924395267299E-006</v>
      </c>
    </row>
    <row r="5763" customFormat="false" ht="12" hidden="false" customHeight="false" outlineLevel="0" collapsed="false">
      <c r="E5763" s="0" t="n">
        <f aca="false">E5662+0.1</f>
        <v>5.7</v>
      </c>
      <c r="F5763" s="0" t="n">
        <f aca="false">F5561</f>
        <v>0.4</v>
      </c>
      <c r="G5763" s="0" t="n">
        <f aca="false">E5763-$B$2</f>
        <v>0.699999999999996</v>
      </c>
      <c r="H5763" s="0" t="n">
        <f aca="false">F5763-$B$3</f>
        <v>-4.6</v>
      </c>
      <c r="I5763" s="0" t="n">
        <f aca="false">$B$11*G5763+$C$11*H5763</f>
        <v>3</v>
      </c>
      <c r="J5763" s="0" t="n">
        <f aca="false">$B$12*G5763+$C$12*H5763</f>
        <v>-9.55</v>
      </c>
      <c r="K5763" s="0" t="n">
        <f aca="false">-(G5763*I5763+H5763*J5763)/$A$12/2</f>
        <v>-13.1514285714286</v>
      </c>
      <c r="L5763" s="0" t="n">
        <f aca="false">EXP(K5763)</f>
        <v>1.94270627196484E-006</v>
      </c>
    </row>
    <row r="5764" customFormat="false" ht="12" hidden="false" customHeight="false" outlineLevel="0" collapsed="false">
      <c r="E5764" s="0" t="n">
        <f aca="false">E5663+0.1</f>
        <v>5.7</v>
      </c>
      <c r="F5764" s="0" t="n">
        <f aca="false">F5562</f>
        <v>0.5</v>
      </c>
      <c r="G5764" s="0" t="n">
        <f aca="false">E5764-$B$2</f>
        <v>0.699999999999996</v>
      </c>
      <c r="H5764" s="0" t="n">
        <f aca="false">F5764-$B$3</f>
        <v>-4.5</v>
      </c>
      <c r="I5764" s="0" t="n">
        <f aca="false">$B$11*G5764+$C$11*H5764</f>
        <v>2.95</v>
      </c>
      <c r="J5764" s="0" t="n">
        <f aca="false">$B$12*G5764+$C$12*H5764</f>
        <v>-9.35</v>
      </c>
      <c r="K5764" s="0" t="n">
        <f aca="false">-(G5764*I5764+H5764*J5764)/$A$12/2</f>
        <v>-12.6114285714286</v>
      </c>
      <c r="L5764" s="0" t="n">
        <f aca="false">EXP(K5764)</f>
        <v>3.33369729390123E-006</v>
      </c>
    </row>
    <row r="5765" customFormat="false" ht="12" hidden="false" customHeight="false" outlineLevel="0" collapsed="false">
      <c r="E5765" s="0" t="n">
        <f aca="false">E5664+0.1</f>
        <v>5.7</v>
      </c>
      <c r="F5765" s="0" t="n">
        <f aca="false">F5563</f>
        <v>0.6</v>
      </c>
      <c r="G5765" s="0" t="n">
        <f aca="false">E5765-$B$2</f>
        <v>0.699999999999996</v>
      </c>
      <c r="H5765" s="0" t="n">
        <f aca="false">F5765-$B$3</f>
        <v>-4.4</v>
      </c>
      <c r="I5765" s="0" t="n">
        <f aca="false">$B$11*G5765+$C$11*H5765</f>
        <v>2.9</v>
      </c>
      <c r="J5765" s="0" t="n">
        <f aca="false">$B$12*G5765+$C$12*H5765</f>
        <v>-9.15</v>
      </c>
      <c r="K5765" s="0" t="n">
        <f aca="false">-(G5765*I5765+H5765*J5765)/$A$12/2</f>
        <v>-12.0828571428571</v>
      </c>
      <c r="L5765" s="0" t="n">
        <f aca="false">EXP(K5765)</f>
        <v>5.65564077912457E-006</v>
      </c>
    </row>
    <row r="5766" customFormat="false" ht="12" hidden="false" customHeight="false" outlineLevel="0" collapsed="false">
      <c r="E5766" s="0" t="n">
        <f aca="false">E5665+0.1</f>
        <v>5.7</v>
      </c>
      <c r="F5766" s="0" t="n">
        <f aca="false">F5564</f>
        <v>0.7</v>
      </c>
      <c r="G5766" s="0" t="n">
        <f aca="false">E5766-$B$2</f>
        <v>0.699999999999996</v>
      </c>
      <c r="H5766" s="0" t="n">
        <f aca="false">F5766-$B$3</f>
        <v>-4.3</v>
      </c>
      <c r="I5766" s="0" t="n">
        <f aca="false">$B$11*G5766+$C$11*H5766</f>
        <v>2.85</v>
      </c>
      <c r="J5766" s="0" t="n">
        <f aca="false">$B$12*G5766+$C$12*H5766</f>
        <v>-8.95</v>
      </c>
      <c r="K5766" s="0" t="n">
        <f aca="false">-(G5766*I5766+H5766*J5766)/$A$12/2</f>
        <v>-11.5657142857143</v>
      </c>
      <c r="L5766" s="0" t="n">
        <f aca="false">EXP(K5766)</f>
        <v>9.48580311816481E-006</v>
      </c>
    </row>
    <row r="5767" customFormat="false" ht="12" hidden="false" customHeight="false" outlineLevel="0" collapsed="false">
      <c r="E5767" s="0" t="n">
        <f aca="false">E5666+0.1</f>
        <v>5.7</v>
      </c>
      <c r="F5767" s="0" t="n">
        <f aca="false">F5565</f>
        <v>0.8</v>
      </c>
      <c r="G5767" s="0" t="n">
        <f aca="false">E5767-$B$2</f>
        <v>0.699999999999996</v>
      </c>
      <c r="H5767" s="0" t="n">
        <f aca="false">F5767-$B$3</f>
        <v>-4.2</v>
      </c>
      <c r="I5767" s="0" t="n">
        <f aca="false">$B$11*G5767+$C$11*H5767</f>
        <v>2.8</v>
      </c>
      <c r="J5767" s="0" t="n">
        <f aca="false">$B$12*G5767+$C$12*H5767</f>
        <v>-8.75</v>
      </c>
      <c r="K5767" s="0" t="n">
        <f aca="false">-(G5767*I5767+H5767*J5767)/$A$12/2</f>
        <v>-11.06</v>
      </c>
      <c r="L5767" s="0" t="n">
        <f aca="false">EXP(K5767)</f>
        <v>1.57290694547895E-005</v>
      </c>
    </row>
    <row r="5768" customFormat="false" ht="12" hidden="false" customHeight="false" outlineLevel="0" collapsed="false">
      <c r="E5768" s="0" t="n">
        <f aca="false">E5667+0.1</f>
        <v>5.7</v>
      </c>
      <c r="F5768" s="0" t="n">
        <f aca="false">F5566</f>
        <v>0.9</v>
      </c>
      <c r="G5768" s="0" t="n">
        <f aca="false">E5768-$B$2</f>
        <v>0.699999999999996</v>
      </c>
      <c r="H5768" s="0" t="n">
        <f aca="false">F5768-$B$3</f>
        <v>-4.1</v>
      </c>
      <c r="I5768" s="0" t="n">
        <f aca="false">$B$11*G5768+$C$11*H5768</f>
        <v>2.75</v>
      </c>
      <c r="J5768" s="0" t="n">
        <f aca="false">$B$12*G5768+$C$12*H5768</f>
        <v>-8.55</v>
      </c>
      <c r="K5768" s="0" t="n">
        <f aca="false">-(G5768*I5768+H5768*J5768)/$A$12/2</f>
        <v>-10.5657142857143</v>
      </c>
      <c r="L5768" s="0" t="n">
        <f aca="false">EXP(K5768)</f>
        <v>2.57850862444476E-005</v>
      </c>
    </row>
    <row r="5769" customFormat="false" ht="12" hidden="false" customHeight="false" outlineLevel="0" collapsed="false">
      <c r="E5769" s="0" t="n">
        <f aca="false">E5668+0.1</f>
        <v>5.7</v>
      </c>
      <c r="F5769" s="0" t="n">
        <f aca="false">F5567</f>
        <v>1</v>
      </c>
      <c r="G5769" s="0" t="n">
        <f aca="false">E5769-$B$2</f>
        <v>0.699999999999996</v>
      </c>
      <c r="H5769" s="0" t="n">
        <f aca="false">F5769-$B$3</f>
        <v>-4</v>
      </c>
      <c r="I5769" s="0" t="n">
        <f aca="false">$B$11*G5769+$C$11*H5769</f>
        <v>2.7</v>
      </c>
      <c r="J5769" s="0" t="n">
        <f aca="false">$B$12*G5769+$C$12*H5769</f>
        <v>-8.35</v>
      </c>
      <c r="K5769" s="0" t="n">
        <f aca="false">-(G5769*I5769+H5769*J5769)/$A$12/2</f>
        <v>-10.0828571428571</v>
      </c>
      <c r="L5769" s="0" t="n">
        <f aca="false">EXP(K5769)</f>
        <v>4.17898469923513E-005</v>
      </c>
    </row>
    <row r="5770" customFormat="false" ht="12" hidden="false" customHeight="false" outlineLevel="0" collapsed="false">
      <c r="E5770" s="0" t="n">
        <f aca="false">E5669+0.1</f>
        <v>5.7</v>
      </c>
      <c r="F5770" s="0" t="n">
        <f aca="false">F5568</f>
        <v>1.1</v>
      </c>
      <c r="G5770" s="0" t="n">
        <f aca="false">E5770-$B$2</f>
        <v>0.699999999999996</v>
      </c>
      <c r="H5770" s="0" t="n">
        <f aca="false">F5770-$B$3</f>
        <v>-3.9</v>
      </c>
      <c r="I5770" s="0" t="n">
        <f aca="false">$B$11*G5770+$C$11*H5770</f>
        <v>2.65</v>
      </c>
      <c r="J5770" s="0" t="n">
        <f aca="false">$B$12*G5770+$C$12*H5770</f>
        <v>-8.15</v>
      </c>
      <c r="K5770" s="0" t="n">
        <f aca="false">-(G5770*I5770+H5770*J5770)/$A$12/2</f>
        <v>-9.61142857142857</v>
      </c>
      <c r="L5770" s="0" t="n">
        <f aca="false">EXP(K5770)</f>
        <v>6.69591000873839E-005</v>
      </c>
    </row>
    <row r="5771" customFormat="false" ht="12" hidden="false" customHeight="false" outlineLevel="0" collapsed="false">
      <c r="E5771" s="0" t="n">
        <f aca="false">E5670+0.1</f>
        <v>5.7</v>
      </c>
      <c r="F5771" s="0" t="n">
        <f aca="false">F5569</f>
        <v>1.2</v>
      </c>
      <c r="G5771" s="0" t="n">
        <f aca="false">E5771-$B$2</f>
        <v>0.699999999999996</v>
      </c>
      <c r="H5771" s="0" t="n">
        <f aca="false">F5771-$B$3</f>
        <v>-3.8</v>
      </c>
      <c r="I5771" s="0" t="n">
        <f aca="false">$B$11*G5771+$C$11*H5771</f>
        <v>2.6</v>
      </c>
      <c r="J5771" s="0" t="n">
        <f aca="false">$B$12*G5771+$C$12*H5771</f>
        <v>-7.95</v>
      </c>
      <c r="K5771" s="0" t="n">
        <f aca="false">-(G5771*I5771+H5771*J5771)/$A$12/2</f>
        <v>-9.15142857142856</v>
      </c>
      <c r="L5771" s="0" t="n">
        <f aca="false">EXP(K5771)</f>
        <v>0.000106068168507067</v>
      </c>
    </row>
    <row r="5772" customFormat="false" ht="12" hidden="false" customHeight="false" outlineLevel="0" collapsed="false">
      <c r="E5772" s="0" t="n">
        <f aca="false">E5671+0.1</f>
        <v>5.7</v>
      </c>
      <c r="F5772" s="0" t="n">
        <f aca="false">F5570</f>
        <v>1.3</v>
      </c>
      <c r="G5772" s="0" t="n">
        <f aca="false">E5772-$B$2</f>
        <v>0.699999999999996</v>
      </c>
      <c r="H5772" s="0" t="n">
        <f aca="false">F5772-$B$3</f>
        <v>-3.7</v>
      </c>
      <c r="I5772" s="0" t="n">
        <f aca="false">$B$11*G5772+$C$11*H5772</f>
        <v>2.55</v>
      </c>
      <c r="J5772" s="0" t="n">
        <f aca="false">$B$12*G5772+$C$12*H5772</f>
        <v>-7.75</v>
      </c>
      <c r="K5772" s="0" t="n">
        <f aca="false">-(G5772*I5772+H5772*J5772)/$A$12/2</f>
        <v>-8.70285714285714</v>
      </c>
      <c r="L5772" s="0" t="n">
        <f aca="false">EXP(K5772)</f>
        <v>0.000166110530822654</v>
      </c>
    </row>
    <row r="5773" customFormat="false" ht="12" hidden="false" customHeight="false" outlineLevel="0" collapsed="false">
      <c r="E5773" s="0" t="n">
        <f aca="false">E5672+0.1</f>
        <v>5.7</v>
      </c>
      <c r="F5773" s="0" t="n">
        <f aca="false">F5571</f>
        <v>1.4</v>
      </c>
      <c r="G5773" s="0" t="n">
        <f aca="false">E5773-$B$2</f>
        <v>0.699999999999996</v>
      </c>
      <c r="H5773" s="0" t="n">
        <f aca="false">F5773-$B$3</f>
        <v>-3.6</v>
      </c>
      <c r="I5773" s="0" t="n">
        <f aca="false">$B$11*G5773+$C$11*H5773</f>
        <v>2.5</v>
      </c>
      <c r="J5773" s="0" t="n">
        <f aca="false">$B$12*G5773+$C$12*H5773</f>
        <v>-7.55</v>
      </c>
      <c r="K5773" s="0" t="n">
        <f aca="false">-(G5773*I5773+H5773*J5773)/$A$12/2</f>
        <v>-8.26571428571428</v>
      </c>
      <c r="L5773" s="0" t="n">
        <f aca="false">EXP(K5773)</f>
        <v>0.000257185154815253</v>
      </c>
    </row>
    <row r="5774" customFormat="false" ht="12" hidden="false" customHeight="false" outlineLevel="0" collapsed="false">
      <c r="E5774" s="0" t="n">
        <f aca="false">E5673+0.1</f>
        <v>5.7</v>
      </c>
      <c r="F5774" s="0" t="n">
        <f aca="false">F5572</f>
        <v>1.5</v>
      </c>
      <c r="G5774" s="0" t="n">
        <f aca="false">E5774-$B$2</f>
        <v>0.699999999999996</v>
      </c>
      <c r="H5774" s="0" t="n">
        <f aca="false">F5774-$B$3</f>
        <v>-3.5</v>
      </c>
      <c r="I5774" s="0" t="n">
        <f aca="false">$B$11*G5774+$C$11*H5774</f>
        <v>2.45</v>
      </c>
      <c r="J5774" s="0" t="n">
        <f aca="false">$B$12*G5774+$C$12*H5774</f>
        <v>-7.35</v>
      </c>
      <c r="K5774" s="0" t="n">
        <f aca="false">-(G5774*I5774+H5774*J5774)/$A$12/2</f>
        <v>-7.83999999999999</v>
      </c>
      <c r="L5774" s="0" t="n">
        <f aca="false">EXP(K5774)</f>
        <v>0.00039366904065508</v>
      </c>
    </row>
    <row r="5775" customFormat="false" ht="12" hidden="false" customHeight="false" outlineLevel="0" collapsed="false">
      <c r="E5775" s="0" t="n">
        <f aca="false">E5674+0.1</f>
        <v>5.7</v>
      </c>
      <c r="F5775" s="0" t="n">
        <f aca="false">F5573</f>
        <v>1.6</v>
      </c>
      <c r="G5775" s="0" t="n">
        <f aca="false">E5775-$B$2</f>
        <v>0.699999999999996</v>
      </c>
      <c r="H5775" s="0" t="n">
        <f aca="false">F5775-$B$3</f>
        <v>-3.4</v>
      </c>
      <c r="I5775" s="0" t="n">
        <f aca="false">$B$11*G5775+$C$11*H5775</f>
        <v>2.4</v>
      </c>
      <c r="J5775" s="0" t="n">
        <f aca="false">$B$12*G5775+$C$12*H5775</f>
        <v>-7.15</v>
      </c>
      <c r="K5775" s="0" t="n">
        <f aca="false">-(G5775*I5775+H5775*J5775)/$A$12/2</f>
        <v>-7.42571428571428</v>
      </c>
      <c r="L5775" s="0" t="n">
        <f aca="false">EXP(K5775)</f>
        <v>0.000595735199532385</v>
      </c>
    </row>
    <row r="5776" customFormat="false" ht="12" hidden="false" customHeight="false" outlineLevel="0" collapsed="false">
      <c r="E5776" s="0" t="n">
        <f aca="false">E5675+0.1</f>
        <v>5.7</v>
      </c>
      <c r="F5776" s="0" t="n">
        <f aca="false">F5574</f>
        <v>1.7</v>
      </c>
      <c r="G5776" s="0" t="n">
        <f aca="false">E5776-$B$2</f>
        <v>0.699999999999996</v>
      </c>
      <c r="H5776" s="0" t="n">
        <f aca="false">F5776-$B$3</f>
        <v>-3.3</v>
      </c>
      <c r="I5776" s="0" t="n">
        <f aca="false">$B$11*G5776+$C$11*H5776</f>
        <v>2.35</v>
      </c>
      <c r="J5776" s="0" t="n">
        <f aca="false">$B$12*G5776+$C$12*H5776</f>
        <v>-6.95</v>
      </c>
      <c r="K5776" s="0" t="n">
        <f aca="false">-(G5776*I5776+H5776*J5776)/$A$12/2</f>
        <v>-7.02285714285714</v>
      </c>
      <c r="L5776" s="0" t="n">
        <f aca="false">EXP(K5776)</f>
        <v>0.000891275350521732</v>
      </c>
    </row>
    <row r="5777" customFormat="false" ht="12" hidden="false" customHeight="false" outlineLevel="0" collapsed="false">
      <c r="E5777" s="0" t="n">
        <f aca="false">E5676+0.1</f>
        <v>5.7</v>
      </c>
      <c r="F5777" s="0" t="n">
        <f aca="false">F5575</f>
        <v>1.8</v>
      </c>
      <c r="G5777" s="0" t="n">
        <f aca="false">E5777-$B$2</f>
        <v>0.699999999999996</v>
      </c>
      <c r="H5777" s="0" t="n">
        <f aca="false">F5777-$B$3</f>
        <v>-3.2</v>
      </c>
      <c r="I5777" s="0" t="n">
        <f aca="false">$B$11*G5777+$C$11*H5777</f>
        <v>2.3</v>
      </c>
      <c r="J5777" s="0" t="n">
        <f aca="false">$B$12*G5777+$C$12*H5777</f>
        <v>-6.75</v>
      </c>
      <c r="K5777" s="0" t="n">
        <f aca="false">-(G5777*I5777+H5777*J5777)/$A$12/2</f>
        <v>-6.63142857142856</v>
      </c>
      <c r="L5777" s="0" t="n">
        <f aca="false">EXP(K5777)</f>
        <v>0.00131827848521871</v>
      </c>
    </row>
    <row r="5778" customFormat="false" ht="12" hidden="false" customHeight="false" outlineLevel="0" collapsed="false">
      <c r="E5778" s="0" t="n">
        <f aca="false">E5677+0.1</f>
        <v>5.7</v>
      </c>
      <c r="F5778" s="0" t="n">
        <f aca="false">F5576</f>
        <v>1.9</v>
      </c>
      <c r="G5778" s="0" t="n">
        <f aca="false">E5778-$B$2</f>
        <v>0.699999999999996</v>
      </c>
      <c r="H5778" s="0" t="n">
        <f aca="false">F5778-$B$3</f>
        <v>-3.1</v>
      </c>
      <c r="I5778" s="0" t="n">
        <f aca="false">$B$11*G5778+$C$11*H5778</f>
        <v>2.25</v>
      </c>
      <c r="J5778" s="0" t="n">
        <f aca="false">$B$12*G5778+$C$12*H5778</f>
        <v>-6.55</v>
      </c>
      <c r="K5778" s="0" t="n">
        <f aca="false">-(G5778*I5778+H5778*J5778)/$A$12/2</f>
        <v>-6.25142857142857</v>
      </c>
      <c r="L5778" s="0" t="n">
        <f aca="false">EXP(K5778)</f>
        <v>0.00192769831351801</v>
      </c>
    </row>
    <row r="5779" customFormat="false" ht="12" hidden="false" customHeight="false" outlineLevel="0" collapsed="false">
      <c r="E5779" s="0" t="n">
        <f aca="false">E5678+0.1</f>
        <v>5.7</v>
      </c>
      <c r="F5779" s="0" t="n">
        <f aca="false">F5577</f>
        <v>2</v>
      </c>
      <c r="G5779" s="0" t="n">
        <f aca="false">E5779-$B$2</f>
        <v>0.699999999999996</v>
      </c>
      <c r="H5779" s="0" t="n">
        <f aca="false">F5779-$B$3</f>
        <v>-3</v>
      </c>
      <c r="I5779" s="0" t="n">
        <f aca="false">$B$11*G5779+$C$11*H5779</f>
        <v>2.2</v>
      </c>
      <c r="J5779" s="0" t="n">
        <f aca="false">$B$12*G5779+$C$12*H5779</f>
        <v>-6.35</v>
      </c>
      <c r="K5779" s="0" t="n">
        <f aca="false">-(G5779*I5779+H5779*J5779)/$A$12/2</f>
        <v>-5.88285714285714</v>
      </c>
      <c r="L5779" s="0" t="n">
        <f aca="false">EXP(K5779)</f>
        <v>0.00278681157068155</v>
      </c>
    </row>
    <row r="5780" customFormat="false" ht="12" hidden="false" customHeight="false" outlineLevel="0" collapsed="false">
      <c r="E5780" s="0" t="n">
        <f aca="false">E5679+0.1</f>
        <v>5.7</v>
      </c>
      <c r="F5780" s="0" t="n">
        <f aca="false">F5578</f>
        <v>2.1</v>
      </c>
      <c r="G5780" s="0" t="n">
        <f aca="false">E5780-$B$2</f>
        <v>0.699999999999996</v>
      </c>
      <c r="H5780" s="0" t="n">
        <f aca="false">F5780-$B$3</f>
        <v>-2.9</v>
      </c>
      <c r="I5780" s="0" t="n">
        <f aca="false">$B$11*G5780+$C$11*H5780</f>
        <v>2.15</v>
      </c>
      <c r="J5780" s="0" t="n">
        <f aca="false">$B$12*G5780+$C$12*H5780</f>
        <v>-6.15</v>
      </c>
      <c r="K5780" s="0" t="n">
        <f aca="false">-(G5780*I5780+H5780*J5780)/$A$12/2</f>
        <v>-5.52571428571428</v>
      </c>
      <c r="L5780" s="0" t="n">
        <f aca="false">EXP(K5780)</f>
        <v>0.0039830226596237</v>
      </c>
    </row>
    <row r="5781" customFormat="false" ht="12" hidden="false" customHeight="false" outlineLevel="0" collapsed="false">
      <c r="E5781" s="0" t="n">
        <f aca="false">E5680+0.1</f>
        <v>5.7</v>
      </c>
      <c r="F5781" s="0" t="n">
        <f aca="false">F5579</f>
        <v>2.2</v>
      </c>
      <c r="G5781" s="0" t="n">
        <f aca="false">E5781-$B$2</f>
        <v>0.699999999999996</v>
      </c>
      <c r="H5781" s="0" t="n">
        <f aca="false">F5781-$B$3</f>
        <v>-2.8</v>
      </c>
      <c r="I5781" s="0" t="n">
        <f aca="false">$B$11*G5781+$C$11*H5781</f>
        <v>2.1</v>
      </c>
      <c r="J5781" s="0" t="n">
        <f aca="false">$B$12*G5781+$C$12*H5781</f>
        <v>-5.95</v>
      </c>
      <c r="K5781" s="0" t="n">
        <f aca="false">-(G5781*I5781+H5781*J5781)/$A$12/2</f>
        <v>-5.17999999999999</v>
      </c>
      <c r="L5781" s="0" t="n">
        <f aca="false">EXP(K5781)</f>
        <v>0.00562800641440411</v>
      </c>
    </row>
    <row r="5782" customFormat="false" ht="12" hidden="false" customHeight="false" outlineLevel="0" collapsed="false">
      <c r="E5782" s="0" t="n">
        <f aca="false">E5681+0.1</f>
        <v>5.7</v>
      </c>
      <c r="F5782" s="0" t="n">
        <f aca="false">F5580</f>
        <v>2.3</v>
      </c>
      <c r="G5782" s="0" t="n">
        <f aca="false">E5782-$B$2</f>
        <v>0.699999999999996</v>
      </c>
      <c r="H5782" s="0" t="n">
        <f aca="false">F5782-$B$3</f>
        <v>-2.7</v>
      </c>
      <c r="I5782" s="0" t="n">
        <f aca="false">$B$11*G5782+$C$11*H5782</f>
        <v>2.05</v>
      </c>
      <c r="J5782" s="0" t="n">
        <f aca="false">$B$12*G5782+$C$12*H5782</f>
        <v>-5.75</v>
      </c>
      <c r="K5782" s="0" t="n">
        <f aca="false">-(G5782*I5782+H5782*J5782)/$A$12/2</f>
        <v>-4.84571428571428</v>
      </c>
      <c r="L5782" s="0" t="n">
        <f aca="false">EXP(K5782)</f>
        <v>0.00786199973480052</v>
      </c>
    </row>
    <row r="5783" customFormat="false" ht="12" hidden="false" customHeight="false" outlineLevel="0" collapsed="false">
      <c r="E5783" s="0" t="n">
        <f aca="false">E5682+0.1</f>
        <v>5.7</v>
      </c>
      <c r="F5783" s="0" t="n">
        <f aca="false">F5581</f>
        <v>2.4</v>
      </c>
      <c r="G5783" s="0" t="n">
        <f aca="false">E5783-$B$2</f>
        <v>0.699999999999996</v>
      </c>
      <c r="H5783" s="0" t="n">
        <f aca="false">F5783-$B$3</f>
        <v>-2.6</v>
      </c>
      <c r="I5783" s="0" t="n">
        <f aca="false">$B$11*G5783+$C$11*H5783</f>
        <v>2</v>
      </c>
      <c r="J5783" s="0" t="n">
        <f aca="false">$B$12*G5783+$C$12*H5783</f>
        <v>-5.55</v>
      </c>
      <c r="K5783" s="0" t="n">
        <f aca="false">-(G5783*I5783+H5783*J5783)/$A$12/2</f>
        <v>-4.52285714285714</v>
      </c>
      <c r="L5783" s="0" t="n">
        <f aca="false">EXP(K5783)</f>
        <v>0.0108579565750549</v>
      </c>
    </row>
    <row r="5784" customFormat="false" ht="12" hidden="false" customHeight="false" outlineLevel="0" collapsed="false">
      <c r="E5784" s="0" t="n">
        <f aca="false">E5683+0.1</f>
        <v>5.7</v>
      </c>
      <c r="F5784" s="0" t="n">
        <f aca="false">F5582</f>
        <v>2.5</v>
      </c>
      <c r="G5784" s="0" t="n">
        <f aca="false">E5784-$B$2</f>
        <v>0.699999999999996</v>
      </c>
      <c r="H5784" s="0" t="n">
        <f aca="false">F5784-$B$3</f>
        <v>-2.5</v>
      </c>
      <c r="I5784" s="0" t="n">
        <f aca="false">$B$11*G5784+$C$11*H5784</f>
        <v>1.95</v>
      </c>
      <c r="J5784" s="0" t="n">
        <f aca="false">$B$12*G5784+$C$12*H5784</f>
        <v>-5.35</v>
      </c>
      <c r="K5784" s="0" t="n">
        <f aca="false">-(G5784*I5784+H5784*J5784)/$A$12/2</f>
        <v>-4.21142857142856</v>
      </c>
      <c r="L5784" s="0" t="n">
        <f aca="false">EXP(K5784)</f>
        <v>0.0148251743826052</v>
      </c>
    </row>
    <row r="5785" customFormat="false" ht="12" hidden="false" customHeight="false" outlineLevel="0" collapsed="false">
      <c r="E5785" s="0" t="n">
        <f aca="false">E5684+0.1</f>
        <v>5.7</v>
      </c>
      <c r="F5785" s="0" t="n">
        <f aca="false">F5583</f>
        <v>2.6</v>
      </c>
      <c r="G5785" s="0" t="n">
        <f aca="false">E5785-$B$2</f>
        <v>0.699999999999996</v>
      </c>
      <c r="H5785" s="0" t="n">
        <f aca="false">F5785-$B$3</f>
        <v>-2.4</v>
      </c>
      <c r="I5785" s="0" t="n">
        <f aca="false">$B$11*G5785+$C$11*H5785</f>
        <v>1.9</v>
      </c>
      <c r="J5785" s="0" t="n">
        <f aca="false">$B$12*G5785+$C$12*H5785</f>
        <v>-5.15</v>
      </c>
      <c r="K5785" s="0" t="n">
        <f aca="false">-(G5785*I5785+H5785*J5785)/$A$12/2</f>
        <v>-3.91142857142856</v>
      </c>
      <c r="L5785" s="0" t="n">
        <f aca="false">EXP(K5785)</f>
        <v>0.0200118922142097</v>
      </c>
    </row>
    <row r="5786" customFormat="false" ht="12" hidden="false" customHeight="false" outlineLevel="0" collapsed="false">
      <c r="E5786" s="0" t="n">
        <f aca="false">E5685+0.1</f>
        <v>5.7</v>
      </c>
      <c r="F5786" s="0" t="n">
        <f aca="false">F5584</f>
        <v>2.7</v>
      </c>
      <c r="G5786" s="0" t="n">
        <f aca="false">E5786-$B$2</f>
        <v>0.699999999999996</v>
      </c>
      <c r="H5786" s="0" t="n">
        <f aca="false">F5786-$B$3</f>
        <v>-2.3</v>
      </c>
      <c r="I5786" s="0" t="n">
        <f aca="false">$B$11*G5786+$C$11*H5786</f>
        <v>1.85</v>
      </c>
      <c r="J5786" s="0" t="n">
        <f aca="false">$B$12*G5786+$C$12*H5786</f>
        <v>-4.95</v>
      </c>
      <c r="K5786" s="0" t="n">
        <f aca="false">-(G5786*I5786+H5786*J5786)/$A$12/2</f>
        <v>-3.62285714285714</v>
      </c>
      <c r="L5786" s="0" t="n">
        <f aca="false">EXP(K5786)</f>
        <v>0.026706263772812</v>
      </c>
    </row>
    <row r="5787" customFormat="false" ht="12" hidden="false" customHeight="false" outlineLevel="0" collapsed="false">
      <c r="E5787" s="0" t="n">
        <f aca="false">E5686+0.1</f>
        <v>5.7</v>
      </c>
      <c r="F5787" s="0" t="n">
        <f aca="false">F5585</f>
        <v>2.8</v>
      </c>
      <c r="G5787" s="0" t="n">
        <f aca="false">E5787-$B$2</f>
        <v>0.699999999999996</v>
      </c>
      <c r="H5787" s="0" t="n">
        <f aca="false">F5787-$B$3</f>
        <v>-2.2</v>
      </c>
      <c r="I5787" s="0" t="n">
        <f aca="false">$B$11*G5787+$C$11*H5787</f>
        <v>1.8</v>
      </c>
      <c r="J5787" s="0" t="n">
        <f aca="false">$B$12*G5787+$C$12*H5787</f>
        <v>-4.75</v>
      </c>
      <c r="K5787" s="0" t="n">
        <f aca="false">-(G5787*I5787+H5787*J5787)/$A$12/2</f>
        <v>-3.34571428571428</v>
      </c>
      <c r="L5787" s="0" t="n">
        <f aca="false">EXP(K5787)</f>
        <v>0.0352350382824562</v>
      </c>
    </row>
    <row r="5788" customFormat="false" ht="12" hidden="false" customHeight="false" outlineLevel="0" collapsed="false">
      <c r="E5788" s="0" t="n">
        <f aca="false">E5687+0.1</f>
        <v>5.7</v>
      </c>
      <c r="F5788" s="0" t="n">
        <f aca="false">F5586</f>
        <v>2.9</v>
      </c>
      <c r="G5788" s="0" t="n">
        <f aca="false">E5788-$B$2</f>
        <v>0.699999999999996</v>
      </c>
      <c r="H5788" s="0" t="n">
        <f aca="false">F5788-$B$3</f>
        <v>-2.1</v>
      </c>
      <c r="I5788" s="0" t="n">
        <f aca="false">$B$11*G5788+$C$11*H5788</f>
        <v>1.75</v>
      </c>
      <c r="J5788" s="0" t="n">
        <f aca="false">$B$12*G5788+$C$12*H5788</f>
        <v>-4.55</v>
      </c>
      <c r="K5788" s="0" t="n">
        <f aca="false">-(G5788*I5788+H5788*J5788)/$A$12/2</f>
        <v>-3.07999999999999</v>
      </c>
      <c r="L5788" s="0" t="n">
        <f aca="false">EXP(K5788)</f>
        <v>0.0459592566490446</v>
      </c>
    </row>
    <row r="5789" customFormat="false" ht="12" hidden="false" customHeight="false" outlineLevel="0" collapsed="false">
      <c r="E5789" s="0" t="n">
        <f aca="false">E5688+0.1</f>
        <v>5.7</v>
      </c>
      <c r="F5789" s="0" t="n">
        <f aca="false">F5587</f>
        <v>3</v>
      </c>
      <c r="G5789" s="0" t="n">
        <f aca="false">E5789-$B$2</f>
        <v>0.699999999999996</v>
      </c>
      <c r="H5789" s="0" t="n">
        <f aca="false">F5789-$B$3</f>
        <v>-2</v>
      </c>
      <c r="I5789" s="0" t="n">
        <f aca="false">$B$11*G5789+$C$11*H5789</f>
        <v>1.7</v>
      </c>
      <c r="J5789" s="0" t="n">
        <f aca="false">$B$12*G5789+$C$12*H5789</f>
        <v>-4.35</v>
      </c>
      <c r="K5789" s="0" t="n">
        <f aca="false">-(G5789*I5789+H5789*J5789)/$A$12/2</f>
        <v>-2.82571428571428</v>
      </c>
      <c r="L5789" s="0" t="n">
        <f aca="false">EXP(K5789)</f>
        <v>0.0592663086292902</v>
      </c>
    </row>
    <row r="5790" customFormat="false" ht="12" hidden="false" customHeight="false" outlineLevel="0" collapsed="false">
      <c r="E5790" s="0" t="n">
        <f aca="false">E5689+0.1</f>
        <v>5.7</v>
      </c>
      <c r="F5790" s="0" t="n">
        <f aca="false">F5588</f>
        <v>3.1</v>
      </c>
      <c r="G5790" s="0" t="n">
        <f aca="false">E5790-$B$2</f>
        <v>0.699999999999996</v>
      </c>
      <c r="H5790" s="0" t="n">
        <f aca="false">F5790-$B$3</f>
        <v>-1.9</v>
      </c>
      <c r="I5790" s="0" t="n">
        <f aca="false">$B$11*G5790+$C$11*H5790</f>
        <v>1.65</v>
      </c>
      <c r="J5790" s="0" t="n">
        <f aca="false">$B$12*G5790+$C$12*H5790</f>
        <v>-4.15</v>
      </c>
      <c r="K5790" s="0" t="n">
        <f aca="false">-(G5790*I5790+H5790*J5790)/$A$12/2</f>
        <v>-2.58285714285714</v>
      </c>
      <c r="L5790" s="0" t="n">
        <f aca="false">EXP(K5790)</f>
        <v>0.0755578158558004</v>
      </c>
    </row>
    <row r="5791" customFormat="false" ht="12" hidden="false" customHeight="false" outlineLevel="0" collapsed="false">
      <c r="E5791" s="0" t="n">
        <f aca="false">E5690+0.1</f>
        <v>5.7</v>
      </c>
      <c r="F5791" s="0" t="n">
        <f aca="false">F5589</f>
        <v>3.2</v>
      </c>
      <c r="G5791" s="0" t="n">
        <f aca="false">E5791-$B$2</f>
        <v>0.699999999999996</v>
      </c>
      <c r="H5791" s="0" t="n">
        <f aca="false">F5791-$B$3</f>
        <v>-1.8</v>
      </c>
      <c r="I5791" s="0" t="n">
        <f aca="false">$B$11*G5791+$C$11*H5791</f>
        <v>1.6</v>
      </c>
      <c r="J5791" s="0" t="n">
        <f aca="false">$B$12*G5791+$C$12*H5791</f>
        <v>-3.95</v>
      </c>
      <c r="K5791" s="0" t="n">
        <f aca="false">-(G5791*I5791+H5791*J5791)/$A$12/2</f>
        <v>-2.35142857142856</v>
      </c>
      <c r="L5791" s="0" t="n">
        <f aca="false">EXP(K5791)</f>
        <v>0.0952330178243899</v>
      </c>
    </row>
    <row r="5792" customFormat="false" ht="12" hidden="false" customHeight="false" outlineLevel="0" collapsed="false">
      <c r="E5792" s="0" t="n">
        <f aca="false">E5691+0.1</f>
        <v>5.7</v>
      </c>
      <c r="F5792" s="0" t="n">
        <f aca="false">F5590</f>
        <v>3.3</v>
      </c>
      <c r="G5792" s="0" t="n">
        <f aca="false">E5792-$B$2</f>
        <v>0.699999999999996</v>
      </c>
      <c r="H5792" s="0" t="n">
        <f aca="false">F5792-$B$3</f>
        <v>-1.7</v>
      </c>
      <c r="I5792" s="0" t="n">
        <f aca="false">$B$11*G5792+$C$11*H5792</f>
        <v>1.55</v>
      </c>
      <c r="J5792" s="0" t="n">
        <f aca="false">$B$12*G5792+$C$12*H5792</f>
        <v>-3.74999999999999</v>
      </c>
      <c r="K5792" s="0" t="n">
        <f aca="false">-(G5792*I5792+H5792*J5792)/$A$12/2</f>
        <v>-2.13142857142856</v>
      </c>
      <c r="L5792" s="0" t="n">
        <f aca="false">EXP(K5792)</f>
        <v>0.118667647494586</v>
      </c>
    </row>
    <row r="5793" customFormat="false" ht="12" hidden="false" customHeight="false" outlineLevel="0" collapsed="false">
      <c r="E5793" s="0" t="n">
        <f aca="false">E5692+0.1</f>
        <v>5.7</v>
      </c>
      <c r="F5793" s="0" t="n">
        <f aca="false">F5591</f>
        <v>3.4</v>
      </c>
      <c r="G5793" s="0" t="n">
        <f aca="false">E5793-$B$2</f>
        <v>0.699999999999996</v>
      </c>
      <c r="H5793" s="0" t="n">
        <f aca="false">F5793-$B$3</f>
        <v>-1.6</v>
      </c>
      <c r="I5793" s="0" t="n">
        <f aca="false">$B$11*G5793+$C$11*H5793</f>
        <v>1.5</v>
      </c>
      <c r="J5793" s="0" t="n">
        <f aca="false">$B$12*G5793+$C$12*H5793</f>
        <v>-3.54999999999999</v>
      </c>
      <c r="K5793" s="0" t="n">
        <f aca="false">-(G5793*I5793+H5793*J5793)/$A$12/2</f>
        <v>-1.92285714285714</v>
      </c>
      <c r="L5793" s="0" t="n">
        <f aca="false">EXP(K5793)</f>
        <v>0.146188682921963</v>
      </c>
    </row>
    <row r="5794" customFormat="false" ht="12" hidden="false" customHeight="false" outlineLevel="0" collapsed="false">
      <c r="E5794" s="0" t="n">
        <f aca="false">E5693+0.1</f>
        <v>5.7</v>
      </c>
      <c r="F5794" s="0" t="n">
        <f aca="false">F5592</f>
        <v>3.5</v>
      </c>
      <c r="G5794" s="0" t="n">
        <f aca="false">E5794-$B$2</f>
        <v>0.699999999999996</v>
      </c>
      <c r="H5794" s="0" t="n">
        <f aca="false">F5794-$B$3</f>
        <v>-1.5</v>
      </c>
      <c r="I5794" s="0" t="n">
        <f aca="false">$B$11*G5794+$C$11*H5794</f>
        <v>1.44999999999999</v>
      </c>
      <c r="J5794" s="0" t="n">
        <f aca="false">$B$12*G5794+$C$12*H5794</f>
        <v>-3.34999999999999</v>
      </c>
      <c r="K5794" s="0" t="n">
        <f aca="false">-(G5794*I5794+H5794*J5794)/$A$12/2</f>
        <v>-1.72571428571428</v>
      </c>
      <c r="L5794" s="0" t="n">
        <f aca="false">EXP(K5794)</f>
        <v>0.178045830748837</v>
      </c>
    </row>
    <row r="5795" customFormat="false" ht="12" hidden="false" customHeight="false" outlineLevel="0" collapsed="false">
      <c r="E5795" s="0" t="n">
        <f aca="false">E5694+0.1</f>
        <v>5.7</v>
      </c>
      <c r="F5795" s="0" t="n">
        <f aca="false">F5593</f>
        <v>3.6</v>
      </c>
      <c r="G5795" s="0" t="n">
        <f aca="false">E5795-$B$2</f>
        <v>0.699999999999996</v>
      </c>
      <c r="H5795" s="0" t="n">
        <f aca="false">F5795-$B$3</f>
        <v>-1.4</v>
      </c>
      <c r="I5795" s="0" t="n">
        <f aca="false">$B$11*G5795+$C$11*H5795</f>
        <v>1.39999999999999</v>
      </c>
      <c r="J5795" s="0" t="n">
        <f aca="false">$B$12*G5795+$C$12*H5795</f>
        <v>-3.14999999999999</v>
      </c>
      <c r="K5795" s="0" t="n">
        <f aca="false">-(G5795*I5795+H5795*J5795)/$A$12/2</f>
        <v>-1.53999999999999</v>
      </c>
      <c r="L5795" s="0" t="n">
        <f aca="false">EXP(K5795)</f>
        <v>0.214381101426979</v>
      </c>
    </row>
    <row r="5796" customFormat="false" ht="12" hidden="false" customHeight="false" outlineLevel="0" collapsed="false">
      <c r="E5796" s="0" t="n">
        <f aca="false">E5695+0.1</f>
        <v>5.7</v>
      </c>
      <c r="F5796" s="0" t="n">
        <f aca="false">F5594</f>
        <v>3.7</v>
      </c>
      <c r="G5796" s="0" t="n">
        <f aca="false">E5796-$B$2</f>
        <v>0.699999999999996</v>
      </c>
      <c r="H5796" s="0" t="n">
        <f aca="false">F5796-$B$3</f>
        <v>-1.3</v>
      </c>
      <c r="I5796" s="0" t="n">
        <f aca="false">$B$11*G5796+$C$11*H5796</f>
        <v>1.34999999999999</v>
      </c>
      <c r="J5796" s="0" t="n">
        <f aca="false">$B$12*G5796+$C$12*H5796</f>
        <v>-2.94999999999999</v>
      </c>
      <c r="K5796" s="0" t="n">
        <f aca="false">-(G5796*I5796+H5796*J5796)/$A$12/2</f>
        <v>-1.36571428571428</v>
      </c>
      <c r="L5796" s="0" t="n">
        <f aca="false">EXP(K5796)</f>
        <v>0.255198326352139</v>
      </c>
    </row>
    <row r="5797" customFormat="false" ht="12" hidden="false" customHeight="false" outlineLevel="0" collapsed="false">
      <c r="E5797" s="0" t="n">
        <f aca="false">E5696+0.1</f>
        <v>5.7</v>
      </c>
      <c r="F5797" s="0" t="n">
        <f aca="false">F5595</f>
        <v>3.8</v>
      </c>
      <c r="G5797" s="0" t="n">
        <f aca="false">E5797-$B$2</f>
        <v>0.699999999999996</v>
      </c>
      <c r="H5797" s="0" t="n">
        <f aca="false">F5797-$B$3</f>
        <v>-1.2</v>
      </c>
      <c r="I5797" s="0" t="n">
        <f aca="false">$B$11*G5797+$C$11*H5797</f>
        <v>1.29999999999999</v>
      </c>
      <c r="J5797" s="0" t="n">
        <f aca="false">$B$12*G5797+$C$12*H5797</f>
        <v>-2.74999999999999</v>
      </c>
      <c r="K5797" s="0" t="n">
        <f aca="false">-(G5797*I5797+H5797*J5797)/$A$12/2</f>
        <v>-1.20285714285714</v>
      </c>
      <c r="L5797" s="0" t="n">
        <f aca="false">EXP(K5797)</f>
        <v>0.300334885215169</v>
      </c>
    </row>
    <row r="5798" customFormat="false" ht="12" hidden="false" customHeight="false" outlineLevel="0" collapsed="false">
      <c r="E5798" s="0" t="n">
        <f aca="false">E5697+0.1</f>
        <v>5.7</v>
      </c>
      <c r="F5798" s="0" t="n">
        <f aca="false">F5596</f>
        <v>3.9</v>
      </c>
      <c r="G5798" s="0" t="n">
        <f aca="false">E5798-$B$2</f>
        <v>0.699999999999996</v>
      </c>
      <c r="H5798" s="0" t="n">
        <f aca="false">F5798-$B$3</f>
        <v>-1.1</v>
      </c>
      <c r="I5798" s="0" t="n">
        <f aca="false">$B$11*G5798+$C$11*H5798</f>
        <v>1.24999999999999</v>
      </c>
      <c r="J5798" s="0" t="n">
        <f aca="false">$B$12*G5798+$C$12*H5798</f>
        <v>-2.54999999999999</v>
      </c>
      <c r="K5798" s="0" t="n">
        <f aca="false">-(G5798*I5798+H5798*J5798)/$A$12/2</f>
        <v>-1.05142857142857</v>
      </c>
      <c r="L5798" s="0" t="n">
        <f aca="false">EXP(K5798)</f>
        <v>0.349438194950358</v>
      </c>
    </row>
    <row r="5799" customFormat="false" ht="12" hidden="false" customHeight="false" outlineLevel="0" collapsed="false">
      <c r="E5799" s="0" t="n">
        <f aca="false">E5698+0.1</f>
        <v>5.7</v>
      </c>
      <c r="F5799" s="0" t="n">
        <f aca="false">F5597</f>
        <v>4</v>
      </c>
      <c r="G5799" s="0" t="n">
        <f aca="false">E5799-$B$2</f>
        <v>0.699999999999996</v>
      </c>
      <c r="H5799" s="0" t="n">
        <f aca="false">F5799-$B$3</f>
        <v>-0.999999999999998</v>
      </c>
      <c r="I5799" s="0" t="n">
        <f aca="false">$B$11*G5799+$C$11*H5799</f>
        <v>1.19999999999999</v>
      </c>
      <c r="J5799" s="0" t="n">
        <f aca="false">$B$12*G5799+$C$12*H5799</f>
        <v>-2.34999999999999</v>
      </c>
      <c r="K5799" s="0" t="n">
        <f aca="false">-(G5799*I5799+H5799*J5799)/$A$12/2</f>
        <v>-0.911428571428566</v>
      </c>
      <c r="L5799" s="0" t="n">
        <f aca="false">EXP(K5799)</f>
        <v>0.40194959997136</v>
      </c>
    </row>
    <row r="5800" customFormat="false" ht="12" hidden="false" customHeight="false" outlineLevel="0" collapsed="false">
      <c r="E5800" s="0" t="n">
        <f aca="false">E5699+0.1</f>
        <v>5.7</v>
      </c>
      <c r="F5800" s="0" t="n">
        <f aca="false">F5598</f>
        <v>4.1</v>
      </c>
      <c r="G5800" s="0" t="n">
        <f aca="false">E5800-$B$2</f>
        <v>0.699999999999996</v>
      </c>
      <c r="H5800" s="0" t="n">
        <f aca="false">F5800-$B$3</f>
        <v>-0.899999999999999</v>
      </c>
      <c r="I5800" s="0" t="n">
        <f aca="false">$B$11*G5800+$C$11*H5800</f>
        <v>1.15</v>
      </c>
      <c r="J5800" s="0" t="n">
        <f aca="false">$B$12*G5800+$C$12*H5800</f>
        <v>-2.15</v>
      </c>
      <c r="K5800" s="0" t="n">
        <f aca="false">-(G5800*I5800+H5800*J5800)/$A$12/2</f>
        <v>-0.782857142857138</v>
      </c>
      <c r="L5800" s="0" t="n">
        <f aca="false">EXP(K5800)</f>
        <v>0.457098149108622</v>
      </c>
    </row>
    <row r="5801" customFormat="false" ht="12" hidden="false" customHeight="false" outlineLevel="0" collapsed="false">
      <c r="E5801" s="0" t="n">
        <f aca="false">E5700+0.1</f>
        <v>5.7</v>
      </c>
      <c r="F5801" s="0" t="n">
        <f aca="false">F5599</f>
        <v>4.2</v>
      </c>
      <c r="G5801" s="0" t="n">
        <f aca="false">E5801-$B$2</f>
        <v>0.699999999999996</v>
      </c>
      <c r="H5801" s="0" t="n">
        <f aca="false">F5801-$B$3</f>
        <v>-0.799999999999999</v>
      </c>
      <c r="I5801" s="0" t="n">
        <f aca="false">$B$11*G5801+$C$11*H5801</f>
        <v>1.1</v>
      </c>
      <c r="J5801" s="0" t="n">
        <f aca="false">$B$12*G5801+$C$12*H5801</f>
        <v>-1.95</v>
      </c>
      <c r="K5801" s="0" t="n">
        <f aca="false">-(G5801*I5801+H5801*J5801)/$A$12/2</f>
        <v>-0.665714285714282</v>
      </c>
      <c r="L5801" s="0" t="n">
        <f aca="false">EXP(K5801)</f>
        <v>0.513906320633554</v>
      </c>
    </row>
    <row r="5802" customFormat="false" ht="12" hidden="false" customHeight="false" outlineLevel="0" collapsed="false">
      <c r="E5802" s="0" t="n">
        <f aca="false">E5701+0.1</f>
        <v>5.7</v>
      </c>
      <c r="F5802" s="0" t="n">
        <f aca="false">F5600</f>
        <v>4.3</v>
      </c>
      <c r="G5802" s="0" t="n">
        <f aca="false">E5802-$B$2</f>
        <v>0.699999999999996</v>
      </c>
      <c r="H5802" s="0" t="n">
        <f aca="false">F5802-$B$3</f>
        <v>-0.699999999999999</v>
      </c>
      <c r="I5802" s="0" t="n">
        <f aca="false">$B$11*G5802+$C$11*H5802</f>
        <v>1.05</v>
      </c>
      <c r="J5802" s="0" t="n">
        <f aca="false">$B$12*G5802+$C$12*H5802</f>
        <v>-1.75</v>
      </c>
      <c r="K5802" s="0" t="n">
        <f aca="false">-(G5802*I5802+H5802*J5802)/$A$12/2</f>
        <v>-0.559999999999997</v>
      </c>
      <c r="L5802" s="0" t="n">
        <f aca="false">EXP(K5802)</f>
        <v>0.571209063848817</v>
      </c>
    </row>
    <row r="5803" customFormat="false" ht="12" hidden="false" customHeight="false" outlineLevel="0" collapsed="false">
      <c r="E5803" s="0" t="n">
        <f aca="false">E5702+0.1</f>
        <v>5.7</v>
      </c>
      <c r="F5803" s="0" t="n">
        <f aca="false">F5601</f>
        <v>4.4</v>
      </c>
      <c r="G5803" s="0" t="n">
        <f aca="false">E5803-$B$2</f>
        <v>0.699999999999996</v>
      </c>
      <c r="H5803" s="0" t="n">
        <f aca="false">F5803-$B$3</f>
        <v>-0.6</v>
      </c>
      <c r="I5803" s="0" t="n">
        <f aca="false">$B$11*G5803+$C$11*H5803</f>
        <v>0.999999999999996</v>
      </c>
      <c r="J5803" s="0" t="n">
        <f aca="false">$B$12*G5803+$C$12*H5803</f>
        <v>-1.55</v>
      </c>
      <c r="K5803" s="0" t="n">
        <f aca="false">-(G5803*I5803+H5803*J5803)/$A$12/2</f>
        <v>-0.465714285714283</v>
      </c>
      <c r="L5803" s="0" t="n">
        <f aca="false">EXP(K5803)</f>
        <v>0.627686597457766</v>
      </c>
    </row>
    <row r="5804" customFormat="false" ht="12" hidden="false" customHeight="false" outlineLevel="0" collapsed="false">
      <c r="E5804" s="0" t="n">
        <f aca="false">E5703+0.1</f>
        <v>5.7</v>
      </c>
      <c r="F5804" s="0" t="n">
        <f aca="false">F5602</f>
        <v>4.5</v>
      </c>
      <c r="G5804" s="0" t="n">
        <f aca="false">E5804-$B$2</f>
        <v>0.699999999999996</v>
      </c>
      <c r="H5804" s="0" t="n">
        <f aca="false">F5804-$B$3</f>
        <v>-0.5</v>
      </c>
      <c r="I5804" s="0" t="n">
        <f aca="false">$B$11*G5804+$C$11*H5804</f>
        <v>0.949999999999996</v>
      </c>
      <c r="J5804" s="0" t="n">
        <f aca="false">$B$12*G5804+$C$12*H5804</f>
        <v>-1.35</v>
      </c>
      <c r="K5804" s="0" t="n">
        <f aca="false">-(G5804*I5804+H5804*J5804)/$A$12/2</f>
        <v>-0.382857142857141</v>
      </c>
      <c r="L5804" s="0" t="n">
        <f aca="false">EXP(K5804)</f>
        <v>0.681910308086353</v>
      </c>
    </row>
    <row r="5805" customFormat="false" ht="12" hidden="false" customHeight="false" outlineLevel="0" collapsed="false">
      <c r="E5805" s="0" t="n">
        <f aca="false">E5704+0.1</f>
        <v>5.7</v>
      </c>
      <c r="F5805" s="0" t="n">
        <f aca="false">F5603</f>
        <v>4.6</v>
      </c>
      <c r="G5805" s="0" t="n">
        <f aca="false">E5805-$B$2</f>
        <v>0.699999999999996</v>
      </c>
      <c r="H5805" s="0" t="n">
        <f aca="false">F5805-$B$3</f>
        <v>-0.4</v>
      </c>
      <c r="I5805" s="0" t="n">
        <f aca="false">$B$11*G5805+$C$11*H5805</f>
        <v>0.899999999999996</v>
      </c>
      <c r="J5805" s="0" t="n">
        <f aca="false">$B$12*G5805+$C$12*H5805</f>
        <v>-1.15</v>
      </c>
      <c r="K5805" s="0" t="n">
        <f aca="false">-(G5805*I5805+H5805*J5805)/$A$12/2</f>
        <v>-0.31142857142857</v>
      </c>
      <c r="L5805" s="0" t="n">
        <f aca="false">EXP(K5805)</f>
        <v>0.732399922917256</v>
      </c>
    </row>
    <row r="5806" customFormat="false" ht="12" hidden="false" customHeight="false" outlineLevel="0" collapsed="false">
      <c r="E5806" s="0" t="n">
        <f aca="false">E5705+0.1</f>
        <v>5.7</v>
      </c>
      <c r="F5806" s="0" t="n">
        <f aca="false">F5604</f>
        <v>4.7</v>
      </c>
      <c r="G5806" s="0" t="n">
        <f aca="false">E5806-$B$2</f>
        <v>0.699999999999996</v>
      </c>
      <c r="H5806" s="0" t="n">
        <f aca="false">F5806-$B$3</f>
        <v>-0.300000000000001</v>
      </c>
      <c r="I5806" s="0" t="n">
        <f aca="false">$B$11*G5806+$C$11*H5806</f>
        <v>0.849999999999996</v>
      </c>
      <c r="J5806" s="0" t="n">
        <f aca="false">$B$12*G5806+$C$12*H5806</f>
        <v>-0.949999999999999</v>
      </c>
      <c r="K5806" s="0" t="n">
        <f aca="false">-(G5806*I5806+H5806*J5806)/$A$12/2</f>
        <v>-0.25142857142857</v>
      </c>
      <c r="L5806" s="0" t="n">
        <f aca="false">EXP(K5806)</f>
        <v>0.777689004840547</v>
      </c>
    </row>
    <row r="5807" customFormat="false" ht="12" hidden="false" customHeight="false" outlineLevel="0" collapsed="false">
      <c r="E5807" s="0" t="n">
        <f aca="false">E5706+0.1</f>
        <v>5.7</v>
      </c>
      <c r="F5807" s="0" t="n">
        <f aca="false">F5605</f>
        <v>4.8</v>
      </c>
      <c r="G5807" s="0" t="n">
        <f aca="false">E5807-$B$2</f>
        <v>0.699999999999996</v>
      </c>
      <c r="H5807" s="0" t="n">
        <f aca="false">F5807-$B$3</f>
        <v>-0.200000000000001</v>
      </c>
      <c r="I5807" s="0" t="n">
        <f aca="false">$B$11*G5807+$C$11*H5807</f>
        <v>0.799999999999996</v>
      </c>
      <c r="J5807" s="0" t="n">
        <f aca="false">$B$12*G5807+$C$12*H5807</f>
        <v>-0.75</v>
      </c>
      <c r="K5807" s="0" t="n">
        <f aca="false">-(G5807*I5807+H5807*J5807)/$A$12/2</f>
        <v>-0.202857142857141</v>
      </c>
      <c r="L5807" s="0" t="n">
        <f aca="false">EXP(K5807)</f>
        <v>0.816394860932724</v>
      </c>
    </row>
    <row r="5808" customFormat="false" ht="12" hidden="false" customHeight="false" outlineLevel="0" collapsed="false">
      <c r="E5808" s="0" t="n">
        <f aca="false">E5707+0.1</f>
        <v>5.7</v>
      </c>
      <c r="F5808" s="0" t="n">
        <f aca="false">F5606</f>
        <v>4.9</v>
      </c>
      <c r="G5808" s="0" t="n">
        <f aca="false">E5808-$B$2</f>
        <v>0.699999999999996</v>
      </c>
      <c r="H5808" s="0" t="n">
        <f aca="false">F5808-$B$3</f>
        <v>-0.100000000000001</v>
      </c>
      <c r="I5808" s="0" t="n">
        <f aca="false">$B$11*G5808+$C$11*H5808</f>
        <v>0.749999999999996</v>
      </c>
      <c r="J5808" s="0" t="n">
        <f aca="false">$B$12*G5808+$C$12*H5808</f>
        <v>-0.550000000000001</v>
      </c>
      <c r="K5808" s="0" t="n">
        <f aca="false">-(G5808*I5808+H5808*J5808)/$A$12/2</f>
        <v>-0.165714285714284</v>
      </c>
      <c r="L5808" s="0" t="n">
        <f aca="false">EXP(K5808)</f>
        <v>0.847288281975778</v>
      </c>
    </row>
    <row r="5809" customFormat="false" ht="12" hidden="false" customHeight="false" outlineLevel="0" collapsed="false">
      <c r="E5809" s="0" t="n">
        <f aca="false">E5708+0.1</f>
        <v>5.7</v>
      </c>
      <c r="F5809" s="0" t="n">
        <f aca="false">F5607</f>
        <v>5</v>
      </c>
      <c r="G5809" s="0" t="n">
        <f aca="false">E5809-$B$2</f>
        <v>0.699999999999996</v>
      </c>
      <c r="H5809" s="0" t="n">
        <f aca="false">F5809-$B$3</f>
        <v>0</v>
      </c>
      <c r="I5809" s="0" t="n">
        <f aca="false">$B$11*G5809+$C$11*H5809</f>
        <v>0.699999999999996</v>
      </c>
      <c r="J5809" s="0" t="n">
        <f aca="false">$B$12*G5809+$C$12*H5809</f>
        <v>-0.349999999999998</v>
      </c>
      <c r="K5809" s="0" t="n">
        <f aca="false">-(G5809*I5809+H5809*J5809)/$A$12/2</f>
        <v>-0.139999999999998</v>
      </c>
      <c r="L5809" s="0" t="n">
        <f aca="false">EXP(K5809)</f>
        <v>0.869358235398807</v>
      </c>
    </row>
    <row r="5810" customFormat="false" ht="12" hidden="false" customHeight="false" outlineLevel="0" collapsed="false">
      <c r="E5810" s="0" t="n">
        <f aca="false">E5709+0.1</f>
        <v>5.7</v>
      </c>
      <c r="F5810" s="0" t="n">
        <f aca="false">F5608</f>
        <v>5.1</v>
      </c>
      <c r="G5810" s="0" t="n">
        <f aca="false">E5810-$B$2</f>
        <v>0.699999999999996</v>
      </c>
      <c r="H5810" s="0" t="n">
        <f aca="false">F5810-$B$3</f>
        <v>0.0999999999999979</v>
      </c>
      <c r="I5810" s="0" t="n">
        <f aca="false">$B$11*G5810+$C$11*H5810</f>
        <v>0.649999999999997</v>
      </c>
      <c r="J5810" s="0" t="n">
        <f aca="false">$B$12*G5810+$C$12*H5810</f>
        <v>-0.150000000000002</v>
      </c>
      <c r="K5810" s="0" t="n">
        <f aca="false">-(G5810*I5810+H5810*J5810)/$A$12/2</f>
        <v>-0.125714285714284</v>
      </c>
      <c r="L5810" s="0" t="n">
        <f aca="false">EXP(K5810)</f>
        <v>0.881866772727348</v>
      </c>
    </row>
    <row r="5811" customFormat="false" ht="12" hidden="false" customHeight="false" outlineLevel="0" collapsed="false">
      <c r="E5811" s="0" t="n">
        <f aca="false">E5710+0.1</f>
        <v>5.7</v>
      </c>
      <c r="F5811" s="0" t="n">
        <f aca="false">F5609</f>
        <v>5.2</v>
      </c>
      <c r="G5811" s="0" t="n">
        <f aca="false">E5811-$B$2</f>
        <v>0.699999999999996</v>
      </c>
      <c r="H5811" s="0" t="n">
        <f aca="false">F5811-$B$3</f>
        <v>0.199999999999998</v>
      </c>
      <c r="I5811" s="0" t="n">
        <f aca="false">$B$11*G5811+$C$11*H5811</f>
        <v>0.599999999999997</v>
      </c>
      <c r="J5811" s="0" t="n">
        <f aca="false">$B$12*G5811+$C$12*H5811</f>
        <v>0.0499999999999972</v>
      </c>
      <c r="K5811" s="0" t="n">
        <f aca="false">-(G5811*I5811+H5811*J5811)/$A$12/2</f>
        <v>-0.122857142857141</v>
      </c>
      <c r="L5811" s="0" t="n">
        <f aca="false">EXP(K5811)</f>
        <v>0.884389994964716</v>
      </c>
    </row>
    <row r="5812" customFormat="false" ht="12" hidden="false" customHeight="false" outlineLevel="0" collapsed="false">
      <c r="E5812" s="0" t="n">
        <f aca="false">E5711+0.1</f>
        <v>5.7</v>
      </c>
      <c r="F5812" s="0" t="n">
        <f aca="false">F5610</f>
        <v>5.3</v>
      </c>
      <c r="G5812" s="0" t="n">
        <f aca="false">E5812-$B$2</f>
        <v>0.699999999999996</v>
      </c>
      <c r="H5812" s="0" t="n">
        <f aca="false">F5812-$B$3</f>
        <v>0.299999999999997</v>
      </c>
      <c r="I5812" s="0" t="n">
        <f aca="false">$B$11*G5812+$C$11*H5812</f>
        <v>0.549999999999997</v>
      </c>
      <c r="J5812" s="0" t="n">
        <f aca="false">$B$12*G5812+$C$12*H5812</f>
        <v>0.249999999999996</v>
      </c>
      <c r="K5812" s="0" t="n">
        <f aca="false">-(G5812*I5812+H5812*J5812)/$A$12/2</f>
        <v>-0.13142857142857</v>
      </c>
      <c r="L5812" s="0" t="n">
        <f aca="false">EXP(K5812)</f>
        <v>0.876841904465615</v>
      </c>
    </row>
    <row r="5813" customFormat="false" ht="12" hidden="false" customHeight="false" outlineLevel="0" collapsed="false">
      <c r="E5813" s="0" t="n">
        <f aca="false">E5712+0.1</f>
        <v>5.7</v>
      </c>
      <c r="F5813" s="0" t="n">
        <f aca="false">F5611</f>
        <v>5.4</v>
      </c>
      <c r="G5813" s="0" t="n">
        <f aca="false">E5813-$B$2</f>
        <v>0.699999999999996</v>
      </c>
      <c r="H5813" s="0" t="n">
        <f aca="false">F5813-$B$3</f>
        <v>0.399999999999997</v>
      </c>
      <c r="I5813" s="0" t="n">
        <f aca="false">$B$11*G5813+$C$11*H5813</f>
        <v>0.499999999999997</v>
      </c>
      <c r="J5813" s="0" t="n">
        <f aca="false">$B$12*G5813+$C$12*H5813</f>
        <v>0.449999999999996</v>
      </c>
      <c r="K5813" s="0" t="n">
        <f aca="false">-(G5813*I5813+H5813*J5813)/$A$12/2</f>
        <v>-0.151428571428569</v>
      </c>
      <c r="L5813" s="0" t="n">
        <f aca="false">EXP(K5813)</f>
        <v>0.859479271456964</v>
      </c>
    </row>
    <row r="5814" customFormat="false" ht="12" hidden="false" customHeight="false" outlineLevel="0" collapsed="false">
      <c r="E5814" s="0" t="n">
        <f aca="false">E5713+0.1</f>
        <v>5.7</v>
      </c>
      <c r="F5814" s="0" t="n">
        <f aca="false">F5612</f>
        <v>5.5</v>
      </c>
      <c r="G5814" s="0" t="n">
        <f aca="false">E5814-$B$2</f>
        <v>0.699999999999996</v>
      </c>
      <c r="H5814" s="0" t="n">
        <f aca="false">F5814-$B$3</f>
        <v>0.499999999999996</v>
      </c>
      <c r="I5814" s="0" t="n">
        <f aca="false">$B$11*G5814+$C$11*H5814</f>
        <v>0.449999999999998</v>
      </c>
      <c r="J5814" s="0" t="n">
        <f aca="false">$B$12*G5814+$C$12*H5814</f>
        <v>0.649999999999995</v>
      </c>
      <c r="K5814" s="0" t="n">
        <f aca="false">-(G5814*I5814+H5814*J5814)/$A$12/2</f>
        <v>-0.18285714285714</v>
      </c>
      <c r="L5814" s="0" t="n">
        <f aca="false">EXP(K5814)</f>
        <v>0.832887131114523</v>
      </c>
    </row>
    <row r="5815" customFormat="false" ht="12" hidden="false" customHeight="false" outlineLevel="0" collapsed="false">
      <c r="E5815" s="0" t="n">
        <f aca="false">E5714+0.1</f>
        <v>5.7</v>
      </c>
      <c r="F5815" s="0" t="n">
        <f aca="false">F5613</f>
        <v>5.6</v>
      </c>
      <c r="G5815" s="0" t="n">
        <f aca="false">E5815-$B$2</f>
        <v>0.699999999999996</v>
      </c>
      <c r="H5815" s="0" t="n">
        <f aca="false">F5815-$B$3</f>
        <v>0.599999999999996</v>
      </c>
      <c r="I5815" s="0" t="n">
        <f aca="false">$B$11*G5815+$C$11*H5815</f>
        <v>0.399999999999998</v>
      </c>
      <c r="J5815" s="0" t="n">
        <f aca="false">$B$12*G5815+$C$12*H5815</f>
        <v>0.849999999999994</v>
      </c>
      <c r="K5815" s="0" t="n">
        <f aca="false">-(G5815*I5815+H5815*J5815)/$A$12/2</f>
        <v>-0.225714285714283</v>
      </c>
      <c r="L5815" s="0" t="n">
        <f aca="false">EXP(K5815)</f>
        <v>0.797946053686319</v>
      </c>
    </row>
    <row r="5816" customFormat="false" ht="12" hidden="false" customHeight="false" outlineLevel="0" collapsed="false">
      <c r="E5816" s="0" t="n">
        <f aca="false">E5715+0.1</f>
        <v>5.7</v>
      </c>
      <c r="F5816" s="0" t="n">
        <f aca="false">F5614</f>
        <v>5.7</v>
      </c>
      <c r="G5816" s="0" t="n">
        <f aca="false">E5816-$B$2</f>
        <v>0.699999999999996</v>
      </c>
      <c r="H5816" s="0" t="n">
        <f aca="false">F5816-$B$3</f>
        <v>0.699999999999996</v>
      </c>
      <c r="I5816" s="0" t="n">
        <f aca="false">$B$11*G5816+$C$11*H5816</f>
        <v>0.349999999999998</v>
      </c>
      <c r="J5816" s="0" t="n">
        <f aca="false">$B$12*G5816+$C$12*H5816</f>
        <v>1.04999999999999</v>
      </c>
      <c r="K5816" s="0" t="n">
        <f aca="false">-(G5816*I5816+H5816*J5816)/$A$12/2</f>
        <v>-0.279999999999997</v>
      </c>
      <c r="L5816" s="0" t="n">
        <f aca="false">EXP(K5816)</f>
        <v>0.755783741455728</v>
      </c>
    </row>
    <row r="5817" customFormat="false" ht="12" hidden="false" customHeight="false" outlineLevel="0" collapsed="false">
      <c r="E5817" s="0" t="n">
        <f aca="false">E5716+0.1</f>
        <v>5.7</v>
      </c>
      <c r="F5817" s="0" t="n">
        <f aca="false">F5615</f>
        <v>5.8</v>
      </c>
      <c r="G5817" s="0" t="n">
        <f aca="false">E5817-$B$2</f>
        <v>0.699999999999996</v>
      </c>
      <c r="H5817" s="0" t="n">
        <f aca="false">F5817-$B$3</f>
        <v>0.799999999999995</v>
      </c>
      <c r="I5817" s="0" t="n">
        <f aca="false">$B$11*G5817+$C$11*H5817</f>
        <v>0.299999999999998</v>
      </c>
      <c r="J5817" s="0" t="n">
        <f aca="false">$B$12*G5817+$C$12*H5817</f>
        <v>1.24999999999999</v>
      </c>
      <c r="K5817" s="0" t="n">
        <f aca="false">-(G5817*I5817+H5817*J5817)/$A$12/2</f>
        <v>-0.345714285714282</v>
      </c>
      <c r="L5817" s="0" t="n">
        <f aca="false">EXP(K5817)</f>
        <v>0.707714662412203</v>
      </c>
    </row>
    <row r="5818" customFormat="false" ht="12" hidden="false" customHeight="false" outlineLevel="0" collapsed="false">
      <c r="E5818" s="0" t="n">
        <f aca="false">E5717+0.1</f>
        <v>5.7</v>
      </c>
      <c r="F5818" s="0" t="n">
        <f aca="false">F5616</f>
        <v>5.9</v>
      </c>
      <c r="G5818" s="0" t="n">
        <f aca="false">E5818-$B$2</f>
        <v>0.699999999999996</v>
      </c>
      <c r="H5818" s="0" t="n">
        <f aca="false">F5818-$B$3</f>
        <v>0.899999999999995</v>
      </c>
      <c r="I5818" s="0" t="n">
        <f aca="false">$B$11*G5818+$C$11*H5818</f>
        <v>0.249999999999998</v>
      </c>
      <c r="J5818" s="0" t="n">
        <f aca="false">$B$12*G5818+$C$12*H5818</f>
        <v>1.44999999999999</v>
      </c>
      <c r="K5818" s="0" t="n">
        <f aca="false">-(G5818*I5818+H5818*J5818)/$A$12/2</f>
        <v>-0.422857142857138</v>
      </c>
      <c r="L5818" s="0" t="n">
        <f aca="false">EXP(K5818)</f>
        <v>0.655172222458477</v>
      </c>
    </row>
    <row r="5819" customFormat="false" ht="12" hidden="false" customHeight="false" outlineLevel="0" collapsed="false">
      <c r="E5819" s="0" t="n">
        <f aca="false">E5718+0.1</f>
        <v>5.7</v>
      </c>
      <c r="F5819" s="0" t="n">
        <f aca="false">F5617</f>
        <v>6</v>
      </c>
      <c r="G5819" s="0" t="n">
        <f aca="false">E5819-$B$2</f>
        <v>0.699999999999996</v>
      </c>
      <c r="H5819" s="0" t="n">
        <f aca="false">F5819-$B$3</f>
        <v>0.999999999999995</v>
      </c>
      <c r="I5819" s="0" t="n">
        <f aca="false">$B$11*G5819+$C$11*H5819</f>
        <v>0.199999999999998</v>
      </c>
      <c r="J5819" s="0" t="n">
        <f aca="false">$B$12*G5819+$C$12*H5819</f>
        <v>1.64999999999999</v>
      </c>
      <c r="K5819" s="0" t="n">
        <f aca="false">-(G5819*I5819+H5819*J5819)/$A$12/2</f>
        <v>-0.511428571428566</v>
      </c>
      <c r="L5819" s="0" t="n">
        <f aca="false">EXP(K5819)</f>
        <v>0.599638340444303</v>
      </c>
    </row>
    <row r="5820" customFormat="false" ht="12" hidden="false" customHeight="false" outlineLevel="0" collapsed="false">
      <c r="E5820" s="0" t="n">
        <f aca="false">E5719+0.1</f>
        <v>5.7</v>
      </c>
      <c r="F5820" s="0" t="n">
        <f aca="false">F5618</f>
        <v>6.09999999999999</v>
      </c>
      <c r="G5820" s="0" t="n">
        <f aca="false">E5820-$B$2</f>
        <v>0.699999999999996</v>
      </c>
      <c r="H5820" s="0" t="n">
        <f aca="false">F5820-$B$3</f>
        <v>1.09999999999999</v>
      </c>
      <c r="I5820" s="0" t="n">
        <f aca="false">$B$11*G5820+$C$11*H5820</f>
        <v>0.149999999999999</v>
      </c>
      <c r="J5820" s="0" t="n">
        <f aca="false">$B$12*G5820+$C$12*H5820</f>
        <v>1.84999999999999</v>
      </c>
      <c r="K5820" s="0" t="n">
        <f aca="false">-(G5820*I5820+H5820*J5820)/$A$12/2</f>
        <v>-0.611428571428565</v>
      </c>
      <c r="L5820" s="0" t="n">
        <f aca="false">EXP(K5820)</f>
        <v>0.542575207722992</v>
      </c>
    </row>
    <row r="5821" customFormat="false" ht="12" hidden="false" customHeight="false" outlineLevel="0" collapsed="false">
      <c r="E5821" s="0" t="n">
        <f aca="false">E5720+0.1</f>
        <v>5.7</v>
      </c>
      <c r="F5821" s="0" t="n">
        <f aca="false">F5619</f>
        <v>6.19999999999999</v>
      </c>
      <c r="G5821" s="0" t="n">
        <f aca="false">E5821-$B$2</f>
        <v>0.699999999999996</v>
      </c>
      <c r="H5821" s="0" t="n">
        <f aca="false">F5821-$B$3</f>
        <v>1.19999999999999</v>
      </c>
      <c r="I5821" s="0" t="n">
        <f aca="false">$B$11*G5821+$C$11*H5821</f>
        <v>0.0999999999999988</v>
      </c>
      <c r="J5821" s="0" t="n">
        <f aca="false">$B$12*G5821+$C$12*H5821</f>
        <v>2.04999999999999</v>
      </c>
      <c r="K5821" s="0" t="n">
        <f aca="false">-(G5821*I5821+H5821*J5821)/$A$12/2</f>
        <v>-0.722857142857135</v>
      </c>
      <c r="L5821" s="0" t="n">
        <f aca="false">EXP(K5821)</f>
        <v>0.485363520081777</v>
      </c>
    </row>
    <row r="5822" customFormat="false" ht="12" hidden="false" customHeight="false" outlineLevel="0" collapsed="false">
      <c r="E5822" s="0" t="n">
        <f aca="false">E5721+0.1</f>
        <v>5.7</v>
      </c>
      <c r="F5822" s="0" t="n">
        <f aca="false">F5620</f>
        <v>6.29999999999999</v>
      </c>
      <c r="G5822" s="0" t="n">
        <f aca="false">E5822-$B$2</f>
        <v>0.699999999999996</v>
      </c>
      <c r="H5822" s="0" t="n">
        <f aca="false">F5822-$B$3</f>
        <v>1.29999999999999</v>
      </c>
      <c r="I5822" s="0" t="n">
        <f aca="false">$B$11*G5822+$C$11*H5822</f>
        <v>0.0499999999999989</v>
      </c>
      <c r="J5822" s="0" t="n">
        <f aca="false">$B$12*G5822+$C$12*H5822</f>
        <v>2.24999999999999</v>
      </c>
      <c r="K5822" s="0" t="n">
        <f aca="false">-(G5822*I5822+H5822*J5822)/$A$12/2</f>
        <v>-0.845714285714277</v>
      </c>
      <c r="L5822" s="0" t="n">
        <f aca="false">EXP(K5822)</f>
        <v>0.429250641081179</v>
      </c>
    </row>
    <row r="5823" customFormat="false" ht="12" hidden="false" customHeight="false" outlineLevel="0" collapsed="false">
      <c r="E5823" s="0" t="n">
        <f aca="false">E5722+0.1</f>
        <v>5.7</v>
      </c>
      <c r="F5823" s="0" t="n">
        <f aca="false">F5621</f>
        <v>6.39999999999999</v>
      </c>
      <c r="G5823" s="0" t="n">
        <f aca="false">E5823-$B$2</f>
        <v>0.699999999999996</v>
      </c>
      <c r="H5823" s="0" t="n">
        <f aca="false">F5823-$B$3</f>
        <v>1.39999999999999</v>
      </c>
      <c r="I5823" s="0" t="n">
        <f aca="false">$B$11*G5823+$C$11*H5823</f>
        <v>0</v>
      </c>
      <c r="J5823" s="0" t="n">
        <f aca="false">$B$12*G5823+$C$12*H5823</f>
        <v>2.44999999999999</v>
      </c>
      <c r="K5823" s="0" t="n">
        <f aca="false">-(G5823*I5823+H5823*J5823)/$A$12/2</f>
        <v>-0.979999999999991</v>
      </c>
      <c r="L5823" s="0" t="n">
        <f aca="false">EXP(K5823)</f>
        <v>0.375311098851403</v>
      </c>
    </row>
    <row r="5824" customFormat="false" ht="12" hidden="false" customHeight="false" outlineLevel="0" collapsed="false">
      <c r="E5824" s="0" t="n">
        <f aca="false">E5723+0.1</f>
        <v>5.7</v>
      </c>
      <c r="F5824" s="0" t="n">
        <f aca="false">F5622</f>
        <v>6.49999999999999</v>
      </c>
      <c r="G5824" s="0" t="n">
        <f aca="false">E5824-$B$2</f>
        <v>0.699999999999996</v>
      </c>
      <c r="H5824" s="0" t="n">
        <f aca="false">F5824-$B$3</f>
        <v>1.49999999999999</v>
      </c>
      <c r="I5824" s="0" t="n">
        <f aca="false">$B$11*G5824+$C$11*H5824</f>
        <v>-0.0500000000000007</v>
      </c>
      <c r="J5824" s="0" t="n">
        <f aca="false">$B$12*G5824+$C$12*H5824</f>
        <v>2.64999999999999</v>
      </c>
      <c r="K5824" s="0" t="n">
        <f aca="false">-(G5824*I5824+H5824*J5824)/$A$12/2</f>
        <v>-1.12571428571428</v>
      </c>
      <c r="L5824" s="0" t="n">
        <f aca="false">EXP(K5824)</f>
        <v>0.324420655538603</v>
      </c>
    </row>
    <row r="5825" customFormat="false" ht="12" hidden="false" customHeight="false" outlineLevel="0" collapsed="false">
      <c r="E5825" s="0" t="n">
        <f aca="false">E5724+0.1</f>
        <v>5.7</v>
      </c>
      <c r="F5825" s="0" t="n">
        <f aca="false">F5623</f>
        <v>6.59999999999999</v>
      </c>
      <c r="G5825" s="0" t="n">
        <f aca="false">E5825-$B$2</f>
        <v>0.699999999999996</v>
      </c>
      <c r="H5825" s="0" t="n">
        <f aca="false">F5825-$B$3</f>
        <v>1.59999999999999</v>
      </c>
      <c r="I5825" s="0" t="n">
        <f aca="false">$B$11*G5825+$C$11*H5825</f>
        <v>-0.100000000000001</v>
      </c>
      <c r="J5825" s="0" t="n">
        <f aca="false">$B$12*G5825+$C$12*H5825</f>
        <v>2.84999999999999</v>
      </c>
      <c r="K5825" s="0" t="n">
        <f aca="false">-(G5825*I5825+H5825*J5825)/$A$12/2</f>
        <v>-1.28285714285713</v>
      </c>
      <c r="L5825" s="0" t="n">
        <f aca="false">EXP(K5825)</f>
        <v>0.277244041932278</v>
      </c>
    </row>
    <row r="5826" customFormat="false" ht="12" hidden="false" customHeight="false" outlineLevel="0" collapsed="false">
      <c r="E5826" s="0" t="n">
        <f aca="false">E5725+0.1</f>
        <v>5.7</v>
      </c>
      <c r="F5826" s="0" t="n">
        <f aca="false">F5624</f>
        <v>6.69999999999999</v>
      </c>
      <c r="G5826" s="0" t="n">
        <f aca="false">E5826-$B$2</f>
        <v>0.699999999999996</v>
      </c>
      <c r="H5826" s="0" t="n">
        <f aca="false">F5826-$B$3</f>
        <v>1.69999999999999</v>
      </c>
      <c r="I5826" s="0" t="n">
        <f aca="false">$B$11*G5826+$C$11*H5826</f>
        <v>-0.15</v>
      </c>
      <c r="J5826" s="0" t="n">
        <f aca="false">$B$12*G5826+$C$12*H5826</f>
        <v>3.04999999999999</v>
      </c>
      <c r="K5826" s="0" t="n">
        <f aca="false">-(G5826*I5826+H5826*J5826)/$A$12/2</f>
        <v>-1.45142857142856</v>
      </c>
      <c r="L5826" s="0" t="n">
        <f aca="false">EXP(K5826)</f>
        <v>0.234235426925736</v>
      </c>
    </row>
    <row r="5827" customFormat="false" ht="12" hidden="false" customHeight="false" outlineLevel="0" collapsed="false">
      <c r="E5827" s="0" t="n">
        <f aca="false">E5726+0.1</f>
        <v>5.7</v>
      </c>
      <c r="F5827" s="0" t="n">
        <f aca="false">F5625</f>
        <v>6.79999999999999</v>
      </c>
      <c r="G5827" s="0" t="n">
        <f aca="false">E5827-$B$2</f>
        <v>0.699999999999996</v>
      </c>
      <c r="H5827" s="0" t="n">
        <f aca="false">F5827-$B$3</f>
        <v>1.79999999999999</v>
      </c>
      <c r="I5827" s="0" t="n">
        <f aca="false">$B$11*G5827+$C$11*H5827</f>
        <v>-0.2</v>
      </c>
      <c r="J5827" s="0" t="n">
        <f aca="false">$B$12*G5827+$C$12*H5827</f>
        <v>3.24999999999999</v>
      </c>
      <c r="K5827" s="0" t="n">
        <f aca="false">-(G5827*I5827+H5827*J5827)/$A$12/2</f>
        <v>-1.63142857142856</v>
      </c>
      <c r="L5827" s="0" t="n">
        <f aca="false">EXP(K5827)</f>
        <v>0.195649874568269</v>
      </c>
    </row>
    <row r="5828" customFormat="false" ht="12" hidden="false" customHeight="false" outlineLevel="0" collapsed="false">
      <c r="E5828" s="0" t="n">
        <f aca="false">E5727+0.1</f>
        <v>5.7</v>
      </c>
      <c r="F5828" s="0" t="n">
        <f aca="false">F5626</f>
        <v>6.89999999999999</v>
      </c>
      <c r="G5828" s="0" t="n">
        <f aca="false">E5828-$B$2</f>
        <v>0.699999999999996</v>
      </c>
      <c r="H5828" s="0" t="n">
        <f aca="false">F5828-$B$3</f>
        <v>1.89999999999999</v>
      </c>
      <c r="I5828" s="0" t="n">
        <f aca="false">$B$11*G5828+$C$11*H5828</f>
        <v>-0.25</v>
      </c>
      <c r="J5828" s="0" t="n">
        <f aca="false">$B$12*G5828+$C$12*H5828</f>
        <v>3.44999999999999</v>
      </c>
      <c r="K5828" s="0" t="n">
        <f aca="false">-(G5828*I5828+H5828*J5828)/$A$12/2</f>
        <v>-1.82285714285713</v>
      </c>
      <c r="L5828" s="0" t="n">
        <f aca="false">EXP(K5828)</f>
        <v>0.161563480917137</v>
      </c>
    </row>
    <row r="5829" customFormat="false" ht="12" hidden="false" customHeight="false" outlineLevel="0" collapsed="false">
      <c r="E5829" s="0" t="n">
        <f aca="false">E5728+0.1</f>
        <v>5.7</v>
      </c>
      <c r="F5829" s="0" t="n">
        <f aca="false">F5627</f>
        <v>6.99999999999999</v>
      </c>
      <c r="G5829" s="0" t="n">
        <f aca="false">E5829-$B$2</f>
        <v>0.699999999999996</v>
      </c>
      <c r="H5829" s="0" t="n">
        <f aca="false">F5829-$B$3</f>
        <v>1.99999999999999</v>
      </c>
      <c r="I5829" s="0" t="n">
        <f aca="false">$B$11*G5829+$C$11*H5829</f>
        <v>-0.3</v>
      </c>
      <c r="J5829" s="0" t="n">
        <f aca="false">$B$12*G5829+$C$12*H5829</f>
        <v>3.64999999999998</v>
      </c>
      <c r="K5829" s="0" t="n">
        <f aca="false">-(G5829*I5829+H5829*J5829)/$A$12/2</f>
        <v>-2.02571428571427</v>
      </c>
      <c r="L5829" s="0" t="n">
        <f aca="false">EXP(K5829)</f>
        <v>0.131899595535153</v>
      </c>
    </row>
    <row r="5830" customFormat="false" ht="12" hidden="false" customHeight="false" outlineLevel="0" collapsed="false">
      <c r="E5830" s="0" t="n">
        <f aca="false">E5729+0.1</f>
        <v>5.7</v>
      </c>
      <c r="F5830" s="0" t="n">
        <f aca="false">F5628</f>
        <v>7.09999999999999</v>
      </c>
      <c r="G5830" s="0" t="n">
        <f aca="false">E5830-$B$2</f>
        <v>0.699999999999996</v>
      </c>
      <c r="H5830" s="0" t="n">
        <f aca="false">F5830-$B$3</f>
        <v>2.09999999999999</v>
      </c>
      <c r="I5830" s="0" t="n">
        <f aca="false">$B$11*G5830+$C$11*H5830</f>
        <v>-0.35</v>
      </c>
      <c r="J5830" s="0" t="n">
        <f aca="false">$B$12*G5830+$C$12*H5830</f>
        <v>3.84999999999998</v>
      </c>
      <c r="K5830" s="0" t="n">
        <f aca="false">-(G5830*I5830+H5830*J5830)/$A$12/2</f>
        <v>-2.23999999999998</v>
      </c>
      <c r="L5830" s="0" t="n">
        <f aca="false">EXP(K5830)</f>
        <v>0.106458504379255</v>
      </c>
    </row>
    <row r="5831" customFormat="false" ht="12" hidden="false" customHeight="false" outlineLevel="0" collapsed="false">
      <c r="E5831" s="0" t="n">
        <f aca="false">E5730+0.1</f>
        <v>5.7</v>
      </c>
      <c r="F5831" s="0" t="n">
        <f aca="false">F5629</f>
        <v>7.19999999999999</v>
      </c>
      <c r="G5831" s="0" t="n">
        <f aca="false">E5831-$B$2</f>
        <v>0.699999999999996</v>
      </c>
      <c r="H5831" s="0" t="n">
        <f aca="false">F5831-$B$3</f>
        <v>2.19999999999999</v>
      </c>
      <c r="I5831" s="0" t="n">
        <f aca="false">$B$11*G5831+$C$11*H5831</f>
        <v>-0.399999999999999</v>
      </c>
      <c r="J5831" s="0" t="n">
        <f aca="false">$B$12*G5831+$C$12*H5831</f>
        <v>4.04999999999998</v>
      </c>
      <c r="K5831" s="0" t="n">
        <f aca="false">-(G5831*I5831+H5831*J5831)/$A$12/2</f>
        <v>-2.46571428571426</v>
      </c>
      <c r="L5831" s="0" t="n">
        <f aca="false">EXP(K5831)</f>
        <v>0.0849481434507741</v>
      </c>
    </row>
    <row r="5832" customFormat="false" ht="12" hidden="false" customHeight="false" outlineLevel="0" collapsed="false">
      <c r="E5832" s="0" t="n">
        <f aca="false">E5731+0.1</f>
        <v>5.7</v>
      </c>
      <c r="F5832" s="0" t="n">
        <f aca="false">F5630</f>
        <v>7.29999999999999</v>
      </c>
      <c r="G5832" s="0" t="n">
        <f aca="false">E5832-$B$2</f>
        <v>0.699999999999996</v>
      </c>
      <c r="H5832" s="0" t="n">
        <f aca="false">F5832-$B$3</f>
        <v>2.29999999999999</v>
      </c>
      <c r="I5832" s="0" t="n">
        <f aca="false">$B$11*G5832+$C$11*H5832</f>
        <v>-0.449999999999999</v>
      </c>
      <c r="J5832" s="0" t="n">
        <f aca="false">$B$12*G5832+$C$12*H5832</f>
        <v>4.24999999999998</v>
      </c>
      <c r="K5832" s="0" t="n">
        <f aca="false">-(G5832*I5832+H5832*J5832)/$A$12/2</f>
        <v>-2.70285714285712</v>
      </c>
      <c r="L5832" s="0" t="n">
        <f aca="false">EXP(K5832)</f>
        <v>0.0670137710362222</v>
      </c>
    </row>
    <row r="5833" customFormat="false" ht="12" hidden="false" customHeight="false" outlineLevel="0" collapsed="false">
      <c r="E5833" s="0" t="n">
        <f aca="false">E5732+0.1</f>
        <v>5.7</v>
      </c>
      <c r="F5833" s="0" t="n">
        <f aca="false">F5631</f>
        <v>7.39999999999999</v>
      </c>
      <c r="G5833" s="0" t="n">
        <f aca="false">E5833-$B$2</f>
        <v>0.699999999999996</v>
      </c>
      <c r="H5833" s="0" t="n">
        <f aca="false">F5833-$B$3</f>
        <v>2.39999999999999</v>
      </c>
      <c r="I5833" s="0" t="n">
        <f aca="false">$B$11*G5833+$C$11*H5833</f>
        <v>-0.499999999999999</v>
      </c>
      <c r="J5833" s="0" t="n">
        <f aca="false">$B$12*G5833+$C$12*H5833</f>
        <v>4.44999999999998</v>
      </c>
      <c r="K5833" s="0" t="n">
        <f aca="false">-(G5833*I5833+H5833*J5833)/$A$12/2</f>
        <v>-2.95142857142855</v>
      </c>
      <c r="L5833" s="0" t="n">
        <f aca="false">EXP(K5833)</f>
        <v>0.0522649883223759</v>
      </c>
    </row>
    <row r="5834" customFormat="false" ht="12" hidden="false" customHeight="false" outlineLevel="0" collapsed="false">
      <c r="E5834" s="0" t="n">
        <f aca="false">E5733+0.1</f>
        <v>5.7</v>
      </c>
      <c r="F5834" s="0" t="n">
        <f aca="false">F5632</f>
        <v>7.49999999999999</v>
      </c>
      <c r="G5834" s="0" t="n">
        <f aca="false">E5834-$B$2</f>
        <v>0.699999999999996</v>
      </c>
      <c r="H5834" s="0" t="n">
        <f aca="false">F5834-$B$3</f>
        <v>2.49999999999999</v>
      </c>
      <c r="I5834" s="0" t="n">
        <f aca="false">$B$11*G5834+$C$11*H5834</f>
        <v>-0.549999999999999</v>
      </c>
      <c r="J5834" s="0" t="n">
        <f aca="false">$B$12*G5834+$C$12*H5834</f>
        <v>4.64999999999998</v>
      </c>
      <c r="K5834" s="0" t="n">
        <f aca="false">-(G5834*I5834+H5834*J5834)/$A$12/2</f>
        <v>-3.21142857142854</v>
      </c>
      <c r="L5834" s="0" t="n">
        <f aca="false">EXP(K5834)</f>
        <v>0.0402990021279729</v>
      </c>
    </row>
    <row r="5835" customFormat="false" ht="12" hidden="false" customHeight="false" outlineLevel="0" collapsed="false">
      <c r="E5835" s="0" t="n">
        <f aca="false">E5734+0.1</f>
        <v>5.7</v>
      </c>
      <c r="F5835" s="0" t="n">
        <f aca="false">F5633</f>
        <v>7.59999999999999</v>
      </c>
      <c r="G5835" s="0" t="n">
        <f aca="false">E5835-$B$2</f>
        <v>0.699999999999996</v>
      </c>
      <c r="H5835" s="0" t="n">
        <f aca="false">F5835-$B$3</f>
        <v>2.59999999999999</v>
      </c>
      <c r="I5835" s="0" t="n">
        <f aca="false">$B$11*G5835+$C$11*H5835</f>
        <v>-0.599999999999999</v>
      </c>
      <c r="J5835" s="0" t="n">
        <f aca="false">$B$12*G5835+$C$12*H5835</f>
        <v>4.84999999999998</v>
      </c>
      <c r="K5835" s="0" t="n">
        <f aca="false">-(G5835*I5835+H5835*J5835)/$A$12/2</f>
        <v>-3.48285714285711</v>
      </c>
      <c r="L5835" s="0" t="n">
        <f aca="false">EXP(K5835)</f>
        <v>0.0307195154832363</v>
      </c>
    </row>
    <row r="5836" customFormat="false" ht="12" hidden="false" customHeight="false" outlineLevel="0" collapsed="false">
      <c r="E5836" s="0" t="n">
        <f aca="false">E5735+0.1</f>
        <v>5.7</v>
      </c>
      <c r="F5836" s="0" t="n">
        <f aca="false">F5634</f>
        <v>7.69999999999999</v>
      </c>
      <c r="G5836" s="0" t="n">
        <f aca="false">E5836-$B$2</f>
        <v>0.699999999999996</v>
      </c>
      <c r="H5836" s="0" t="n">
        <f aca="false">F5836-$B$3</f>
        <v>2.69999999999999</v>
      </c>
      <c r="I5836" s="0" t="n">
        <f aca="false">$B$11*G5836+$C$11*H5836</f>
        <v>-0.649999999999999</v>
      </c>
      <c r="J5836" s="0" t="n">
        <f aca="false">$B$12*G5836+$C$12*H5836</f>
        <v>5.04999999999998</v>
      </c>
      <c r="K5836" s="0" t="n">
        <f aca="false">-(G5836*I5836+H5836*J5836)/$A$12/2</f>
        <v>-3.76571428571425</v>
      </c>
      <c r="L5836" s="0" t="n">
        <f aca="false">EXP(K5836)</f>
        <v>0.0231510698495502</v>
      </c>
    </row>
    <row r="5837" customFormat="false" ht="12" hidden="false" customHeight="false" outlineLevel="0" collapsed="false">
      <c r="E5837" s="0" t="n">
        <f aca="false">E5736+0.1</f>
        <v>5.7</v>
      </c>
      <c r="F5837" s="0" t="n">
        <f aca="false">F5635</f>
        <v>7.79999999999999</v>
      </c>
      <c r="G5837" s="0" t="n">
        <f aca="false">E5837-$B$2</f>
        <v>0.699999999999996</v>
      </c>
      <c r="H5837" s="0" t="n">
        <f aca="false">F5837-$B$3</f>
        <v>2.79999999999999</v>
      </c>
      <c r="I5837" s="0" t="n">
        <f aca="false">$B$11*G5837+$C$11*H5837</f>
        <v>-0.699999999999998</v>
      </c>
      <c r="J5837" s="0" t="n">
        <f aca="false">$B$12*G5837+$C$12*H5837</f>
        <v>5.24999999999998</v>
      </c>
      <c r="K5837" s="0" t="n">
        <f aca="false">-(G5837*I5837+H5837*J5837)/$A$12/2</f>
        <v>-4.05999999999997</v>
      </c>
      <c r="L5837" s="0" t="n">
        <f aca="false">EXP(K5837)</f>
        <v>0.0172490191153469</v>
      </c>
    </row>
    <row r="5838" customFormat="false" ht="12" hidden="false" customHeight="false" outlineLevel="0" collapsed="false">
      <c r="E5838" s="0" t="n">
        <f aca="false">E5737+0.1</f>
        <v>5.7</v>
      </c>
      <c r="F5838" s="0" t="n">
        <f aca="false">F5636</f>
        <v>7.89999999999999</v>
      </c>
      <c r="G5838" s="0" t="n">
        <f aca="false">E5838-$B$2</f>
        <v>0.699999999999996</v>
      </c>
      <c r="H5838" s="0" t="n">
        <f aca="false">F5838-$B$3</f>
        <v>2.89999999999999</v>
      </c>
      <c r="I5838" s="0" t="n">
        <f aca="false">$B$11*G5838+$C$11*H5838</f>
        <v>-0.749999999999998</v>
      </c>
      <c r="J5838" s="0" t="n">
        <f aca="false">$B$12*G5838+$C$12*H5838</f>
        <v>5.44999999999998</v>
      </c>
      <c r="K5838" s="0" t="n">
        <f aca="false">-(G5838*I5838+H5838*J5838)/$A$12/2</f>
        <v>-4.36571428571425</v>
      </c>
      <c r="L5838" s="0" t="n">
        <f aca="false">EXP(K5838)</f>
        <v>0.0127055765214588</v>
      </c>
    </row>
    <row r="5839" customFormat="false" ht="12" hidden="false" customHeight="false" outlineLevel="0" collapsed="false">
      <c r="E5839" s="0" t="n">
        <f aca="false">E5738+0.1</f>
        <v>5.7</v>
      </c>
      <c r="F5839" s="0" t="n">
        <f aca="false">F5637</f>
        <v>7.99999999999999</v>
      </c>
      <c r="G5839" s="0" t="n">
        <f aca="false">E5839-$B$2</f>
        <v>0.699999999999996</v>
      </c>
      <c r="H5839" s="0" t="n">
        <f aca="false">F5839-$B$3</f>
        <v>2.99999999999999</v>
      </c>
      <c r="I5839" s="0" t="n">
        <f aca="false">$B$11*G5839+$C$11*H5839</f>
        <v>-0.799999999999998</v>
      </c>
      <c r="J5839" s="0" t="n">
        <f aca="false">$B$12*G5839+$C$12*H5839</f>
        <v>5.64999999999998</v>
      </c>
      <c r="K5839" s="0" t="n">
        <f aca="false">-(G5839*I5839+H5839*J5839)/$A$12/2</f>
        <v>-4.6828571428571</v>
      </c>
      <c r="L5839" s="0" t="n">
        <f aca="false">EXP(K5839)</f>
        <v>0.00925254025629814</v>
      </c>
    </row>
    <row r="5840" customFormat="false" ht="12" hidden="false" customHeight="false" outlineLevel="0" collapsed="false">
      <c r="E5840" s="0" t="n">
        <f aca="false">E5739+0.1</f>
        <v>5.7</v>
      </c>
      <c r="F5840" s="0" t="n">
        <f aca="false">F5638</f>
        <v>8.09999999999999</v>
      </c>
      <c r="G5840" s="0" t="n">
        <f aca="false">E5840-$B$2</f>
        <v>0.699999999999996</v>
      </c>
      <c r="H5840" s="0" t="n">
        <f aca="false">F5840-$B$3</f>
        <v>3.09999999999999</v>
      </c>
      <c r="I5840" s="0" t="n">
        <f aca="false">$B$11*G5840+$C$11*H5840</f>
        <v>-0.849999999999998</v>
      </c>
      <c r="J5840" s="0" t="n">
        <f aca="false">$B$12*G5840+$C$12*H5840</f>
        <v>5.84999999999998</v>
      </c>
      <c r="K5840" s="0" t="n">
        <f aca="false">-(G5840*I5840+H5840*J5840)/$A$12/2</f>
        <v>-5.01142857142853</v>
      </c>
      <c r="L5840" s="0" t="n">
        <f aca="false">EXP(K5840)</f>
        <v>0.00666138024819336</v>
      </c>
    </row>
    <row r="5841" customFormat="false" ht="12" hidden="false" customHeight="false" outlineLevel="0" collapsed="false">
      <c r="E5841" s="0" t="n">
        <f aca="false">E5740+0.1</f>
        <v>5.7</v>
      </c>
      <c r="F5841" s="0" t="n">
        <f aca="false">F5639</f>
        <v>8.19999999999999</v>
      </c>
      <c r="G5841" s="0" t="n">
        <f aca="false">E5841-$B$2</f>
        <v>0.699999999999996</v>
      </c>
      <c r="H5841" s="0" t="n">
        <f aca="false">F5841-$B$3</f>
        <v>3.19999999999999</v>
      </c>
      <c r="I5841" s="0" t="n">
        <f aca="false">$B$11*G5841+$C$11*H5841</f>
        <v>-0.899999999999998</v>
      </c>
      <c r="J5841" s="0" t="n">
        <f aca="false">$B$12*G5841+$C$12*H5841</f>
        <v>6.04999999999998</v>
      </c>
      <c r="K5841" s="0" t="n">
        <f aca="false">-(G5841*I5841+H5841*J5841)/$A$12/2</f>
        <v>-5.35142857142853</v>
      </c>
      <c r="L5841" s="0" t="n">
        <f aca="false">EXP(K5841)</f>
        <v>0.00474137276930108</v>
      </c>
    </row>
    <row r="5842" customFormat="false" ht="12" hidden="false" customHeight="false" outlineLevel="0" collapsed="false">
      <c r="E5842" s="0" t="n">
        <f aca="false">E5741+0.1</f>
        <v>5.7</v>
      </c>
      <c r="F5842" s="0" t="n">
        <f aca="false">F5640</f>
        <v>8.29999999999999</v>
      </c>
      <c r="G5842" s="0" t="n">
        <f aca="false">E5842-$B$2</f>
        <v>0.699999999999996</v>
      </c>
      <c r="H5842" s="0" t="n">
        <f aca="false">F5842-$B$3</f>
        <v>3.29999999999999</v>
      </c>
      <c r="I5842" s="0" t="n">
        <f aca="false">$B$11*G5842+$C$11*H5842</f>
        <v>-0.949999999999998</v>
      </c>
      <c r="J5842" s="0" t="n">
        <f aca="false">$B$12*G5842+$C$12*H5842</f>
        <v>6.24999999999998</v>
      </c>
      <c r="K5842" s="0" t="n">
        <f aca="false">-(G5842*I5842+H5842*J5842)/$A$12/2</f>
        <v>-5.7028571428571</v>
      </c>
      <c r="L5842" s="0" t="n">
        <f aca="false">EXP(K5842)</f>
        <v>0.00333641920016885</v>
      </c>
    </row>
    <row r="5843" customFormat="false" ht="12" hidden="false" customHeight="false" outlineLevel="0" collapsed="false">
      <c r="E5843" s="0" t="n">
        <f aca="false">E5742+0.1</f>
        <v>5.7</v>
      </c>
      <c r="F5843" s="0" t="n">
        <f aca="false">F5641</f>
        <v>8.39999999999999</v>
      </c>
      <c r="G5843" s="0" t="n">
        <f aca="false">E5843-$B$2</f>
        <v>0.699999999999996</v>
      </c>
      <c r="H5843" s="0" t="n">
        <f aca="false">F5843-$B$3</f>
        <v>3.39999999999999</v>
      </c>
      <c r="I5843" s="0" t="n">
        <f aca="false">$B$11*G5843+$C$11*H5843</f>
        <v>-0.999999999999997</v>
      </c>
      <c r="J5843" s="0" t="n">
        <f aca="false">$B$12*G5843+$C$12*H5843</f>
        <v>6.44999999999997</v>
      </c>
      <c r="K5843" s="0" t="n">
        <f aca="false">-(G5843*I5843+H5843*J5843)/$A$12/2</f>
        <v>-6.06571428571424</v>
      </c>
      <c r="L5843" s="0" t="n">
        <f aca="false">EXP(K5843)</f>
        <v>0.00232109949406181</v>
      </c>
    </row>
    <row r="5844" customFormat="false" ht="12" hidden="false" customHeight="false" outlineLevel="0" collapsed="false">
      <c r="E5844" s="0" t="n">
        <f aca="false">E5743+0.1</f>
        <v>5.7</v>
      </c>
      <c r="F5844" s="0" t="n">
        <f aca="false">F5642</f>
        <v>8.49999999999999</v>
      </c>
      <c r="G5844" s="0" t="n">
        <f aca="false">E5844-$B$2</f>
        <v>0.699999999999996</v>
      </c>
      <c r="H5844" s="0" t="n">
        <f aca="false">F5844-$B$3</f>
        <v>3.49999999999999</v>
      </c>
      <c r="I5844" s="0" t="n">
        <f aca="false">$B$11*G5844+$C$11*H5844</f>
        <v>-1.05</v>
      </c>
      <c r="J5844" s="0" t="n">
        <f aca="false">$B$12*G5844+$C$12*H5844</f>
        <v>6.64999999999997</v>
      </c>
      <c r="K5844" s="0" t="n">
        <f aca="false">-(G5844*I5844+H5844*J5844)/$A$12/2</f>
        <v>-6.43999999999995</v>
      </c>
      <c r="L5844" s="0" t="n">
        <f aca="false">EXP(K5844)</f>
        <v>0.00159640668061233</v>
      </c>
    </row>
    <row r="5845" customFormat="false" ht="12" hidden="false" customHeight="false" outlineLevel="0" collapsed="false">
      <c r="E5845" s="0" t="n">
        <f aca="false">E5744+0.1</f>
        <v>5.7</v>
      </c>
      <c r="F5845" s="0" t="n">
        <f aca="false">F5643</f>
        <v>8.59999999999999</v>
      </c>
      <c r="G5845" s="0" t="n">
        <f aca="false">E5845-$B$2</f>
        <v>0.699999999999996</v>
      </c>
      <c r="H5845" s="0" t="n">
        <f aca="false">F5845-$B$3</f>
        <v>3.59999999999999</v>
      </c>
      <c r="I5845" s="0" t="n">
        <f aca="false">$B$11*G5845+$C$11*H5845</f>
        <v>-1.1</v>
      </c>
      <c r="J5845" s="0" t="n">
        <f aca="false">$B$12*G5845+$C$12*H5845</f>
        <v>6.84999999999997</v>
      </c>
      <c r="K5845" s="0" t="n">
        <f aca="false">-(G5845*I5845+H5845*J5845)/$A$12/2</f>
        <v>-6.82571428571423</v>
      </c>
      <c r="L5845" s="0" t="n">
        <f aca="false">EXP(K5845)</f>
        <v>0.0010855003071224</v>
      </c>
    </row>
    <row r="5846" customFormat="false" ht="12" hidden="false" customHeight="false" outlineLevel="0" collapsed="false">
      <c r="E5846" s="0" t="n">
        <f aca="false">E5745+0.1</f>
        <v>5.7</v>
      </c>
      <c r="F5846" s="0" t="n">
        <f aca="false">F5644</f>
        <v>8.69999999999999</v>
      </c>
      <c r="G5846" s="0" t="n">
        <f aca="false">E5846-$B$2</f>
        <v>0.699999999999996</v>
      </c>
      <c r="H5846" s="0" t="n">
        <f aca="false">F5846-$B$3</f>
        <v>3.69999999999999</v>
      </c>
      <c r="I5846" s="0" t="n">
        <f aca="false">$B$11*G5846+$C$11*H5846</f>
        <v>-1.15</v>
      </c>
      <c r="J5846" s="0" t="n">
        <f aca="false">$B$12*G5846+$C$12*H5846</f>
        <v>7.04999999999997</v>
      </c>
      <c r="K5846" s="0" t="n">
        <f aca="false">-(G5846*I5846+H5846*J5846)/$A$12/2</f>
        <v>-7.22285714285709</v>
      </c>
      <c r="L5846" s="0" t="n">
        <f aca="false">EXP(K5846)</f>
        <v>0.000729714538932536</v>
      </c>
    </row>
    <row r="5847" customFormat="false" ht="12" hidden="false" customHeight="false" outlineLevel="0" collapsed="false">
      <c r="E5847" s="0" t="n">
        <f aca="false">E5746+0.1</f>
        <v>5.7</v>
      </c>
      <c r="F5847" s="0" t="n">
        <f aca="false">F5645</f>
        <v>8.79999999999999</v>
      </c>
      <c r="G5847" s="0" t="n">
        <f aca="false">E5847-$B$2</f>
        <v>0.699999999999996</v>
      </c>
      <c r="H5847" s="0" t="n">
        <f aca="false">F5847-$B$3</f>
        <v>3.79999999999998</v>
      </c>
      <c r="I5847" s="0" t="n">
        <f aca="false">$B$11*G5847+$C$11*H5847</f>
        <v>-1.2</v>
      </c>
      <c r="J5847" s="0" t="n">
        <f aca="false">$B$12*G5847+$C$12*H5847</f>
        <v>7.24999999999997</v>
      </c>
      <c r="K5847" s="0" t="n">
        <f aca="false">-(G5847*I5847+H5847*J5847)/$A$12/2</f>
        <v>-7.63142857142851</v>
      </c>
      <c r="L5847" s="0" t="n">
        <f aca="false">EXP(K5847)</f>
        <v>0.00048496755245062</v>
      </c>
    </row>
    <row r="5848" customFormat="false" ht="12" hidden="false" customHeight="false" outlineLevel="0" collapsed="false">
      <c r="E5848" s="0" t="n">
        <f aca="false">E5747+0.1</f>
        <v>5.7</v>
      </c>
      <c r="F5848" s="0" t="n">
        <f aca="false">F5646</f>
        <v>8.89999999999998</v>
      </c>
      <c r="G5848" s="0" t="n">
        <f aca="false">E5848-$B$2</f>
        <v>0.699999999999996</v>
      </c>
      <c r="H5848" s="0" t="n">
        <f aca="false">F5848-$B$3</f>
        <v>3.89999999999998</v>
      </c>
      <c r="I5848" s="0" t="n">
        <f aca="false">$B$11*G5848+$C$11*H5848</f>
        <v>-1.25</v>
      </c>
      <c r="J5848" s="0" t="n">
        <f aca="false">$B$12*G5848+$C$12*H5848</f>
        <v>7.44999999999997</v>
      </c>
      <c r="K5848" s="0" t="n">
        <f aca="false">-(G5848*I5848+H5848*J5848)/$A$12/2</f>
        <v>-8.05142857142851</v>
      </c>
      <c r="L5848" s="0" t="n">
        <f aca="false">EXP(K5848)</f>
        <v>0.000318646388051173</v>
      </c>
    </row>
    <row r="5849" customFormat="false" ht="12" hidden="false" customHeight="false" outlineLevel="0" collapsed="false">
      <c r="E5849" s="0" t="n">
        <f aca="false">E5748+0.1</f>
        <v>5.7</v>
      </c>
      <c r="F5849" s="0" t="n">
        <f aca="false">F5647</f>
        <v>8.99999999999998</v>
      </c>
      <c r="G5849" s="0" t="n">
        <f aca="false">E5849-$B$2</f>
        <v>0.699999999999996</v>
      </c>
      <c r="H5849" s="0" t="n">
        <f aca="false">F5849-$B$3</f>
        <v>3.99999999999998</v>
      </c>
      <c r="I5849" s="0" t="n">
        <f aca="false">$B$11*G5849+$C$11*H5849</f>
        <v>-1.3</v>
      </c>
      <c r="J5849" s="0" t="n">
        <f aca="false">$B$12*G5849+$C$12*H5849</f>
        <v>7.64999999999997</v>
      </c>
      <c r="K5849" s="0" t="n">
        <f aca="false">-(G5849*I5849+H5849*J5849)/$A$12/2</f>
        <v>-8.48285714285708</v>
      </c>
      <c r="L5849" s="0" t="n">
        <f aca="false">EXP(K5849)</f>
        <v>0.000206986467163639</v>
      </c>
    </row>
    <row r="5850" customFormat="false" ht="12" hidden="false" customHeight="false" outlineLevel="0" collapsed="false">
      <c r="E5850" s="0" t="n">
        <f aca="false">E5749+0.1</f>
        <v>5.7</v>
      </c>
      <c r="F5850" s="0" t="n">
        <f aca="false">F5648</f>
        <v>9.09999999999998</v>
      </c>
      <c r="G5850" s="0" t="n">
        <f aca="false">E5850-$B$2</f>
        <v>0.699999999999996</v>
      </c>
      <c r="H5850" s="0" t="n">
        <f aca="false">F5850-$B$3</f>
        <v>4.09999999999998</v>
      </c>
      <c r="I5850" s="0" t="n">
        <f aca="false">$B$11*G5850+$C$11*H5850</f>
        <v>-1.35</v>
      </c>
      <c r="J5850" s="0" t="n">
        <f aca="false">$B$12*G5850+$C$12*H5850</f>
        <v>7.84999999999997</v>
      </c>
      <c r="K5850" s="0" t="n">
        <f aca="false">-(G5850*I5850+H5850*J5850)/$A$12/2</f>
        <v>-8.92571428571422</v>
      </c>
      <c r="L5850" s="0" t="n">
        <f aca="false">EXP(K5850)</f>
        <v>0.000132926490477726</v>
      </c>
    </row>
    <row r="5851" customFormat="false" ht="12" hidden="false" customHeight="false" outlineLevel="0" collapsed="false">
      <c r="E5851" s="0" t="n">
        <f aca="false">E5750+0.1</f>
        <v>5.7</v>
      </c>
      <c r="F5851" s="0" t="n">
        <f aca="false">F5649</f>
        <v>9.19999999999998</v>
      </c>
      <c r="G5851" s="0" t="n">
        <f aca="false">E5851-$B$2</f>
        <v>0.699999999999996</v>
      </c>
      <c r="H5851" s="0" t="n">
        <f aca="false">F5851-$B$3</f>
        <v>4.19999999999998</v>
      </c>
      <c r="I5851" s="0" t="n">
        <f aca="false">$B$11*G5851+$C$11*H5851</f>
        <v>-1.4</v>
      </c>
      <c r="J5851" s="0" t="n">
        <f aca="false">$B$12*G5851+$C$12*H5851</f>
        <v>8.04999999999997</v>
      </c>
      <c r="K5851" s="0" t="n">
        <f aca="false">-(G5851*I5851+H5851*J5851)/$A$12/2</f>
        <v>-9.37999999999993</v>
      </c>
      <c r="L5851" s="0" t="n">
        <f aca="false">EXP(K5851)</f>
        <v>8.43952025333437E-005</v>
      </c>
    </row>
    <row r="5852" customFormat="false" ht="12" hidden="false" customHeight="false" outlineLevel="0" collapsed="false">
      <c r="E5852" s="0" t="n">
        <f aca="false">E5751+0.1</f>
        <v>5.7</v>
      </c>
      <c r="F5852" s="0" t="n">
        <f aca="false">F5650</f>
        <v>9.29999999999998</v>
      </c>
      <c r="G5852" s="0" t="n">
        <f aca="false">E5852-$B$2</f>
        <v>0.699999999999996</v>
      </c>
      <c r="H5852" s="0" t="n">
        <f aca="false">F5852-$B$3</f>
        <v>4.29999999999998</v>
      </c>
      <c r="I5852" s="0" t="n">
        <f aca="false">$B$11*G5852+$C$11*H5852</f>
        <v>-1.45</v>
      </c>
      <c r="J5852" s="0" t="n">
        <f aca="false">$B$12*G5852+$C$12*H5852</f>
        <v>8.24999999999997</v>
      </c>
      <c r="K5852" s="0" t="n">
        <f aca="false">-(G5852*I5852+H5852*J5852)/$A$12/2</f>
        <v>-9.84571428571421</v>
      </c>
      <c r="L5852" s="0" t="n">
        <f aca="false">EXP(K5852)</f>
        <v>5.29737375199136E-005</v>
      </c>
    </row>
    <row r="5853" customFormat="false" ht="12" hidden="false" customHeight="false" outlineLevel="0" collapsed="false">
      <c r="E5853" s="0" t="n">
        <f aca="false">E5752+0.1</f>
        <v>5.7</v>
      </c>
      <c r="F5853" s="0" t="n">
        <f aca="false">F5651</f>
        <v>9.39999999999998</v>
      </c>
      <c r="G5853" s="0" t="n">
        <f aca="false">E5853-$B$2</f>
        <v>0.699999999999996</v>
      </c>
      <c r="H5853" s="0" t="n">
        <f aca="false">F5853-$B$3</f>
        <v>4.39999999999998</v>
      </c>
      <c r="I5853" s="0" t="n">
        <f aca="false">$B$11*G5853+$C$11*H5853</f>
        <v>-1.5</v>
      </c>
      <c r="J5853" s="0" t="n">
        <f aca="false">$B$12*G5853+$C$12*H5853</f>
        <v>8.44999999999997</v>
      </c>
      <c r="K5853" s="0" t="n">
        <f aca="false">-(G5853*I5853+H5853*J5853)/$A$12/2</f>
        <v>-10.3228571428571</v>
      </c>
      <c r="L5853" s="0" t="n">
        <f aca="false">EXP(K5853)</f>
        <v>3.28730579538943E-005</v>
      </c>
    </row>
    <row r="5854" customFormat="false" ht="12" hidden="false" customHeight="false" outlineLevel="0" collapsed="false">
      <c r="E5854" s="0" t="n">
        <f aca="false">E5753+0.1</f>
        <v>5.7</v>
      </c>
      <c r="F5854" s="0" t="n">
        <f aca="false">F5652</f>
        <v>9.49999999999998</v>
      </c>
      <c r="G5854" s="0" t="n">
        <f aca="false">E5854-$B$2</f>
        <v>0.699999999999996</v>
      </c>
      <c r="H5854" s="0" t="n">
        <f aca="false">F5854-$B$3</f>
        <v>4.49999999999998</v>
      </c>
      <c r="I5854" s="0" t="n">
        <f aca="false">$B$11*G5854+$C$11*H5854</f>
        <v>-1.55</v>
      </c>
      <c r="J5854" s="0" t="n">
        <f aca="false">$B$12*G5854+$C$12*H5854</f>
        <v>8.64999999999997</v>
      </c>
      <c r="K5854" s="0" t="n">
        <f aca="false">-(G5854*I5854+H5854*J5854)/$A$12/2</f>
        <v>-10.8114285714285</v>
      </c>
      <c r="L5854" s="0" t="n">
        <f aca="false">EXP(K5854)</f>
        <v>2.01676933811714E-005</v>
      </c>
    </row>
    <row r="5855" customFormat="false" ht="12" hidden="false" customHeight="false" outlineLevel="0" collapsed="false">
      <c r="E5855" s="0" t="n">
        <f aca="false">E5754+0.1</f>
        <v>5.7</v>
      </c>
      <c r="F5855" s="0" t="n">
        <f aca="false">F5653</f>
        <v>9.59999999999998</v>
      </c>
      <c r="G5855" s="0" t="n">
        <f aca="false">E5855-$B$2</f>
        <v>0.699999999999996</v>
      </c>
      <c r="H5855" s="0" t="n">
        <f aca="false">F5855-$B$3</f>
        <v>4.59999999999998</v>
      </c>
      <c r="I5855" s="0" t="n">
        <f aca="false">$B$11*G5855+$C$11*H5855</f>
        <v>-1.6</v>
      </c>
      <c r="J5855" s="0" t="n">
        <f aca="false">$B$12*G5855+$C$12*H5855</f>
        <v>8.84999999999997</v>
      </c>
      <c r="K5855" s="0" t="n">
        <f aca="false">-(G5855*I5855+H5855*J5855)/$A$12/2</f>
        <v>-11.3114285714285</v>
      </c>
      <c r="L5855" s="0" t="n">
        <f aca="false">EXP(K5855)</f>
        <v>1.22323243713641E-005</v>
      </c>
    </row>
    <row r="5856" customFormat="false" ht="12" hidden="false" customHeight="false" outlineLevel="0" collapsed="false">
      <c r="E5856" s="0" t="n">
        <f aca="false">E5755+0.1</f>
        <v>5.7</v>
      </c>
      <c r="F5856" s="0" t="n">
        <f aca="false">F5654</f>
        <v>9.69999999999998</v>
      </c>
      <c r="G5856" s="0" t="n">
        <f aca="false">E5856-$B$2</f>
        <v>0.699999999999996</v>
      </c>
      <c r="H5856" s="0" t="n">
        <f aca="false">F5856-$B$3</f>
        <v>4.69999999999998</v>
      </c>
      <c r="I5856" s="0" t="n">
        <f aca="false">$B$11*G5856+$C$11*H5856</f>
        <v>-1.65</v>
      </c>
      <c r="J5856" s="0" t="n">
        <f aca="false">$B$12*G5856+$C$12*H5856</f>
        <v>9.04999999999997</v>
      </c>
      <c r="K5856" s="0" t="n">
        <f aca="false">-(G5856*I5856+H5856*J5856)/$A$12/2</f>
        <v>-11.8228571428571</v>
      </c>
      <c r="L5856" s="0" t="n">
        <f aca="false">EXP(K5856)</f>
        <v>7.33497068582113E-006</v>
      </c>
    </row>
    <row r="5857" customFormat="false" ht="12" hidden="false" customHeight="false" outlineLevel="0" collapsed="false">
      <c r="E5857" s="0" t="n">
        <f aca="false">E5756+0.1</f>
        <v>5.7</v>
      </c>
      <c r="F5857" s="0" t="n">
        <f aca="false">F5655</f>
        <v>9.79999999999998</v>
      </c>
      <c r="G5857" s="0" t="n">
        <f aca="false">E5857-$B$2</f>
        <v>0.699999999999996</v>
      </c>
      <c r="H5857" s="0" t="n">
        <f aca="false">F5857-$B$3</f>
        <v>4.79999999999998</v>
      </c>
      <c r="I5857" s="0" t="n">
        <f aca="false">$B$11*G5857+$C$11*H5857</f>
        <v>-1.69999999999999</v>
      </c>
      <c r="J5857" s="0" t="n">
        <f aca="false">$B$12*G5857+$C$12*H5857</f>
        <v>9.24999999999996</v>
      </c>
      <c r="K5857" s="0" t="n">
        <f aca="false">-(G5857*I5857+H5857*J5857)/$A$12/2</f>
        <v>-12.3457142857142</v>
      </c>
      <c r="L5857" s="0" t="n">
        <f aca="false">EXP(K5857)</f>
        <v>4.34834917142496E-006</v>
      </c>
    </row>
    <row r="5858" customFormat="false" ht="12" hidden="false" customHeight="false" outlineLevel="0" collapsed="false">
      <c r="E5858" s="0" t="n">
        <f aca="false">E5757+0.1</f>
        <v>5.7</v>
      </c>
      <c r="F5858" s="0" t="n">
        <f aca="false">F5656</f>
        <v>9.89999999999998</v>
      </c>
      <c r="G5858" s="0" t="n">
        <f aca="false">E5858-$B$2</f>
        <v>0.699999999999996</v>
      </c>
      <c r="H5858" s="0" t="n">
        <f aca="false">F5858-$B$3</f>
        <v>4.89999999999998</v>
      </c>
      <c r="I5858" s="0" t="n">
        <f aca="false">$B$11*G5858+$C$11*H5858</f>
        <v>-1.74999999999999</v>
      </c>
      <c r="J5858" s="0" t="n">
        <f aca="false">$B$12*G5858+$C$12*H5858</f>
        <v>9.44999999999996</v>
      </c>
      <c r="K5858" s="0" t="n">
        <f aca="false">-(G5858*I5858+H5858*J5858)/$A$12/2</f>
        <v>-12.8799999999999</v>
      </c>
      <c r="L5858" s="0" t="n">
        <f aca="false">EXP(K5858)</f>
        <v>2.54851428990367E-006</v>
      </c>
    </row>
    <row r="5859" customFormat="false" ht="12" hidden="false" customHeight="false" outlineLevel="0" collapsed="false">
      <c r="E5859" s="0" t="n">
        <f aca="false">E5758+0.1</f>
        <v>5.7</v>
      </c>
      <c r="F5859" s="0" t="n">
        <f aca="false">F5657</f>
        <v>9.99999999999998</v>
      </c>
      <c r="G5859" s="0" t="n">
        <f aca="false">E5859-$B$2</f>
        <v>0.699999999999996</v>
      </c>
      <c r="H5859" s="0" t="n">
        <f aca="false">F5859-$B$3</f>
        <v>4.99999999999998</v>
      </c>
      <c r="I5859" s="0" t="n">
        <f aca="false">$B$11*G5859+$C$11*H5859</f>
        <v>-1.79999999999999</v>
      </c>
      <c r="J5859" s="0" t="n">
        <f aca="false">$B$12*G5859+$C$12*H5859</f>
        <v>9.64999999999996</v>
      </c>
      <c r="K5859" s="0" t="n">
        <f aca="false">-(G5859*I5859+H5859*J5859)/$A$12/2</f>
        <v>-13.4257142857142</v>
      </c>
      <c r="L5859" s="0" t="n">
        <f aca="false">EXP(K5859)</f>
        <v>1.47667992255781E-006</v>
      </c>
    </row>
    <row r="5860" customFormat="false" ht="12" hidden="false" customHeight="false" outlineLevel="0" collapsed="false">
      <c r="E5860" s="0" t="n">
        <f aca="false">E5759+0.1</f>
        <v>5.8</v>
      </c>
      <c r="F5860" s="0" t="n">
        <f aca="false">F5658</f>
        <v>0</v>
      </c>
      <c r="G5860" s="0" t="n">
        <f aca="false">E5860-$B$2</f>
        <v>0.799999999999995</v>
      </c>
      <c r="H5860" s="0" t="n">
        <f aca="false">F5860-$B$3</f>
        <v>-5</v>
      </c>
      <c r="I5860" s="0" t="n">
        <f aca="false">$B$11*G5860+$C$11*H5860</f>
        <v>3.3</v>
      </c>
      <c r="J5860" s="0" t="n">
        <f aca="false">$B$12*G5860+$C$12*H5860</f>
        <v>-10.4</v>
      </c>
      <c r="K5860" s="0" t="n">
        <f aca="false">-(G5860*I5860+H5860*J5860)/$A$12/2</f>
        <v>-15.6114285714286</v>
      </c>
      <c r="L5860" s="0" t="n">
        <f aca="false">EXP(K5860)</f>
        <v>1.65975015089224E-007</v>
      </c>
    </row>
    <row r="5861" customFormat="false" ht="12" hidden="false" customHeight="false" outlineLevel="0" collapsed="false">
      <c r="E5861" s="0" t="n">
        <f aca="false">E5760+0.1</f>
        <v>5.8</v>
      </c>
      <c r="F5861" s="0" t="n">
        <f aca="false">F5659</f>
        <v>0.1</v>
      </c>
      <c r="G5861" s="0" t="n">
        <f aca="false">E5861-$B$2</f>
        <v>0.799999999999995</v>
      </c>
      <c r="H5861" s="0" t="n">
        <f aca="false">F5861-$B$3</f>
        <v>-4.9</v>
      </c>
      <c r="I5861" s="0" t="n">
        <f aca="false">$B$11*G5861+$C$11*H5861</f>
        <v>3.25</v>
      </c>
      <c r="J5861" s="0" t="n">
        <f aca="false">$B$12*G5861+$C$12*H5861</f>
        <v>-10.2</v>
      </c>
      <c r="K5861" s="0" t="n">
        <f aca="false">-(G5861*I5861+H5861*J5861)/$A$12/2</f>
        <v>-15.0228571428571</v>
      </c>
      <c r="L5861" s="0" t="n">
        <f aca="false">EXP(K5861)</f>
        <v>2.98989571270753E-007</v>
      </c>
    </row>
    <row r="5862" customFormat="false" ht="12" hidden="false" customHeight="false" outlineLevel="0" collapsed="false">
      <c r="E5862" s="0" t="n">
        <f aca="false">E5761+0.1</f>
        <v>5.8</v>
      </c>
      <c r="F5862" s="0" t="n">
        <f aca="false">F5660</f>
        <v>0.2</v>
      </c>
      <c r="G5862" s="0" t="n">
        <f aca="false">E5862-$B$2</f>
        <v>0.799999999999995</v>
      </c>
      <c r="H5862" s="0" t="n">
        <f aca="false">F5862-$B$3</f>
        <v>-4.8</v>
      </c>
      <c r="I5862" s="0" t="n">
        <f aca="false">$B$11*G5862+$C$11*H5862</f>
        <v>3.2</v>
      </c>
      <c r="J5862" s="0" t="n">
        <f aca="false">$B$12*G5862+$C$12*H5862</f>
        <v>-10</v>
      </c>
      <c r="K5862" s="0" t="n">
        <f aca="false">-(G5862*I5862+H5862*J5862)/$A$12/2</f>
        <v>-14.4457142857143</v>
      </c>
      <c r="L5862" s="0" t="n">
        <f aca="false">EXP(K5862)</f>
        <v>5.32483308329469E-007</v>
      </c>
    </row>
    <row r="5863" customFormat="false" ht="12" hidden="false" customHeight="false" outlineLevel="0" collapsed="false">
      <c r="E5863" s="0" t="n">
        <f aca="false">E5762+0.1</f>
        <v>5.8</v>
      </c>
      <c r="F5863" s="0" t="n">
        <f aca="false">F5661</f>
        <v>0.3</v>
      </c>
      <c r="G5863" s="0" t="n">
        <f aca="false">E5863-$B$2</f>
        <v>0.799999999999995</v>
      </c>
      <c r="H5863" s="0" t="n">
        <f aca="false">F5863-$B$3</f>
        <v>-4.7</v>
      </c>
      <c r="I5863" s="0" t="n">
        <f aca="false">$B$11*G5863+$C$11*H5863</f>
        <v>3.15</v>
      </c>
      <c r="J5863" s="0" t="n">
        <f aca="false">$B$12*G5863+$C$12*H5863</f>
        <v>-9.8</v>
      </c>
      <c r="K5863" s="0" t="n">
        <f aca="false">-(G5863*I5863+H5863*J5863)/$A$12/2</f>
        <v>-13.88</v>
      </c>
      <c r="L5863" s="0" t="n">
        <f aca="false">EXP(K5863)</f>
        <v>9.37546012787112E-007</v>
      </c>
    </row>
    <row r="5864" customFormat="false" ht="12" hidden="false" customHeight="false" outlineLevel="0" collapsed="false">
      <c r="E5864" s="0" t="n">
        <f aca="false">E5763+0.1</f>
        <v>5.8</v>
      </c>
      <c r="F5864" s="0" t="n">
        <f aca="false">F5662</f>
        <v>0.4</v>
      </c>
      <c r="G5864" s="0" t="n">
        <f aca="false">E5864-$B$2</f>
        <v>0.799999999999995</v>
      </c>
      <c r="H5864" s="0" t="n">
        <f aca="false">F5864-$B$3</f>
        <v>-4.6</v>
      </c>
      <c r="I5864" s="0" t="n">
        <f aca="false">$B$11*G5864+$C$11*H5864</f>
        <v>3.1</v>
      </c>
      <c r="J5864" s="0" t="n">
        <f aca="false">$B$12*G5864+$C$12*H5864</f>
        <v>-9.6</v>
      </c>
      <c r="K5864" s="0" t="n">
        <f aca="false">-(G5864*I5864+H5864*J5864)/$A$12/2</f>
        <v>-13.3257142857143</v>
      </c>
      <c r="L5864" s="0" t="n">
        <f aca="false">EXP(K5864)</f>
        <v>1.63198370571693E-006</v>
      </c>
    </row>
    <row r="5865" customFormat="false" ht="12" hidden="false" customHeight="false" outlineLevel="0" collapsed="false">
      <c r="E5865" s="0" t="n">
        <f aca="false">E5764+0.1</f>
        <v>5.8</v>
      </c>
      <c r="F5865" s="0" t="n">
        <f aca="false">F5663</f>
        <v>0.5</v>
      </c>
      <c r="G5865" s="0" t="n">
        <f aca="false">E5865-$B$2</f>
        <v>0.799999999999995</v>
      </c>
      <c r="H5865" s="0" t="n">
        <f aca="false">F5865-$B$3</f>
        <v>-4.5</v>
      </c>
      <c r="I5865" s="0" t="n">
        <f aca="false">$B$11*G5865+$C$11*H5865</f>
        <v>3.05</v>
      </c>
      <c r="J5865" s="0" t="n">
        <f aca="false">$B$12*G5865+$C$12*H5865</f>
        <v>-9.4</v>
      </c>
      <c r="K5865" s="0" t="n">
        <f aca="false">-(G5865*I5865+H5865*J5865)/$A$12/2</f>
        <v>-12.7828571428571</v>
      </c>
      <c r="L5865" s="0" t="n">
        <f aca="false">EXP(K5865)</f>
        <v>2.80850809443666E-006</v>
      </c>
    </row>
    <row r="5866" customFormat="false" ht="12" hidden="false" customHeight="false" outlineLevel="0" collapsed="false">
      <c r="E5866" s="0" t="n">
        <f aca="false">E5765+0.1</f>
        <v>5.8</v>
      </c>
      <c r="F5866" s="0" t="n">
        <f aca="false">F5664</f>
        <v>0.6</v>
      </c>
      <c r="G5866" s="0" t="n">
        <f aca="false">E5866-$B$2</f>
        <v>0.799999999999995</v>
      </c>
      <c r="H5866" s="0" t="n">
        <f aca="false">F5866-$B$3</f>
        <v>-4.4</v>
      </c>
      <c r="I5866" s="0" t="n">
        <f aca="false">$B$11*G5866+$C$11*H5866</f>
        <v>3</v>
      </c>
      <c r="J5866" s="0" t="n">
        <f aca="false">$B$12*G5866+$C$12*H5866</f>
        <v>-9.2</v>
      </c>
      <c r="K5866" s="0" t="n">
        <f aca="false">-(G5866*I5866+H5866*J5866)/$A$12/2</f>
        <v>-12.2514285714286</v>
      </c>
      <c r="L5866" s="0" t="n">
        <f aca="false">EXP(K5866)</f>
        <v>4.77828639058883E-006</v>
      </c>
    </row>
    <row r="5867" customFormat="false" ht="12" hidden="false" customHeight="false" outlineLevel="0" collapsed="false">
      <c r="E5867" s="0" t="n">
        <f aca="false">E5766+0.1</f>
        <v>5.8</v>
      </c>
      <c r="F5867" s="0" t="n">
        <f aca="false">F5665</f>
        <v>0.7</v>
      </c>
      <c r="G5867" s="0" t="n">
        <f aca="false">E5867-$B$2</f>
        <v>0.799999999999995</v>
      </c>
      <c r="H5867" s="0" t="n">
        <f aca="false">F5867-$B$3</f>
        <v>-4.3</v>
      </c>
      <c r="I5867" s="0" t="n">
        <f aca="false">$B$11*G5867+$C$11*H5867</f>
        <v>2.95</v>
      </c>
      <c r="J5867" s="0" t="n">
        <f aca="false">$B$12*G5867+$C$12*H5867</f>
        <v>-9</v>
      </c>
      <c r="K5867" s="0" t="n">
        <f aca="false">-(G5867*I5867+H5867*J5867)/$A$12/2</f>
        <v>-11.7314285714286</v>
      </c>
      <c r="L5867" s="0" t="n">
        <f aca="false">EXP(K5867)</f>
        <v>8.03720982715033E-006</v>
      </c>
    </row>
    <row r="5868" customFormat="false" ht="12" hidden="false" customHeight="false" outlineLevel="0" collapsed="false">
      <c r="E5868" s="0" t="n">
        <f aca="false">E5767+0.1</f>
        <v>5.8</v>
      </c>
      <c r="F5868" s="0" t="n">
        <f aca="false">F5666</f>
        <v>0.8</v>
      </c>
      <c r="G5868" s="0" t="n">
        <f aca="false">E5868-$B$2</f>
        <v>0.799999999999995</v>
      </c>
      <c r="H5868" s="0" t="n">
        <f aca="false">F5868-$B$3</f>
        <v>-4.2</v>
      </c>
      <c r="I5868" s="0" t="n">
        <f aca="false">$B$11*G5868+$C$11*H5868</f>
        <v>2.9</v>
      </c>
      <c r="J5868" s="0" t="n">
        <f aca="false">$B$12*G5868+$C$12*H5868</f>
        <v>-8.8</v>
      </c>
      <c r="K5868" s="0" t="n">
        <f aca="false">-(G5868*I5868+H5868*J5868)/$A$12/2</f>
        <v>-11.2228571428571</v>
      </c>
      <c r="L5868" s="0" t="n">
        <f aca="false">EXP(K5868)</f>
        <v>1.33651879869468E-005</v>
      </c>
    </row>
    <row r="5869" customFormat="false" ht="12" hidden="false" customHeight="false" outlineLevel="0" collapsed="false">
      <c r="E5869" s="0" t="n">
        <f aca="false">E5768+0.1</f>
        <v>5.8</v>
      </c>
      <c r="F5869" s="0" t="n">
        <f aca="false">F5667</f>
        <v>0.9</v>
      </c>
      <c r="G5869" s="0" t="n">
        <f aca="false">E5869-$B$2</f>
        <v>0.799999999999995</v>
      </c>
      <c r="H5869" s="0" t="n">
        <f aca="false">F5869-$B$3</f>
        <v>-4.1</v>
      </c>
      <c r="I5869" s="0" t="n">
        <f aca="false">$B$11*G5869+$C$11*H5869</f>
        <v>2.85</v>
      </c>
      <c r="J5869" s="0" t="n">
        <f aca="false">$B$12*G5869+$C$12*H5869</f>
        <v>-8.6</v>
      </c>
      <c r="K5869" s="0" t="n">
        <f aca="false">-(G5869*I5869+H5869*J5869)/$A$12/2</f>
        <v>-10.7257142857143</v>
      </c>
      <c r="L5869" s="0" t="n">
        <f aca="false">EXP(K5869)</f>
        <v>2.19726010911641E-005</v>
      </c>
    </row>
    <row r="5870" customFormat="false" ht="12" hidden="false" customHeight="false" outlineLevel="0" collapsed="false">
      <c r="E5870" s="0" t="n">
        <f aca="false">E5769+0.1</f>
        <v>5.8</v>
      </c>
      <c r="F5870" s="0" t="n">
        <f aca="false">F5668</f>
        <v>1</v>
      </c>
      <c r="G5870" s="0" t="n">
        <f aca="false">E5870-$B$2</f>
        <v>0.799999999999995</v>
      </c>
      <c r="H5870" s="0" t="n">
        <f aca="false">F5870-$B$3</f>
        <v>-4</v>
      </c>
      <c r="I5870" s="0" t="n">
        <f aca="false">$B$11*G5870+$C$11*H5870</f>
        <v>2.8</v>
      </c>
      <c r="J5870" s="0" t="n">
        <f aca="false">$B$12*G5870+$C$12*H5870</f>
        <v>-8.4</v>
      </c>
      <c r="K5870" s="0" t="n">
        <f aca="false">-(G5870*I5870+H5870*J5870)/$A$12/2</f>
        <v>-10.24</v>
      </c>
      <c r="L5870" s="0" t="n">
        <f aca="false">EXP(K5870)</f>
        <v>3.57128496416355E-005</v>
      </c>
    </row>
    <row r="5871" customFormat="false" ht="12" hidden="false" customHeight="false" outlineLevel="0" collapsed="false">
      <c r="E5871" s="0" t="n">
        <f aca="false">E5770+0.1</f>
        <v>5.8</v>
      </c>
      <c r="F5871" s="0" t="n">
        <f aca="false">F5669</f>
        <v>1.1</v>
      </c>
      <c r="G5871" s="0" t="n">
        <f aca="false">E5871-$B$2</f>
        <v>0.799999999999995</v>
      </c>
      <c r="H5871" s="0" t="n">
        <f aca="false">F5871-$B$3</f>
        <v>-3.9</v>
      </c>
      <c r="I5871" s="0" t="n">
        <f aca="false">$B$11*G5871+$C$11*H5871</f>
        <v>2.75</v>
      </c>
      <c r="J5871" s="0" t="n">
        <f aca="false">$B$12*G5871+$C$12*H5871</f>
        <v>-8.2</v>
      </c>
      <c r="K5871" s="0" t="n">
        <f aca="false">-(G5871*I5871+H5871*J5871)/$A$12/2</f>
        <v>-9.76571428571428</v>
      </c>
      <c r="L5871" s="0" t="n">
        <f aca="false">EXP(K5871)</f>
        <v>5.73857647817259E-005</v>
      </c>
    </row>
    <row r="5872" customFormat="false" ht="12" hidden="false" customHeight="false" outlineLevel="0" collapsed="false">
      <c r="E5872" s="0" t="n">
        <f aca="false">E5771+0.1</f>
        <v>5.8</v>
      </c>
      <c r="F5872" s="0" t="n">
        <f aca="false">F5670</f>
        <v>1.2</v>
      </c>
      <c r="G5872" s="0" t="n">
        <f aca="false">E5872-$B$2</f>
        <v>0.799999999999995</v>
      </c>
      <c r="H5872" s="0" t="n">
        <f aca="false">F5872-$B$3</f>
        <v>-3.8</v>
      </c>
      <c r="I5872" s="0" t="n">
        <f aca="false">$B$11*G5872+$C$11*H5872</f>
        <v>2.7</v>
      </c>
      <c r="J5872" s="0" t="n">
        <f aca="false">$B$12*G5872+$C$12*H5872</f>
        <v>-8</v>
      </c>
      <c r="K5872" s="0" t="n">
        <f aca="false">-(G5872*I5872+H5872*J5872)/$A$12/2</f>
        <v>-9.30285714285714</v>
      </c>
      <c r="L5872" s="0" t="n">
        <f aca="false">EXP(K5872)</f>
        <v>9.1163392193228E-005</v>
      </c>
    </row>
    <row r="5873" customFormat="false" ht="12" hidden="false" customHeight="false" outlineLevel="0" collapsed="false">
      <c r="E5873" s="0" t="n">
        <f aca="false">E5772+0.1</f>
        <v>5.8</v>
      </c>
      <c r="F5873" s="0" t="n">
        <f aca="false">F5671</f>
        <v>1.3</v>
      </c>
      <c r="G5873" s="0" t="n">
        <f aca="false">E5873-$B$2</f>
        <v>0.799999999999995</v>
      </c>
      <c r="H5873" s="0" t="n">
        <f aca="false">F5873-$B$3</f>
        <v>-3.7</v>
      </c>
      <c r="I5873" s="0" t="n">
        <f aca="false">$B$11*G5873+$C$11*H5873</f>
        <v>2.65</v>
      </c>
      <c r="J5873" s="0" t="n">
        <f aca="false">$B$12*G5873+$C$12*H5873</f>
        <v>-7.8</v>
      </c>
      <c r="K5873" s="0" t="n">
        <f aca="false">-(G5873*I5873+H5873*J5873)/$A$12/2</f>
        <v>-8.85142857142857</v>
      </c>
      <c r="L5873" s="0" t="n">
        <f aca="false">EXP(K5873)</f>
        <v>0.000143177051462719</v>
      </c>
    </row>
    <row r="5874" customFormat="false" ht="12" hidden="false" customHeight="false" outlineLevel="0" collapsed="false">
      <c r="E5874" s="0" t="n">
        <f aca="false">E5773+0.1</f>
        <v>5.8</v>
      </c>
      <c r="F5874" s="0" t="n">
        <f aca="false">F5672</f>
        <v>1.4</v>
      </c>
      <c r="G5874" s="0" t="n">
        <f aca="false">E5874-$B$2</f>
        <v>0.799999999999995</v>
      </c>
      <c r="H5874" s="0" t="n">
        <f aca="false">F5874-$B$3</f>
        <v>-3.6</v>
      </c>
      <c r="I5874" s="0" t="n">
        <f aca="false">$B$11*G5874+$C$11*H5874</f>
        <v>2.6</v>
      </c>
      <c r="J5874" s="0" t="n">
        <f aca="false">$B$12*G5874+$C$12*H5874</f>
        <v>-7.6</v>
      </c>
      <c r="K5874" s="0" t="n">
        <f aca="false">-(G5874*I5874+H5874*J5874)/$A$12/2</f>
        <v>-8.41142857142856</v>
      </c>
      <c r="L5874" s="0" t="n">
        <f aca="false">EXP(K5874)</f>
        <v>0.000222312041331334</v>
      </c>
    </row>
    <row r="5875" customFormat="false" ht="12" hidden="false" customHeight="false" outlineLevel="0" collapsed="false">
      <c r="E5875" s="0" t="n">
        <f aca="false">E5774+0.1</f>
        <v>5.8</v>
      </c>
      <c r="F5875" s="0" t="n">
        <f aca="false">F5673</f>
        <v>1.5</v>
      </c>
      <c r="G5875" s="0" t="n">
        <f aca="false">E5875-$B$2</f>
        <v>0.799999999999995</v>
      </c>
      <c r="H5875" s="0" t="n">
        <f aca="false">F5875-$B$3</f>
        <v>-3.5</v>
      </c>
      <c r="I5875" s="0" t="n">
        <f aca="false">$B$11*G5875+$C$11*H5875</f>
        <v>2.55</v>
      </c>
      <c r="J5875" s="0" t="n">
        <f aca="false">$B$12*G5875+$C$12*H5875</f>
        <v>-7.4</v>
      </c>
      <c r="K5875" s="0" t="n">
        <f aca="false">-(G5875*I5875+H5875*J5875)/$A$12/2</f>
        <v>-7.98285714285714</v>
      </c>
      <c r="L5875" s="0" t="n">
        <f aca="false">EXP(K5875)</f>
        <v>0.000341262991159745</v>
      </c>
    </row>
    <row r="5876" customFormat="false" ht="12" hidden="false" customHeight="false" outlineLevel="0" collapsed="false">
      <c r="E5876" s="0" t="n">
        <f aca="false">E5775+0.1</f>
        <v>5.8</v>
      </c>
      <c r="F5876" s="0" t="n">
        <f aca="false">F5674</f>
        <v>1.6</v>
      </c>
      <c r="G5876" s="0" t="n">
        <f aca="false">E5876-$B$2</f>
        <v>0.799999999999995</v>
      </c>
      <c r="H5876" s="0" t="n">
        <f aca="false">F5876-$B$3</f>
        <v>-3.4</v>
      </c>
      <c r="I5876" s="0" t="n">
        <f aca="false">$B$11*G5876+$C$11*H5876</f>
        <v>2.5</v>
      </c>
      <c r="J5876" s="0" t="n">
        <f aca="false">$B$12*G5876+$C$12*H5876</f>
        <v>-7.2</v>
      </c>
      <c r="K5876" s="0" t="n">
        <f aca="false">-(G5876*I5876+H5876*J5876)/$A$12/2</f>
        <v>-7.56571428571428</v>
      </c>
      <c r="L5876" s="0" t="n">
        <f aca="false">EXP(K5876)</f>
        <v>0.000517907301830429</v>
      </c>
    </row>
    <row r="5877" customFormat="false" ht="12" hidden="false" customHeight="false" outlineLevel="0" collapsed="false">
      <c r="E5877" s="0" t="n">
        <f aca="false">E5776+0.1</f>
        <v>5.8</v>
      </c>
      <c r="F5877" s="0" t="n">
        <f aca="false">F5675</f>
        <v>1.7</v>
      </c>
      <c r="G5877" s="0" t="n">
        <f aca="false">E5877-$B$2</f>
        <v>0.799999999999995</v>
      </c>
      <c r="H5877" s="0" t="n">
        <f aca="false">F5877-$B$3</f>
        <v>-3.3</v>
      </c>
      <c r="I5877" s="0" t="n">
        <f aca="false">$B$11*G5877+$C$11*H5877</f>
        <v>2.45</v>
      </c>
      <c r="J5877" s="0" t="n">
        <f aca="false">$B$12*G5877+$C$12*H5877</f>
        <v>-7</v>
      </c>
      <c r="K5877" s="0" t="n">
        <f aca="false">-(G5877*I5877+H5877*J5877)/$A$12/2</f>
        <v>-7.15999999999999</v>
      </c>
      <c r="L5877" s="0" t="n">
        <f aca="false">EXP(K5877)</f>
        <v>0.000777054553217588</v>
      </c>
    </row>
    <row r="5878" customFormat="false" ht="12" hidden="false" customHeight="false" outlineLevel="0" collapsed="false">
      <c r="E5878" s="0" t="n">
        <f aca="false">E5777+0.1</f>
        <v>5.8</v>
      </c>
      <c r="F5878" s="0" t="n">
        <f aca="false">F5676</f>
        <v>1.8</v>
      </c>
      <c r="G5878" s="0" t="n">
        <f aca="false">E5878-$B$2</f>
        <v>0.799999999999995</v>
      </c>
      <c r="H5878" s="0" t="n">
        <f aca="false">F5878-$B$3</f>
        <v>-3.2</v>
      </c>
      <c r="I5878" s="0" t="n">
        <f aca="false">$B$11*G5878+$C$11*H5878</f>
        <v>2.4</v>
      </c>
      <c r="J5878" s="0" t="n">
        <f aca="false">$B$12*G5878+$C$12*H5878</f>
        <v>-6.8</v>
      </c>
      <c r="K5878" s="0" t="n">
        <f aca="false">-(G5878*I5878+H5878*J5878)/$A$12/2</f>
        <v>-6.76571428571428</v>
      </c>
      <c r="L5878" s="0" t="n">
        <f aca="false">EXP(K5878)</f>
        <v>0.00115262389738872</v>
      </c>
    </row>
    <row r="5879" customFormat="false" ht="12" hidden="false" customHeight="false" outlineLevel="0" collapsed="false">
      <c r="E5879" s="0" t="n">
        <f aca="false">E5778+0.1</f>
        <v>5.8</v>
      </c>
      <c r="F5879" s="0" t="n">
        <f aca="false">F5677</f>
        <v>1.9</v>
      </c>
      <c r="G5879" s="0" t="n">
        <f aca="false">E5879-$B$2</f>
        <v>0.799999999999995</v>
      </c>
      <c r="H5879" s="0" t="n">
        <f aca="false">F5879-$B$3</f>
        <v>-3.1</v>
      </c>
      <c r="I5879" s="0" t="n">
        <f aca="false">$B$11*G5879+$C$11*H5879</f>
        <v>2.35</v>
      </c>
      <c r="J5879" s="0" t="n">
        <f aca="false">$B$12*G5879+$C$12*H5879</f>
        <v>-6.6</v>
      </c>
      <c r="K5879" s="0" t="n">
        <f aca="false">-(G5879*I5879+H5879*J5879)/$A$12/2</f>
        <v>-6.38285714285714</v>
      </c>
      <c r="L5879" s="0" t="n">
        <f aca="false">EXP(K5879)</f>
        <v>0.00169028666046028</v>
      </c>
    </row>
    <row r="5880" customFormat="false" ht="12" hidden="false" customHeight="false" outlineLevel="0" collapsed="false">
      <c r="E5880" s="0" t="n">
        <f aca="false">E5779+0.1</f>
        <v>5.8</v>
      </c>
      <c r="F5880" s="0" t="n">
        <f aca="false">F5678</f>
        <v>2</v>
      </c>
      <c r="G5880" s="0" t="n">
        <f aca="false">E5880-$B$2</f>
        <v>0.799999999999995</v>
      </c>
      <c r="H5880" s="0" t="n">
        <f aca="false">F5880-$B$3</f>
        <v>-3</v>
      </c>
      <c r="I5880" s="0" t="n">
        <f aca="false">$B$11*G5880+$C$11*H5880</f>
        <v>2.3</v>
      </c>
      <c r="J5880" s="0" t="n">
        <f aca="false">$B$12*G5880+$C$12*H5880</f>
        <v>-6.4</v>
      </c>
      <c r="K5880" s="0" t="n">
        <f aca="false">-(G5880*I5880+H5880*J5880)/$A$12/2</f>
        <v>-6.01142857142856</v>
      </c>
      <c r="L5880" s="0" t="n">
        <f aca="false">EXP(K5880)</f>
        <v>0.00245058484313578</v>
      </c>
    </row>
    <row r="5881" customFormat="false" ht="12" hidden="false" customHeight="false" outlineLevel="0" collapsed="false">
      <c r="E5881" s="0" t="n">
        <f aca="false">E5780+0.1</f>
        <v>5.8</v>
      </c>
      <c r="F5881" s="0" t="n">
        <f aca="false">F5679</f>
        <v>2.1</v>
      </c>
      <c r="G5881" s="0" t="n">
        <f aca="false">E5881-$B$2</f>
        <v>0.799999999999995</v>
      </c>
      <c r="H5881" s="0" t="n">
        <f aca="false">F5881-$B$3</f>
        <v>-2.9</v>
      </c>
      <c r="I5881" s="0" t="n">
        <f aca="false">$B$11*G5881+$C$11*H5881</f>
        <v>2.25</v>
      </c>
      <c r="J5881" s="0" t="n">
        <f aca="false">$B$12*G5881+$C$12*H5881</f>
        <v>-6.2</v>
      </c>
      <c r="K5881" s="0" t="n">
        <f aca="false">-(G5881*I5881+H5881*J5881)/$A$12/2</f>
        <v>-5.65142857142856</v>
      </c>
      <c r="L5881" s="0" t="n">
        <f aca="false">EXP(K5881)</f>
        <v>0.00351249533854225</v>
      </c>
    </row>
    <row r="5882" customFormat="false" ht="12" hidden="false" customHeight="false" outlineLevel="0" collapsed="false">
      <c r="E5882" s="0" t="n">
        <f aca="false">E5781+0.1</f>
        <v>5.8</v>
      </c>
      <c r="F5882" s="0" t="n">
        <f aca="false">F5680</f>
        <v>2.2</v>
      </c>
      <c r="G5882" s="0" t="n">
        <f aca="false">E5882-$B$2</f>
        <v>0.799999999999995</v>
      </c>
      <c r="H5882" s="0" t="n">
        <f aca="false">F5882-$B$3</f>
        <v>-2.8</v>
      </c>
      <c r="I5882" s="0" t="n">
        <f aca="false">$B$11*G5882+$C$11*H5882</f>
        <v>2.2</v>
      </c>
      <c r="J5882" s="0" t="n">
        <f aca="false">$B$12*G5882+$C$12*H5882</f>
        <v>-6</v>
      </c>
      <c r="K5882" s="0" t="n">
        <f aca="false">-(G5882*I5882+H5882*J5882)/$A$12/2</f>
        <v>-5.30285714285714</v>
      </c>
      <c r="L5882" s="0" t="n">
        <f aca="false">EXP(K5882)</f>
        <v>0.00497735256449623</v>
      </c>
    </row>
    <row r="5883" customFormat="false" ht="12" hidden="false" customHeight="false" outlineLevel="0" collapsed="false">
      <c r="E5883" s="0" t="n">
        <f aca="false">E5782+0.1</f>
        <v>5.8</v>
      </c>
      <c r="F5883" s="0" t="n">
        <f aca="false">F5681</f>
        <v>2.3</v>
      </c>
      <c r="G5883" s="0" t="n">
        <f aca="false">E5883-$B$2</f>
        <v>0.799999999999995</v>
      </c>
      <c r="H5883" s="0" t="n">
        <f aca="false">F5883-$B$3</f>
        <v>-2.7</v>
      </c>
      <c r="I5883" s="0" t="n">
        <f aca="false">$B$11*G5883+$C$11*H5883</f>
        <v>2.15</v>
      </c>
      <c r="J5883" s="0" t="n">
        <f aca="false">$B$12*G5883+$C$12*H5883</f>
        <v>-5.8</v>
      </c>
      <c r="K5883" s="0" t="n">
        <f aca="false">-(G5883*I5883+H5883*J5883)/$A$12/2</f>
        <v>-4.96571428571428</v>
      </c>
      <c r="L5883" s="0" t="n">
        <f aca="false">EXP(K5883)</f>
        <v>0.00697296823825946</v>
      </c>
    </row>
    <row r="5884" customFormat="false" ht="12" hidden="false" customHeight="false" outlineLevel="0" collapsed="false">
      <c r="E5884" s="0" t="n">
        <f aca="false">E5783+0.1</f>
        <v>5.8</v>
      </c>
      <c r="F5884" s="0" t="n">
        <f aca="false">F5682</f>
        <v>2.4</v>
      </c>
      <c r="G5884" s="0" t="n">
        <f aca="false">E5884-$B$2</f>
        <v>0.799999999999995</v>
      </c>
      <c r="H5884" s="0" t="n">
        <f aca="false">F5884-$B$3</f>
        <v>-2.6</v>
      </c>
      <c r="I5884" s="0" t="n">
        <f aca="false">$B$11*G5884+$C$11*H5884</f>
        <v>2.1</v>
      </c>
      <c r="J5884" s="0" t="n">
        <f aca="false">$B$12*G5884+$C$12*H5884</f>
        <v>-5.6</v>
      </c>
      <c r="K5884" s="0" t="n">
        <f aca="false">-(G5884*I5884+H5884*J5884)/$A$12/2</f>
        <v>-4.63999999999999</v>
      </c>
      <c r="L5884" s="0" t="n">
        <f aca="false">EXP(K5884)</f>
        <v>0.00965769762753786</v>
      </c>
    </row>
    <row r="5885" customFormat="false" ht="12" hidden="false" customHeight="false" outlineLevel="0" collapsed="false">
      <c r="E5885" s="0" t="n">
        <f aca="false">E5784+0.1</f>
        <v>5.8</v>
      </c>
      <c r="F5885" s="0" t="n">
        <f aca="false">F5683</f>
        <v>2.5</v>
      </c>
      <c r="G5885" s="0" t="n">
        <f aca="false">E5885-$B$2</f>
        <v>0.799999999999995</v>
      </c>
      <c r="H5885" s="0" t="n">
        <f aca="false">F5885-$B$3</f>
        <v>-2.5</v>
      </c>
      <c r="I5885" s="0" t="n">
        <f aca="false">$B$11*G5885+$C$11*H5885</f>
        <v>2.05</v>
      </c>
      <c r="J5885" s="0" t="n">
        <f aca="false">$B$12*G5885+$C$12*H5885</f>
        <v>-5.4</v>
      </c>
      <c r="K5885" s="0" t="n">
        <f aca="false">-(G5885*I5885+H5885*J5885)/$A$12/2</f>
        <v>-4.32571428571428</v>
      </c>
      <c r="L5885" s="0" t="n">
        <f aca="false">EXP(K5885)</f>
        <v>0.0132241009358598</v>
      </c>
    </row>
    <row r="5886" customFormat="false" ht="12" hidden="false" customHeight="false" outlineLevel="0" collapsed="false">
      <c r="E5886" s="0" t="n">
        <f aca="false">E5785+0.1</f>
        <v>5.8</v>
      </c>
      <c r="F5886" s="0" t="n">
        <f aca="false">F5684</f>
        <v>2.6</v>
      </c>
      <c r="G5886" s="0" t="n">
        <f aca="false">E5886-$B$2</f>
        <v>0.799999999999995</v>
      </c>
      <c r="H5886" s="0" t="n">
        <f aca="false">F5886-$B$3</f>
        <v>-2.4</v>
      </c>
      <c r="I5886" s="0" t="n">
        <f aca="false">$B$11*G5886+$C$11*H5886</f>
        <v>2</v>
      </c>
      <c r="J5886" s="0" t="n">
        <f aca="false">$B$12*G5886+$C$12*H5886</f>
        <v>-5.2</v>
      </c>
      <c r="K5886" s="0" t="n">
        <f aca="false">-(G5886*I5886+H5886*J5886)/$A$12/2</f>
        <v>-4.02285714285714</v>
      </c>
      <c r="L5886" s="0" t="n">
        <f aca="false">EXP(K5886)</f>
        <v>0.0179017439616313</v>
      </c>
    </row>
    <row r="5887" customFormat="false" ht="12" hidden="false" customHeight="false" outlineLevel="0" collapsed="false">
      <c r="E5887" s="0" t="n">
        <f aca="false">E5786+0.1</f>
        <v>5.8</v>
      </c>
      <c r="F5887" s="0" t="n">
        <f aca="false">F5685</f>
        <v>2.7</v>
      </c>
      <c r="G5887" s="0" t="n">
        <f aca="false">E5887-$B$2</f>
        <v>0.799999999999995</v>
      </c>
      <c r="H5887" s="0" t="n">
        <f aca="false">F5887-$B$3</f>
        <v>-2.3</v>
      </c>
      <c r="I5887" s="0" t="n">
        <f aca="false">$B$11*G5887+$C$11*H5887</f>
        <v>1.94999999999999</v>
      </c>
      <c r="J5887" s="0" t="n">
        <f aca="false">$B$12*G5887+$C$12*H5887</f>
        <v>-5</v>
      </c>
      <c r="K5887" s="0" t="n">
        <f aca="false">-(G5887*I5887+H5887*J5887)/$A$12/2</f>
        <v>-3.73142857142856</v>
      </c>
      <c r="L5887" s="0" t="n">
        <f aca="false">EXP(K5887)</f>
        <v>0.023958584827774</v>
      </c>
    </row>
    <row r="5888" customFormat="false" ht="12" hidden="false" customHeight="false" outlineLevel="0" collapsed="false">
      <c r="E5888" s="0" t="n">
        <f aca="false">E5787+0.1</f>
        <v>5.8</v>
      </c>
      <c r="F5888" s="0" t="n">
        <f aca="false">F5686</f>
        <v>2.8</v>
      </c>
      <c r="G5888" s="0" t="n">
        <f aca="false">E5888-$B$2</f>
        <v>0.799999999999995</v>
      </c>
      <c r="H5888" s="0" t="n">
        <f aca="false">F5888-$B$3</f>
        <v>-2.2</v>
      </c>
      <c r="I5888" s="0" t="n">
        <f aca="false">$B$11*G5888+$C$11*H5888</f>
        <v>1.89999999999999</v>
      </c>
      <c r="J5888" s="0" t="n">
        <f aca="false">$B$12*G5888+$C$12*H5888</f>
        <v>-4.8</v>
      </c>
      <c r="K5888" s="0" t="n">
        <f aca="false">-(G5888*I5888+H5888*J5888)/$A$12/2</f>
        <v>-3.45142857142856</v>
      </c>
      <c r="L5888" s="0" t="n">
        <f aca="false">EXP(K5888)</f>
        <v>0.0317003178470432</v>
      </c>
    </row>
    <row r="5889" customFormat="false" ht="12" hidden="false" customHeight="false" outlineLevel="0" collapsed="false">
      <c r="E5889" s="0" t="n">
        <f aca="false">E5788+0.1</f>
        <v>5.8</v>
      </c>
      <c r="F5889" s="0" t="n">
        <f aca="false">F5687</f>
        <v>2.9</v>
      </c>
      <c r="G5889" s="0" t="n">
        <f aca="false">E5889-$B$2</f>
        <v>0.799999999999995</v>
      </c>
      <c r="H5889" s="0" t="n">
        <f aca="false">F5889-$B$3</f>
        <v>-2.1</v>
      </c>
      <c r="I5889" s="0" t="n">
        <f aca="false">$B$11*G5889+$C$11*H5889</f>
        <v>1.84999999999999</v>
      </c>
      <c r="J5889" s="0" t="n">
        <f aca="false">$B$12*G5889+$C$12*H5889</f>
        <v>-4.6</v>
      </c>
      <c r="K5889" s="0" t="n">
        <f aca="false">-(G5889*I5889+H5889*J5889)/$A$12/2</f>
        <v>-3.18285714285714</v>
      </c>
      <c r="L5889" s="0" t="n">
        <f aca="false">EXP(K5889)</f>
        <v>0.041467008539513</v>
      </c>
    </row>
    <row r="5890" customFormat="false" ht="12" hidden="false" customHeight="false" outlineLevel="0" collapsed="false">
      <c r="E5890" s="0" t="n">
        <f aca="false">E5789+0.1</f>
        <v>5.8</v>
      </c>
      <c r="F5890" s="0" t="n">
        <f aca="false">F5688</f>
        <v>3</v>
      </c>
      <c r="G5890" s="0" t="n">
        <f aca="false">E5890-$B$2</f>
        <v>0.799999999999995</v>
      </c>
      <c r="H5890" s="0" t="n">
        <f aca="false">F5890-$B$3</f>
        <v>-2</v>
      </c>
      <c r="I5890" s="0" t="n">
        <f aca="false">$B$11*G5890+$C$11*H5890</f>
        <v>1.79999999999999</v>
      </c>
      <c r="J5890" s="0" t="n">
        <f aca="false">$B$12*G5890+$C$12*H5890</f>
        <v>-4.4</v>
      </c>
      <c r="K5890" s="0" t="n">
        <f aca="false">-(G5890*I5890+H5890*J5890)/$A$12/2</f>
        <v>-2.92571428571428</v>
      </c>
      <c r="L5890" s="0" t="n">
        <f aca="false">EXP(K5890)</f>
        <v>0.0536263736766492</v>
      </c>
    </row>
    <row r="5891" customFormat="false" ht="12" hidden="false" customHeight="false" outlineLevel="0" collapsed="false">
      <c r="E5891" s="0" t="n">
        <f aca="false">E5790+0.1</f>
        <v>5.8</v>
      </c>
      <c r="F5891" s="0" t="n">
        <f aca="false">F5689</f>
        <v>3.1</v>
      </c>
      <c r="G5891" s="0" t="n">
        <f aca="false">E5891-$B$2</f>
        <v>0.799999999999995</v>
      </c>
      <c r="H5891" s="0" t="n">
        <f aca="false">F5891-$B$3</f>
        <v>-1.9</v>
      </c>
      <c r="I5891" s="0" t="n">
        <f aca="false">$B$11*G5891+$C$11*H5891</f>
        <v>1.74999999999999</v>
      </c>
      <c r="J5891" s="0" t="n">
        <f aca="false">$B$12*G5891+$C$12*H5891</f>
        <v>-4.2</v>
      </c>
      <c r="K5891" s="0" t="n">
        <f aca="false">-(G5891*I5891+H5891*J5891)/$A$12/2</f>
        <v>-2.67999999999999</v>
      </c>
      <c r="L5891" s="0" t="n">
        <f aca="false">EXP(K5891)</f>
        <v>0.0685631541542785</v>
      </c>
    </row>
    <row r="5892" customFormat="false" ht="12" hidden="false" customHeight="false" outlineLevel="0" collapsed="false">
      <c r="E5892" s="0" t="n">
        <f aca="false">E5791+0.1</f>
        <v>5.8</v>
      </c>
      <c r="F5892" s="0" t="n">
        <f aca="false">F5690</f>
        <v>3.2</v>
      </c>
      <c r="G5892" s="0" t="n">
        <f aca="false">E5892-$B$2</f>
        <v>0.799999999999995</v>
      </c>
      <c r="H5892" s="0" t="n">
        <f aca="false">F5892-$B$3</f>
        <v>-1.8</v>
      </c>
      <c r="I5892" s="0" t="n">
        <f aca="false">$B$11*G5892+$C$11*H5892</f>
        <v>1.69999999999999</v>
      </c>
      <c r="J5892" s="0" t="n">
        <f aca="false">$B$12*G5892+$C$12*H5892</f>
        <v>-3.99999999999999</v>
      </c>
      <c r="K5892" s="0" t="n">
        <f aca="false">-(G5892*I5892+H5892*J5892)/$A$12/2</f>
        <v>-2.44571428571428</v>
      </c>
      <c r="L5892" s="0" t="n">
        <f aca="false">EXP(K5892)</f>
        <v>0.0866642097812636</v>
      </c>
    </row>
    <row r="5893" customFormat="false" ht="12" hidden="false" customHeight="false" outlineLevel="0" collapsed="false">
      <c r="E5893" s="0" t="n">
        <f aca="false">E5792+0.1</f>
        <v>5.8</v>
      </c>
      <c r="F5893" s="0" t="n">
        <f aca="false">F5691</f>
        <v>3.3</v>
      </c>
      <c r="G5893" s="0" t="n">
        <f aca="false">E5893-$B$2</f>
        <v>0.799999999999995</v>
      </c>
      <c r="H5893" s="0" t="n">
        <f aca="false">F5893-$B$3</f>
        <v>-1.7</v>
      </c>
      <c r="I5893" s="0" t="n">
        <f aca="false">$B$11*G5893+$C$11*H5893</f>
        <v>1.64999999999999</v>
      </c>
      <c r="J5893" s="0" t="n">
        <f aca="false">$B$12*G5893+$C$12*H5893</f>
        <v>-3.79999999999999</v>
      </c>
      <c r="K5893" s="0" t="n">
        <f aca="false">-(G5893*I5893+H5893*J5893)/$A$12/2</f>
        <v>-2.22285714285714</v>
      </c>
      <c r="L5893" s="0" t="n">
        <f aca="false">EXP(K5893)</f>
        <v>0.108299239966053</v>
      </c>
    </row>
    <row r="5894" customFormat="false" ht="12" hidden="false" customHeight="false" outlineLevel="0" collapsed="false">
      <c r="E5894" s="0" t="n">
        <f aca="false">E5793+0.1</f>
        <v>5.8</v>
      </c>
      <c r="F5894" s="0" t="n">
        <f aca="false">F5692</f>
        <v>3.4</v>
      </c>
      <c r="G5894" s="0" t="n">
        <f aca="false">E5894-$B$2</f>
        <v>0.799999999999995</v>
      </c>
      <c r="H5894" s="0" t="n">
        <f aca="false">F5894-$B$3</f>
        <v>-1.6</v>
      </c>
      <c r="I5894" s="0" t="n">
        <f aca="false">$B$11*G5894+$C$11*H5894</f>
        <v>1.59999999999999</v>
      </c>
      <c r="J5894" s="0" t="n">
        <f aca="false">$B$12*G5894+$C$12*H5894</f>
        <v>-3.59999999999999</v>
      </c>
      <c r="K5894" s="0" t="n">
        <f aca="false">-(G5894*I5894+H5894*J5894)/$A$12/2</f>
        <v>-2.01142857142856</v>
      </c>
      <c r="L5894" s="0" t="n">
        <f aca="false">EXP(K5894)</f>
        <v>0.133797398934476</v>
      </c>
    </row>
    <row r="5895" customFormat="false" ht="12" hidden="false" customHeight="false" outlineLevel="0" collapsed="false">
      <c r="E5895" s="0" t="n">
        <f aca="false">E5794+0.1</f>
        <v>5.8</v>
      </c>
      <c r="F5895" s="0" t="n">
        <f aca="false">F5693</f>
        <v>3.5</v>
      </c>
      <c r="G5895" s="0" t="n">
        <f aca="false">E5895-$B$2</f>
        <v>0.799999999999995</v>
      </c>
      <c r="H5895" s="0" t="n">
        <f aca="false">F5895-$B$3</f>
        <v>-1.5</v>
      </c>
      <c r="I5895" s="0" t="n">
        <f aca="false">$B$11*G5895+$C$11*H5895</f>
        <v>1.54999999999999</v>
      </c>
      <c r="J5895" s="0" t="n">
        <f aca="false">$B$12*G5895+$C$12*H5895</f>
        <v>-3.39999999999999</v>
      </c>
      <c r="K5895" s="0" t="n">
        <f aca="false">-(G5895*I5895+H5895*J5895)/$A$12/2</f>
        <v>-1.81142857142856</v>
      </c>
      <c r="L5895" s="0" t="n">
        <f aca="false">EXP(K5895)</f>
        <v>0.163420512093226</v>
      </c>
    </row>
    <row r="5896" customFormat="false" ht="12" hidden="false" customHeight="false" outlineLevel="0" collapsed="false">
      <c r="E5896" s="0" t="n">
        <f aca="false">E5795+0.1</f>
        <v>5.8</v>
      </c>
      <c r="F5896" s="0" t="n">
        <f aca="false">F5694</f>
        <v>3.6</v>
      </c>
      <c r="G5896" s="0" t="n">
        <f aca="false">E5896-$B$2</f>
        <v>0.799999999999995</v>
      </c>
      <c r="H5896" s="0" t="n">
        <f aca="false">F5896-$B$3</f>
        <v>-1.4</v>
      </c>
      <c r="I5896" s="0" t="n">
        <f aca="false">$B$11*G5896+$C$11*H5896</f>
        <v>1.49999999999999</v>
      </c>
      <c r="J5896" s="0" t="n">
        <f aca="false">$B$12*G5896+$C$12*H5896</f>
        <v>-3.19999999999999</v>
      </c>
      <c r="K5896" s="0" t="n">
        <f aca="false">-(G5896*I5896+H5896*J5896)/$A$12/2</f>
        <v>-1.62285714285714</v>
      </c>
      <c r="L5896" s="0" t="n">
        <f aca="false">EXP(K5896)</f>
        <v>0.197334081210147</v>
      </c>
    </row>
    <row r="5897" customFormat="false" ht="12" hidden="false" customHeight="false" outlineLevel="0" collapsed="false">
      <c r="E5897" s="0" t="n">
        <f aca="false">E5796+0.1</f>
        <v>5.8</v>
      </c>
      <c r="F5897" s="0" t="n">
        <f aca="false">F5695</f>
        <v>3.7</v>
      </c>
      <c r="G5897" s="0" t="n">
        <f aca="false">E5897-$B$2</f>
        <v>0.799999999999995</v>
      </c>
      <c r="H5897" s="0" t="n">
        <f aca="false">F5897-$B$3</f>
        <v>-1.3</v>
      </c>
      <c r="I5897" s="0" t="n">
        <f aca="false">$B$11*G5897+$C$11*H5897</f>
        <v>1.44999999999999</v>
      </c>
      <c r="J5897" s="0" t="n">
        <f aca="false">$B$12*G5897+$C$12*H5897</f>
        <v>-2.99999999999999</v>
      </c>
      <c r="K5897" s="0" t="n">
        <f aca="false">-(G5897*I5897+H5897*J5897)/$A$12/2</f>
        <v>-1.44571428571428</v>
      </c>
      <c r="L5897" s="0" t="n">
        <f aca="false">EXP(K5897)</f>
        <v>0.235577746626171</v>
      </c>
    </row>
    <row r="5898" customFormat="false" ht="12" hidden="false" customHeight="false" outlineLevel="0" collapsed="false">
      <c r="E5898" s="0" t="n">
        <f aca="false">E5797+0.1</f>
        <v>5.8</v>
      </c>
      <c r="F5898" s="0" t="n">
        <f aca="false">F5696</f>
        <v>3.8</v>
      </c>
      <c r="G5898" s="0" t="n">
        <f aca="false">E5898-$B$2</f>
        <v>0.799999999999995</v>
      </c>
      <c r="H5898" s="0" t="n">
        <f aca="false">F5898-$B$3</f>
        <v>-1.2</v>
      </c>
      <c r="I5898" s="0" t="n">
        <f aca="false">$B$11*G5898+$C$11*H5898</f>
        <v>1.39999999999999</v>
      </c>
      <c r="J5898" s="0" t="n">
        <f aca="false">$B$12*G5898+$C$12*H5898</f>
        <v>-2.79999999999999</v>
      </c>
      <c r="K5898" s="0" t="n">
        <f aca="false">-(G5898*I5898+H5898*J5898)/$A$12/2</f>
        <v>-1.27999999999999</v>
      </c>
      <c r="L5898" s="0" t="n">
        <f aca="false">EXP(K5898)</f>
        <v>0.278037300453196</v>
      </c>
    </row>
    <row r="5899" customFormat="false" ht="12" hidden="false" customHeight="false" outlineLevel="0" collapsed="false">
      <c r="E5899" s="0" t="n">
        <f aca="false">E5798+0.1</f>
        <v>5.8</v>
      </c>
      <c r="F5899" s="0" t="n">
        <f aca="false">F5697</f>
        <v>3.9</v>
      </c>
      <c r="G5899" s="0" t="n">
        <f aca="false">E5899-$B$2</f>
        <v>0.799999999999995</v>
      </c>
      <c r="H5899" s="0" t="n">
        <f aca="false">F5899-$B$3</f>
        <v>-1.1</v>
      </c>
      <c r="I5899" s="0" t="n">
        <f aca="false">$B$11*G5899+$C$11*H5899</f>
        <v>1.34999999999999</v>
      </c>
      <c r="J5899" s="0" t="n">
        <f aca="false">$B$12*G5899+$C$12*H5899</f>
        <v>-2.59999999999999</v>
      </c>
      <c r="K5899" s="0" t="n">
        <f aca="false">-(G5899*I5899+H5899*J5899)/$A$12/2</f>
        <v>-1.12571428571428</v>
      </c>
      <c r="L5899" s="0" t="n">
        <f aca="false">EXP(K5899)</f>
        <v>0.324420655538602</v>
      </c>
    </row>
    <row r="5900" customFormat="false" ht="12" hidden="false" customHeight="false" outlineLevel="0" collapsed="false">
      <c r="E5900" s="0" t="n">
        <f aca="false">E5799+0.1</f>
        <v>5.8</v>
      </c>
      <c r="F5900" s="0" t="n">
        <f aca="false">F5698</f>
        <v>4</v>
      </c>
      <c r="G5900" s="0" t="n">
        <f aca="false">E5900-$B$2</f>
        <v>0.799999999999995</v>
      </c>
      <c r="H5900" s="0" t="n">
        <f aca="false">F5900-$B$3</f>
        <v>-0.999999999999998</v>
      </c>
      <c r="I5900" s="0" t="n">
        <f aca="false">$B$11*G5900+$C$11*H5900</f>
        <v>1.29999999999999</v>
      </c>
      <c r="J5900" s="0" t="n">
        <f aca="false">$B$12*G5900+$C$12*H5900</f>
        <v>-2.39999999999999</v>
      </c>
      <c r="K5900" s="0" t="n">
        <f aca="false">-(G5900*I5900+H5900*J5900)/$A$12/2</f>
        <v>-0.982857142857137</v>
      </c>
      <c r="L5900" s="0" t="n">
        <f aca="false">EXP(K5900)</f>
        <v>0.374240311850254</v>
      </c>
    </row>
    <row r="5901" customFormat="false" ht="12" hidden="false" customHeight="false" outlineLevel="0" collapsed="false">
      <c r="E5901" s="0" t="n">
        <f aca="false">E5800+0.1</f>
        <v>5.8</v>
      </c>
      <c r="F5901" s="0" t="n">
        <f aca="false">F5699</f>
        <v>4.1</v>
      </c>
      <c r="G5901" s="0" t="n">
        <f aca="false">E5901-$B$2</f>
        <v>0.799999999999995</v>
      </c>
      <c r="H5901" s="0" t="n">
        <f aca="false">F5901-$B$3</f>
        <v>-0.899999999999999</v>
      </c>
      <c r="I5901" s="0" t="n">
        <f aca="false">$B$11*G5901+$C$11*H5901</f>
        <v>1.24999999999999</v>
      </c>
      <c r="J5901" s="0" t="n">
        <f aca="false">$B$12*G5901+$C$12*H5901</f>
        <v>-2.2</v>
      </c>
      <c r="K5901" s="0" t="n">
        <f aca="false">-(G5901*I5901+H5901*J5901)/$A$12/2</f>
        <v>-0.851428571428566</v>
      </c>
      <c r="L5901" s="0" t="n">
        <f aca="false">EXP(K5901)</f>
        <v>0.426804775118877</v>
      </c>
    </row>
    <row r="5902" customFormat="false" ht="12" hidden="false" customHeight="false" outlineLevel="0" collapsed="false">
      <c r="E5902" s="0" t="n">
        <f aca="false">E5801+0.1</f>
        <v>5.8</v>
      </c>
      <c r="F5902" s="0" t="n">
        <f aca="false">F5700</f>
        <v>4.2</v>
      </c>
      <c r="G5902" s="0" t="n">
        <f aca="false">E5902-$B$2</f>
        <v>0.799999999999995</v>
      </c>
      <c r="H5902" s="0" t="n">
        <f aca="false">F5902-$B$3</f>
        <v>-0.799999999999999</v>
      </c>
      <c r="I5902" s="0" t="n">
        <f aca="false">$B$11*G5902+$C$11*H5902</f>
        <v>1.19999999999999</v>
      </c>
      <c r="J5902" s="0" t="n">
        <f aca="false">$B$12*G5902+$C$12*H5902</f>
        <v>-2</v>
      </c>
      <c r="K5902" s="0" t="n">
        <f aca="false">-(G5902*I5902+H5902*J5902)/$A$12/2</f>
        <v>-0.731428571428567</v>
      </c>
      <c r="L5902" s="0" t="n">
        <f aca="false">EXP(K5902)</f>
        <v>0.481221040185577</v>
      </c>
    </row>
    <row r="5903" customFormat="false" ht="12" hidden="false" customHeight="false" outlineLevel="0" collapsed="false">
      <c r="E5903" s="0" t="n">
        <f aca="false">E5802+0.1</f>
        <v>5.8</v>
      </c>
      <c r="F5903" s="0" t="n">
        <f aca="false">F5701</f>
        <v>4.3</v>
      </c>
      <c r="G5903" s="0" t="n">
        <f aca="false">E5903-$B$2</f>
        <v>0.799999999999995</v>
      </c>
      <c r="H5903" s="0" t="n">
        <f aca="false">F5903-$B$3</f>
        <v>-0.699999999999999</v>
      </c>
      <c r="I5903" s="0" t="n">
        <f aca="false">$B$11*G5903+$C$11*H5903</f>
        <v>1.15</v>
      </c>
      <c r="J5903" s="0" t="n">
        <f aca="false">$B$12*G5903+$C$12*H5903</f>
        <v>-1.8</v>
      </c>
      <c r="K5903" s="0" t="n">
        <f aca="false">-(G5903*I5903+H5903*J5903)/$A$12/2</f>
        <v>-0.622857142857139</v>
      </c>
      <c r="L5903" s="0" t="n">
        <f aca="false">EXP(K5903)</f>
        <v>0.536409647089203</v>
      </c>
    </row>
    <row r="5904" customFormat="false" ht="12" hidden="false" customHeight="false" outlineLevel="0" collapsed="false">
      <c r="E5904" s="0" t="n">
        <f aca="false">E5803+0.1</f>
        <v>5.8</v>
      </c>
      <c r="F5904" s="0" t="n">
        <f aca="false">F5702</f>
        <v>4.4</v>
      </c>
      <c r="G5904" s="0" t="n">
        <f aca="false">E5904-$B$2</f>
        <v>0.799999999999995</v>
      </c>
      <c r="H5904" s="0" t="n">
        <f aca="false">F5904-$B$3</f>
        <v>-0.6</v>
      </c>
      <c r="I5904" s="0" t="n">
        <f aca="false">$B$11*G5904+$C$11*H5904</f>
        <v>1.1</v>
      </c>
      <c r="J5904" s="0" t="n">
        <f aca="false">$B$12*G5904+$C$12*H5904</f>
        <v>-1.6</v>
      </c>
      <c r="K5904" s="0" t="n">
        <f aca="false">-(G5904*I5904+H5904*J5904)/$A$12/2</f>
        <v>-0.525714285714283</v>
      </c>
      <c r="L5904" s="0" t="n">
        <f aca="false">EXP(K5904)</f>
        <v>0.591132975691898</v>
      </c>
    </row>
    <row r="5905" customFormat="false" ht="12" hidden="false" customHeight="false" outlineLevel="0" collapsed="false">
      <c r="E5905" s="0" t="n">
        <f aca="false">E5804+0.1</f>
        <v>5.8</v>
      </c>
      <c r="F5905" s="0" t="n">
        <f aca="false">F5703</f>
        <v>4.5</v>
      </c>
      <c r="G5905" s="0" t="n">
        <f aca="false">E5905-$B$2</f>
        <v>0.799999999999995</v>
      </c>
      <c r="H5905" s="0" t="n">
        <f aca="false">F5905-$B$3</f>
        <v>-0.5</v>
      </c>
      <c r="I5905" s="0" t="n">
        <f aca="false">$B$11*G5905+$C$11*H5905</f>
        <v>1.05</v>
      </c>
      <c r="J5905" s="0" t="n">
        <f aca="false">$B$12*G5905+$C$12*H5905</f>
        <v>-1.4</v>
      </c>
      <c r="K5905" s="0" t="n">
        <f aca="false">-(G5905*I5905+H5905*J5905)/$A$12/2</f>
        <v>-0.439999999999997</v>
      </c>
      <c r="L5905" s="0" t="n">
        <f aca="false">EXP(K5905)</f>
        <v>0.644036421083143</v>
      </c>
    </row>
    <row r="5906" customFormat="false" ht="12" hidden="false" customHeight="false" outlineLevel="0" collapsed="false">
      <c r="E5906" s="0" t="n">
        <f aca="false">E5805+0.1</f>
        <v>5.8</v>
      </c>
      <c r="F5906" s="0" t="n">
        <f aca="false">F5704</f>
        <v>4.6</v>
      </c>
      <c r="G5906" s="0" t="n">
        <f aca="false">E5906-$B$2</f>
        <v>0.799999999999995</v>
      </c>
      <c r="H5906" s="0" t="n">
        <f aca="false">F5906-$B$3</f>
        <v>-0.4</v>
      </c>
      <c r="I5906" s="0" t="n">
        <f aca="false">$B$11*G5906+$C$11*H5906</f>
        <v>0.999999999999996</v>
      </c>
      <c r="J5906" s="0" t="n">
        <f aca="false">$B$12*G5906+$C$12*H5906</f>
        <v>-1.2</v>
      </c>
      <c r="K5906" s="0" t="n">
        <f aca="false">-(G5906*I5906+H5906*J5906)/$A$12/2</f>
        <v>-0.365714285714283</v>
      </c>
      <c r="L5906" s="0" t="n">
        <f aca="false">EXP(K5906)</f>
        <v>0.693700973176179</v>
      </c>
    </row>
    <row r="5907" customFormat="false" ht="12" hidden="false" customHeight="false" outlineLevel="0" collapsed="false">
      <c r="E5907" s="0" t="n">
        <f aca="false">E5806+0.1</f>
        <v>5.8</v>
      </c>
      <c r="F5907" s="0" t="n">
        <f aca="false">F5705</f>
        <v>4.7</v>
      </c>
      <c r="G5907" s="0" t="n">
        <f aca="false">E5907-$B$2</f>
        <v>0.799999999999995</v>
      </c>
      <c r="H5907" s="0" t="n">
        <f aca="false">F5907-$B$3</f>
        <v>-0.300000000000001</v>
      </c>
      <c r="I5907" s="0" t="n">
        <f aca="false">$B$11*G5907+$C$11*H5907</f>
        <v>0.949999999999996</v>
      </c>
      <c r="J5907" s="0" t="n">
        <f aca="false">$B$12*G5907+$C$12*H5907</f>
        <v>-0.999999999999999</v>
      </c>
      <c r="K5907" s="0" t="n">
        <f aca="false">-(G5907*I5907+H5907*J5907)/$A$12/2</f>
        <v>-0.302857142857141</v>
      </c>
      <c r="L5907" s="0" t="n">
        <f aca="false">EXP(K5907)</f>
        <v>0.738704618064193</v>
      </c>
    </row>
    <row r="5908" customFormat="false" ht="12" hidden="false" customHeight="false" outlineLevel="0" collapsed="false">
      <c r="E5908" s="0" t="n">
        <f aca="false">E5807+0.1</f>
        <v>5.8</v>
      </c>
      <c r="F5908" s="0" t="n">
        <f aca="false">F5706</f>
        <v>4.8</v>
      </c>
      <c r="G5908" s="0" t="n">
        <f aca="false">E5908-$B$2</f>
        <v>0.799999999999995</v>
      </c>
      <c r="H5908" s="0" t="n">
        <f aca="false">F5908-$B$3</f>
        <v>-0.200000000000001</v>
      </c>
      <c r="I5908" s="0" t="n">
        <f aca="false">$B$11*G5908+$C$11*H5908</f>
        <v>0.899999999999996</v>
      </c>
      <c r="J5908" s="0" t="n">
        <f aca="false">$B$12*G5908+$C$12*H5908</f>
        <v>-0.8</v>
      </c>
      <c r="K5908" s="0" t="n">
        <f aca="false">-(G5908*I5908+H5908*J5908)/$A$12/2</f>
        <v>-0.25142857142857</v>
      </c>
      <c r="L5908" s="0" t="n">
        <f aca="false">EXP(K5908)</f>
        <v>0.777689004840547</v>
      </c>
    </row>
    <row r="5909" customFormat="false" ht="12" hidden="false" customHeight="false" outlineLevel="0" collapsed="false">
      <c r="E5909" s="0" t="n">
        <f aca="false">E5808+0.1</f>
        <v>5.8</v>
      </c>
      <c r="F5909" s="0" t="n">
        <f aca="false">F5707</f>
        <v>4.9</v>
      </c>
      <c r="G5909" s="0" t="n">
        <f aca="false">E5909-$B$2</f>
        <v>0.799999999999995</v>
      </c>
      <c r="H5909" s="0" t="n">
        <f aca="false">F5909-$B$3</f>
        <v>-0.100000000000001</v>
      </c>
      <c r="I5909" s="0" t="n">
        <f aca="false">$B$11*G5909+$C$11*H5909</f>
        <v>0.849999999999996</v>
      </c>
      <c r="J5909" s="0" t="n">
        <f aca="false">$B$12*G5909+$C$12*H5909</f>
        <v>-0.600000000000001</v>
      </c>
      <c r="K5909" s="0" t="n">
        <f aca="false">-(G5909*I5909+H5909*J5909)/$A$12/2</f>
        <v>-0.21142857142857</v>
      </c>
      <c r="L5909" s="0" t="n">
        <f aca="false">EXP(K5909)</f>
        <v>0.809427095208998</v>
      </c>
    </row>
    <row r="5910" customFormat="false" ht="12" hidden="false" customHeight="false" outlineLevel="0" collapsed="false">
      <c r="E5910" s="0" t="n">
        <f aca="false">E5809+0.1</f>
        <v>5.8</v>
      </c>
      <c r="F5910" s="0" t="n">
        <f aca="false">F5708</f>
        <v>5</v>
      </c>
      <c r="G5910" s="0" t="n">
        <f aca="false">E5910-$B$2</f>
        <v>0.799999999999995</v>
      </c>
      <c r="H5910" s="0" t="n">
        <f aca="false">F5910-$B$3</f>
        <v>0</v>
      </c>
      <c r="I5910" s="0" t="n">
        <f aca="false">$B$11*G5910+$C$11*H5910</f>
        <v>0.799999999999995</v>
      </c>
      <c r="J5910" s="0" t="n">
        <f aca="false">$B$12*G5910+$C$12*H5910</f>
        <v>-0.399999999999998</v>
      </c>
      <c r="K5910" s="0" t="n">
        <f aca="false">-(G5910*I5910+H5910*J5910)/$A$12/2</f>
        <v>-0.182857142857141</v>
      </c>
      <c r="L5910" s="0" t="n">
        <f aca="false">EXP(K5910)</f>
        <v>0.832887131114523</v>
      </c>
    </row>
    <row r="5911" customFormat="false" ht="12" hidden="false" customHeight="false" outlineLevel="0" collapsed="false">
      <c r="E5911" s="0" t="n">
        <f aca="false">E5810+0.1</f>
        <v>5.8</v>
      </c>
      <c r="F5911" s="0" t="n">
        <f aca="false">F5709</f>
        <v>5.1</v>
      </c>
      <c r="G5911" s="0" t="n">
        <f aca="false">E5911-$B$2</f>
        <v>0.799999999999995</v>
      </c>
      <c r="H5911" s="0" t="n">
        <f aca="false">F5911-$B$3</f>
        <v>0.0999999999999979</v>
      </c>
      <c r="I5911" s="0" t="n">
        <f aca="false">$B$11*G5911+$C$11*H5911</f>
        <v>0.749999999999996</v>
      </c>
      <c r="J5911" s="0" t="n">
        <f aca="false">$B$12*G5911+$C$12*H5911</f>
        <v>-0.200000000000002</v>
      </c>
      <c r="K5911" s="0" t="n">
        <f aca="false">-(G5911*I5911+H5911*J5911)/$A$12/2</f>
        <v>-0.165714285714284</v>
      </c>
      <c r="L5911" s="0" t="n">
        <f aca="false">EXP(K5911)</f>
        <v>0.847288281975778</v>
      </c>
    </row>
    <row r="5912" customFormat="false" ht="12" hidden="false" customHeight="false" outlineLevel="0" collapsed="false">
      <c r="E5912" s="0" t="n">
        <f aca="false">E5811+0.1</f>
        <v>5.8</v>
      </c>
      <c r="F5912" s="0" t="n">
        <f aca="false">F5710</f>
        <v>5.2</v>
      </c>
      <c r="G5912" s="0" t="n">
        <f aca="false">E5912-$B$2</f>
        <v>0.799999999999995</v>
      </c>
      <c r="H5912" s="0" t="n">
        <f aca="false">F5912-$B$3</f>
        <v>0.199999999999998</v>
      </c>
      <c r="I5912" s="0" t="n">
        <f aca="false">$B$11*G5912+$C$11*H5912</f>
        <v>0.699999999999997</v>
      </c>
      <c r="J5912" s="0" t="n">
        <f aca="false">$B$12*G5912+$C$12*H5912</f>
        <v>-2.66453525910038E-015</v>
      </c>
      <c r="K5912" s="0" t="n">
        <f aca="false">-(G5912*I5912+H5912*J5912)/$A$12/2</f>
        <v>-0.159999999999998</v>
      </c>
      <c r="L5912" s="0" t="n">
        <f aca="false">EXP(K5912)</f>
        <v>0.852143788966213</v>
      </c>
    </row>
    <row r="5913" customFormat="false" ht="12" hidden="false" customHeight="false" outlineLevel="0" collapsed="false">
      <c r="E5913" s="0" t="n">
        <f aca="false">E5812+0.1</f>
        <v>5.8</v>
      </c>
      <c r="F5913" s="0" t="n">
        <f aca="false">F5711</f>
        <v>5.3</v>
      </c>
      <c r="G5913" s="0" t="n">
        <f aca="false">E5913-$B$2</f>
        <v>0.799999999999995</v>
      </c>
      <c r="H5913" s="0" t="n">
        <f aca="false">F5913-$B$3</f>
        <v>0.299999999999997</v>
      </c>
      <c r="I5913" s="0" t="n">
        <f aca="false">$B$11*G5913+$C$11*H5913</f>
        <v>0.649999999999997</v>
      </c>
      <c r="J5913" s="0" t="n">
        <f aca="false">$B$12*G5913+$C$12*H5913</f>
        <v>0.199999999999997</v>
      </c>
      <c r="K5913" s="0" t="n">
        <f aca="false">-(G5913*I5913+H5913*J5913)/$A$12/2</f>
        <v>-0.165714285714284</v>
      </c>
      <c r="L5913" s="0" t="n">
        <f aca="false">EXP(K5913)</f>
        <v>0.847288281975778</v>
      </c>
    </row>
    <row r="5914" customFormat="false" ht="12" hidden="false" customHeight="false" outlineLevel="0" collapsed="false">
      <c r="E5914" s="0" t="n">
        <f aca="false">E5813+0.1</f>
        <v>5.8</v>
      </c>
      <c r="F5914" s="0" t="n">
        <f aca="false">F5712</f>
        <v>5.4</v>
      </c>
      <c r="G5914" s="0" t="n">
        <f aca="false">E5914-$B$2</f>
        <v>0.799999999999995</v>
      </c>
      <c r="H5914" s="0" t="n">
        <f aca="false">F5914-$B$3</f>
        <v>0.399999999999997</v>
      </c>
      <c r="I5914" s="0" t="n">
        <f aca="false">$B$11*G5914+$C$11*H5914</f>
        <v>0.599999999999997</v>
      </c>
      <c r="J5914" s="0" t="n">
        <f aca="false">$B$12*G5914+$C$12*H5914</f>
        <v>0.399999999999996</v>
      </c>
      <c r="K5914" s="0" t="n">
        <f aca="false">-(G5914*I5914+H5914*J5914)/$A$12/2</f>
        <v>-0.182857142857141</v>
      </c>
      <c r="L5914" s="0" t="n">
        <f aca="false">EXP(K5914)</f>
        <v>0.832887131114523</v>
      </c>
    </row>
    <row r="5915" customFormat="false" ht="12" hidden="false" customHeight="false" outlineLevel="0" collapsed="false">
      <c r="E5915" s="0" t="n">
        <f aca="false">E5814+0.1</f>
        <v>5.8</v>
      </c>
      <c r="F5915" s="0" t="n">
        <f aca="false">F5713</f>
        <v>5.5</v>
      </c>
      <c r="G5915" s="0" t="n">
        <f aca="false">E5915-$B$2</f>
        <v>0.799999999999995</v>
      </c>
      <c r="H5915" s="0" t="n">
        <f aca="false">F5915-$B$3</f>
        <v>0.499999999999996</v>
      </c>
      <c r="I5915" s="0" t="n">
        <f aca="false">$B$11*G5915+$C$11*H5915</f>
        <v>0.549999999999997</v>
      </c>
      <c r="J5915" s="0" t="n">
        <f aca="false">$B$12*G5915+$C$12*H5915</f>
        <v>0.599999999999995</v>
      </c>
      <c r="K5915" s="0" t="n">
        <f aca="false">-(G5915*I5915+H5915*J5915)/$A$12/2</f>
        <v>-0.211428571428569</v>
      </c>
      <c r="L5915" s="0" t="n">
        <f aca="false">EXP(K5915)</f>
        <v>0.809427095208999</v>
      </c>
    </row>
    <row r="5916" customFormat="false" ht="12" hidden="false" customHeight="false" outlineLevel="0" collapsed="false">
      <c r="E5916" s="0" t="n">
        <f aca="false">E5815+0.1</f>
        <v>5.8</v>
      </c>
      <c r="F5916" s="0" t="n">
        <f aca="false">F5714</f>
        <v>5.6</v>
      </c>
      <c r="G5916" s="0" t="n">
        <f aca="false">E5916-$B$2</f>
        <v>0.799999999999995</v>
      </c>
      <c r="H5916" s="0" t="n">
        <f aca="false">F5916-$B$3</f>
        <v>0.599999999999996</v>
      </c>
      <c r="I5916" s="0" t="n">
        <f aca="false">$B$11*G5916+$C$11*H5916</f>
        <v>0.499999999999997</v>
      </c>
      <c r="J5916" s="0" t="n">
        <f aca="false">$B$12*G5916+$C$12*H5916</f>
        <v>0.799999999999995</v>
      </c>
      <c r="K5916" s="0" t="n">
        <f aca="false">-(G5916*I5916+H5916*J5916)/$A$12/2</f>
        <v>-0.251428571428568</v>
      </c>
      <c r="L5916" s="0" t="n">
        <f aca="false">EXP(K5916)</f>
        <v>0.777689004840548</v>
      </c>
    </row>
    <row r="5917" customFormat="false" ht="12" hidden="false" customHeight="false" outlineLevel="0" collapsed="false">
      <c r="E5917" s="0" t="n">
        <f aca="false">E5816+0.1</f>
        <v>5.8</v>
      </c>
      <c r="F5917" s="0" t="n">
        <f aca="false">F5715</f>
        <v>5.7</v>
      </c>
      <c r="G5917" s="0" t="n">
        <f aca="false">E5917-$B$2</f>
        <v>0.799999999999995</v>
      </c>
      <c r="H5917" s="0" t="n">
        <f aca="false">F5917-$B$3</f>
        <v>0.699999999999996</v>
      </c>
      <c r="I5917" s="0" t="n">
        <f aca="false">$B$11*G5917+$C$11*H5917</f>
        <v>0.449999999999998</v>
      </c>
      <c r="J5917" s="0" t="n">
        <f aca="false">$B$12*G5917+$C$12*H5917</f>
        <v>0.999999999999994</v>
      </c>
      <c r="K5917" s="0" t="n">
        <f aca="false">-(G5917*I5917+H5917*J5917)/$A$12/2</f>
        <v>-0.302857142857139</v>
      </c>
      <c r="L5917" s="0" t="n">
        <f aca="false">EXP(K5917)</f>
        <v>0.738704618064194</v>
      </c>
    </row>
    <row r="5918" customFormat="false" ht="12" hidden="false" customHeight="false" outlineLevel="0" collapsed="false">
      <c r="E5918" s="0" t="n">
        <f aca="false">E5817+0.1</f>
        <v>5.8</v>
      </c>
      <c r="F5918" s="0" t="n">
        <f aca="false">F5716</f>
        <v>5.8</v>
      </c>
      <c r="G5918" s="0" t="n">
        <f aca="false">E5918-$B$2</f>
        <v>0.799999999999995</v>
      </c>
      <c r="H5918" s="0" t="n">
        <f aca="false">F5918-$B$3</f>
        <v>0.799999999999995</v>
      </c>
      <c r="I5918" s="0" t="n">
        <f aca="false">$B$11*G5918+$C$11*H5918</f>
        <v>0.399999999999998</v>
      </c>
      <c r="J5918" s="0" t="n">
        <f aca="false">$B$12*G5918+$C$12*H5918</f>
        <v>1.19999999999999</v>
      </c>
      <c r="K5918" s="0" t="n">
        <f aca="false">-(G5918*I5918+H5918*J5918)/$A$12/2</f>
        <v>-0.365714285714282</v>
      </c>
      <c r="L5918" s="0" t="n">
        <f aca="false">EXP(K5918)</f>
        <v>0.69370097317618</v>
      </c>
    </row>
    <row r="5919" customFormat="false" ht="12" hidden="false" customHeight="false" outlineLevel="0" collapsed="false">
      <c r="E5919" s="0" t="n">
        <f aca="false">E5818+0.1</f>
        <v>5.8</v>
      </c>
      <c r="F5919" s="0" t="n">
        <f aca="false">F5717</f>
        <v>5.9</v>
      </c>
      <c r="G5919" s="0" t="n">
        <f aca="false">E5919-$B$2</f>
        <v>0.799999999999995</v>
      </c>
      <c r="H5919" s="0" t="n">
        <f aca="false">F5919-$B$3</f>
        <v>0.899999999999995</v>
      </c>
      <c r="I5919" s="0" t="n">
        <f aca="false">$B$11*G5919+$C$11*H5919</f>
        <v>0.349999999999998</v>
      </c>
      <c r="J5919" s="0" t="n">
        <f aca="false">$B$12*G5919+$C$12*H5919</f>
        <v>1.39999999999999</v>
      </c>
      <c r="K5919" s="0" t="n">
        <f aca="false">-(G5919*I5919+H5919*J5919)/$A$12/2</f>
        <v>-0.439999999999995</v>
      </c>
      <c r="L5919" s="0" t="n">
        <f aca="false">EXP(K5919)</f>
        <v>0.644036421083145</v>
      </c>
    </row>
    <row r="5920" customFormat="false" ht="12" hidden="false" customHeight="false" outlineLevel="0" collapsed="false">
      <c r="E5920" s="0" t="n">
        <f aca="false">E5819+0.1</f>
        <v>5.8</v>
      </c>
      <c r="F5920" s="0" t="n">
        <f aca="false">F5718</f>
        <v>6</v>
      </c>
      <c r="G5920" s="0" t="n">
        <f aca="false">E5920-$B$2</f>
        <v>0.799999999999995</v>
      </c>
      <c r="H5920" s="0" t="n">
        <f aca="false">F5920-$B$3</f>
        <v>0.999999999999995</v>
      </c>
      <c r="I5920" s="0" t="n">
        <f aca="false">$B$11*G5920+$C$11*H5920</f>
        <v>0.299999999999998</v>
      </c>
      <c r="J5920" s="0" t="n">
        <f aca="false">$B$12*G5920+$C$12*H5920</f>
        <v>1.59999999999999</v>
      </c>
      <c r="K5920" s="0" t="n">
        <f aca="false">-(G5920*I5920+H5920*J5920)/$A$12/2</f>
        <v>-0.52571428571428</v>
      </c>
      <c r="L5920" s="0" t="n">
        <f aca="false">EXP(K5920)</f>
        <v>0.591132975691899</v>
      </c>
    </row>
    <row r="5921" customFormat="false" ht="12" hidden="false" customHeight="false" outlineLevel="0" collapsed="false">
      <c r="E5921" s="0" t="n">
        <f aca="false">E5820+0.1</f>
        <v>5.8</v>
      </c>
      <c r="F5921" s="0" t="n">
        <f aca="false">F5719</f>
        <v>6.09999999999999</v>
      </c>
      <c r="G5921" s="0" t="n">
        <f aca="false">E5921-$B$2</f>
        <v>0.799999999999995</v>
      </c>
      <c r="H5921" s="0" t="n">
        <f aca="false">F5921-$B$3</f>
        <v>1.09999999999999</v>
      </c>
      <c r="I5921" s="0" t="n">
        <f aca="false">$B$11*G5921+$C$11*H5921</f>
        <v>0.249999999999998</v>
      </c>
      <c r="J5921" s="0" t="n">
        <f aca="false">$B$12*G5921+$C$12*H5921</f>
        <v>1.79999999999999</v>
      </c>
      <c r="K5921" s="0" t="n">
        <f aca="false">-(G5921*I5921+H5921*J5921)/$A$12/2</f>
        <v>-0.622857142857136</v>
      </c>
      <c r="L5921" s="0" t="n">
        <f aca="false">EXP(K5921)</f>
        <v>0.536409647089205</v>
      </c>
    </row>
    <row r="5922" customFormat="false" ht="12" hidden="false" customHeight="false" outlineLevel="0" collapsed="false">
      <c r="E5922" s="0" t="n">
        <f aca="false">E5821+0.1</f>
        <v>5.8</v>
      </c>
      <c r="F5922" s="0" t="n">
        <f aca="false">F5720</f>
        <v>6.19999999999999</v>
      </c>
      <c r="G5922" s="0" t="n">
        <f aca="false">E5922-$B$2</f>
        <v>0.799999999999995</v>
      </c>
      <c r="H5922" s="0" t="n">
        <f aca="false">F5922-$B$3</f>
        <v>1.19999999999999</v>
      </c>
      <c r="I5922" s="0" t="n">
        <f aca="false">$B$11*G5922+$C$11*H5922</f>
        <v>0.199999999999998</v>
      </c>
      <c r="J5922" s="0" t="n">
        <f aca="false">$B$12*G5922+$C$12*H5922</f>
        <v>1.99999999999999</v>
      </c>
      <c r="K5922" s="0" t="n">
        <f aca="false">-(G5922*I5922+H5922*J5922)/$A$12/2</f>
        <v>-0.731428571428564</v>
      </c>
      <c r="L5922" s="0" t="n">
        <f aca="false">EXP(K5922)</f>
        <v>0.481221040185579</v>
      </c>
    </row>
    <row r="5923" customFormat="false" ht="12" hidden="false" customHeight="false" outlineLevel="0" collapsed="false">
      <c r="E5923" s="0" t="n">
        <f aca="false">E5822+0.1</f>
        <v>5.8</v>
      </c>
      <c r="F5923" s="0" t="n">
        <f aca="false">F5721</f>
        <v>6.29999999999999</v>
      </c>
      <c r="G5923" s="0" t="n">
        <f aca="false">E5923-$B$2</f>
        <v>0.799999999999995</v>
      </c>
      <c r="H5923" s="0" t="n">
        <f aca="false">F5923-$B$3</f>
        <v>1.29999999999999</v>
      </c>
      <c r="I5923" s="0" t="n">
        <f aca="false">$B$11*G5923+$C$11*H5923</f>
        <v>0.149999999999999</v>
      </c>
      <c r="J5923" s="0" t="n">
        <f aca="false">$B$12*G5923+$C$12*H5923</f>
        <v>2.19999999999999</v>
      </c>
      <c r="K5923" s="0" t="n">
        <f aca="false">-(G5923*I5923+H5923*J5923)/$A$12/2</f>
        <v>-0.851428571428563</v>
      </c>
      <c r="L5923" s="0" t="n">
        <f aca="false">EXP(K5923)</f>
        <v>0.426804775118879</v>
      </c>
    </row>
    <row r="5924" customFormat="false" ht="12" hidden="false" customHeight="false" outlineLevel="0" collapsed="false">
      <c r="E5924" s="0" t="n">
        <f aca="false">E5823+0.1</f>
        <v>5.8</v>
      </c>
      <c r="F5924" s="0" t="n">
        <f aca="false">F5722</f>
        <v>6.39999999999999</v>
      </c>
      <c r="G5924" s="0" t="n">
        <f aca="false">E5924-$B$2</f>
        <v>0.799999999999995</v>
      </c>
      <c r="H5924" s="0" t="n">
        <f aca="false">F5924-$B$3</f>
        <v>1.39999999999999</v>
      </c>
      <c r="I5924" s="0" t="n">
        <f aca="false">$B$11*G5924+$C$11*H5924</f>
        <v>0.0999999999999988</v>
      </c>
      <c r="J5924" s="0" t="n">
        <f aca="false">$B$12*G5924+$C$12*H5924</f>
        <v>2.39999999999999</v>
      </c>
      <c r="K5924" s="0" t="n">
        <f aca="false">-(G5924*I5924+H5924*J5924)/$A$12/2</f>
        <v>-0.982857142857133</v>
      </c>
      <c r="L5924" s="0" t="n">
        <f aca="false">EXP(K5924)</f>
        <v>0.374240311850256</v>
      </c>
    </row>
    <row r="5925" customFormat="false" ht="12" hidden="false" customHeight="false" outlineLevel="0" collapsed="false">
      <c r="E5925" s="0" t="n">
        <f aca="false">E5824+0.1</f>
        <v>5.8</v>
      </c>
      <c r="F5925" s="0" t="n">
        <f aca="false">F5723</f>
        <v>6.49999999999999</v>
      </c>
      <c r="G5925" s="0" t="n">
        <f aca="false">E5925-$B$2</f>
        <v>0.799999999999995</v>
      </c>
      <c r="H5925" s="0" t="n">
        <f aca="false">F5925-$B$3</f>
        <v>1.49999999999999</v>
      </c>
      <c r="I5925" s="0" t="n">
        <f aca="false">$B$11*G5925+$C$11*H5925</f>
        <v>0.0499999999999989</v>
      </c>
      <c r="J5925" s="0" t="n">
        <f aca="false">$B$12*G5925+$C$12*H5925</f>
        <v>2.59999999999999</v>
      </c>
      <c r="K5925" s="0" t="n">
        <f aca="false">-(G5925*I5925+H5925*J5925)/$A$12/2</f>
        <v>-1.12571428571428</v>
      </c>
      <c r="L5925" s="0" t="n">
        <f aca="false">EXP(K5925)</f>
        <v>0.324420655538603</v>
      </c>
    </row>
    <row r="5926" customFormat="false" ht="12" hidden="false" customHeight="false" outlineLevel="0" collapsed="false">
      <c r="E5926" s="0" t="n">
        <f aca="false">E5825+0.1</f>
        <v>5.8</v>
      </c>
      <c r="F5926" s="0" t="n">
        <f aca="false">F5724</f>
        <v>6.59999999999999</v>
      </c>
      <c r="G5926" s="0" t="n">
        <f aca="false">E5926-$B$2</f>
        <v>0.799999999999995</v>
      </c>
      <c r="H5926" s="0" t="n">
        <f aca="false">F5926-$B$3</f>
        <v>1.59999999999999</v>
      </c>
      <c r="I5926" s="0" t="n">
        <f aca="false">$B$11*G5926+$C$11*H5926</f>
        <v>0</v>
      </c>
      <c r="J5926" s="0" t="n">
        <f aca="false">$B$12*G5926+$C$12*H5926</f>
        <v>2.79999999999999</v>
      </c>
      <c r="K5926" s="0" t="n">
        <f aca="false">-(G5926*I5926+H5926*J5926)/$A$12/2</f>
        <v>-1.27999999999999</v>
      </c>
      <c r="L5926" s="0" t="n">
        <f aca="false">EXP(K5926)</f>
        <v>0.278037300453197</v>
      </c>
    </row>
    <row r="5927" customFormat="false" ht="12" hidden="false" customHeight="false" outlineLevel="0" collapsed="false">
      <c r="E5927" s="0" t="n">
        <f aca="false">E5826+0.1</f>
        <v>5.8</v>
      </c>
      <c r="F5927" s="0" t="n">
        <f aca="false">F5725</f>
        <v>6.69999999999999</v>
      </c>
      <c r="G5927" s="0" t="n">
        <f aca="false">E5927-$B$2</f>
        <v>0.799999999999995</v>
      </c>
      <c r="H5927" s="0" t="n">
        <f aca="false">F5927-$B$3</f>
        <v>1.69999999999999</v>
      </c>
      <c r="I5927" s="0" t="n">
        <f aca="false">$B$11*G5927+$C$11*H5927</f>
        <v>-0.0500000000000007</v>
      </c>
      <c r="J5927" s="0" t="n">
        <f aca="false">$B$12*G5927+$C$12*H5927</f>
        <v>2.99999999999999</v>
      </c>
      <c r="K5927" s="0" t="n">
        <f aca="false">-(G5927*I5927+H5927*J5927)/$A$12/2</f>
        <v>-1.44571428571427</v>
      </c>
      <c r="L5927" s="0" t="n">
        <f aca="false">EXP(K5927)</f>
        <v>0.235577746626173</v>
      </c>
    </row>
    <row r="5928" customFormat="false" ht="12" hidden="false" customHeight="false" outlineLevel="0" collapsed="false">
      <c r="E5928" s="0" t="n">
        <f aca="false">E5827+0.1</f>
        <v>5.8</v>
      </c>
      <c r="F5928" s="0" t="n">
        <f aca="false">F5726</f>
        <v>6.79999999999999</v>
      </c>
      <c r="G5928" s="0" t="n">
        <f aca="false">E5928-$B$2</f>
        <v>0.799999999999995</v>
      </c>
      <c r="H5928" s="0" t="n">
        <f aca="false">F5928-$B$3</f>
        <v>1.79999999999999</v>
      </c>
      <c r="I5928" s="0" t="n">
        <f aca="false">$B$11*G5928+$C$11*H5928</f>
        <v>-0.100000000000001</v>
      </c>
      <c r="J5928" s="0" t="n">
        <f aca="false">$B$12*G5928+$C$12*H5928</f>
        <v>3.19999999999999</v>
      </c>
      <c r="K5928" s="0" t="n">
        <f aca="false">-(G5928*I5928+H5928*J5928)/$A$12/2</f>
        <v>-1.62285714285713</v>
      </c>
      <c r="L5928" s="0" t="n">
        <f aca="false">EXP(K5928)</f>
        <v>0.197334081210149</v>
      </c>
    </row>
    <row r="5929" customFormat="false" ht="12" hidden="false" customHeight="false" outlineLevel="0" collapsed="false">
      <c r="E5929" s="0" t="n">
        <f aca="false">E5828+0.1</f>
        <v>5.8</v>
      </c>
      <c r="F5929" s="0" t="n">
        <f aca="false">F5727</f>
        <v>6.89999999999999</v>
      </c>
      <c r="G5929" s="0" t="n">
        <f aca="false">E5929-$B$2</f>
        <v>0.799999999999995</v>
      </c>
      <c r="H5929" s="0" t="n">
        <f aca="false">F5929-$B$3</f>
        <v>1.89999999999999</v>
      </c>
      <c r="I5929" s="0" t="n">
        <f aca="false">$B$11*G5929+$C$11*H5929</f>
        <v>-0.15</v>
      </c>
      <c r="J5929" s="0" t="n">
        <f aca="false">$B$12*G5929+$C$12*H5929</f>
        <v>3.39999999999999</v>
      </c>
      <c r="K5929" s="0" t="n">
        <f aca="false">-(G5929*I5929+H5929*J5929)/$A$12/2</f>
        <v>-1.81142857142856</v>
      </c>
      <c r="L5929" s="0" t="n">
        <f aca="false">EXP(K5929)</f>
        <v>0.163420512093227</v>
      </c>
    </row>
    <row r="5930" customFormat="false" ht="12" hidden="false" customHeight="false" outlineLevel="0" collapsed="false">
      <c r="E5930" s="0" t="n">
        <f aca="false">E5829+0.1</f>
        <v>5.8</v>
      </c>
      <c r="F5930" s="0" t="n">
        <f aca="false">F5728</f>
        <v>6.99999999999999</v>
      </c>
      <c r="G5930" s="0" t="n">
        <f aca="false">E5930-$B$2</f>
        <v>0.799999999999995</v>
      </c>
      <c r="H5930" s="0" t="n">
        <f aca="false">F5930-$B$3</f>
        <v>1.99999999999999</v>
      </c>
      <c r="I5930" s="0" t="n">
        <f aca="false">$B$11*G5930+$C$11*H5930</f>
        <v>-0.2</v>
      </c>
      <c r="J5930" s="0" t="n">
        <f aca="false">$B$12*G5930+$C$12*H5930</f>
        <v>3.59999999999998</v>
      </c>
      <c r="K5930" s="0" t="n">
        <f aca="false">-(G5930*I5930+H5930*J5930)/$A$12/2</f>
        <v>-2.01142857142855</v>
      </c>
      <c r="L5930" s="0" t="n">
        <f aca="false">EXP(K5930)</f>
        <v>0.133797398934478</v>
      </c>
    </row>
    <row r="5931" customFormat="false" ht="12" hidden="false" customHeight="false" outlineLevel="0" collapsed="false">
      <c r="E5931" s="0" t="n">
        <f aca="false">E5830+0.1</f>
        <v>5.8</v>
      </c>
      <c r="F5931" s="0" t="n">
        <f aca="false">F5729</f>
        <v>7.09999999999999</v>
      </c>
      <c r="G5931" s="0" t="n">
        <f aca="false">E5931-$B$2</f>
        <v>0.799999999999995</v>
      </c>
      <c r="H5931" s="0" t="n">
        <f aca="false">F5931-$B$3</f>
        <v>2.09999999999999</v>
      </c>
      <c r="I5931" s="0" t="n">
        <f aca="false">$B$11*G5931+$C$11*H5931</f>
        <v>-0.25</v>
      </c>
      <c r="J5931" s="0" t="n">
        <f aca="false">$B$12*G5931+$C$12*H5931</f>
        <v>3.79999999999998</v>
      </c>
      <c r="K5931" s="0" t="n">
        <f aca="false">-(G5931*I5931+H5931*J5931)/$A$12/2</f>
        <v>-2.22285714285712</v>
      </c>
      <c r="L5931" s="0" t="n">
        <f aca="false">EXP(K5931)</f>
        <v>0.108299239966054</v>
      </c>
    </row>
    <row r="5932" customFormat="false" ht="12" hidden="false" customHeight="false" outlineLevel="0" collapsed="false">
      <c r="E5932" s="0" t="n">
        <f aca="false">E5831+0.1</f>
        <v>5.8</v>
      </c>
      <c r="F5932" s="0" t="n">
        <f aca="false">F5730</f>
        <v>7.19999999999999</v>
      </c>
      <c r="G5932" s="0" t="n">
        <f aca="false">E5932-$B$2</f>
        <v>0.799999999999995</v>
      </c>
      <c r="H5932" s="0" t="n">
        <f aca="false">F5932-$B$3</f>
        <v>2.19999999999999</v>
      </c>
      <c r="I5932" s="0" t="n">
        <f aca="false">$B$11*G5932+$C$11*H5932</f>
        <v>-0.3</v>
      </c>
      <c r="J5932" s="0" t="n">
        <f aca="false">$B$12*G5932+$C$12*H5932</f>
        <v>3.99999999999998</v>
      </c>
      <c r="K5932" s="0" t="n">
        <f aca="false">-(G5932*I5932+H5932*J5932)/$A$12/2</f>
        <v>-2.44571428571426</v>
      </c>
      <c r="L5932" s="0" t="n">
        <f aca="false">EXP(K5932)</f>
        <v>0.0866642097812648</v>
      </c>
    </row>
    <row r="5933" customFormat="false" ht="12" hidden="false" customHeight="false" outlineLevel="0" collapsed="false">
      <c r="E5933" s="0" t="n">
        <f aca="false">E5832+0.1</f>
        <v>5.8</v>
      </c>
      <c r="F5933" s="0" t="n">
        <f aca="false">F5731</f>
        <v>7.29999999999999</v>
      </c>
      <c r="G5933" s="0" t="n">
        <f aca="false">E5933-$B$2</f>
        <v>0.799999999999995</v>
      </c>
      <c r="H5933" s="0" t="n">
        <f aca="false">F5933-$B$3</f>
        <v>2.29999999999999</v>
      </c>
      <c r="I5933" s="0" t="n">
        <f aca="false">$B$11*G5933+$C$11*H5933</f>
        <v>-0.35</v>
      </c>
      <c r="J5933" s="0" t="n">
        <f aca="false">$B$12*G5933+$C$12*H5933</f>
        <v>4.19999999999998</v>
      </c>
      <c r="K5933" s="0" t="n">
        <f aca="false">-(G5933*I5933+H5933*J5933)/$A$12/2</f>
        <v>-2.67999999999998</v>
      </c>
      <c r="L5933" s="0" t="n">
        <f aca="false">EXP(K5933)</f>
        <v>0.0685631541542795</v>
      </c>
    </row>
    <row r="5934" customFormat="false" ht="12" hidden="false" customHeight="false" outlineLevel="0" collapsed="false">
      <c r="E5934" s="0" t="n">
        <f aca="false">E5833+0.1</f>
        <v>5.8</v>
      </c>
      <c r="F5934" s="0" t="n">
        <f aca="false">F5732</f>
        <v>7.39999999999999</v>
      </c>
      <c r="G5934" s="0" t="n">
        <f aca="false">E5934-$B$2</f>
        <v>0.799999999999995</v>
      </c>
      <c r="H5934" s="0" t="n">
        <f aca="false">F5934-$B$3</f>
        <v>2.39999999999999</v>
      </c>
      <c r="I5934" s="0" t="n">
        <f aca="false">$B$11*G5934+$C$11*H5934</f>
        <v>-0.399999999999999</v>
      </c>
      <c r="J5934" s="0" t="n">
        <f aca="false">$B$12*G5934+$C$12*H5934</f>
        <v>4.39999999999998</v>
      </c>
      <c r="K5934" s="0" t="n">
        <f aca="false">-(G5934*I5934+H5934*J5934)/$A$12/2</f>
        <v>-2.92571428571426</v>
      </c>
      <c r="L5934" s="0" t="n">
        <f aca="false">EXP(K5934)</f>
        <v>0.0536263736766502</v>
      </c>
    </row>
    <row r="5935" customFormat="false" ht="12" hidden="false" customHeight="false" outlineLevel="0" collapsed="false">
      <c r="E5935" s="0" t="n">
        <f aca="false">E5834+0.1</f>
        <v>5.8</v>
      </c>
      <c r="F5935" s="0" t="n">
        <f aca="false">F5733</f>
        <v>7.49999999999999</v>
      </c>
      <c r="G5935" s="0" t="n">
        <f aca="false">E5935-$B$2</f>
        <v>0.799999999999995</v>
      </c>
      <c r="H5935" s="0" t="n">
        <f aca="false">F5935-$B$3</f>
        <v>2.49999999999999</v>
      </c>
      <c r="I5935" s="0" t="n">
        <f aca="false">$B$11*G5935+$C$11*H5935</f>
        <v>-0.449999999999999</v>
      </c>
      <c r="J5935" s="0" t="n">
        <f aca="false">$B$12*G5935+$C$12*H5935</f>
        <v>4.59999999999998</v>
      </c>
      <c r="K5935" s="0" t="n">
        <f aca="false">-(G5935*I5935+H5935*J5935)/$A$12/2</f>
        <v>-3.18285714285712</v>
      </c>
      <c r="L5935" s="0" t="n">
        <f aca="false">EXP(K5935)</f>
        <v>0.0414670085395138</v>
      </c>
    </row>
    <row r="5936" customFormat="false" ht="12" hidden="false" customHeight="false" outlineLevel="0" collapsed="false">
      <c r="E5936" s="0" t="n">
        <f aca="false">E5835+0.1</f>
        <v>5.8</v>
      </c>
      <c r="F5936" s="0" t="n">
        <f aca="false">F5734</f>
        <v>7.59999999999999</v>
      </c>
      <c r="G5936" s="0" t="n">
        <f aca="false">E5936-$B$2</f>
        <v>0.799999999999995</v>
      </c>
      <c r="H5936" s="0" t="n">
        <f aca="false">F5936-$B$3</f>
        <v>2.59999999999999</v>
      </c>
      <c r="I5936" s="0" t="n">
        <f aca="false">$B$11*G5936+$C$11*H5936</f>
        <v>-0.499999999999999</v>
      </c>
      <c r="J5936" s="0" t="n">
        <f aca="false">$B$12*G5936+$C$12*H5936</f>
        <v>4.79999999999998</v>
      </c>
      <c r="K5936" s="0" t="n">
        <f aca="false">-(G5936*I5936+H5936*J5936)/$A$12/2</f>
        <v>-3.45142857142854</v>
      </c>
      <c r="L5936" s="0" t="n">
        <f aca="false">EXP(K5936)</f>
        <v>0.0317003178470439</v>
      </c>
    </row>
    <row r="5937" customFormat="false" ht="12" hidden="false" customHeight="false" outlineLevel="0" collapsed="false">
      <c r="E5937" s="0" t="n">
        <f aca="false">E5836+0.1</f>
        <v>5.8</v>
      </c>
      <c r="F5937" s="0" t="n">
        <f aca="false">F5735</f>
        <v>7.69999999999999</v>
      </c>
      <c r="G5937" s="0" t="n">
        <f aca="false">E5937-$B$2</f>
        <v>0.799999999999995</v>
      </c>
      <c r="H5937" s="0" t="n">
        <f aca="false">F5937-$B$3</f>
        <v>2.69999999999999</v>
      </c>
      <c r="I5937" s="0" t="n">
        <f aca="false">$B$11*G5937+$C$11*H5937</f>
        <v>-0.549999999999999</v>
      </c>
      <c r="J5937" s="0" t="n">
        <f aca="false">$B$12*G5937+$C$12*H5937</f>
        <v>4.99999999999998</v>
      </c>
      <c r="K5937" s="0" t="n">
        <f aca="false">-(G5937*I5937+H5937*J5937)/$A$12/2</f>
        <v>-3.73142857142854</v>
      </c>
      <c r="L5937" s="0" t="n">
        <f aca="false">EXP(K5937)</f>
        <v>0.0239585848277746</v>
      </c>
    </row>
    <row r="5938" customFormat="false" ht="12" hidden="false" customHeight="false" outlineLevel="0" collapsed="false">
      <c r="E5938" s="0" t="n">
        <f aca="false">E5837+0.1</f>
        <v>5.8</v>
      </c>
      <c r="F5938" s="0" t="n">
        <f aca="false">F5736</f>
        <v>7.79999999999999</v>
      </c>
      <c r="G5938" s="0" t="n">
        <f aca="false">E5938-$B$2</f>
        <v>0.799999999999995</v>
      </c>
      <c r="H5938" s="0" t="n">
        <f aca="false">F5938-$B$3</f>
        <v>2.79999999999999</v>
      </c>
      <c r="I5938" s="0" t="n">
        <f aca="false">$B$11*G5938+$C$11*H5938</f>
        <v>-0.599999999999999</v>
      </c>
      <c r="J5938" s="0" t="n">
        <f aca="false">$B$12*G5938+$C$12*H5938</f>
        <v>5.19999999999998</v>
      </c>
      <c r="K5938" s="0" t="n">
        <f aca="false">-(G5938*I5938+H5938*J5938)/$A$12/2</f>
        <v>-4.02285714285711</v>
      </c>
      <c r="L5938" s="0" t="n">
        <f aca="false">EXP(K5938)</f>
        <v>0.0179017439616317</v>
      </c>
    </row>
    <row r="5939" customFormat="false" ht="12" hidden="false" customHeight="false" outlineLevel="0" collapsed="false">
      <c r="E5939" s="0" t="n">
        <f aca="false">E5838+0.1</f>
        <v>5.8</v>
      </c>
      <c r="F5939" s="0" t="n">
        <f aca="false">F5737</f>
        <v>7.89999999999999</v>
      </c>
      <c r="G5939" s="0" t="n">
        <f aca="false">E5939-$B$2</f>
        <v>0.799999999999995</v>
      </c>
      <c r="H5939" s="0" t="n">
        <f aca="false">F5939-$B$3</f>
        <v>2.89999999999999</v>
      </c>
      <c r="I5939" s="0" t="n">
        <f aca="false">$B$11*G5939+$C$11*H5939</f>
        <v>-0.649999999999999</v>
      </c>
      <c r="J5939" s="0" t="n">
        <f aca="false">$B$12*G5939+$C$12*H5939</f>
        <v>5.39999999999998</v>
      </c>
      <c r="K5939" s="0" t="n">
        <f aca="false">-(G5939*I5939+H5939*J5939)/$A$12/2</f>
        <v>-4.32571428571425</v>
      </c>
      <c r="L5939" s="0" t="n">
        <f aca="false">EXP(K5939)</f>
        <v>0.0132241009358602</v>
      </c>
    </row>
    <row r="5940" customFormat="false" ht="12" hidden="false" customHeight="false" outlineLevel="0" collapsed="false">
      <c r="E5940" s="0" t="n">
        <f aca="false">E5839+0.1</f>
        <v>5.8</v>
      </c>
      <c r="F5940" s="0" t="n">
        <f aca="false">F5738</f>
        <v>7.99999999999999</v>
      </c>
      <c r="G5940" s="0" t="n">
        <f aca="false">E5940-$B$2</f>
        <v>0.799999999999995</v>
      </c>
      <c r="H5940" s="0" t="n">
        <f aca="false">F5940-$B$3</f>
        <v>2.99999999999999</v>
      </c>
      <c r="I5940" s="0" t="n">
        <f aca="false">$B$11*G5940+$C$11*H5940</f>
        <v>-0.699999999999998</v>
      </c>
      <c r="J5940" s="0" t="n">
        <f aca="false">$B$12*G5940+$C$12*H5940</f>
        <v>5.59999999999998</v>
      </c>
      <c r="K5940" s="0" t="n">
        <f aca="false">-(G5940*I5940+H5940*J5940)/$A$12/2</f>
        <v>-4.63999999999996</v>
      </c>
      <c r="L5940" s="0" t="n">
        <f aca="false">EXP(K5940)</f>
        <v>0.00965769762753814</v>
      </c>
    </row>
    <row r="5941" customFormat="false" ht="12" hidden="false" customHeight="false" outlineLevel="0" collapsed="false">
      <c r="E5941" s="0" t="n">
        <f aca="false">E5840+0.1</f>
        <v>5.8</v>
      </c>
      <c r="F5941" s="0" t="n">
        <f aca="false">F5739</f>
        <v>8.09999999999999</v>
      </c>
      <c r="G5941" s="0" t="n">
        <f aca="false">E5941-$B$2</f>
        <v>0.799999999999995</v>
      </c>
      <c r="H5941" s="0" t="n">
        <f aca="false">F5941-$B$3</f>
        <v>3.09999999999999</v>
      </c>
      <c r="I5941" s="0" t="n">
        <f aca="false">$B$11*G5941+$C$11*H5941</f>
        <v>-0.749999999999998</v>
      </c>
      <c r="J5941" s="0" t="n">
        <f aca="false">$B$12*G5941+$C$12*H5941</f>
        <v>5.79999999999998</v>
      </c>
      <c r="K5941" s="0" t="n">
        <f aca="false">-(G5941*I5941+H5941*J5941)/$A$12/2</f>
        <v>-4.96571428571425</v>
      </c>
      <c r="L5941" s="0" t="n">
        <f aca="false">EXP(K5941)</f>
        <v>0.00697296823825967</v>
      </c>
    </row>
    <row r="5942" customFormat="false" ht="12" hidden="false" customHeight="false" outlineLevel="0" collapsed="false">
      <c r="E5942" s="0" t="n">
        <f aca="false">E5841+0.1</f>
        <v>5.8</v>
      </c>
      <c r="F5942" s="0" t="n">
        <f aca="false">F5740</f>
        <v>8.19999999999999</v>
      </c>
      <c r="G5942" s="0" t="n">
        <f aca="false">E5942-$B$2</f>
        <v>0.799999999999995</v>
      </c>
      <c r="H5942" s="0" t="n">
        <f aca="false">F5942-$B$3</f>
        <v>3.19999999999999</v>
      </c>
      <c r="I5942" s="0" t="n">
        <f aca="false">$B$11*G5942+$C$11*H5942</f>
        <v>-0.799999999999998</v>
      </c>
      <c r="J5942" s="0" t="n">
        <f aca="false">$B$12*G5942+$C$12*H5942</f>
        <v>5.99999999999998</v>
      </c>
      <c r="K5942" s="0" t="n">
        <f aca="false">-(G5942*I5942+H5942*J5942)/$A$12/2</f>
        <v>-5.3028571428571</v>
      </c>
      <c r="L5942" s="0" t="n">
        <f aca="false">EXP(K5942)</f>
        <v>0.00497735256449641</v>
      </c>
    </row>
    <row r="5943" customFormat="false" ht="12" hidden="false" customHeight="false" outlineLevel="0" collapsed="false">
      <c r="E5943" s="0" t="n">
        <f aca="false">E5842+0.1</f>
        <v>5.8</v>
      </c>
      <c r="F5943" s="0" t="n">
        <f aca="false">F5741</f>
        <v>8.29999999999999</v>
      </c>
      <c r="G5943" s="0" t="n">
        <f aca="false">E5943-$B$2</f>
        <v>0.799999999999995</v>
      </c>
      <c r="H5943" s="0" t="n">
        <f aca="false">F5943-$B$3</f>
        <v>3.29999999999999</v>
      </c>
      <c r="I5943" s="0" t="n">
        <f aca="false">$B$11*G5943+$C$11*H5943</f>
        <v>-0.849999999999998</v>
      </c>
      <c r="J5943" s="0" t="n">
        <f aca="false">$B$12*G5943+$C$12*H5943</f>
        <v>6.19999999999998</v>
      </c>
      <c r="K5943" s="0" t="n">
        <f aca="false">-(G5943*I5943+H5943*J5943)/$A$12/2</f>
        <v>-5.65142857142853</v>
      </c>
      <c r="L5943" s="0" t="n">
        <f aca="false">EXP(K5943)</f>
        <v>0.00351249533854238</v>
      </c>
    </row>
    <row r="5944" customFormat="false" ht="12" hidden="false" customHeight="false" outlineLevel="0" collapsed="false">
      <c r="E5944" s="0" t="n">
        <f aca="false">E5843+0.1</f>
        <v>5.8</v>
      </c>
      <c r="F5944" s="0" t="n">
        <f aca="false">F5742</f>
        <v>8.39999999999999</v>
      </c>
      <c r="G5944" s="0" t="n">
        <f aca="false">E5944-$B$2</f>
        <v>0.799999999999995</v>
      </c>
      <c r="H5944" s="0" t="n">
        <f aca="false">F5944-$B$3</f>
        <v>3.39999999999999</v>
      </c>
      <c r="I5944" s="0" t="n">
        <f aca="false">$B$11*G5944+$C$11*H5944</f>
        <v>-0.899999999999998</v>
      </c>
      <c r="J5944" s="0" t="n">
        <f aca="false">$B$12*G5944+$C$12*H5944</f>
        <v>6.39999999999998</v>
      </c>
      <c r="K5944" s="0" t="n">
        <f aca="false">-(G5944*I5944+H5944*J5944)/$A$12/2</f>
        <v>-6.01142857142852</v>
      </c>
      <c r="L5944" s="0" t="n">
        <f aca="false">EXP(K5944)</f>
        <v>0.00245058484313588</v>
      </c>
    </row>
    <row r="5945" customFormat="false" ht="12" hidden="false" customHeight="false" outlineLevel="0" collapsed="false">
      <c r="E5945" s="0" t="n">
        <f aca="false">E5844+0.1</f>
        <v>5.8</v>
      </c>
      <c r="F5945" s="0" t="n">
        <f aca="false">F5743</f>
        <v>8.49999999999999</v>
      </c>
      <c r="G5945" s="0" t="n">
        <f aca="false">E5945-$B$2</f>
        <v>0.799999999999995</v>
      </c>
      <c r="H5945" s="0" t="n">
        <f aca="false">F5945-$B$3</f>
        <v>3.49999999999999</v>
      </c>
      <c r="I5945" s="0" t="n">
        <f aca="false">$B$11*G5945+$C$11*H5945</f>
        <v>-0.949999999999998</v>
      </c>
      <c r="J5945" s="0" t="n">
        <f aca="false">$B$12*G5945+$C$12*H5945</f>
        <v>6.59999999999997</v>
      </c>
      <c r="K5945" s="0" t="n">
        <f aca="false">-(G5945*I5945+H5945*J5945)/$A$12/2</f>
        <v>-6.38285714285709</v>
      </c>
      <c r="L5945" s="0" t="n">
        <f aca="false">EXP(K5945)</f>
        <v>0.00169028666046036</v>
      </c>
    </row>
    <row r="5946" customFormat="false" ht="12" hidden="false" customHeight="false" outlineLevel="0" collapsed="false">
      <c r="E5946" s="0" t="n">
        <f aca="false">E5845+0.1</f>
        <v>5.8</v>
      </c>
      <c r="F5946" s="0" t="n">
        <f aca="false">F5744</f>
        <v>8.59999999999999</v>
      </c>
      <c r="G5946" s="0" t="n">
        <f aca="false">E5946-$B$2</f>
        <v>0.799999999999995</v>
      </c>
      <c r="H5946" s="0" t="n">
        <f aca="false">F5946-$B$3</f>
        <v>3.59999999999999</v>
      </c>
      <c r="I5946" s="0" t="n">
        <f aca="false">$B$11*G5946+$C$11*H5946</f>
        <v>-0.999999999999997</v>
      </c>
      <c r="J5946" s="0" t="n">
        <f aca="false">$B$12*G5946+$C$12*H5946</f>
        <v>6.79999999999997</v>
      </c>
      <c r="K5946" s="0" t="n">
        <f aca="false">-(G5946*I5946+H5946*J5946)/$A$12/2</f>
        <v>-6.76571428571423</v>
      </c>
      <c r="L5946" s="0" t="n">
        <f aca="false">EXP(K5946)</f>
        <v>0.00115262389738878</v>
      </c>
    </row>
    <row r="5947" customFormat="false" ht="12" hidden="false" customHeight="false" outlineLevel="0" collapsed="false">
      <c r="E5947" s="0" t="n">
        <f aca="false">E5846+0.1</f>
        <v>5.8</v>
      </c>
      <c r="F5947" s="0" t="n">
        <f aca="false">F5745</f>
        <v>8.69999999999999</v>
      </c>
      <c r="G5947" s="0" t="n">
        <f aca="false">E5947-$B$2</f>
        <v>0.799999999999995</v>
      </c>
      <c r="H5947" s="0" t="n">
        <f aca="false">F5947-$B$3</f>
        <v>3.69999999999999</v>
      </c>
      <c r="I5947" s="0" t="n">
        <f aca="false">$B$11*G5947+$C$11*H5947</f>
        <v>-1.05</v>
      </c>
      <c r="J5947" s="0" t="n">
        <f aca="false">$B$12*G5947+$C$12*H5947</f>
        <v>6.99999999999997</v>
      </c>
      <c r="K5947" s="0" t="n">
        <f aca="false">-(G5947*I5947+H5947*J5947)/$A$12/2</f>
        <v>-7.15999999999994</v>
      </c>
      <c r="L5947" s="0" t="n">
        <f aca="false">EXP(K5947)</f>
        <v>0.000777054553217626</v>
      </c>
    </row>
    <row r="5948" customFormat="false" ht="12" hidden="false" customHeight="false" outlineLevel="0" collapsed="false">
      <c r="E5948" s="0" t="n">
        <f aca="false">E5847+0.1</f>
        <v>5.8</v>
      </c>
      <c r="F5948" s="0" t="n">
        <f aca="false">F5746</f>
        <v>8.79999999999999</v>
      </c>
      <c r="G5948" s="0" t="n">
        <f aca="false">E5948-$B$2</f>
        <v>0.799999999999995</v>
      </c>
      <c r="H5948" s="0" t="n">
        <f aca="false">F5948-$B$3</f>
        <v>3.79999999999998</v>
      </c>
      <c r="I5948" s="0" t="n">
        <f aca="false">$B$11*G5948+$C$11*H5948</f>
        <v>-1.1</v>
      </c>
      <c r="J5948" s="0" t="n">
        <f aca="false">$B$12*G5948+$C$12*H5948</f>
        <v>7.19999999999997</v>
      </c>
      <c r="K5948" s="0" t="n">
        <f aca="false">-(G5948*I5948+H5948*J5948)/$A$12/2</f>
        <v>-7.56571428571423</v>
      </c>
      <c r="L5948" s="0" t="n">
        <f aca="false">EXP(K5948)</f>
        <v>0.000517907301830456</v>
      </c>
    </row>
    <row r="5949" customFormat="false" ht="12" hidden="false" customHeight="false" outlineLevel="0" collapsed="false">
      <c r="E5949" s="0" t="n">
        <f aca="false">E5848+0.1</f>
        <v>5.8</v>
      </c>
      <c r="F5949" s="0" t="n">
        <f aca="false">F5747</f>
        <v>8.89999999999998</v>
      </c>
      <c r="G5949" s="0" t="n">
        <f aca="false">E5949-$B$2</f>
        <v>0.799999999999995</v>
      </c>
      <c r="H5949" s="0" t="n">
        <f aca="false">F5949-$B$3</f>
        <v>3.89999999999998</v>
      </c>
      <c r="I5949" s="0" t="n">
        <f aca="false">$B$11*G5949+$C$11*H5949</f>
        <v>-1.15</v>
      </c>
      <c r="J5949" s="0" t="n">
        <f aca="false">$B$12*G5949+$C$12*H5949</f>
        <v>7.39999999999997</v>
      </c>
      <c r="K5949" s="0" t="n">
        <f aca="false">-(G5949*I5949+H5949*J5949)/$A$12/2</f>
        <v>-7.98285714285708</v>
      </c>
      <c r="L5949" s="0" t="n">
        <f aca="false">EXP(K5949)</f>
        <v>0.000341262991159765</v>
      </c>
    </row>
    <row r="5950" customFormat="false" ht="12" hidden="false" customHeight="false" outlineLevel="0" collapsed="false">
      <c r="E5950" s="0" t="n">
        <f aca="false">E5849+0.1</f>
        <v>5.8</v>
      </c>
      <c r="F5950" s="0" t="n">
        <f aca="false">F5748</f>
        <v>8.99999999999998</v>
      </c>
      <c r="G5950" s="0" t="n">
        <f aca="false">E5950-$B$2</f>
        <v>0.799999999999995</v>
      </c>
      <c r="H5950" s="0" t="n">
        <f aca="false">F5950-$B$3</f>
        <v>3.99999999999998</v>
      </c>
      <c r="I5950" s="0" t="n">
        <f aca="false">$B$11*G5950+$C$11*H5950</f>
        <v>-1.2</v>
      </c>
      <c r="J5950" s="0" t="n">
        <f aca="false">$B$12*G5950+$C$12*H5950</f>
        <v>7.59999999999997</v>
      </c>
      <c r="K5950" s="0" t="n">
        <f aca="false">-(G5950*I5950+H5950*J5950)/$A$12/2</f>
        <v>-8.41142857142851</v>
      </c>
      <c r="L5950" s="0" t="n">
        <f aca="false">EXP(K5950)</f>
        <v>0.000222312041331347</v>
      </c>
    </row>
    <row r="5951" customFormat="false" ht="12" hidden="false" customHeight="false" outlineLevel="0" collapsed="false">
      <c r="E5951" s="0" t="n">
        <f aca="false">E5850+0.1</f>
        <v>5.8</v>
      </c>
      <c r="F5951" s="0" t="n">
        <f aca="false">F5749</f>
        <v>9.09999999999998</v>
      </c>
      <c r="G5951" s="0" t="n">
        <f aca="false">E5951-$B$2</f>
        <v>0.799999999999995</v>
      </c>
      <c r="H5951" s="0" t="n">
        <f aca="false">F5951-$B$3</f>
        <v>4.09999999999998</v>
      </c>
      <c r="I5951" s="0" t="n">
        <f aca="false">$B$11*G5951+$C$11*H5951</f>
        <v>-1.25</v>
      </c>
      <c r="J5951" s="0" t="n">
        <f aca="false">$B$12*G5951+$C$12*H5951</f>
        <v>7.79999999999997</v>
      </c>
      <c r="K5951" s="0" t="n">
        <f aca="false">-(G5951*I5951+H5951*J5951)/$A$12/2</f>
        <v>-8.8514285714285</v>
      </c>
      <c r="L5951" s="0" t="n">
        <f aca="false">EXP(K5951)</f>
        <v>0.000143177051462729</v>
      </c>
    </row>
    <row r="5952" customFormat="false" ht="12" hidden="false" customHeight="false" outlineLevel="0" collapsed="false">
      <c r="E5952" s="0" t="n">
        <f aca="false">E5851+0.1</f>
        <v>5.8</v>
      </c>
      <c r="F5952" s="0" t="n">
        <f aca="false">F5750</f>
        <v>9.19999999999998</v>
      </c>
      <c r="G5952" s="0" t="n">
        <f aca="false">E5952-$B$2</f>
        <v>0.799999999999995</v>
      </c>
      <c r="H5952" s="0" t="n">
        <f aca="false">F5952-$B$3</f>
        <v>4.19999999999998</v>
      </c>
      <c r="I5952" s="0" t="n">
        <f aca="false">$B$11*G5952+$C$11*H5952</f>
        <v>-1.3</v>
      </c>
      <c r="J5952" s="0" t="n">
        <f aca="false">$B$12*G5952+$C$12*H5952</f>
        <v>7.99999999999997</v>
      </c>
      <c r="K5952" s="0" t="n">
        <f aca="false">-(G5952*I5952+H5952*J5952)/$A$12/2</f>
        <v>-9.30285714285707</v>
      </c>
      <c r="L5952" s="0" t="n">
        <f aca="false">EXP(K5952)</f>
        <v>9.1163392193234E-005</v>
      </c>
    </row>
    <row r="5953" customFormat="false" ht="12" hidden="false" customHeight="false" outlineLevel="0" collapsed="false">
      <c r="E5953" s="0" t="n">
        <f aca="false">E5852+0.1</f>
        <v>5.8</v>
      </c>
      <c r="F5953" s="0" t="n">
        <f aca="false">F5751</f>
        <v>9.29999999999998</v>
      </c>
      <c r="G5953" s="0" t="n">
        <f aca="false">E5953-$B$2</f>
        <v>0.799999999999995</v>
      </c>
      <c r="H5953" s="0" t="n">
        <f aca="false">F5953-$B$3</f>
        <v>4.29999999999998</v>
      </c>
      <c r="I5953" s="0" t="n">
        <f aca="false">$B$11*G5953+$C$11*H5953</f>
        <v>-1.35</v>
      </c>
      <c r="J5953" s="0" t="n">
        <f aca="false">$B$12*G5953+$C$12*H5953</f>
        <v>8.19999999999997</v>
      </c>
      <c r="K5953" s="0" t="n">
        <f aca="false">-(G5953*I5953+H5953*J5953)/$A$12/2</f>
        <v>-9.76571428571421</v>
      </c>
      <c r="L5953" s="0" t="n">
        <f aca="false">EXP(K5953)</f>
        <v>5.73857647817301E-005</v>
      </c>
    </row>
    <row r="5954" customFormat="false" ht="12" hidden="false" customHeight="false" outlineLevel="0" collapsed="false">
      <c r="E5954" s="0" t="n">
        <f aca="false">E5853+0.1</f>
        <v>5.8</v>
      </c>
      <c r="F5954" s="0" t="n">
        <f aca="false">F5752</f>
        <v>9.39999999999998</v>
      </c>
      <c r="G5954" s="0" t="n">
        <f aca="false">E5954-$B$2</f>
        <v>0.799999999999995</v>
      </c>
      <c r="H5954" s="0" t="n">
        <f aca="false">F5954-$B$3</f>
        <v>4.39999999999998</v>
      </c>
      <c r="I5954" s="0" t="n">
        <f aca="false">$B$11*G5954+$C$11*H5954</f>
        <v>-1.4</v>
      </c>
      <c r="J5954" s="0" t="n">
        <f aca="false">$B$12*G5954+$C$12*H5954</f>
        <v>8.39999999999997</v>
      </c>
      <c r="K5954" s="0" t="n">
        <f aca="false">-(G5954*I5954+H5954*J5954)/$A$12/2</f>
        <v>-10.2399999999999</v>
      </c>
      <c r="L5954" s="0" t="n">
        <f aca="false">EXP(K5954)</f>
        <v>3.57128496416381E-005</v>
      </c>
    </row>
    <row r="5955" customFormat="false" ht="12" hidden="false" customHeight="false" outlineLevel="0" collapsed="false">
      <c r="E5955" s="0" t="n">
        <f aca="false">E5854+0.1</f>
        <v>5.8</v>
      </c>
      <c r="F5955" s="0" t="n">
        <f aca="false">F5753</f>
        <v>9.49999999999998</v>
      </c>
      <c r="G5955" s="0" t="n">
        <f aca="false">E5955-$B$2</f>
        <v>0.799999999999995</v>
      </c>
      <c r="H5955" s="0" t="n">
        <f aca="false">F5955-$B$3</f>
        <v>4.49999999999998</v>
      </c>
      <c r="I5955" s="0" t="n">
        <f aca="false">$B$11*G5955+$C$11*H5955</f>
        <v>-1.45</v>
      </c>
      <c r="J5955" s="0" t="n">
        <f aca="false">$B$12*G5955+$C$12*H5955</f>
        <v>8.59999999999997</v>
      </c>
      <c r="K5955" s="0" t="n">
        <f aca="false">-(G5955*I5955+H5955*J5955)/$A$12/2</f>
        <v>-10.7257142857142</v>
      </c>
      <c r="L5955" s="0" t="n">
        <f aca="false">EXP(K5955)</f>
        <v>2.19726010911657E-005</v>
      </c>
    </row>
    <row r="5956" customFormat="false" ht="12" hidden="false" customHeight="false" outlineLevel="0" collapsed="false">
      <c r="E5956" s="0" t="n">
        <f aca="false">E5855+0.1</f>
        <v>5.8</v>
      </c>
      <c r="F5956" s="0" t="n">
        <f aca="false">F5754</f>
        <v>9.59999999999998</v>
      </c>
      <c r="G5956" s="0" t="n">
        <f aca="false">E5956-$B$2</f>
        <v>0.799999999999995</v>
      </c>
      <c r="H5956" s="0" t="n">
        <f aca="false">F5956-$B$3</f>
        <v>4.59999999999998</v>
      </c>
      <c r="I5956" s="0" t="n">
        <f aca="false">$B$11*G5956+$C$11*H5956</f>
        <v>-1.5</v>
      </c>
      <c r="J5956" s="0" t="n">
        <f aca="false">$B$12*G5956+$C$12*H5956</f>
        <v>8.79999999999997</v>
      </c>
      <c r="K5956" s="0" t="n">
        <f aca="false">-(G5956*I5956+H5956*J5956)/$A$12/2</f>
        <v>-11.2228571428571</v>
      </c>
      <c r="L5956" s="0" t="n">
        <f aca="false">EXP(K5956)</f>
        <v>1.33651879869479E-005</v>
      </c>
    </row>
    <row r="5957" customFormat="false" ht="12" hidden="false" customHeight="false" outlineLevel="0" collapsed="false">
      <c r="E5957" s="0" t="n">
        <f aca="false">E5856+0.1</f>
        <v>5.8</v>
      </c>
      <c r="F5957" s="0" t="n">
        <f aca="false">F5755</f>
        <v>9.69999999999998</v>
      </c>
      <c r="G5957" s="0" t="n">
        <f aca="false">E5957-$B$2</f>
        <v>0.799999999999995</v>
      </c>
      <c r="H5957" s="0" t="n">
        <f aca="false">F5957-$B$3</f>
        <v>4.69999999999998</v>
      </c>
      <c r="I5957" s="0" t="n">
        <f aca="false">$B$11*G5957+$C$11*H5957</f>
        <v>-1.55</v>
      </c>
      <c r="J5957" s="0" t="n">
        <f aca="false">$B$12*G5957+$C$12*H5957</f>
        <v>8.99999999999996</v>
      </c>
      <c r="K5957" s="0" t="n">
        <f aca="false">-(G5957*I5957+H5957*J5957)/$A$12/2</f>
        <v>-11.7314285714285</v>
      </c>
      <c r="L5957" s="0" t="n">
        <f aca="false">EXP(K5957)</f>
        <v>8.03720982715099E-006</v>
      </c>
    </row>
    <row r="5958" customFormat="false" ht="12" hidden="false" customHeight="false" outlineLevel="0" collapsed="false">
      <c r="E5958" s="0" t="n">
        <f aca="false">E5857+0.1</f>
        <v>5.8</v>
      </c>
      <c r="F5958" s="0" t="n">
        <f aca="false">F5756</f>
        <v>9.79999999999998</v>
      </c>
      <c r="G5958" s="0" t="n">
        <f aca="false">E5958-$B$2</f>
        <v>0.799999999999995</v>
      </c>
      <c r="H5958" s="0" t="n">
        <f aca="false">F5958-$B$3</f>
        <v>4.79999999999998</v>
      </c>
      <c r="I5958" s="0" t="n">
        <f aca="false">$B$11*G5958+$C$11*H5958</f>
        <v>-1.6</v>
      </c>
      <c r="J5958" s="0" t="n">
        <f aca="false">$B$12*G5958+$C$12*H5958</f>
        <v>9.19999999999996</v>
      </c>
      <c r="K5958" s="0" t="n">
        <f aca="false">-(G5958*I5958+H5958*J5958)/$A$12/2</f>
        <v>-12.2514285714285</v>
      </c>
      <c r="L5958" s="0" t="n">
        <f aca="false">EXP(K5958)</f>
        <v>4.77828639058926E-006</v>
      </c>
    </row>
    <row r="5959" customFormat="false" ht="12" hidden="false" customHeight="false" outlineLevel="0" collapsed="false">
      <c r="E5959" s="0" t="n">
        <f aca="false">E5858+0.1</f>
        <v>5.8</v>
      </c>
      <c r="F5959" s="0" t="n">
        <f aca="false">F5757</f>
        <v>9.89999999999998</v>
      </c>
      <c r="G5959" s="0" t="n">
        <f aca="false">E5959-$B$2</f>
        <v>0.799999999999995</v>
      </c>
      <c r="H5959" s="0" t="n">
        <f aca="false">F5959-$B$3</f>
        <v>4.89999999999998</v>
      </c>
      <c r="I5959" s="0" t="n">
        <f aca="false">$B$11*G5959+$C$11*H5959</f>
        <v>-1.65</v>
      </c>
      <c r="J5959" s="0" t="n">
        <f aca="false">$B$12*G5959+$C$12*H5959</f>
        <v>9.39999999999996</v>
      </c>
      <c r="K5959" s="0" t="n">
        <f aca="false">-(G5959*I5959+H5959*J5959)/$A$12/2</f>
        <v>-12.782857142857</v>
      </c>
      <c r="L5959" s="0" t="n">
        <f aca="false">EXP(K5959)</f>
        <v>2.80850809443692E-006</v>
      </c>
    </row>
    <row r="5960" customFormat="false" ht="12" hidden="false" customHeight="false" outlineLevel="0" collapsed="false">
      <c r="E5960" s="0" t="n">
        <f aca="false">E5859+0.1</f>
        <v>5.8</v>
      </c>
      <c r="F5960" s="0" t="n">
        <f aca="false">F5758</f>
        <v>9.99999999999998</v>
      </c>
      <c r="G5960" s="0" t="n">
        <f aca="false">E5960-$B$2</f>
        <v>0.799999999999995</v>
      </c>
      <c r="H5960" s="0" t="n">
        <f aca="false">F5960-$B$3</f>
        <v>4.99999999999998</v>
      </c>
      <c r="I5960" s="0" t="n">
        <f aca="false">$B$11*G5960+$C$11*H5960</f>
        <v>-1.69999999999999</v>
      </c>
      <c r="J5960" s="0" t="n">
        <f aca="false">$B$12*G5960+$C$12*H5960</f>
        <v>9.59999999999996</v>
      </c>
      <c r="K5960" s="0" t="n">
        <f aca="false">-(G5960*I5960+H5960*J5960)/$A$12/2</f>
        <v>-13.3257142857142</v>
      </c>
      <c r="L5960" s="0" t="n">
        <f aca="false">EXP(K5960)</f>
        <v>1.63198370571709E-006</v>
      </c>
    </row>
    <row r="5961" customFormat="false" ht="12" hidden="false" customHeight="false" outlineLevel="0" collapsed="false">
      <c r="E5961" s="0" t="n">
        <f aca="false">E5860+0.1</f>
        <v>5.9</v>
      </c>
      <c r="F5961" s="0" t="n">
        <f aca="false">F5759</f>
        <v>0</v>
      </c>
      <c r="G5961" s="0" t="n">
        <f aca="false">E5961-$B$2</f>
        <v>0.899999999999995</v>
      </c>
      <c r="H5961" s="0" t="n">
        <f aca="false">F5961-$B$3</f>
        <v>-5</v>
      </c>
      <c r="I5961" s="0" t="n">
        <f aca="false">$B$11*G5961+$C$11*H5961</f>
        <v>3.4</v>
      </c>
      <c r="J5961" s="0" t="n">
        <f aca="false">$B$12*G5961+$C$12*H5961</f>
        <v>-10.45</v>
      </c>
      <c r="K5961" s="0" t="n">
        <f aca="false">-(G5961*I5961+H5961*J5961)/$A$12/2</f>
        <v>-15.8028571428571</v>
      </c>
      <c r="L5961" s="0" t="n">
        <f aca="false">EXP(K5961)</f>
        <v>1.37058616788085E-007</v>
      </c>
    </row>
    <row r="5962" customFormat="false" ht="12" hidden="false" customHeight="false" outlineLevel="0" collapsed="false">
      <c r="E5962" s="0" t="n">
        <f aca="false">E5861+0.1</f>
        <v>5.9</v>
      </c>
      <c r="F5962" s="0" t="n">
        <f aca="false">F5760</f>
        <v>0.1</v>
      </c>
      <c r="G5962" s="0" t="n">
        <f aca="false">E5962-$B$2</f>
        <v>0.899999999999995</v>
      </c>
      <c r="H5962" s="0" t="n">
        <f aca="false">F5962-$B$3</f>
        <v>-4.9</v>
      </c>
      <c r="I5962" s="0" t="n">
        <f aca="false">$B$11*G5962+$C$11*H5962</f>
        <v>3.35</v>
      </c>
      <c r="J5962" s="0" t="n">
        <f aca="false">$B$12*G5962+$C$12*H5962</f>
        <v>-10.25</v>
      </c>
      <c r="K5962" s="0" t="n">
        <f aca="false">-(G5962*I5962+H5962*J5962)/$A$12/2</f>
        <v>-15.2114285714286</v>
      </c>
      <c r="L5962" s="0" t="n">
        <f aca="false">EXP(K5962)</f>
        <v>2.47605626701486E-007</v>
      </c>
    </row>
    <row r="5963" customFormat="false" ht="12" hidden="false" customHeight="false" outlineLevel="0" collapsed="false">
      <c r="E5963" s="0" t="n">
        <f aca="false">E5862+0.1</f>
        <v>5.9</v>
      </c>
      <c r="F5963" s="0" t="n">
        <f aca="false">F5761</f>
        <v>0.2</v>
      </c>
      <c r="G5963" s="0" t="n">
        <f aca="false">E5963-$B$2</f>
        <v>0.899999999999995</v>
      </c>
      <c r="H5963" s="0" t="n">
        <f aca="false">F5963-$B$3</f>
        <v>-4.8</v>
      </c>
      <c r="I5963" s="0" t="n">
        <f aca="false">$B$11*G5963+$C$11*H5963</f>
        <v>3.3</v>
      </c>
      <c r="J5963" s="0" t="n">
        <f aca="false">$B$12*G5963+$C$12*H5963</f>
        <v>-10.05</v>
      </c>
      <c r="K5963" s="0" t="n">
        <f aca="false">-(G5963*I5963+H5963*J5963)/$A$12/2</f>
        <v>-14.6314285714286</v>
      </c>
      <c r="L5963" s="0" t="n">
        <f aca="false">EXP(K5963)</f>
        <v>4.42233164958812E-007</v>
      </c>
    </row>
    <row r="5964" customFormat="false" ht="12" hidden="false" customHeight="false" outlineLevel="0" collapsed="false">
      <c r="E5964" s="0" t="n">
        <f aca="false">E5863+0.1</f>
        <v>5.9</v>
      </c>
      <c r="F5964" s="0" t="n">
        <f aca="false">F5762</f>
        <v>0.3</v>
      </c>
      <c r="G5964" s="0" t="n">
        <f aca="false">E5964-$B$2</f>
        <v>0.899999999999995</v>
      </c>
      <c r="H5964" s="0" t="n">
        <f aca="false">F5964-$B$3</f>
        <v>-4.7</v>
      </c>
      <c r="I5964" s="0" t="n">
        <f aca="false">$B$11*G5964+$C$11*H5964</f>
        <v>3.25</v>
      </c>
      <c r="J5964" s="0" t="n">
        <f aca="false">$B$12*G5964+$C$12*H5964</f>
        <v>-9.85</v>
      </c>
      <c r="K5964" s="0" t="n">
        <f aca="false">-(G5964*I5964+H5964*J5964)/$A$12/2</f>
        <v>-14.0628571428571</v>
      </c>
      <c r="L5964" s="0" t="n">
        <f aca="false">EXP(K5964)</f>
        <v>7.80870008878115E-007</v>
      </c>
    </row>
    <row r="5965" customFormat="false" ht="12" hidden="false" customHeight="false" outlineLevel="0" collapsed="false">
      <c r="E5965" s="0" t="n">
        <f aca="false">E5864+0.1</f>
        <v>5.9</v>
      </c>
      <c r="F5965" s="0" t="n">
        <f aca="false">F5763</f>
        <v>0.4</v>
      </c>
      <c r="G5965" s="0" t="n">
        <f aca="false">E5965-$B$2</f>
        <v>0.899999999999995</v>
      </c>
      <c r="H5965" s="0" t="n">
        <f aca="false">F5965-$B$3</f>
        <v>-4.6</v>
      </c>
      <c r="I5965" s="0" t="n">
        <f aca="false">$B$11*G5965+$C$11*H5965</f>
        <v>3.2</v>
      </c>
      <c r="J5965" s="0" t="n">
        <f aca="false">$B$12*G5965+$C$12*H5965</f>
        <v>-9.65</v>
      </c>
      <c r="K5965" s="0" t="n">
        <f aca="false">-(G5965*I5965+H5965*J5965)/$A$12/2</f>
        <v>-13.5057142857143</v>
      </c>
      <c r="L5965" s="0" t="n">
        <f aca="false">EXP(K5965)</f>
        <v>1.36314737489394E-006</v>
      </c>
    </row>
    <row r="5966" customFormat="false" ht="12" hidden="false" customHeight="false" outlineLevel="0" collapsed="false">
      <c r="E5966" s="0" t="n">
        <f aca="false">E5865+0.1</f>
        <v>5.9</v>
      </c>
      <c r="F5966" s="0" t="n">
        <f aca="false">F5764</f>
        <v>0.5</v>
      </c>
      <c r="G5966" s="0" t="n">
        <f aca="false">E5966-$B$2</f>
        <v>0.899999999999995</v>
      </c>
      <c r="H5966" s="0" t="n">
        <f aca="false">F5966-$B$3</f>
        <v>-4.5</v>
      </c>
      <c r="I5966" s="0" t="n">
        <f aca="false">$B$11*G5966+$C$11*H5966</f>
        <v>3.15</v>
      </c>
      <c r="J5966" s="0" t="n">
        <f aca="false">$B$12*G5966+$C$12*H5966</f>
        <v>-9.45</v>
      </c>
      <c r="K5966" s="0" t="n">
        <f aca="false">-(G5966*I5966+H5966*J5966)/$A$12/2</f>
        <v>-12.96</v>
      </c>
      <c r="L5966" s="0" t="n">
        <f aca="false">EXP(K5966)</f>
        <v>2.35257520000979E-006</v>
      </c>
    </row>
    <row r="5967" customFormat="false" ht="12" hidden="false" customHeight="false" outlineLevel="0" collapsed="false">
      <c r="E5967" s="0" t="n">
        <f aca="false">E5866+0.1</f>
        <v>5.9</v>
      </c>
      <c r="F5967" s="0" t="n">
        <f aca="false">F5765</f>
        <v>0.6</v>
      </c>
      <c r="G5967" s="0" t="n">
        <f aca="false">E5967-$B$2</f>
        <v>0.899999999999995</v>
      </c>
      <c r="H5967" s="0" t="n">
        <f aca="false">F5967-$B$3</f>
        <v>-4.4</v>
      </c>
      <c r="I5967" s="0" t="n">
        <f aca="false">$B$11*G5967+$C$11*H5967</f>
        <v>3.1</v>
      </c>
      <c r="J5967" s="0" t="n">
        <f aca="false">$B$12*G5967+$C$12*H5967</f>
        <v>-9.25</v>
      </c>
      <c r="K5967" s="0" t="n">
        <f aca="false">-(G5967*I5967+H5967*J5967)/$A$12/2</f>
        <v>-12.4257142857143</v>
      </c>
      <c r="L5967" s="0" t="n">
        <f aca="false">EXP(K5967)</f>
        <v>4.01403219993881E-006</v>
      </c>
    </row>
    <row r="5968" customFormat="false" ht="12" hidden="false" customHeight="false" outlineLevel="0" collapsed="false">
      <c r="E5968" s="0" t="n">
        <f aca="false">E5867+0.1</f>
        <v>5.9</v>
      </c>
      <c r="F5968" s="0" t="n">
        <f aca="false">F5766</f>
        <v>0.7</v>
      </c>
      <c r="G5968" s="0" t="n">
        <f aca="false">E5968-$B$2</f>
        <v>0.899999999999995</v>
      </c>
      <c r="H5968" s="0" t="n">
        <f aca="false">F5968-$B$3</f>
        <v>-4.3</v>
      </c>
      <c r="I5968" s="0" t="n">
        <f aca="false">$B$11*G5968+$C$11*H5968</f>
        <v>3.05</v>
      </c>
      <c r="J5968" s="0" t="n">
        <f aca="false">$B$12*G5968+$C$12*H5968</f>
        <v>-9.05</v>
      </c>
      <c r="K5968" s="0" t="n">
        <f aca="false">-(G5968*I5968+H5968*J5968)/$A$12/2</f>
        <v>-11.9028571428571</v>
      </c>
      <c r="L5968" s="0" t="n">
        <f aca="false">EXP(K5968)</f>
        <v>6.77103134034773E-006</v>
      </c>
    </row>
    <row r="5969" customFormat="false" ht="12" hidden="false" customHeight="false" outlineLevel="0" collapsed="false">
      <c r="E5969" s="0" t="n">
        <f aca="false">E5868+0.1</f>
        <v>5.9</v>
      </c>
      <c r="F5969" s="0" t="n">
        <f aca="false">F5767</f>
        <v>0.8</v>
      </c>
      <c r="G5969" s="0" t="n">
        <f aca="false">E5969-$B$2</f>
        <v>0.899999999999995</v>
      </c>
      <c r="H5969" s="0" t="n">
        <f aca="false">F5969-$B$3</f>
        <v>-4.2</v>
      </c>
      <c r="I5969" s="0" t="n">
        <f aca="false">$B$11*G5969+$C$11*H5969</f>
        <v>3</v>
      </c>
      <c r="J5969" s="0" t="n">
        <f aca="false">$B$12*G5969+$C$12*H5969</f>
        <v>-8.85</v>
      </c>
      <c r="K5969" s="0" t="n">
        <f aca="false">-(G5969*I5969+H5969*J5969)/$A$12/2</f>
        <v>-11.3914285714286</v>
      </c>
      <c r="L5969" s="0" t="n">
        <f aca="false">EXP(K5969)</f>
        <v>1.12918585815089E-005</v>
      </c>
    </row>
    <row r="5970" customFormat="false" ht="12" hidden="false" customHeight="false" outlineLevel="0" collapsed="false">
      <c r="E5970" s="0" t="n">
        <f aca="false">E5869+0.1</f>
        <v>5.9</v>
      </c>
      <c r="F5970" s="0" t="n">
        <f aca="false">F5768</f>
        <v>0.9</v>
      </c>
      <c r="G5970" s="0" t="n">
        <f aca="false">E5970-$B$2</f>
        <v>0.899999999999995</v>
      </c>
      <c r="H5970" s="0" t="n">
        <f aca="false">F5970-$B$3</f>
        <v>-4.1</v>
      </c>
      <c r="I5970" s="0" t="n">
        <f aca="false">$B$11*G5970+$C$11*H5970</f>
        <v>2.95</v>
      </c>
      <c r="J5970" s="0" t="n">
        <f aca="false">$B$12*G5970+$C$12*H5970</f>
        <v>-8.65</v>
      </c>
      <c r="K5970" s="0" t="n">
        <f aca="false">-(G5970*I5970+H5970*J5970)/$A$12/2</f>
        <v>-10.8914285714286</v>
      </c>
      <c r="L5970" s="0" t="n">
        <f aca="false">EXP(K5970)</f>
        <v>1.86171274290715E-005</v>
      </c>
    </row>
    <row r="5971" customFormat="false" ht="12" hidden="false" customHeight="false" outlineLevel="0" collapsed="false">
      <c r="E5971" s="0" t="n">
        <f aca="false">E5870+0.1</f>
        <v>5.9</v>
      </c>
      <c r="F5971" s="0" t="n">
        <f aca="false">F5769</f>
        <v>1</v>
      </c>
      <c r="G5971" s="0" t="n">
        <f aca="false">E5971-$B$2</f>
        <v>0.899999999999995</v>
      </c>
      <c r="H5971" s="0" t="n">
        <f aca="false">F5971-$B$3</f>
        <v>-4</v>
      </c>
      <c r="I5971" s="0" t="n">
        <f aca="false">$B$11*G5971+$C$11*H5971</f>
        <v>2.9</v>
      </c>
      <c r="J5971" s="0" t="n">
        <f aca="false">$B$12*G5971+$C$12*H5971</f>
        <v>-8.45</v>
      </c>
      <c r="K5971" s="0" t="n">
        <f aca="false">-(G5971*I5971+H5971*J5971)/$A$12/2</f>
        <v>-10.4028571428571</v>
      </c>
      <c r="L5971" s="0" t="n">
        <f aca="false">EXP(K5971)</f>
        <v>3.03456571529529E-005</v>
      </c>
    </row>
    <row r="5972" customFormat="false" ht="12" hidden="false" customHeight="false" outlineLevel="0" collapsed="false">
      <c r="E5972" s="0" t="n">
        <f aca="false">E5871+0.1</f>
        <v>5.9</v>
      </c>
      <c r="F5972" s="0" t="n">
        <f aca="false">F5770</f>
        <v>1.1</v>
      </c>
      <c r="G5972" s="0" t="n">
        <f aca="false">E5972-$B$2</f>
        <v>0.899999999999995</v>
      </c>
      <c r="H5972" s="0" t="n">
        <f aca="false">F5972-$B$3</f>
        <v>-3.9</v>
      </c>
      <c r="I5972" s="0" t="n">
        <f aca="false">$B$11*G5972+$C$11*H5972</f>
        <v>2.85</v>
      </c>
      <c r="J5972" s="0" t="n">
        <f aca="false">$B$12*G5972+$C$12*H5972</f>
        <v>-8.25</v>
      </c>
      <c r="K5972" s="0" t="n">
        <f aca="false">-(G5972*I5972+H5972*J5972)/$A$12/2</f>
        <v>-9.92571428571428</v>
      </c>
      <c r="L5972" s="0" t="n">
        <f aca="false">EXP(K5972)</f>
        <v>4.89009230338238E-005</v>
      </c>
    </row>
    <row r="5973" customFormat="false" ht="12" hidden="false" customHeight="false" outlineLevel="0" collapsed="false">
      <c r="E5973" s="0" t="n">
        <f aca="false">E5872+0.1</f>
        <v>5.9</v>
      </c>
      <c r="F5973" s="0" t="n">
        <f aca="false">F5771</f>
        <v>1.2</v>
      </c>
      <c r="G5973" s="0" t="n">
        <f aca="false">E5973-$B$2</f>
        <v>0.899999999999995</v>
      </c>
      <c r="H5973" s="0" t="n">
        <f aca="false">F5973-$B$3</f>
        <v>-3.8</v>
      </c>
      <c r="I5973" s="0" t="n">
        <f aca="false">$B$11*G5973+$C$11*H5973</f>
        <v>2.8</v>
      </c>
      <c r="J5973" s="0" t="n">
        <f aca="false">$B$12*G5973+$C$12*H5973</f>
        <v>-8.05</v>
      </c>
      <c r="K5973" s="0" t="n">
        <f aca="false">-(G5973*I5973+H5973*J5973)/$A$12/2</f>
        <v>-9.45999999999999</v>
      </c>
      <c r="L5973" s="0" t="n">
        <f aca="false">EXP(K5973)</f>
        <v>7.79065910151352E-005</v>
      </c>
    </row>
    <row r="5974" customFormat="false" ht="12" hidden="false" customHeight="false" outlineLevel="0" collapsed="false">
      <c r="E5974" s="0" t="n">
        <f aca="false">E5873+0.1</f>
        <v>5.9</v>
      </c>
      <c r="F5974" s="0" t="n">
        <f aca="false">F5772</f>
        <v>1.3</v>
      </c>
      <c r="G5974" s="0" t="n">
        <f aca="false">E5974-$B$2</f>
        <v>0.899999999999995</v>
      </c>
      <c r="H5974" s="0" t="n">
        <f aca="false">F5974-$B$3</f>
        <v>-3.7</v>
      </c>
      <c r="I5974" s="0" t="n">
        <f aca="false">$B$11*G5974+$C$11*H5974</f>
        <v>2.75</v>
      </c>
      <c r="J5974" s="0" t="n">
        <f aca="false">$B$12*G5974+$C$12*H5974</f>
        <v>-7.85</v>
      </c>
      <c r="K5974" s="0" t="n">
        <f aca="false">-(G5974*I5974+H5974*J5974)/$A$12/2</f>
        <v>-9.00571428571428</v>
      </c>
      <c r="L5974" s="0" t="n">
        <f aca="false">EXP(K5974)</f>
        <v>0.000122706616227789</v>
      </c>
    </row>
    <row r="5975" customFormat="false" ht="12" hidden="false" customHeight="false" outlineLevel="0" collapsed="false">
      <c r="E5975" s="0" t="n">
        <f aca="false">E5874+0.1</f>
        <v>5.9</v>
      </c>
      <c r="F5975" s="0" t="n">
        <f aca="false">F5773</f>
        <v>1.4</v>
      </c>
      <c r="G5975" s="0" t="n">
        <f aca="false">E5975-$B$2</f>
        <v>0.899999999999995</v>
      </c>
      <c r="H5975" s="0" t="n">
        <f aca="false">F5975-$B$3</f>
        <v>-3.6</v>
      </c>
      <c r="I5975" s="0" t="n">
        <f aca="false">$B$11*G5975+$C$11*H5975</f>
        <v>2.7</v>
      </c>
      <c r="J5975" s="0" t="n">
        <f aca="false">$B$12*G5975+$C$12*H5975</f>
        <v>-7.65</v>
      </c>
      <c r="K5975" s="0" t="n">
        <f aca="false">-(G5975*I5975+H5975*J5975)/$A$12/2</f>
        <v>-8.56285714285713</v>
      </c>
      <c r="L5975" s="0" t="n">
        <f aca="false">EXP(K5975)</f>
        <v>0.000191072591319565</v>
      </c>
    </row>
    <row r="5976" customFormat="false" ht="12" hidden="false" customHeight="false" outlineLevel="0" collapsed="false">
      <c r="E5976" s="0" t="n">
        <f aca="false">E5875+0.1</f>
        <v>5.9</v>
      </c>
      <c r="F5976" s="0" t="n">
        <f aca="false">F5774</f>
        <v>1.5</v>
      </c>
      <c r="G5976" s="0" t="n">
        <f aca="false">E5976-$B$2</f>
        <v>0.899999999999995</v>
      </c>
      <c r="H5976" s="0" t="n">
        <f aca="false">F5976-$B$3</f>
        <v>-3.5</v>
      </c>
      <c r="I5976" s="0" t="n">
        <f aca="false">$B$11*G5976+$C$11*H5976</f>
        <v>2.65</v>
      </c>
      <c r="J5976" s="0" t="n">
        <f aca="false">$B$12*G5976+$C$12*H5976</f>
        <v>-7.45</v>
      </c>
      <c r="K5976" s="0" t="n">
        <f aca="false">-(G5976*I5976+H5976*J5976)/$A$12/2</f>
        <v>-8.13142857142857</v>
      </c>
      <c r="L5976" s="0" t="n">
        <f aca="false">EXP(K5976)</f>
        <v>0.00029414768952708</v>
      </c>
    </row>
    <row r="5977" customFormat="false" ht="12" hidden="false" customHeight="false" outlineLevel="0" collapsed="false">
      <c r="E5977" s="0" t="n">
        <f aca="false">E5876+0.1</f>
        <v>5.9</v>
      </c>
      <c r="F5977" s="0" t="n">
        <f aca="false">F5775</f>
        <v>1.6</v>
      </c>
      <c r="G5977" s="0" t="n">
        <f aca="false">E5977-$B$2</f>
        <v>0.899999999999995</v>
      </c>
      <c r="H5977" s="0" t="n">
        <f aca="false">F5977-$B$3</f>
        <v>-3.4</v>
      </c>
      <c r="I5977" s="0" t="n">
        <f aca="false">$B$11*G5977+$C$11*H5977</f>
        <v>2.59999999999999</v>
      </c>
      <c r="J5977" s="0" t="n">
        <f aca="false">$B$12*G5977+$C$12*H5977</f>
        <v>-7.25</v>
      </c>
      <c r="K5977" s="0" t="n">
        <f aca="false">-(G5977*I5977+H5977*J5977)/$A$12/2</f>
        <v>-7.71142857142856</v>
      </c>
      <c r="L5977" s="0" t="n">
        <f aca="false">EXP(K5977)</f>
        <v>0.000447681475134262</v>
      </c>
    </row>
    <row r="5978" customFormat="false" ht="12" hidden="false" customHeight="false" outlineLevel="0" collapsed="false">
      <c r="E5978" s="0" t="n">
        <f aca="false">E5877+0.1</f>
        <v>5.9</v>
      </c>
      <c r="F5978" s="0" t="n">
        <f aca="false">F5776</f>
        <v>1.7</v>
      </c>
      <c r="G5978" s="0" t="n">
        <f aca="false">E5978-$B$2</f>
        <v>0.899999999999995</v>
      </c>
      <c r="H5978" s="0" t="n">
        <f aca="false">F5978-$B$3</f>
        <v>-3.3</v>
      </c>
      <c r="I5978" s="0" t="n">
        <f aca="false">$B$11*G5978+$C$11*H5978</f>
        <v>2.55</v>
      </c>
      <c r="J5978" s="0" t="n">
        <f aca="false">$B$12*G5978+$C$12*H5978</f>
        <v>-7.05</v>
      </c>
      <c r="K5978" s="0" t="n">
        <f aca="false">-(G5978*I5978+H5978*J5978)/$A$12/2</f>
        <v>-7.30285714285714</v>
      </c>
      <c r="L5978" s="0" t="n">
        <f aca="false">EXP(K5978)</f>
        <v>0.000673611419084578</v>
      </c>
    </row>
    <row r="5979" customFormat="false" ht="12" hidden="false" customHeight="false" outlineLevel="0" collapsed="false">
      <c r="E5979" s="0" t="n">
        <f aca="false">E5878+0.1</f>
        <v>5.9</v>
      </c>
      <c r="F5979" s="0" t="n">
        <f aca="false">F5777</f>
        <v>1.8</v>
      </c>
      <c r="G5979" s="0" t="n">
        <f aca="false">E5979-$B$2</f>
        <v>0.899999999999995</v>
      </c>
      <c r="H5979" s="0" t="n">
        <f aca="false">F5979-$B$3</f>
        <v>-3.2</v>
      </c>
      <c r="I5979" s="0" t="n">
        <f aca="false">$B$11*G5979+$C$11*H5979</f>
        <v>2.49999999999999</v>
      </c>
      <c r="J5979" s="0" t="n">
        <f aca="false">$B$12*G5979+$C$12*H5979</f>
        <v>-6.85</v>
      </c>
      <c r="K5979" s="0" t="n">
        <f aca="false">-(G5979*I5979+H5979*J5979)/$A$12/2</f>
        <v>-6.90571428571428</v>
      </c>
      <c r="L5979" s="0" t="n">
        <f aca="false">EXP(K5979)</f>
        <v>0.00100204307751236</v>
      </c>
    </row>
    <row r="5980" customFormat="false" ht="12" hidden="false" customHeight="false" outlineLevel="0" collapsed="false">
      <c r="E5980" s="0" t="n">
        <f aca="false">E5879+0.1</f>
        <v>5.9</v>
      </c>
      <c r="F5980" s="0" t="n">
        <f aca="false">F5778</f>
        <v>1.9</v>
      </c>
      <c r="G5980" s="0" t="n">
        <f aca="false">E5980-$B$2</f>
        <v>0.899999999999995</v>
      </c>
      <c r="H5980" s="0" t="n">
        <f aca="false">F5980-$B$3</f>
        <v>-3.1</v>
      </c>
      <c r="I5980" s="0" t="n">
        <f aca="false">$B$11*G5980+$C$11*H5980</f>
        <v>2.45</v>
      </c>
      <c r="J5980" s="0" t="n">
        <f aca="false">$B$12*G5980+$C$12*H5980</f>
        <v>-6.65</v>
      </c>
      <c r="K5980" s="0" t="n">
        <f aca="false">-(G5980*I5980+H5980*J5980)/$A$12/2</f>
        <v>-6.51999999999999</v>
      </c>
      <c r="L5980" s="0" t="n">
        <f aca="false">EXP(K5980)</f>
        <v>0.00147366910235401</v>
      </c>
    </row>
    <row r="5981" customFormat="false" ht="12" hidden="false" customHeight="false" outlineLevel="0" collapsed="false">
      <c r="E5981" s="0" t="n">
        <f aca="false">E5880+0.1</f>
        <v>5.9</v>
      </c>
      <c r="F5981" s="0" t="n">
        <f aca="false">F5779</f>
        <v>2</v>
      </c>
      <c r="G5981" s="0" t="n">
        <f aca="false">E5981-$B$2</f>
        <v>0.899999999999995</v>
      </c>
      <c r="H5981" s="0" t="n">
        <f aca="false">F5981-$B$3</f>
        <v>-3</v>
      </c>
      <c r="I5981" s="0" t="n">
        <f aca="false">$B$11*G5981+$C$11*H5981</f>
        <v>2.4</v>
      </c>
      <c r="J5981" s="0" t="n">
        <f aca="false">$B$12*G5981+$C$12*H5981</f>
        <v>-6.45</v>
      </c>
      <c r="K5981" s="0" t="n">
        <f aca="false">-(G5981*I5981+H5981*J5981)/$A$12/2</f>
        <v>-6.14571428571428</v>
      </c>
      <c r="L5981" s="0" t="n">
        <f aca="false">EXP(K5981)</f>
        <v>0.00214264488455812</v>
      </c>
    </row>
    <row r="5982" customFormat="false" ht="12" hidden="false" customHeight="false" outlineLevel="0" collapsed="false">
      <c r="E5982" s="0" t="n">
        <f aca="false">E5881+0.1</f>
        <v>5.9</v>
      </c>
      <c r="F5982" s="0" t="n">
        <f aca="false">F5780</f>
        <v>2.1</v>
      </c>
      <c r="G5982" s="0" t="n">
        <f aca="false">E5982-$B$2</f>
        <v>0.899999999999995</v>
      </c>
      <c r="H5982" s="0" t="n">
        <f aca="false">F5982-$B$3</f>
        <v>-2.9</v>
      </c>
      <c r="I5982" s="0" t="n">
        <f aca="false">$B$11*G5982+$C$11*H5982</f>
        <v>2.34999999999999</v>
      </c>
      <c r="J5982" s="0" t="n">
        <f aca="false">$B$12*G5982+$C$12*H5982</f>
        <v>-6.25</v>
      </c>
      <c r="K5982" s="0" t="n">
        <f aca="false">-(G5982*I5982+H5982*J5982)/$A$12/2</f>
        <v>-5.78285714285713</v>
      </c>
      <c r="L5982" s="0" t="n">
        <f aca="false">EXP(K5982)</f>
        <v>0.00307990310207398</v>
      </c>
    </row>
    <row r="5983" customFormat="false" ht="12" hidden="false" customHeight="false" outlineLevel="0" collapsed="false">
      <c r="E5983" s="0" t="n">
        <f aca="false">E5882+0.1</f>
        <v>5.9</v>
      </c>
      <c r="F5983" s="0" t="n">
        <f aca="false">F5781</f>
        <v>2.2</v>
      </c>
      <c r="G5983" s="0" t="n">
        <f aca="false">E5983-$B$2</f>
        <v>0.899999999999995</v>
      </c>
      <c r="H5983" s="0" t="n">
        <f aca="false">F5983-$B$3</f>
        <v>-2.8</v>
      </c>
      <c r="I5983" s="0" t="n">
        <f aca="false">$B$11*G5983+$C$11*H5983</f>
        <v>2.29999999999999</v>
      </c>
      <c r="J5983" s="0" t="n">
        <f aca="false">$B$12*G5983+$C$12*H5983</f>
        <v>-6.05</v>
      </c>
      <c r="K5983" s="0" t="n">
        <f aca="false">-(G5983*I5983+H5983*J5983)/$A$12/2</f>
        <v>-5.43142857142856</v>
      </c>
      <c r="L5983" s="0" t="n">
        <f aca="false">EXP(K5983)</f>
        <v>0.00437683870765414</v>
      </c>
    </row>
    <row r="5984" customFormat="false" ht="12" hidden="false" customHeight="false" outlineLevel="0" collapsed="false">
      <c r="E5984" s="0" t="n">
        <f aca="false">E5883+0.1</f>
        <v>5.9</v>
      </c>
      <c r="F5984" s="0" t="n">
        <f aca="false">F5782</f>
        <v>2.3</v>
      </c>
      <c r="G5984" s="0" t="n">
        <f aca="false">E5984-$B$2</f>
        <v>0.899999999999995</v>
      </c>
      <c r="H5984" s="0" t="n">
        <f aca="false">F5984-$B$3</f>
        <v>-2.7</v>
      </c>
      <c r="I5984" s="0" t="n">
        <f aca="false">$B$11*G5984+$C$11*H5984</f>
        <v>2.24999999999999</v>
      </c>
      <c r="J5984" s="0" t="n">
        <f aca="false">$B$12*G5984+$C$12*H5984</f>
        <v>-5.85</v>
      </c>
      <c r="K5984" s="0" t="n">
        <f aca="false">-(G5984*I5984+H5984*J5984)/$A$12/2</f>
        <v>-5.09142857142856</v>
      </c>
      <c r="L5984" s="0" t="n">
        <f aca="false">EXP(K5984)</f>
        <v>0.00614922899660416</v>
      </c>
    </row>
    <row r="5985" customFormat="false" ht="12" hidden="false" customHeight="false" outlineLevel="0" collapsed="false">
      <c r="E5985" s="0" t="n">
        <f aca="false">E5884+0.1</f>
        <v>5.9</v>
      </c>
      <c r="F5985" s="0" t="n">
        <f aca="false">F5783</f>
        <v>2.4</v>
      </c>
      <c r="G5985" s="0" t="n">
        <f aca="false">E5985-$B$2</f>
        <v>0.899999999999995</v>
      </c>
      <c r="H5985" s="0" t="n">
        <f aca="false">F5985-$B$3</f>
        <v>-2.6</v>
      </c>
      <c r="I5985" s="0" t="n">
        <f aca="false">$B$11*G5985+$C$11*H5985</f>
        <v>2.2</v>
      </c>
      <c r="J5985" s="0" t="n">
        <f aca="false">$B$12*G5985+$C$12*H5985</f>
        <v>-5.65</v>
      </c>
      <c r="K5985" s="0" t="n">
        <f aca="false">-(G5985*I5985+H5985*J5985)/$A$12/2</f>
        <v>-4.76285714285713</v>
      </c>
      <c r="L5985" s="0" t="n">
        <f aca="false">EXP(K5985)</f>
        <v>0.00854117115618894</v>
      </c>
    </row>
    <row r="5986" customFormat="false" ht="12" hidden="false" customHeight="false" outlineLevel="0" collapsed="false">
      <c r="E5986" s="0" t="n">
        <f aca="false">E5885+0.1</f>
        <v>5.9</v>
      </c>
      <c r="F5986" s="0" t="n">
        <f aca="false">F5784</f>
        <v>2.5</v>
      </c>
      <c r="G5986" s="0" t="n">
        <f aca="false">E5986-$B$2</f>
        <v>0.899999999999995</v>
      </c>
      <c r="H5986" s="0" t="n">
        <f aca="false">F5986-$B$3</f>
        <v>-2.5</v>
      </c>
      <c r="I5986" s="0" t="n">
        <f aca="false">$B$11*G5986+$C$11*H5986</f>
        <v>2.14999999999999</v>
      </c>
      <c r="J5986" s="0" t="n">
        <f aca="false">$B$12*G5986+$C$12*H5986</f>
        <v>-5.45</v>
      </c>
      <c r="K5986" s="0" t="n">
        <f aca="false">-(G5986*I5986+H5986*J5986)/$A$12/2</f>
        <v>-4.44571428571428</v>
      </c>
      <c r="L5986" s="0" t="n">
        <f aca="false">EXP(K5986)</f>
        <v>0.0117287253772245</v>
      </c>
    </row>
    <row r="5987" customFormat="false" ht="12" hidden="false" customHeight="false" outlineLevel="0" collapsed="false">
      <c r="E5987" s="0" t="n">
        <f aca="false">E5886+0.1</f>
        <v>5.9</v>
      </c>
      <c r="F5987" s="0" t="n">
        <f aca="false">F5785</f>
        <v>2.6</v>
      </c>
      <c r="G5987" s="0" t="n">
        <f aca="false">E5987-$B$2</f>
        <v>0.899999999999995</v>
      </c>
      <c r="H5987" s="0" t="n">
        <f aca="false">F5987-$B$3</f>
        <v>-2.4</v>
      </c>
      <c r="I5987" s="0" t="n">
        <f aca="false">$B$11*G5987+$C$11*H5987</f>
        <v>2.09999999999999</v>
      </c>
      <c r="J5987" s="0" t="n">
        <f aca="false">$B$12*G5987+$C$12*H5987</f>
        <v>-5.25</v>
      </c>
      <c r="K5987" s="0" t="n">
        <f aca="false">-(G5987*I5987+H5987*J5987)/$A$12/2</f>
        <v>-4.13999999999999</v>
      </c>
      <c r="L5987" s="0" t="n">
        <f aca="false">EXP(K5987)</f>
        <v>0.0159228515045118</v>
      </c>
    </row>
    <row r="5988" customFormat="false" ht="12" hidden="false" customHeight="false" outlineLevel="0" collapsed="false">
      <c r="E5988" s="0" t="n">
        <f aca="false">E5887+0.1</f>
        <v>5.9</v>
      </c>
      <c r="F5988" s="0" t="n">
        <f aca="false">F5786</f>
        <v>2.7</v>
      </c>
      <c r="G5988" s="0" t="n">
        <f aca="false">E5988-$B$2</f>
        <v>0.899999999999995</v>
      </c>
      <c r="H5988" s="0" t="n">
        <f aca="false">F5988-$B$3</f>
        <v>-2.3</v>
      </c>
      <c r="I5988" s="0" t="n">
        <f aca="false">$B$11*G5988+$C$11*H5988</f>
        <v>2.04999999999999</v>
      </c>
      <c r="J5988" s="0" t="n">
        <f aca="false">$B$12*G5988+$C$12*H5988</f>
        <v>-5.05</v>
      </c>
      <c r="K5988" s="0" t="n">
        <f aca="false">-(G5988*I5988+H5988*J5988)/$A$12/2</f>
        <v>-3.84571428571428</v>
      </c>
      <c r="L5988" s="0" t="n">
        <f aca="false">EXP(K5988)</f>
        <v>0.0213711310144581</v>
      </c>
    </row>
    <row r="5989" customFormat="false" ht="12" hidden="false" customHeight="false" outlineLevel="0" collapsed="false">
      <c r="E5989" s="0" t="n">
        <f aca="false">E5888+0.1</f>
        <v>5.9</v>
      </c>
      <c r="F5989" s="0" t="n">
        <f aca="false">F5787</f>
        <v>2.8</v>
      </c>
      <c r="G5989" s="0" t="n">
        <f aca="false">E5989-$B$2</f>
        <v>0.899999999999995</v>
      </c>
      <c r="H5989" s="0" t="n">
        <f aca="false">F5989-$B$3</f>
        <v>-2.2</v>
      </c>
      <c r="I5989" s="0" t="n">
        <f aca="false">$B$11*G5989+$C$11*H5989</f>
        <v>1.99999999999999</v>
      </c>
      <c r="J5989" s="0" t="n">
        <f aca="false">$B$12*G5989+$C$12*H5989</f>
        <v>-4.85</v>
      </c>
      <c r="K5989" s="0" t="n">
        <f aca="false">-(G5989*I5989+H5989*J5989)/$A$12/2</f>
        <v>-3.56285714285713</v>
      </c>
      <c r="L5989" s="0" t="n">
        <f aca="false">EXP(K5989)</f>
        <v>0.0283576868956522</v>
      </c>
    </row>
    <row r="5990" customFormat="false" ht="12" hidden="false" customHeight="false" outlineLevel="0" collapsed="false">
      <c r="E5990" s="0" t="n">
        <f aca="false">E5889+0.1</f>
        <v>5.9</v>
      </c>
      <c r="F5990" s="0" t="n">
        <f aca="false">F5788</f>
        <v>2.9</v>
      </c>
      <c r="G5990" s="0" t="n">
        <f aca="false">E5990-$B$2</f>
        <v>0.899999999999995</v>
      </c>
      <c r="H5990" s="0" t="n">
        <f aca="false">F5990-$B$3</f>
        <v>-2.1</v>
      </c>
      <c r="I5990" s="0" t="n">
        <f aca="false">$B$11*G5990+$C$11*H5990</f>
        <v>1.94999999999999</v>
      </c>
      <c r="J5990" s="0" t="n">
        <f aca="false">$B$12*G5990+$C$12*H5990</f>
        <v>-4.65</v>
      </c>
      <c r="K5990" s="0" t="n">
        <f aca="false">-(G5990*I5990+H5990*J5990)/$A$12/2</f>
        <v>-3.29142857142856</v>
      </c>
      <c r="L5990" s="0" t="n">
        <f aca="false">EXP(K5990)</f>
        <v>0.0372006676074009</v>
      </c>
    </row>
    <row r="5991" customFormat="false" ht="12" hidden="false" customHeight="false" outlineLevel="0" collapsed="false">
      <c r="E5991" s="0" t="n">
        <f aca="false">E5890+0.1</f>
        <v>5.9</v>
      </c>
      <c r="F5991" s="0" t="n">
        <f aca="false">F5789</f>
        <v>3</v>
      </c>
      <c r="G5991" s="0" t="n">
        <f aca="false">E5991-$B$2</f>
        <v>0.899999999999995</v>
      </c>
      <c r="H5991" s="0" t="n">
        <f aca="false">F5991-$B$3</f>
        <v>-2</v>
      </c>
      <c r="I5991" s="0" t="n">
        <f aca="false">$B$11*G5991+$C$11*H5991</f>
        <v>1.89999999999999</v>
      </c>
      <c r="J5991" s="0" t="n">
        <f aca="false">$B$12*G5991+$C$12*H5991</f>
        <v>-4.45</v>
      </c>
      <c r="K5991" s="0" t="n">
        <f aca="false">-(G5991*I5991+H5991*J5991)/$A$12/2</f>
        <v>-3.03142857142856</v>
      </c>
      <c r="L5991" s="0" t="n">
        <f aca="false">EXP(K5991)</f>
        <v>0.0482466650640911</v>
      </c>
    </row>
    <row r="5992" customFormat="false" ht="12" hidden="false" customHeight="false" outlineLevel="0" collapsed="false">
      <c r="E5992" s="0" t="n">
        <f aca="false">E5891+0.1</f>
        <v>5.9</v>
      </c>
      <c r="F5992" s="0" t="n">
        <f aca="false">F5790</f>
        <v>3.1</v>
      </c>
      <c r="G5992" s="0" t="n">
        <f aca="false">E5992-$B$2</f>
        <v>0.899999999999995</v>
      </c>
      <c r="H5992" s="0" t="n">
        <f aca="false">F5992-$B$3</f>
        <v>-1.9</v>
      </c>
      <c r="I5992" s="0" t="n">
        <f aca="false">$B$11*G5992+$C$11*H5992</f>
        <v>1.84999999999999</v>
      </c>
      <c r="J5992" s="0" t="n">
        <f aca="false">$B$12*G5992+$C$12*H5992</f>
        <v>-4.25</v>
      </c>
      <c r="K5992" s="0" t="n">
        <f aca="false">-(G5992*I5992+H5992*J5992)/$A$12/2</f>
        <v>-2.78285714285713</v>
      </c>
      <c r="L5992" s="0" t="n">
        <f aca="false">EXP(K5992)</f>
        <v>0.0618615074765471</v>
      </c>
    </row>
    <row r="5993" customFormat="false" ht="12" hidden="false" customHeight="false" outlineLevel="0" collapsed="false">
      <c r="E5993" s="0" t="n">
        <f aca="false">E5892+0.1</f>
        <v>5.9</v>
      </c>
      <c r="F5993" s="0" t="n">
        <f aca="false">F5791</f>
        <v>3.2</v>
      </c>
      <c r="G5993" s="0" t="n">
        <f aca="false">E5993-$B$2</f>
        <v>0.899999999999995</v>
      </c>
      <c r="H5993" s="0" t="n">
        <f aca="false">F5993-$B$3</f>
        <v>-1.8</v>
      </c>
      <c r="I5993" s="0" t="n">
        <f aca="false">$B$11*G5993+$C$11*H5993</f>
        <v>1.79999999999999</v>
      </c>
      <c r="J5993" s="0" t="n">
        <f aca="false">$B$12*G5993+$C$12*H5993</f>
        <v>-4.04999999999999</v>
      </c>
      <c r="K5993" s="0" t="n">
        <f aca="false">-(G5993*I5993+H5993*J5993)/$A$12/2</f>
        <v>-2.54571428571428</v>
      </c>
      <c r="L5993" s="0" t="n">
        <f aca="false">EXP(K5993)</f>
        <v>0.0784170198146054</v>
      </c>
    </row>
    <row r="5994" customFormat="false" ht="12" hidden="false" customHeight="false" outlineLevel="0" collapsed="false">
      <c r="E5994" s="0" t="n">
        <f aca="false">E5893+0.1</f>
        <v>5.9</v>
      </c>
      <c r="F5994" s="0" t="n">
        <f aca="false">F5792</f>
        <v>3.3</v>
      </c>
      <c r="G5994" s="0" t="n">
        <f aca="false">E5994-$B$2</f>
        <v>0.899999999999995</v>
      </c>
      <c r="H5994" s="0" t="n">
        <f aca="false">F5994-$B$3</f>
        <v>-1.7</v>
      </c>
      <c r="I5994" s="0" t="n">
        <f aca="false">$B$11*G5994+$C$11*H5994</f>
        <v>1.74999999999999</v>
      </c>
      <c r="J5994" s="0" t="n">
        <f aca="false">$B$12*G5994+$C$12*H5994</f>
        <v>-3.84999999999999</v>
      </c>
      <c r="K5994" s="0" t="n">
        <f aca="false">-(G5994*I5994+H5994*J5994)/$A$12/2</f>
        <v>-2.31999999999999</v>
      </c>
      <c r="L5994" s="0" t="n">
        <f aca="false">EXP(K5994)</f>
        <v>0.0982735856043623</v>
      </c>
    </row>
    <row r="5995" customFormat="false" ht="12" hidden="false" customHeight="false" outlineLevel="0" collapsed="false">
      <c r="E5995" s="0" t="n">
        <f aca="false">E5894+0.1</f>
        <v>5.9</v>
      </c>
      <c r="F5995" s="0" t="n">
        <f aca="false">F5793</f>
        <v>3.4</v>
      </c>
      <c r="G5995" s="0" t="n">
        <f aca="false">E5995-$B$2</f>
        <v>0.899999999999995</v>
      </c>
      <c r="H5995" s="0" t="n">
        <f aca="false">F5995-$B$3</f>
        <v>-1.6</v>
      </c>
      <c r="I5995" s="0" t="n">
        <f aca="false">$B$11*G5995+$C$11*H5995</f>
        <v>1.69999999999999</v>
      </c>
      <c r="J5995" s="0" t="n">
        <f aca="false">$B$12*G5995+$C$12*H5995</f>
        <v>-3.64999999999999</v>
      </c>
      <c r="K5995" s="0" t="n">
        <f aca="false">-(G5995*I5995+H5995*J5995)/$A$12/2</f>
        <v>-2.10571428571428</v>
      </c>
      <c r="L5995" s="0" t="n">
        <f aca="false">EXP(K5995)</f>
        <v>0.121758672720284</v>
      </c>
    </row>
    <row r="5996" customFormat="false" ht="12" hidden="false" customHeight="false" outlineLevel="0" collapsed="false">
      <c r="E5996" s="0" t="n">
        <f aca="false">E5895+0.1</f>
        <v>5.9</v>
      </c>
      <c r="F5996" s="0" t="n">
        <f aca="false">F5794</f>
        <v>3.5</v>
      </c>
      <c r="G5996" s="0" t="n">
        <f aca="false">E5996-$B$2</f>
        <v>0.899999999999995</v>
      </c>
      <c r="H5996" s="0" t="n">
        <f aca="false">F5996-$B$3</f>
        <v>-1.5</v>
      </c>
      <c r="I5996" s="0" t="n">
        <f aca="false">$B$11*G5996+$C$11*H5996</f>
        <v>1.64999999999999</v>
      </c>
      <c r="J5996" s="0" t="n">
        <f aca="false">$B$12*G5996+$C$12*H5996</f>
        <v>-3.44999999999999</v>
      </c>
      <c r="K5996" s="0" t="n">
        <f aca="false">-(G5996*I5996+H5996*J5996)/$A$12/2</f>
        <v>-1.90285714285713</v>
      </c>
      <c r="L5996" s="0" t="n">
        <f aca="false">EXP(K5996)</f>
        <v>0.149141890213733</v>
      </c>
    </row>
    <row r="5997" customFormat="false" ht="12" hidden="false" customHeight="false" outlineLevel="0" collapsed="false">
      <c r="E5997" s="0" t="n">
        <f aca="false">E5896+0.1</f>
        <v>5.9</v>
      </c>
      <c r="F5997" s="0" t="n">
        <f aca="false">F5795</f>
        <v>3.6</v>
      </c>
      <c r="G5997" s="0" t="n">
        <f aca="false">E5997-$B$2</f>
        <v>0.899999999999995</v>
      </c>
      <c r="H5997" s="0" t="n">
        <f aca="false">F5997-$B$3</f>
        <v>-1.4</v>
      </c>
      <c r="I5997" s="0" t="n">
        <f aca="false">$B$11*G5997+$C$11*H5997</f>
        <v>1.59999999999999</v>
      </c>
      <c r="J5997" s="0" t="n">
        <f aca="false">$B$12*G5997+$C$12*H5997</f>
        <v>-3.24999999999999</v>
      </c>
      <c r="K5997" s="0" t="n">
        <f aca="false">-(G5997*I5997+H5997*J5997)/$A$12/2</f>
        <v>-1.71142857142856</v>
      </c>
      <c r="L5997" s="0" t="n">
        <f aca="false">EXP(K5997)</f>
        <v>0.180607597382463</v>
      </c>
    </row>
    <row r="5998" customFormat="false" ht="12" hidden="false" customHeight="false" outlineLevel="0" collapsed="false">
      <c r="E5998" s="0" t="n">
        <f aca="false">E5897+0.1</f>
        <v>5.9</v>
      </c>
      <c r="F5998" s="0" t="n">
        <f aca="false">F5796</f>
        <v>3.7</v>
      </c>
      <c r="G5998" s="0" t="n">
        <f aca="false">E5998-$B$2</f>
        <v>0.899999999999995</v>
      </c>
      <c r="H5998" s="0" t="n">
        <f aca="false">F5998-$B$3</f>
        <v>-1.3</v>
      </c>
      <c r="I5998" s="0" t="n">
        <f aca="false">$B$11*G5998+$C$11*H5998</f>
        <v>1.54999999999999</v>
      </c>
      <c r="J5998" s="0" t="n">
        <f aca="false">$B$12*G5998+$C$12*H5998</f>
        <v>-3.04999999999999</v>
      </c>
      <c r="K5998" s="0" t="n">
        <f aca="false">-(G5998*I5998+H5998*J5998)/$A$12/2</f>
        <v>-1.53142857142856</v>
      </c>
      <c r="L5998" s="0" t="n">
        <f aca="false">EXP(K5998)</f>
        <v>0.216226551497998</v>
      </c>
    </row>
    <row r="5999" customFormat="false" ht="12" hidden="false" customHeight="false" outlineLevel="0" collapsed="false">
      <c r="E5999" s="0" t="n">
        <f aca="false">E5898+0.1</f>
        <v>5.9</v>
      </c>
      <c r="F5999" s="0" t="n">
        <f aca="false">F5797</f>
        <v>3.8</v>
      </c>
      <c r="G5999" s="0" t="n">
        <f aca="false">E5999-$B$2</f>
        <v>0.899999999999995</v>
      </c>
      <c r="H5999" s="0" t="n">
        <f aca="false">F5999-$B$3</f>
        <v>-1.2</v>
      </c>
      <c r="I5999" s="0" t="n">
        <f aca="false">$B$11*G5999+$C$11*H5999</f>
        <v>1.49999999999999</v>
      </c>
      <c r="J5999" s="0" t="n">
        <f aca="false">$B$12*G5999+$C$12*H5999</f>
        <v>-2.84999999999999</v>
      </c>
      <c r="K5999" s="0" t="n">
        <f aca="false">-(G5999*I5999+H5999*J5999)/$A$12/2</f>
        <v>-1.36285714285714</v>
      </c>
      <c r="L5999" s="0" t="n">
        <f aca="false">EXP(K5999)</f>
        <v>0.255928507045987</v>
      </c>
    </row>
    <row r="6000" customFormat="false" ht="12" hidden="false" customHeight="false" outlineLevel="0" collapsed="false">
      <c r="E6000" s="0" t="n">
        <f aca="false">E5899+0.1</f>
        <v>5.9</v>
      </c>
      <c r="F6000" s="0" t="n">
        <f aca="false">F5798</f>
        <v>3.9</v>
      </c>
      <c r="G6000" s="0" t="n">
        <f aca="false">E6000-$B$2</f>
        <v>0.899999999999995</v>
      </c>
      <c r="H6000" s="0" t="n">
        <f aca="false">F6000-$B$3</f>
        <v>-1.1</v>
      </c>
      <c r="I6000" s="0" t="n">
        <f aca="false">$B$11*G6000+$C$11*H6000</f>
        <v>1.44999999999999</v>
      </c>
      <c r="J6000" s="0" t="n">
        <f aca="false">$B$12*G6000+$C$12*H6000</f>
        <v>-2.64999999999999</v>
      </c>
      <c r="K6000" s="0" t="n">
        <f aca="false">-(G6000*I6000+H6000*J6000)/$A$12/2</f>
        <v>-1.20571428571428</v>
      </c>
      <c r="L6000" s="0" t="n">
        <f aca="false">EXP(K6000)</f>
        <v>0.299478010233152</v>
      </c>
    </row>
    <row r="6001" customFormat="false" ht="12" hidden="false" customHeight="false" outlineLevel="0" collapsed="false">
      <c r="E6001" s="0" t="n">
        <f aca="false">E5900+0.1</f>
        <v>5.9</v>
      </c>
      <c r="F6001" s="0" t="n">
        <f aca="false">F5799</f>
        <v>4</v>
      </c>
      <c r="G6001" s="0" t="n">
        <f aca="false">E6001-$B$2</f>
        <v>0.899999999999995</v>
      </c>
      <c r="H6001" s="0" t="n">
        <f aca="false">F6001-$B$3</f>
        <v>-0.999999999999998</v>
      </c>
      <c r="I6001" s="0" t="n">
        <f aca="false">$B$11*G6001+$C$11*H6001</f>
        <v>1.39999999999999</v>
      </c>
      <c r="J6001" s="0" t="n">
        <f aca="false">$B$12*G6001+$C$12*H6001</f>
        <v>-2.44999999999999</v>
      </c>
      <c r="K6001" s="0" t="n">
        <f aca="false">-(G6001*I6001+H6001*J6001)/$A$12/2</f>
        <v>-1.05999999999999</v>
      </c>
      <c r="L6001" s="0" t="n">
        <f aca="false">EXP(K6001)</f>
        <v>0.34645581033006</v>
      </c>
    </row>
    <row r="6002" customFormat="false" ht="12" hidden="false" customHeight="false" outlineLevel="0" collapsed="false">
      <c r="E6002" s="0" t="n">
        <f aca="false">E5901+0.1</f>
        <v>5.9</v>
      </c>
      <c r="F6002" s="0" t="n">
        <f aca="false">F5800</f>
        <v>4.1</v>
      </c>
      <c r="G6002" s="0" t="n">
        <f aca="false">E6002-$B$2</f>
        <v>0.899999999999995</v>
      </c>
      <c r="H6002" s="0" t="n">
        <f aca="false">F6002-$B$3</f>
        <v>-0.899999999999999</v>
      </c>
      <c r="I6002" s="0" t="n">
        <f aca="false">$B$11*G6002+$C$11*H6002</f>
        <v>1.34999999999999</v>
      </c>
      <c r="J6002" s="0" t="n">
        <f aca="false">$B$12*G6002+$C$12*H6002</f>
        <v>-2.24999999999999</v>
      </c>
      <c r="K6002" s="0" t="n">
        <f aca="false">-(G6002*I6002+H6002*J6002)/$A$12/2</f>
        <v>-0.92571428571428</v>
      </c>
      <c r="L6002" s="0" t="n">
        <f aca="false">EXP(K6002)</f>
        <v>0.396248283478978</v>
      </c>
    </row>
    <row r="6003" customFormat="false" ht="12" hidden="false" customHeight="false" outlineLevel="0" collapsed="false">
      <c r="E6003" s="0" t="n">
        <f aca="false">E5902+0.1</f>
        <v>5.9</v>
      </c>
      <c r="F6003" s="0" t="n">
        <f aca="false">F5801</f>
        <v>4.2</v>
      </c>
      <c r="G6003" s="0" t="n">
        <f aca="false">E6003-$B$2</f>
        <v>0.899999999999995</v>
      </c>
      <c r="H6003" s="0" t="n">
        <f aca="false">F6003-$B$3</f>
        <v>-0.799999999999999</v>
      </c>
      <c r="I6003" s="0" t="n">
        <f aca="false">$B$11*G6003+$C$11*H6003</f>
        <v>1.29999999999999</v>
      </c>
      <c r="J6003" s="0" t="n">
        <f aca="false">$B$12*G6003+$C$12*H6003</f>
        <v>-2.05</v>
      </c>
      <c r="K6003" s="0" t="n">
        <f aca="false">-(G6003*I6003+H6003*J6003)/$A$12/2</f>
        <v>-0.802857142857138</v>
      </c>
      <c r="L6003" s="0" t="n">
        <f aca="false">EXP(K6003)</f>
        <v>0.448046999327245</v>
      </c>
    </row>
    <row r="6004" customFormat="false" ht="12" hidden="false" customHeight="false" outlineLevel="0" collapsed="false">
      <c r="E6004" s="0" t="n">
        <f aca="false">E5903+0.1</f>
        <v>5.9</v>
      </c>
      <c r="F6004" s="0" t="n">
        <f aca="false">F5802</f>
        <v>4.3</v>
      </c>
      <c r="G6004" s="0" t="n">
        <f aca="false">E6004-$B$2</f>
        <v>0.899999999999995</v>
      </c>
      <c r="H6004" s="0" t="n">
        <f aca="false">F6004-$B$3</f>
        <v>-0.699999999999999</v>
      </c>
      <c r="I6004" s="0" t="n">
        <f aca="false">$B$11*G6004+$C$11*H6004</f>
        <v>1.24999999999999</v>
      </c>
      <c r="J6004" s="0" t="n">
        <f aca="false">$B$12*G6004+$C$12*H6004</f>
        <v>-1.85</v>
      </c>
      <c r="K6004" s="0" t="n">
        <f aca="false">-(G6004*I6004+H6004*J6004)/$A$12/2</f>
        <v>-0.691428571428567</v>
      </c>
      <c r="L6004" s="0" t="n">
        <f aca="false">EXP(K6004)</f>
        <v>0.500860043393217</v>
      </c>
    </row>
    <row r="6005" customFormat="false" ht="12" hidden="false" customHeight="false" outlineLevel="0" collapsed="false">
      <c r="E6005" s="0" t="n">
        <f aca="false">E5904+0.1</f>
        <v>5.9</v>
      </c>
      <c r="F6005" s="0" t="n">
        <f aca="false">F5803</f>
        <v>4.4</v>
      </c>
      <c r="G6005" s="0" t="n">
        <f aca="false">E6005-$B$2</f>
        <v>0.899999999999995</v>
      </c>
      <c r="H6005" s="0" t="n">
        <f aca="false">F6005-$B$3</f>
        <v>-0.6</v>
      </c>
      <c r="I6005" s="0" t="n">
        <f aca="false">$B$11*G6005+$C$11*H6005</f>
        <v>1.19999999999999</v>
      </c>
      <c r="J6005" s="0" t="n">
        <f aca="false">$B$12*G6005+$C$12*H6005</f>
        <v>-1.65</v>
      </c>
      <c r="K6005" s="0" t="n">
        <f aca="false">-(G6005*I6005+H6005*J6005)/$A$12/2</f>
        <v>-0.591428571428568</v>
      </c>
      <c r="L6005" s="0" t="n">
        <f aca="false">EXP(K6005)</f>
        <v>0.55353595398429</v>
      </c>
    </row>
    <row r="6006" customFormat="false" ht="12" hidden="false" customHeight="false" outlineLevel="0" collapsed="false">
      <c r="E6006" s="0" t="n">
        <f aca="false">E5905+0.1</f>
        <v>5.9</v>
      </c>
      <c r="F6006" s="0" t="n">
        <f aca="false">F5804</f>
        <v>4.5</v>
      </c>
      <c r="G6006" s="0" t="n">
        <f aca="false">E6006-$B$2</f>
        <v>0.899999999999995</v>
      </c>
      <c r="H6006" s="0" t="n">
        <f aca="false">F6006-$B$3</f>
        <v>-0.5</v>
      </c>
      <c r="I6006" s="0" t="n">
        <f aca="false">$B$11*G6006+$C$11*H6006</f>
        <v>1.15</v>
      </c>
      <c r="J6006" s="0" t="n">
        <f aca="false">$B$12*G6006+$C$12*H6006</f>
        <v>-1.45</v>
      </c>
      <c r="K6006" s="0" t="n">
        <f aca="false">-(G6006*I6006+H6006*J6006)/$A$12/2</f>
        <v>-0.50285714285714</v>
      </c>
      <c r="L6006" s="0" t="n">
        <f aca="false">EXP(K6006)</f>
        <v>0.60480018824988</v>
      </c>
    </row>
    <row r="6007" customFormat="false" ht="12" hidden="false" customHeight="false" outlineLevel="0" collapsed="false">
      <c r="E6007" s="0" t="n">
        <f aca="false">E5906+0.1</f>
        <v>5.9</v>
      </c>
      <c r="F6007" s="0" t="n">
        <f aca="false">F5805</f>
        <v>4.6</v>
      </c>
      <c r="G6007" s="0" t="n">
        <f aca="false">E6007-$B$2</f>
        <v>0.899999999999995</v>
      </c>
      <c r="H6007" s="0" t="n">
        <f aca="false">F6007-$B$3</f>
        <v>-0.4</v>
      </c>
      <c r="I6007" s="0" t="n">
        <f aca="false">$B$11*G6007+$C$11*H6007</f>
        <v>1.1</v>
      </c>
      <c r="J6007" s="0" t="n">
        <f aca="false">$B$12*G6007+$C$12*H6007</f>
        <v>-1.25</v>
      </c>
      <c r="K6007" s="0" t="n">
        <f aca="false">-(G6007*I6007+H6007*J6007)/$A$12/2</f>
        <v>-0.425714285714283</v>
      </c>
      <c r="L6007" s="0" t="n">
        <f aca="false">EXP(K6007)</f>
        <v>0.653302973450204</v>
      </c>
    </row>
    <row r="6008" customFormat="false" ht="12" hidden="false" customHeight="false" outlineLevel="0" collapsed="false">
      <c r="E6008" s="0" t="n">
        <f aca="false">E5907+0.1</f>
        <v>5.9</v>
      </c>
      <c r="F6008" s="0" t="n">
        <f aca="false">F5806</f>
        <v>4.7</v>
      </c>
      <c r="G6008" s="0" t="n">
        <f aca="false">E6008-$B$2</f>
        <v>0.899999999999995</v>
      </c>
      <c r="H6008" s="0" t="n">
        <f aca="false">F6008-$B$3</f>
        <v>-0.300000000000001</v>
      </c>
      <c r="I6008" s="0" t="n">
        <f aca="false">$B$11*G6008+$C$11*H6008</f>
        <v>1.05</v>
      </c>
      <c r="J6008" s="0" t="n">
        <f aca="false">$B$12*G6008+$C$12*H6008</f>
        <v>-1.05</v>
      </c>
      <c r="K6008" s="0" t="n">
        <f aca="false">-(G6008*I6008+H6008*J6008)/$A$12/2</f>
        <v>-0.359999999999998</v>
      </c>
      <c r="L6008" s="0" t="n">
        <f aca="false">EXP(K6008)</f>
        <v>0.697676326071033</v>
      </c>
    </row>
    <row r="6009" customFormat="false" ht="12" hidden="false" customHeight="false" outlineLevel="0" collapsed="false">
      <c r="E6009" s="0" t="n">
        <f aca="false">E5908+0.1</f>
        <v>5.9</v>
      </c>
      <c r="F6009" s="0" t="n">
        <f aca="false">F5807</f>
        <v>4.8</v>
      </c>
      <c r="G6009" s="0" t="n">
        <f aca="false">E6009-$B$2</f>
        <v>0.899999999999995</v>
      </c>
      <c r="H6009" s="0" t="n">
        <f aca="false">F6009-$B$3</f>
        <v>-0.200000000000001</v>
      </c>
      <c r="I6009" s="0" t="n">
        <f aca="false">$B$11*G6009+$C$11*H6009</f>
        <v>0.999999999999996</v>
      </c>
      <c r="J6009" s="0" t="n">
        <f aca="false">$B$12*G6009+$C$12*H6009</f>
        <v>-0.85</v>
      </c>
      <c r="K6009" s="0" t="n">
        <f aca="false">-(G6009*I6009+H6009*J6009)/$A$12/2</f>
        <v>-0.305714285714283</v>
      </c>
      <c r="L6009" s="0" t="n">
        <f aca="false">EXP(K6009)</f>
        <v>0.736597045692549</v>
      </c>
    </row>
    <row r="6010" customFormat="false" ht="12" hidden="false" customHeight="false" outlineLevel="0" collapsed="false">
      <c r="E6010" s="0" t="n">
        <f aca="false">E5909+0.1</f>
        <v>5.9</v>
      </c>
      <c r="F6010" s="0" t="n">
        <f aca="false">F5808</f>
        <v>4.9</v>
      </c>
      <c r="G6010" s="0" t="n">
        <f aca="false">E6010-$B$2</f>
        <v>0.899999999999995</v>
      </c>
      <c r="H6010" s="0" t="n">
        <f aca="false">F6010-$B$3</f>
        <v>-0.100000000000001</v>
      </c>
      <c r="I6010" s="0" t="n">
        <f aca="false">$B$11*G6010+$C$11*H6010</f>
        <v>0.949999999999996</v>
      </c>
      <c r="J6010" s="0" t="n">
        <f aca="false">$B$12*G6010+$C$12*H6010</f>
        <v>-0.65</v>
      </c>
      <c r="K6010" s="0" t="n">
        <f aca="false">-(G6010*I6010+H6010*J6010)/$A$12/2</f>
        <v>-0.262857142857141</v>
      </c>
      <c r="L6010" s="0" t="n">
        <f aca="false">EXP(K6010)</f>
        <v>0.768851725426885</v>
      </c>
    </row>
    <row r="6011" customFormat="false" ht="12" hidden="false" customHeight="false" outlineLevel="0" collapsed="false">
      <c r="E6011" s="0" t="n">
        <f aca="false">E5910+0.1</f>
        <v>5.9</v>
      </c>
      <c r="F6011" s="0" t="n">
        <f aca="false">F5809</f>
        <v>5</v>
      </c>
      <c r="G6011" s="0" t="n">
        <f aca="false">E6011-$B$2</f>
        <v>0.899999999999995</v>
      </c>
      <c r="H6011" s="0" t="n">
        <f aca="false">F6011-$B$3</f>
        <v>0</v>
      </c>
      <c r="I6011" s="0" t="n">
        <f aca="false">$B$11*G6011+$C$11*H6011</f>
        <v>0.899999999999995</v>
      </c>
      <c r="J6011" s="0" t="n">
        <f aca="false">$B$12*G6011+$C$12*H6011</f>
        <v>-0.449999999999998</v>
      </c>
      <c r="K6011" s="0" t="n">
        <f aca="false">-(G6011*I6011+H6011*J6011)/$A$12/2</f>
        <v>-0.231428571428569</v>
      </c>
      <c r="L6011" s="0" t="n">
        <f aca="false">EXP(K6011)</f>
        <v>0.793399364862401</v>
      </c>
    </row>
    <row r="6012" customFormat="false" ht="12" hidden="false" customHeight="false" outlineLevel="0" collapsed="false">
      <c r="E6012" s="0" t="n">
        <f aca="false">E5911+0.1</f>
        <v>5.9</v>
      </c>
      <c r="F6012" s="0" t="n">
        <f aca="false">F5810</f>
        <v>5.1</v>
      </c>
      <c r="G6012" s="0" t="n">
        <f aca="false">E6012-$B$2</f>
        <v>0.899999999999995</v>
      </c>
      <c r="H6012" s="0" t="n">
        <f aca="false">F6012-$B$3</f>
        <v>0.0999999999999979</v>
      </c>
      <c r="I6012" s="0" t="n">
        <f aca="false">$B$11*G6012+$C$11*H6012</f>
        <v>0.849999999999996</v>
      </c>
      <c r="J6012" s="0" t="n">
        <f aca="false">$B$12*G6012+$C$12*H6012</f>
        <v>-0.250000000000002</v>
      </c>
      <c r="K6012" s="0" t="n">
        <f aca="false">-(G6012*I6012+H6012*J6012)/$A$12/2</f>
        <v>-0.211428571428569</v>
      </c>
      <c r="L6012" s="0" t="n">
        <f aca="false">EXP(K6012)</f>
        <v>0.809427095208998</v>
      </c>
    </row>
    <row r="6013" customFormat="false" ht="12" hidden="false" customHeight="false" outlineLevel="0" collapsed="false">
      <c r="E6013" s="0" t="n">
        <f aca="false">E5912+0.1</f>
        <v>5.9</v>
      </c>
      <c r="F6013" s="0" t="n">
        <f aca="false">F5811</f>
        <v>5.2</v>
      </c>
      <c r="G6013" s="0" t="n">
        <f aca="false">E6013-$B$2</f>
        <v>0.899999999999995</v>
      </c>
      <c r="H6013" s="0" t="n">
        <f aca="false">F6013-$B$3</f>
        <v>0.199999999999998</v>
      </c>
      <c r="I6013" s="0" t="n">
        <f aca="false">$B$11*G6013+$C$11*H6013</f>
        <v>0.799999999999996</v>
      </c>
      <c r="J6013" s="0" t="n">
        <f aca="false">$B$12*G6013+$C$12*H6013</f>
        <v>-0.0500000000000025</v>
      </c>
      <c r="K6013" s="0" t="n">
        <f aca="false">-(G6013*I6013+H6013*J6013)/$A$12/2</f>
        <v>-0.202857142857141</v>
      </c>
      <c r="L6013" s="0" t="n">
        <f aca="false">EXP(K6013)</f>
        <v>0.816394860932725</v>
      </c>
    </row>
    <row r="6014" customFormat="false" ht="12" hidden="false" customHeight="false" outlineLevel="0" collapsed="false">
      <c r="E6014" s="0" t="n">
        <f aca="false">E5913+0.1</f>
        <v>5.9</v>
      </c>
      <c r="F6014" s="0" t="n">
        <f aca="false">F5812</f>
        <v>5.3</v>
      </c>
      <c r="G6014" s="0" t="n">
        <f aca="false">E6014-$B$2</f>
        <v>0.899999999999995</v>
      </c>
      <c r="H6014" s="0" t="n">
        <f aca="false">F6014-$B$3</f>
        <v>0.299999999999997</v>
      </c>
      <c r="I6014" s="0" t="n">
        <f aca="false">$B$11*G6014+$C$11*H6014</f>
        <v>0.749999999999996</v>
      </c>
      <c r="J6014" s="0" t="n">
        <f aca="false">$B$12*G6014+$C$12*H6014</f>
        <v>0.149999999999997</v>
      </c>
      <c r="K6014" s="0" t="n">
        <f aca="false">-(G6014*I6014+H6014*J6014)/$A$12/2</f>
        <v>-0.205714285714283</v>
      </c>
      <c r="L6014" s="0" t="n">
        <f aca="false">EXP(K6014)</f>
        <v>0.814065633239844</v>
      </c>
    </row>
    <row r="6015" customFormat="false" ht="12" hidden="false" customHeight="false" outlineLevel="0" collapsed="false">
      <c r="E6015" s="0" t="n">
        <f aca="false">E5914+0.1</f>
        <v>5.9</v>
      </c>
      <c r="F6015" s="0" t="n">
        <f aca="false">F5813</f>
        <v>5.4</v>
      </c>
      <c r="G6015" s="0" t="n">
        <f aca="false">E6015-$B$2</f>
        <v>0.899999999999995</v>
      </c>
      <c r="H6015" s="0" t="n">
        <f aca="false">F6015-$B$3</f>
        <v>0.399999999999997</v>
      </c>
      <c r="I6015" s="0" t="n">
        <f aca="false">$B$11*G6015+$C$11*H6015</f>
        <v>0.699999999999997</v>
      </c>
      <c r="J6015" s="0" t="n">
        <f aca="false">$B$12*G6015+$C$12*H6015</f>
        <v>0.349999999999996</v>
      </c>
      <c r="K6015" s="0" t="n">
        <f aca="false">-(G6015*I6015+H6015*J6015)/$A$12/2</f>
        <v>-0.219999999999997</v>
      </c>
      <c r="L6015" s="0" t="n">
        <f aca="false">EXP(K6015)</f>
        <v>0.802518797962481</v>
      </c>
    </row>
    <row r="6016" customFormat="false" ht="12" hidden="false" customHeight="false" outlineLevel="0" collapsed="false">
      <c r="E6016" s="0" t="n">
        <f aca="false">E5915+0.1</f>
        <v>5.9</v>
      </c>
      <c r="F6016" s="0" t="n">
        <f aca="false">F5814</f>
        <v>5.5</v>
      </c>
      <c r="G6016" s="0" t="n">
        <f aca="false">E6016-$B$2</f>
        <v>0.899999999999995</v>
      </c>
      <c r="H6016" s="0" t="n">
        <f aca="false">F6016-$B$3</f>
        <v>0.499999999999996</v>
      </c>
      <c r="I6016" s="0" t="n">
        <f aca="false">$B$11*G6016+$C$11*H6016</f>
        <v>0.649999999999997</v>
      </c>
      <c r="J6016" s="0" t="n">
        <f aca="false">$B$12*G6016+$C$12*H6016</f>
        <v>0.549999999999995</v>
      </c>
      <c r="K6016" s="0" t="n">
        <f aca="false">-(G6016*I6016+H6016*J6016)/$A$12/2</f>
        <v>-0.245714285714283</v>
      </c>
      <c r="L6016" s="0" t="n">
        <f aca="false">EXP(K6016)</f>
        <v>0.782145663193691</v>
      </c>
    </row>
    <row r="6017" customFormat="false" ht="12" hidden="false" customHeight="false" outlineLevel="0" collapsed="false">
      <c r="E6017" s="0" t="n">
        <f aca="false">E5916+0.1</f>
        <v>5.9</v>
      </c>
      <c r="F6017" s="0" t="n">
        <f aca="false">F5815</f>
        <v>5.6</v>
      </c>
      <c r="G6017" s="0" t="n">
        <f aca="false">E6017-$B$2</f>
        <v>0.899999999999995</v>
      </c>
      <c r="H6017" s="0" t="n">
        <f aca="false">F6017-$B$3</f>
        <v>0.599999999999996</v>
      </c>
      <c r="I6017" s="0" t="n">
        <f aca="false">$B$11*G6017+$C$11*H6017</f>
        <v>0.599999999999997</v>
      </c>
      <c r="J6017" s="0" t="n">
        <f aca="false">$B$12*G6017+$C$12*H6017</f>
        <v>0.749999999999995</v>
      </c>
      <c r="K6017" s="0" t="n">
        <f aca="false">-(G6017*I6017+H6017*J6017)/$A$12/2</f>
        <v>-0.28285714285714</v>
      </c>
      <c r="L6017" s="0" t="n">
        <f aca="false">EXP(K6017)</f>
        <v>0.753627441233043</v>
      </c>
    </row>
    <row r="6018" customFormat="false" ht="12" hidden="false" customHeight="false" outlineLevel="0" collapsed="false">
      <c r="E6018" s="0" t="n">
        <f aca="false">E5917+0.1</f>
        <v>5.9</v>
      </c>
      <c r="F6018" s="0" t="n">
        <f aca="false">F5816</f>
        <v>5.7</v>
      </c>
      <c r="G6018" s="0" t="n">
        <f aca="false">E6018-$B$2</f>
        <v>0.899999999999995</v>
      </c>
      <c r="H6018" s="0" t="n">
        <f aca="false">F6018-$B$3</f>
        <v>0.699999999999996</v>
      </c>
      <c r="I6018" s="0" t="n">
        <f aca="false">$B$11*G6018+$C$11*H6018</f>
        <v>0.549999999999997</v>
      </c>
      <c r="J6018" s="0" t="n">
        <f aca="false">$B$12*G6018+$C$12*H6018</f>
        <v>0.949999999999994</v>
      </c>
      <c r="K6018" s="0" t="n">
        <f aca="false">-(G6018*I6018+H6018*J6018)/$A$12/2</f>
        <v>-0.331428571428568</v>
      </c>
      <c r="L6018" s="0" t="n">
        <f aca="false">EXP(K6018)</f>
        <v>0.717897432773466</v>
      </c>
    </row>
    <row r="6019" customFormat="false" ht="12" hidden="false" customHeight="false" outlineLevel="0" collapsed="false">
      <c r="E6019" s="0" t="n">
        <f aca="false">E5918+0.1</f>
        <v>5.9</v>
      </c>
      <c r="F6019" s="0" t="n">
        <f aca="false">F5817</f>
        <v>5.8</v>
      </c>
      <c r="G6019" s="0" t="n">
        <f aca="false">E6019-$B$2</f>
        <v>0.899999999999995</v>
      </c>
      <c r="H6019" s="0" t="n">
        <f aca="false">F6019-$B$3</f>
        <v>0.799999999999995</v>
      </c>
      <c r="I6019" s="0" t="n">
        <f aca="false">$B$11*G6019+$C$11*H6019</f>
        <v>0.499999999999997</v>
      </c>
      <c r="J6019" s="0" t="n">
        <f aca="false">$B$12*G6019+$C$12*H6019</f>
        <v>1.14999999999999</v>
      </c>
      <c r="K6019" s="0" t="n">
        <f aca="false">-(G6019*I6019+H6019*J6019)/$A$12/2</f>
        <v>-0.391428571428567</v>
      </c>
      <c r="L6019" s="0" t="n">
        <f aca="false">EXP(K6019)</f>
        <v>0.676090340937233</v>
      </c>
    </row>
    <row r="6020" customFormat="false" ht="12" hidden="false" customHeight="false" outlineLevel="0" collapsed="false">
      <c r="E6020" s="0" t="n">
        <f aca="false">E5919+0.1</f>
        <v>5.9</v>
      </c>
      <c r="F6020" s="0" t="n">
        <f aca="false">F5818</f>
        <v>5.9</v>
      </c>
      <c r="G6020" s="0" t="n">
        <f aca="false">E6020-$B$2</f>
        <v>0.899999999999995</v>
      </c>
      <c r="H6020" s="0" t="n">
        <f aca="false">F6020-$B$3</f>
        <v>0.899999999999995</v>
      </c>
      <c r="I6020" s="0" t="n">
        <f aca="false">$B$11*G6020+$C$11*H6020</f>
        <v>0.449999999999998</v>
      </c>
      <c r="J6020" s="0" t="n">
        <f aca="false">$B$12*G6020+$C$12*H6020</f>
        <v>1.34999999999999</v>
      </c>
      <c r="K6020" s="0" t="n">
        <f aca="false">-(G6020*I6020+H6020*J6020)/$A$12/2</f>
        <v>-0.462857142857138</v>
      </c>
      <c r="L6020" s="0" t="n">
        <f aca="false">EXP(K6020)</f>
        <v>0.629482552164061</v>
      </c>
    </row>
    <row r="6021" customFormat="false" ht="12" hidden="false" customHeight="false" outlineLevel="0" collapsed="false">
      <c r="E6021" s="0" t="n">
        <f aca="false">E5920+0.1</f>
        <v>5.9</v>
      </c>
      <c r="F6021" s="0" t="n">
        <f aca="false">F5819</f>
        <v>6</v>
      </c>
      <c r="G6021" s="0" t="n">
        <f aca="false">E6021-$B$2</f>
        <v>0.899999999999995</v>
      </c>
      <c r="H6021" s="0" t="n">
        <f aca="false">F6021-$B$3</f>
        <v>0.999999999999995</v>
      </c>
      <c r="I6021" s="0" t="n">
        <f aca="false">$B$11*G6021+$C$11*H6021</f>
        <v>0.399999999999998</v>
      </c>
      <c r="J6021" s="0" t="n">
        <f aca="false">$B$12*G6021+$C$12*H6021</f>
        <v>1.54999999999999</v>
      </c>
      <c r="K6021" s="0" t="n">
        <f aca="false">-(G6021*I6021+H6021*J6021)/$A$12/2</f>
        <v>-0.54571428571428</v>
      </c>
      <c r="L6021" s="0" t="n">
        <f aca="false">EXP(K6021)</f>
        <v>0.579427758521074</v>
      </c>
    </row>
    <row r="6022" customFormat="false" ht="12" hidden="false" customHeight="false" outlineLevel="0" collapsed="false">
      <c r="E6022" s="0" t="n">
        <f aca="false">E5921+0.1</f>
        <v>5.9</v>
      </c>
      <c r="F6022" s="0" t="n">
        <f aca="false">F5820</f>
        <v>6.09999999999999</v>
      </c>
      <c r="G6022" s="0" t="n">
        <f aca="false">E6022-$B$2</f>
        <v>0.899999999999995</v>
      </c>
      <c r="H6022" s="0" t="n">
        <f aca="false">F6022-$B$3</f>
        <v>1.09999999999999</v>
      </c>
      <c r="I6022" s="0" t="n">
        <f aca="false">$B$11*G6022+$C$11*H6022</f>
        <v>0.349999999999998</v>
      </c>
      <c r="J6022" s="0" t="n">
        <f aca="false">$B$12*G6022+$C$12*H6022</f>
        <v>1.74999999999999</v>
      </c>
      <c r="K6022" s="0" t="n">
        <f aca="false">-(G6022*I6022+H6022*J6022)/$A$12/2</f>
        <v>-0.639999999999993</v>
      </c>
      <c r="L6022" s="0" t="n">
        <f aca="false">EXP(K6022)</f>
        <v>0.527292424043052</v>
      </c>
    </row>
    <row r="6023" customFormat="false" ht="12" hidden="false" customHeight="false" outlineLevel="0" collapsed="false">
      <c r="E6023" s="0" t="n">
        <f aca="false">E5922+0.1</f>
        <v>5.9</v>
      </c>
      <c r="F6023" s="0" t="n">
        <f aca="false">F5821</f>
        <v>6.19999999999999</v>
      </c>
      <c r="G6023" s="0" t="n">
        <f aca="false">E6023-$B$2</f>
        <v>0.899999999999995</v>
      </c>
      <c r="H6023" s="0" t="n">
        <f aca="false">F6023-$B$3</f>
        <v>1.19999999999999</v>
      </c>
      <c r="I6023" s="0" t="n">
        <f aca="false">$B$11*G6023+$C$11*H6023</f>
        <v>0.299999999999998</v>
      </c>
      <c r="J6023" s="0" t="n">
        <f aca="false">$B$12*G6023+$C$12*H6023</f>
        <v>1.94999999999999</v>
      </c>
      <c r="K6023" s="0" t="n">
        <f aca="false">-(G6023*I6023+H6023*J6023)/$A$12/2</f>
        <v>-0.745714285714278</v>
      </c>
      <c r="L6023" s="0" t="n">
        <f aca="false">EXP(K6023)</f>
        <v>0.474395325088247</v>
      </c>
    </row>
    <row r="6024" customFormat="false" ht="12" hidden="false" customHeight="false" outlineLevel="0" collapsed="false">
      <c r="E6024" s="0" t="n">
        <f aca="false">E5923+0.1</f>
        <v>5.9</v>
      </c>
      <c r="F6024" s="0" t="n">
        <f aca="false">F5822</f>
        <v>6.29999999999999</v>
      </c>
      <c r="G6024" s="0" t="n">
        <f aca="false">E6024-$B$2</f>
        <v>0.899999999999995</v>
      </c>
      <c r="H6024" s="0" t="n">
        <f aca="false">F6024-$B$3</f>
        <v>1.29999999999999</v>
      </c>
      <c r="I6024" s="0" t="n">
        <f aca="false">$B$11*G6024+$C$11*H6024</f>
        <v>0.249999999999998</v>
      </c>
      <c r="J6024" s="0" t="n">
        <f aca="false">$B$12*G6024+$C$12*H6024</f>
        <v>2.14999999999999</v>
      </c>
      <c r="K6024" s="0" t="n">
        <f aca="false">-(G6024*I6024+H6024*J6024)/$A$12/2</f>
        <v>-0.862857142857134</v>
      </c>
      <c r="L6024" s="0" t="n">
        <f aca="false">EXP(K6024)</f>
        <v>0.421954773345247</v>
      </c>
    </row>
    <row r="6025" customFormat="false" ht="12" hidden="false" customHeight="false" outlineLevel="0" collapsed="false">
      <c r="E6025" s="0" t="n">
        <f aca="false">E5924+0.1</f>
        <v>5.9</v>
      </c>
      <c r="F6025" s="0" t="n">
        <f aca="false">F5823</f>
        <v>6.39999999999999</v>
      </c>
      <c r="G6025" s="0" t="n">
        <f aca="false">E6025-$B$2</f>
        <v>0.899999999999995</v>
      </c>
      <c r="H6025" s="0" t="n">
        <f aca="false">F6025-$B$3</f>
        <v>1.39999999999999</v>
      </c>
      <c r="I6025" s="0" t="n">
        <f aca="false">$B$11*G6025+$C$11*H6025</f>
        <v>0.199999999999998</v>
      </c>
      <c r="J6025" s="0" t="n">
        <f aca="false">$B$12*G6025+$C$12*H6025</f>
        <v>2.34999999999999</v>
      </c>
      <c r="K6025" s="0" t="n">
        <f aca="false">-(G6025*I6025+H6025*J6025)/$A$12/2</f>
        <v>-0.991428571428562</v>
      </c>
      <c r="L6025" s="0" t="n">
        <f aca="false">EXP(K6025)</f>
        <v>0.371046246157133</v>
      </c>
    </row>
    <row r="6026" customFormat="false" ht="12" hidden="false" customHeight="false" outlineLevel="0" collapsed="false">
      <c r="E6026" s="0" t="n">
        <f aca="false">E5925+0.1</f>
        <v>5.9</v>
      </c>
      <c r="F6026" s="0" t="n">
        <f aca="false">F5824</f>
        <v>6.49999999999999</v>
      </c>
      <c r="G6026" s="0" t="n">
        <f aca="false">E6026-$B$2</f>
        <v>0.899999999999995</v>
      </c>
      <c r="H6026" s="0" t="n">
        <f aca="false">F6026-$B$3</f>
        <v>1.49999999999999</v>
      </c>
      <c r="I6026" s="0" t="n">
        <f aca="false">$B$11*G6026+$C$11*H6026</f>
        <v>0.149999999999999</v>
      </c>
      <c r="J6026" s="0" t="n">
        <f aca="false">$B$12*G6026+$C$12*H6026</f>
        <v>2.54999999999999</v>
      </c>
      <c r="K6026" s="0" t="n">
        <f aca="false">-(G6026*I6026+H6026*J6026)/$A$12/2</f>
        <v>-1.13142857142856</v>
      </c>
      <c r="L6026" s="0" t="n">
        <f aca="false">EXP(K6026)</f>
        <v>0.322572109810517</v>
      </c>
    </row>
    <row r="6027" customFormat="false" ht="12" hidden="false" customHeight="false" outlineLevel="0" collapsed="false">
      <c r="E6027" s="0" t="n">
        <f aca="false">E5926+0.1</f>
        <v>5.9</v>
      </c>
      <c r="F6027" s="0" t="n">
        <f aca="false">F5825</f>
        <v>6.59999999999999</v>
      </c>
      <c r="G6027" s="0" t="n">
        <f aca="false">E6027-$B$2</f>
        <v>0.899999999999995</v>
      </c>
      <c r="H6027" s="0" t="n">
        <f aca="false">F6027-$B$3</f>
        <v>1.59999999999999</v>
      </c>
      <c r="I6027" s="0" t="n">
        <f aca="false">$B$11*G6027+$C$11*H6027</f>
        <v>0.0999999999999988</v>
      </c>
      <c r="J6027" s="0" t="n">
        <f aca="false">$B$12*G6027+$C$12*H6027</f>
        <v>2.74999999999999</v>
      </c>
      <c r="K6027" s="0" t="n">
        <f aca="false">-(G6027*I6027+H6027*J6027)/$A$12/2</f>
        <v>-1.28285714285713</v>
      </c>
      <c r="L6027" s="0" t="n">
        <f aca="false">EXP(K6027)</f>
        <v>0.277244041932278</v>
      </c>
    </row>
    <row r="6028" customFormat="false" ht="12" hidden="false" customHeight="false" outlineLevel="0" collapsed="false">
      <c r="E6028" s="0" t="n">
        <f aca="false">E5927+0.1</f>
        <v>5.9</v>
      </c>
      <c r="F6028" s="0" t="n">
        <f aca="false">F5826</f>
        <v>6.69999999999999</v>
      </c>
      <c r="G6028" s="0" t="n">
        <f aca="false">E6028-$B$2</f>
        <v>0.899999999999995</v>
      </c>
      <c r="H6028" s="0" t="n">
        <f aca="false">F6028-$B$3</f>
        <v>1.69999999999999</v>
      </c>
      <c r="I6028" s="0" t="n">
        <f aca="false">$B$11*G6028+$C$11*H6028</f>
        <v>0.0499999999999989</v>
      </c>
      <c r="J6028" s="0" t="n">
        <f aca="false">$B$12*G6028+$C$12*H6028</f>
        <v>2.94999999999999</v>
      </c>
      <c r="K6028" s="0" t="n">
        <f aca="false">-(G6028*I6028+H6028*J6028)/$A$12/2</f>
        <v>-1.44571428571427</v>
      </c>
      <c r="L6028" s="0" t="n">
        <f aca="false">EXP(K6028)</f>
        <v>0.235577746626173</v>
      </c>
    </row>
    <row r="6029" customFormat="false" ht="12" hidden="false" customHeight="false" outlineLevel="0" collapsed="false">
      <c r="E6029" s="0" t="n">
        <f aca="false">E5928+0.1</f>
        <v>5.9</v>
      </c>
      <c r="F6029" s="0" t="n">
        <f aca="false">F5827</f>
        <v>6.79999999999999</v>
      </c>
      <c r="G6029" s="0" t="n">
        <f aca="false">E6029-$B$2</f>
        <v>0.899999999999995</v>
      </c>
      <c r="H6029" s="0" t="n">
        <f aca="false">F6029-$B$3</f>
        <v>1.79999999999999</v>
      </c>
      <c r="I6029" s="0" t="n">
        <f aca="false">$B$11*G6029+$C$11*H6029</f>
        <v>0</v>
      </c>
      <c r="J6029" s="0" t="n">
        <f aca="false">$B$12*G6029+$C$12*H6029</f>
        <v>3.14999999999999</v>
      </c>
      <c r="K6029" s="0" t="n">
        <f aca="false">-(G6029*I6029+H6029*J6029)/$A$12/2</f>
        <v>-1.61999999999999</v>
      </c>
      <c r="L6029" s="0" t="n">
        <f aca="false">EXP(K6029)</f>
        <v>0.197898699083618</v>
      </c>
    </row>
    <row r="6030" customFormat="false" ht="12" hidden="false" customHeight="false" outlineLevel="0" collapsed="false">
      <c r="E6030" s="0" t="n">
        <f aca="false">E5929+0.1</f>
        <v>5.9</v>
      </c>
      <c r="F6030" s="0" t="n">
        <f aca="false">F5828</f>
        <v>6.89999999999999</v>
      </c>
      <c r="G6030" s="0" t="n">
        <f aca="false">E6030-$B$2</f>
        <v>0.899999999999995</v>
      </c>
      <c r="H6030" s="0" t="n">
        <f aca="false">F6030-$B$3</f>
        <v>1.89999999999999</v>
      </c>
      <c r="I6030" s="0" t="n">
        <f aca="false">$B$11*G6030+$C$11*H6030</f>
        <v>-0.0500000000000007</v>
      </c>
      <c r="J6030" s="0" t="n">
        <f aca="false">$B$12*G6030+$C$12*H6030</f>
        <v>3.34999999999999</v>
      </c>
      <c r="K6030" s="0" t="n">
        <f aca="false">-(G6030*I6030+H6030*J6030)/$A$12/2</f>
        <v>-1.80571428571427</v>
      </c>
      <c r="L6030" s="0" t="n">
        <f aca="false">EXP(K6030)</f>
        <v>0.164357016770241</v>
      </c>
    </row>
    <row r="6031" customFormat="false" ht="12" hidden="false" customHeight="false" outlineLevel="0" collapsed="false">
      <c r="E6031" s="0" t="n">
        <f aca="false">E5930+0.1</f>
        <v>5.9</v>
      </c>
      <c r="F6031" s="0" t="n">
        <f aca="false">F5829</f>
        <v>6.99999999999999</v>
      </c>
      <c r="G6031" s="0" t="n">
        <f aca="false">E6031-$B$2</f>
        <v>0.899999999999995</v>
      </c>
      <c r="H6031" s="0" t="n">
        <f aca="false">F6031-$B$3</f>
        <v>1.99999999999999</v>
      </c>
      <c r="I6031" s="0" t="n">
        <f aca="false">$B$11*G6031+$C$11*H6031</f>
        <v>-0.100000000000001</v>
      </c>
      <c r="J6031" s="0" t="n">
        <f aca="false">$B$12*G6031+$C$12*H6031</f>
        <v>3.54999999999998</v>
      </c>
      <c r="K6031" s="0" t="n">
        <f aca="false">-(G6031*I6031+H6031*J6031)/$A$12/2</f>
        <v>-2.00285714285713</v>
      </c>
      <c r="L6031" s="0" t="n">
        <f aca="false">EXP(K6031)</f>
        <v>0.134949162861998</v>
      </c>
    </row>
    <row r="6032" customFormat="false" ht="12" hidden="false" customHeight="false" outlineLevel="0" collapsed="false">
      <c r="E6032" s="0" t="n">
        <f aca="false">E5931+0.1</f>
        <v>5.9</v>
      </c>
      <c r="F6032" s="0" t="n">
        <f aca="false">F5830</f>
        <v>7.09999999999999</v>
      </c>
      <c r="G6032" s="0" t="n">
        <f aca="false">E6032-$B$2</f>
        <v>0.899999999999995</v>
      </c>
      <c r="H6032" s="0" t="n">
        <f aca="false">F6032-$B$3</f>
        <v>2.09999999999999</v>
      </c>
      <c r="I6032" s="0" t="n">
        <f aca="false">$B$11*G6032+$C$11*H6032</f>
        <v>-0.15</v>
      </c>
      <c r="J6032" s="0" t="n">
        <f aca="false">$B$12*G6032+$C$12*H6032</f>
        <v>3.74999999999998</v>
      </c>
      <c r="K6032" s="0" t="n">
        <f aca="false">-(G6032*I6032+H6032*J6032)/$A$12/2</f>
        <v>-2.21142857142855</v>
      </c>
      <c r="L6032" s="0" t="n">
        <f aca="false">EXP(K6032)</f>
        <v>0.1095440451895</v>
      </c>
    </row>
    <row r="6033" customFormat="false" ht="12" hidden="false" customHeight="false" outlineLevel="0" collapsed="false">
      <c r="E6033" s="0" t="n">
        <f aca="false">E5932+0.1</f>
        <v>5.9</v>
      </c>
      <c r="F6033" s="0" t="n">
        <f aca="false">F5831</f>
        <v>7.19999999999999</v>
      </c>
      <c r="G6033" s="0" t="n">
        <f aca="false">E6033-$B$2</f>
        <v>0.899999999999995</v>
      </c>
      <c r="H6033" s="0" t="n">
        <f aca="false">F6033-$B$3</f>
        <v>2.19999999999999</v>
      </c>
      <c r="I6033" s="0" t="n">
        <f aca="false">$B$11*G6033+$C$11*H6033</f>
        <v>-0.2</v>
      </c>
      <c r="J6033" s="0" t="n">
        <f aca="false">$B$12*G6033+$C$12*H6033</f>
        <v>3.94999999999998</v>
      </c>
      <c r="K6033" s="0" t="n">
        <f aca="false">-(G6033*I6033+H6033*J6033)/$A$12/2</f>
        <v>-2.43142857142855</v>
      </c>
      <c r="L6033" s="0" t="n">
        <f aca="false">EXP(K6033)</f>
        <v>0.0879111554694254</v>
      </c>
    </row>
    <row r="6034" customFormat="false" ht="12" hidden="false" customHeight="false" outlineLevel="0" collapsed="false">
      <c r="E6034" s="0" t="n">
        <f aca="false">E5933+0.1</f>
        <v>5.9</v>
      </c>
      <c r="F6034" s="0" t="n">
        <f aca="false">F5832</f>
        <v>7.29999999999999</v>
      </c>
      <c r="G6034" s="0" t="n">
        <f aca="false">E6034-$B$2</f>
        <v>0.899999999999995</v>
      </c>
      <c r="H6034" s="0" t="n">
        <f aca="false">F6034-$B$3</f>
        <v>2.29999999999999</v>
      </c>
      <c r="I6034" s="0" t="n">
        <f aca="false">$B$11*G6034+$C$11*H6034</f>
        <v>-0.25</v>
      </c>
      <c r="J6034" s="0" t="n">
        <f aca="false">$B$12*G6034+$C$12*H6034</f>
        <v>4.14999999999998</v>
      </c>
      <c r="K6034" s="0" t="n">
        <f aca="false">-(G6034*I6034+H6034*J6034)/$A$12/2</f>
        <v>-2.66285714285712</v>
      </c>
      <c r="L6034" s="0" t="n">
        <f aca="false">EXP(K6034)</f>
        <v>0.0697486549137618</v>
      </c>
    </row>
    <row r="6035" customFormat="false" ht="12" hidden="false" customHeight="false" outlineLevel="0" collapsed="false">
      <c r="E6035" s="0" t="n">
        <f aca="false">E5934+0.1</f>
        <v>5.9</v>
      </c>
      <c r="F6035" s="0" t="n">
        <f aca="false">F5833</f>
        <v>7.39999999999999</v>
      </c>
      <c r="G6035" s="0" t="n">
        <f aca="false">E6035-$B$2</f>
        <v>0.899999999999995</v>
      </c>
      <c r="H6035" s="0" t="n">
        <f aca="false">F6035-$B$3</f>
        <v>2.39999999999999</v>
      </c>
      <c r="I6035" s="0" t="n">
        <f aca="false">$B$11*G6035+$C$11*H6035</f>
        <v>-0.3</v>
      </c>
      <c r="J6035" s="0" t="n">
        <f aca="false">$B$12*G6035+$C$12*H6035</f>
        <v>4.34999999999998</v>
      </c>
      <c r="K6035" s="0" t="n">
        <f aca="false">-(G6035*I6035+H6035*J6035)/$A$12/2</f>
        <v>-2.90571428571426</v>
      </c>
      <c r="L6035" s="0" t="n">
        <f aca="false">EXP(K6035)</f>
        <v>0.054709698285694</v>
      </c>
    </row>
    <row r="6036" customFormat="false" ht="12" hidden="false" customHeight="false" outlineLevel="0" collapsed="false">
      <c r="E6036" s="0" t="n">
        <f aca="false">E5935+0.1</f>
        <v>5.9</v>
      </c>
      <c r="F6036" s="0" t="n">
        <f aca="false">F5834</f>
        <v>7.49999999999999</v>
      </c>
      <c r="G6036" s="0" t="n">
        <f aca="false">E6036-$B$2</f>
        <v>0.899999999999995</v>
      </c>
      <c r="H6036" s="0" t="n">
        <f aca="false">F6036-$B$3</f>
        <v>2.49999999999999</v>
      </c>
      <c r="I6036" s="0" t="n">
        <f aca="false">$B$11*G6036+$C$11*H6036</f>
        <v>-0.35</v>
      </c>
      <c r="J6036" s="0" t="n">
        <f aca="false">$B$12*G6036+$C$12*H6036</f>
        <v>4.54999999999998</v>
      </c>
      <c r="K6036" s="0" t="n">
        <f aca="false">-(G6036*I6036+H6036*J6036)/$A$12/2</f>
        <v>-3.15999999999997</v>
      </c>
      <c r="L6036" s="0" t="n">
        <f aca="false">EXP(K6036)</f>
        <v>0.0424257410805125</v>
      </c>
    </row>
    <row r="6037" customFormat="false" ht="12" hidden="false" customHeight="false" outlineLevel="0" collapsed="false">
      <c r="E6037" s="0" t="n">
        <f aca="false">E5936+0.1</f>
        <v>5.9</v>
      </c>
      <c r="F6037" s="0" t="n">
        <f aca="false">F5835</f>
        <v>7.59999999999999</v>
      </c>
      <c r="G6037" s="0" t="n">
        <f aca="false">E6037-$B$2</f>
        <v>0.899999999999995</v>
      </c>
      <c r="H6037" s="0" t="n">
        <f aca="false">F6037-$B$3</f>
        <v>2.59999999999999</v>
      </c>
      <c r="I6037" s="0" t="n">
        <f aca="false">$B$11*G6037+$C$11*H6037</f>
        <v>-0.399999999999999</v>
      </c>
      <c r="J6037" s="0" t="n">
        <f aca="false">$B$12*G6037+$C$12*H6037</f>
        <v>4.74999999999998</v>
      </c>
      <c r="K6037" s="0" t="n">
        <f aca="false">-(G6037*I6037+H6037*J6037)/$A$12/2</f>
        <v>-3.42571428571426</v>
      </c>
      <c r="L6037" s="0" t="n">
        <f aca="false">EXP(K6037)</f>
        <v>0.0325260398040949</v>
      </c>
    </row>
    <row r="6038" customFormat="false" ht="12" hidden="false" customHeight="false" outlineLevel="0" collapsed="false">
      <c r="E6038" s="0" t="n">
        <f aca="false">E5937+0.1</f>
        <v>5.9</v>
      </c>
      <c r="F6038" s="0" t="n">
        <f aca="false">F5836</f>
        <v>7.69999999999999</v>
      </c>
      <c r="G6038" s="0" t="n">
        <f aca="false">E6038-$B$2</f>
        <v>0.899999999999995</v>
      </c>
      <c r="H6038" s="0" t="n">
        <f aca="false">F6038-$B$3</f>
        <v>2.69999999999999</v>
      </c>
      <c r="I6038" s="0" t="n">
        <f aca="false">$B$11*G6038+$C$11*H6038</f>
        <v>-0.449999999999999</v>
      </c>
      <c r="J6038" s="0" t="n">
        <f aca="false">$B$12*G6038+$C$12*H6038</f>
        <v>4.94999999999998</v>
      </c>
      <c r="K6038" s="0" t="n">
        <f aca="false">-(G6038*I6038+H6038*J6038)/$A$12/2</f>
        <v>-3.70285714285711</v>
      </c>
      <c r="L6038" s="0" t="n">
        <f aca="false">EXP(K6038)</f>
        <v>0.0246529886395966</v>
      </c>
    </row>
    <row r="6039" customFormat="false" ht="12" hidden="false" customHeight="false" outlineLevel="0" collapsed="false">
      <c r="E6039" s="0" t="n">
        <f aca="false">E5938+0.1</f>
        <v>5.9</v>
      </c>
      <c r="F6039" s="0" t="n">
        <f aca="false">F5837</f>
        <v>7.79999999999999</v>
      </c>
      <c r="G6039" s="0" t="n">
        <f aca="false">E6039-$B$2</f>
        <v>0.899999999999995</v>
      </c>
      <c r="H6039" s="0" t="n">
        <f aca="false">F6039-$B$3</f>
        <v>2.79999999999999</v>
      </c>
      <c r="I6039" s="0" t="n">
        <f aca="false">$B$11*G6039+$C$11*H6039</f>
        <v>-0.499999999999999</v>
      </c>
      <c r="J6039" s="0" t="n">
        <f aca="false">$B$12*G6039+$C$12*H6039</f>
        <v>5.14999999999998</v>
      </c>
      <c r="K6039" s="0" t="n">
        <f aca="false">-(G6039*I6039+H6039*J6039)/$A$12/2</f>
        <v>-3.99142857142854</v>
      </c>
      <c r="L6039" s="0" t="n">
        <f aca="false">EXP(K6039)</f>
        <v>0.0184733048250649</v>
      </c>
    </row>
    <row r="6040" customFormat="false" ht="12" hidden="false" customHeight="false" outlineLevel="0" collapsed="false">
      <c r="E6040" s="0" t="n">
        <f aca="false">E5939+0.1</f>
        <v>5.9</v>
      </c>
      <c r="F6040" s="0" t="n">
        <f aca="false">F5838</f>
        <v>7.89999999999999</v>
      </c>
      <c r="G6040" s="0" t="n">
        <f aca="false">E6040-$B$2</f>
        <v>0.899999999999995</v>
      </c>
      <c r="H6040" s="0" t="n">
        <f aca="false">F6040-$B$3</f>
        <v>2.89999999999999</v>
      </c>
      <c r="I6040" s="0" t="n">
        <f aca="false">$B$11*G6040+$C$11*H6040</f>
        <v>-0.549999999999999</v>
      </c>
      <c r="J6040" s="0" t="n">
        <f aca="false">$B$12*G6040+$C$12*H6040</f>
        <v>5.34999999999998</v>
      </c>
      <c r="K6040" s="0" t="n">
        <f aca="false">-(G6040*I6040+H6040*J6040)/$A$12/2</f>
        <v>-4.29142857142854</v>
      </c>
      <c r="L6040" s="0" t="n">
        <f aca="false">EXP(K6040)</f>
        <v>0.0136853608106156</v>
      </c>
    </row>
    <row r="6041" customFormat="false" ht="12" hidden="false" customHeight="false" outlineLevel="0" collapsed="false">
      <c r="E6041" s="0" t="n">
        <f aca="false">E5940+0.1</f>
        <v>5.9</v>
      </c>
      <c r="F6041" s="0" t="n">
        <f aca="false">F5839</f>
        <v>7.99999999999999</v>
      </c>
      <c r="G6041" s="0" t="n">
        <f aca="false">E6041-$B$2</f>
        <v>0.899999999999995</v>
      </c>
      <c r="H6041" s="0" t="n">
        <f aca="false">F6041-$B$3</f>
        <v>2.99999999999999</v>
      </c>
      <c r="I6041" s="0" t="n">
        <f aca="false">$B$11*G6041+$C$11*H6041</f>
        <v>-0.599999999999999</v>
      </c>
      <c r="J6041" s="0" t="n">
        <f aca="false">$B$12*G6041+$C$12*H6041</f>
        <v>5.54999999999998</v>
      </c>
      <c r="K6041" s="0" t="n">
        <f aca="false">-(G6041*I6041+H6041*J6041)/$A$12/2</f>
        <v>-4.60285714285711</v>
      </c>
      <c r="L6041" s="0" t="n">
        <f aca="false">EXP(K6041)</f>
        <v>0.0100231572027897</v>
      </c>
    </row>
    <row r="6042" customFormat="false" ht="12" hidden="false" customHeight="false" outlineLevel="0" collapsed="false">
      <c r="E6042" s="0" t="n">
        <f aca="false">E5941+0.1</f>
        <v>5.9</v>
      </c>
      <c r="F6042" s="0" t="n">
        <f aca="false">F5840</f>
        <v>8.09999999999999</v>
      </c>
      <c r="G6042" s="0" t="n">
        <f aca="false">E6042-$B$2</f>
        <v>0.899999999999995</v>
      </c>
      <c r="H6042" s="0" t="n">
        <f aca="false">F6042-$B$3</f>
        <v>3.09999999999999</v>
      </c>
      <c r="I6042" s="0" t="n">
        <f aca="false">$B$11*G6042+$C$11*H6042</f>
        <v>-0.649999999999999</v>
      </c>
      <c r="J6042" s="0" t="n">
        <f aca="false">$B$12*G6042+$C$12*H6042</f>
        <v>5.74999999999998</v>
      </c>
      <c r="K6042" s="0" t="n">
        <f aca="false">-(G6042*I6042+H6042*J6042)/$A$12/2</f>
        <v>-4.92571428571425</v>
      </c>
      <c r="L6042" s="0" t="n">
        <f aca="false">EXP(K6042)</f>
        <v>0.00725754047048199</v>
      </c>
    </row>
    <row r="6043" customFormat="false" ht="12" hidden="false" customHeight="false" outlineLevel="0" collapsed="false">
      <c r="E6043" s="0" t="n">
        <f aca="false">E5942+0.1</f>
        <v>5.9</v>
      </c>
      <c r="F6043" s="0" t="n">
        <f aca="false">F5841</f>
        <v>8.19999999999999</v>
      </c>
      <c r="G6043" s="0" t="n">
        <f aca="false">E6043-$B$2</f>
        <v>0.899999999999995</v>
      </c>
      <c r="H6043" s="0" t="n">
        <f aca="false">F6043-$B$3</f>
        <v>3.19999999999999</v>
      </c>
      <c r="I6043" s="0" t="n">
        <f aca="false">$B$11*G6043+$C$11*H6043</f>
        <v>-0.699999999999998</v>
      </c>
      <c r="J6043" s="0" t="n">
        <f aca="false">$B$12*G6043+$C$12*H6043</f>
        <v>5.94999999999998</v>
      </c>
      <c r="K6043" s="0" t="n">
        <f aca="false">-(G6043*I6043+H6043*J6043)/$A$12/2</f>
        <v>-5.25999999999996</v>
      </c>
      <c r="L6043" s="0" t="n">
        <f aca="false">EXP(K6043)</f>
        <v>0.00519530471870545</v>
      </c>
    </row>
    <row r="6044" customFormat="false" ht="12" hidden="false" customHeight="false" outlineLevel="0" collapsed="false">
      <c r="E6044" s="0" t="n">
        <f aca="false">E5943+0.1</f>
        <v>5.9</v>
      </c>
      <c r="F6044" s="0" t="n">
        <f aca="false">F5842</f>
        <v>8.29999999999999</v>
      </c>
      <c r="G6044" s="0" t="n">
        <f aca="false">E6044-$B$2</f>
        <v>0.899999999999995</v>
      </c>
      <c r="H6044" s="0" t="n">
        <f aca="false">F6044-$B$3</f>
        <v>3.29999999999999</v>
      </c>
      <c r="I6044" s="0" t="n">
        <f aca="false">$B$11*G6044+$C$11*H6044</f>
        <v>-0.749999999999998</v>
      </c>
      <c r="J6044" s="0" t="n">
        <f aca="false">$B$12*G6044+$C$12*H6044</f>
        <v>6.14999999999998</v>
      </c>
      <c r="K6044" s="0" t="n">
        <f aca="false">-(G6044*I6044+H6044*J6044)/$A$12/2</f>
        <v>-5.60571428571424</v>
      </c>
      <c r="L6044" s="0" t="n">
        <f aca="false">EXP(K6044)</f>
        <v>0.00367679332512715</v>
      </c>
    </row>
    <row r="6045" customFormat="false" ht="12" hidden="false" customHeight="false" outlineLevel="0" collapsed="false">
      <c r="E6045" s="0" t="n">
        <f aca="false">E5944+0.1</f>
        <v>5.9</v>
      </c>
      <c r="F6045" s="0" t="n">
        <f aca="false">F5843</f>
        <v>8.39999999999999</v>
      </c>
      <c r="G6045" s="0" t="n">
        <f aca="false">E6045-$B$2</f>
        <v>0.899999999999995</v>
      </c>
      <c r="H6045" s="0" t="n">
        <f aca="false">F6045-$B$3</f>
        <v>3.39999999999999</v>
      </c>
      <c r="I6045" s="0" t="n">
        <f aca="false">$B$11*G6045+$C$11*H6045</f>
        <v>-0.799999999999998</v>
      </c>
      <c r="J6045" s="0" t="n">
        <f aca="false">$B$12*G6045+$C$12*H6045</f>
        <v>6.34999999999998</v>
      </c>
      <c r="K6045" s="0" t="n">
        <f aca="false">-(G6045*I6045+H6045*J6045)/$A$12/2</f>
        <v>-5.9628571428571</v>
      </c>
      <c r="L6045" s="0" t="n">
        <f aca="false">EXP(K6045)</f>
        <v>0.00257255131519566</v>
      </c>
    </row>
    <row r="6046" customFormat="false" ht="12" hidden="false" customHeight="false" outlineLevel="0" collapsed="false">
      <c r="E6046" s="0" t="n">
        <f aca="false">E5945+0.1</f>
        <v>5.9</v>
      </c>
      <c r="F6046" s="0" t="n">
        <f aca="false">F5844</f>
        <v>8.49999999999999</v>
      </c>
      <c r="G6046" s="0" t="n">
        <f aca="false">E6046-$B$2</f>
        <v>0.899999999999995</v>
      </c>
      <c r="H6046" s="0" t="n">
        <f aca="false">F6046-$B$3</f>
        <v>3.49999999999999</v>
      </c>
      <c r="I6046" s="0" t="n">
        <f aca="false">$B$11*G6046+$C$11*H6046</f>
        <v>-0.849999999999998</v>
      </c>
      <c r="J6046" s="0" t="n">
        <f aca="false">$B$12*G6046+$C$12*H6046</f>
        <v>6.54999999999997</v>
      </c>
      <c r="K6046" s="0" t="n">
        <f aca="false">-(G6046*I6046+H6046*J6046)/$A$12/2</f>
        <v>-6.33142857142852</v>
      </c>
      <c r="L6046" s="0" t="n">
        <f aca="false">EXP(K6046)</f>
        <v>0.0017794898241105</v>
      </c>
    </row>
    <row r="6047" customFormat="false" ht="12" hidden="false" customHeight="false" outlineLevel="0" collapsed="false">
      <c r="E6047" s="0" t="n">
        <f aca="false">E5946+0.1</f>
        <v>5.9</v>
      </c>
      <c r="F6047" s="0" t="n">
        <f aca="false">F5845</f>
        <v>8.59999999999999</v>
      </c>
      <c r="G6047" s="0" t="n">
        <f aca="false">E6047-$B$2</f>
        <v>0.899999999999995</v>
      </c>
      <c r="H6047" s="0" t="n">
        <f aca="false">F6047-$B$3</f>
        <v>3.59999999999999</v>
      </c>
      <c r="I6047" s="0" t="n">
        <f aca="false">$B$11*G6047+$C$11*H6047</f>
        <v>-0.899999999999998</v>
      </c>
      <c r="J6047" s="0" t="n">
        <f aca="false">$B$12*G6047+$C$12*H6047</f>
        <v>6.74999999999997</v>
      </c>
      <c r="K6047" s="0" t="n">
        <f aca="false">-(G6047*I6047+H6047*J6047)/$A$12/2</f>
        <v>-6.71142857142852</v>
      </c>
      <c r="L6047" s="0" t="n">
        <f aca="false">EXP(K6047)</f>
        <v>0.00121692441879526</v>
      </c>
    </row>
    <row r="6048" customFormat="false" ht="12" hidden="false" customHeight="false" outlineLevel="0" collapsed="false">
      <c r="E6048" s="0" t="n">
        <f aca="false">E5947+0.1</f>
        <v>5.9</v>
      </c>
      <c r="F6048" s="0" t="n">
        <f aca="false">F5846</f>
        <v>8.69999999999999</v>
      </c>
      <c r="G6048" s="0" t="n">
        <f aca="false">E6048-$B$2</f>
        <v>0.899999999999995</v>
      </c>
      <c r="H6048" s="0" t="n">
        <f aca="false">F6048-$B$3</f>
        <v>3.69999999999999</v>
      </c>
      <c r="I6048" s="0" t="n">
        <f aca="false">$B$11*G6048+$C$11*H6048</f>
        <v>-0.949999999999998</v>
      </c>
      <c r="J6048" s="0" t="n">
        <f aca="false">$B$12*G6048+$C$12*H6048</f>
        <v>6.94999999999997</v>
      </c>
      <c r="K6048" s="0" t="n">
        <f aca="false">-(G6048*I6048+H6048*J6048)/$A$12/2</f>
        <v>-7.10285714285709</v>
      </c>
      <c r="L6048" s="0" t="n">
        <f aca="false">EXP(K6048)</f>
        <v>0.000822750845198131</v>
      </c>
    </row>
    <row r="6049" customFormat="false" ht="12" hidden="false" customHeight="false" outlineLevel="0" collapsed="false">
      <c r="E6049" s="0" t="n">
        <f aca="false">E5948+0.1</f>
        <v>5.9</v>
      </c>
      <c r="F6049" s="0" t="n">
        <f aca="false">F5847</f>
        <v>8.79999999999999</v>
      </c>
      <c r="G6049" s="0" t="n">
        <f aca="false">E6049-$B$2</f>
        <v>0.899999999999995</v>
      </c>
      <c r="H6049" s="0" t="n">
        <f aca="false">F6049-$B$3</f>
        <v>3.79999999999998</v>
      </c>
      <c r="I6049" s="0" t="n">
        <f aca="false">$B$11*G6049+$C$11*H6049</f>
        <v>-0.999999999999997</v>
      </c>
      <c r="J6049" s="0" t="n">
        <f aca="false">$B$12*G6049+$C$12*H6049</f>
        <v>7.14999999999997</v>
      </c>
      <c r="K6049" s="0" t="n">
        <f aca="false">-(G6049*I6049+H6049*J6049)/$A$12/2</f>
        <v>-7.50571428571423</v>
      </c>
      <c r="L6049" s="0" t="n">
        <f aca="false">EXP(K6049)</f>
        <v>0.000549932900806277</v>
      </c>
    </row>
    <row r="6050" customFormat="false" ht="12" hidden="false" customHeight="false" outlineLevel="0" collapsed="false">
      <c r="E6050" s="0" t="n">
        <f aca="false">E5949+0.1</f>
        <v>5.9</v>
      </c>
      <c r="F6050" s="0" t="n">
        <f aca="false">F5848</f>
        <v>8.89999999999998</v>
      </c>
      <c r="G6050" s="0" t="n">
        <f aca="false">E6050-$B$2</f>
        <v>0.899999999999995</v>
      </c>
      <c r="H6050" s="0" t="n">
        <f aca="false">F6050-$B$3</f>
        <v>3.89999999999998</v>
      </c>
      <c r="I6050" s="0" t="n">
        <f aca="false">$B$11*G6050+$C$11*H6050</f>
        <v>-1.05</v>
      </c>
      <c r="J6050" s="0" t="n">
        <f aca="false">$B$12*G6050+$C$12*H6050</f>
        <v>7.34999999999997</v>
      </c>
      <c r="K6050" s="0" t="n">
        <f aca="false">-(G6050*I6050+H6050*J6050)/$A$12/2</f>
        <v>-7.91999999999994</v>
      </c>
      <c r="L6050" s="0" t="n">
        <f aca="false">EXP(K6050)</f>
        <v>0.000363402326495071</v>
      </c>
    </row>
    <row r="6051" customFormat="false" ht="12" hidden="false" customHeight="false" outlineLevel="0" collapsed="false">
      <c r="E6051" s="0" t="n">
        <f aca="false">E5950+0.1</f>
        <v>5.9</v>
      </c>
      <c r="F6051" s="0" t="n">
        <f aca="false">F5849</f>
        <v>8.99999999999998</v>
      </c>
      <c r="G6051" s="0" t="n">
        <f aca="false">E6051-$B$2</f>
        <v>0.899999999999995</v>
      </c>
      <c r="H6051" s="0" t="n">
        <f aca="false">F6051-$B$3</f>
        <v>3.99999999999998</v>
      </c>
      <c r="I6051" s="0" t="n">
        <f aca="false">$B$11*G6051+$C$11*H6051</f>
        <v>-1.1</v>
      </c>
      <c r="J6051" s="0" t="n">
        <f aca="false">$B$12*G6051+$C$12*H6051</f>
        <v>7.54999999999997</v>
      </c>
      <c r="K6051" s="0" t="n">
        <f aca="false">-(G6051*I6051+H6051*J6051)/$A$12/2</f>
        <v>-8.34571428571422</v>
      </c>
      <c r="L6051" s="0" t="n">
        <f aca="false">EXP(K6051)</f>
        <v>0.000237411820457952</v>
      </c>
    </row>
    <row r="6052" customFormat="false" ht="12" hidden="false" customHeight="false" outlineLevel="0" collapsed="false">
      <c r="E6052" s="0" t="n">
        <f aca="false">E5951+0.1</f>
        <v>5.9</v>
      </c>
      <c r="F6052" s="0" t="n">
        <f aca="false">F5850</f>
        <v>9.09999999999998</v>
      </c>
      <c r="G6052" s="0" t="n">
        <f aca="false">E6052-$B$2</f>
        <v>0.899999999999995</v>
      </c>
      <c r="H6052" s="0" t="n">
        <f aca="false">F6052-$B$3</f>
        <v>4.09999999999998</v>
      </c>
      <c r="I6052" s="0" t="n">
        <f aca="false">$B$11*G6052+$C$11*H6052</f>
        <v>-1.15</v>
      </c>
      <c r="J6052" s="0" t="n">
        <f aca="false">$B$12*G6052+$C$12*H6052</f>
        <v>7.74999999999997</v>
      </c>
      <c r="K6052" s="0" t="n">
        <f aca="false">-(G6052*I6052+H6052*J6052)/$A$12/2</f>
        <v>-8.78285714285707</v>
      </c>
      <c r="L6052" s="0" t="n">
        <f aca="false">EXP(K6052)</f>
        <v>0.000153339346309363</v>
      </c>
    </row>
    <row r="6053" customFormat="false" ht="12" hidden="false" customHeight="false" outlineLevel="0" collapsed="false">
      <c r="E6053" s="0" t="n">
        <f aca="false">E5952+0.1</f>
        <v>5.9</v>
      </c>
      <c r="F6053" s="0" t="n">
        <f aca="false">F5851</f>
        <v>9.19999999999998</v>
      </c>
      <c r="G6053" s="0" t="n">
        <f aca="false">E6053-$B$2</f>
        <v>0.899999999999995</v>
      </c>
      <c r="H6053" s="0" t="n">
        <f aca="false">F6053-$B$3</f>
        <v>4.19999999999998</v>
      </c>
      <c r="I6053" s="0" t="n">
        <f aca="false">$B$11*G6053+$C$11*H6053</f>
        <v>-1.2</v>
      </c>
      <c r="J6053" s="0" t="n">
        <f aca="false">$B$12*G6053+$C$12*H6053</f>
        <v>7.94999999999997</v>
      </c>
      <c r="K6053" s="0" t="n">
        <f aca="false">-(G6053*I6053+H6053*J6053)/$A$12/2</f>
        <v>-9.2314285714285</v>
      </c>
      <c r="L6053" s="0" t="n">
        <f aca="false">EXP(K6053)</f>
        <v>9.79132601801718E-005</v>
      </c>
    </row>
    <row r="6054" customFormat="false" ht="12" hidden="false" customHeight="false" outlineLevel="0" collapsed="false">
      <c r="E6054" s="0" t="n">
        <f aca="false">E5953+0.1</f>
        <v>5.9</v>
      </c>
      <c r="F6054" s="0" t="n">
        <f aca="false">F5852</f>
        <v>9.29999999999998</v>
      </c>
      <c r="G6054" s="0" t="n">
        <f aca="false">E6054-$B$2</f>
        <v>0.899999999999995</v>
      </c>
      <c r="H6054" s="0" t="n">
        <f aca="false">F6054-$B$3</f>
        <v>4.29999999999998</v>
      </c>
      <c r="I6054" s="0" t="n">
        <f aca="false">$B$11*G6054+$C$11*H6054</f>
        <v>-1.25</v>
      </c>
      <c r="J6054" s="0" t="n">
        <f aca="false">$B$12*G6054+$C$12*H6054</f>
        <v>8.14999999999997</v>
      </c>
      <c r="K6054" s="0" t="n">
        <f aca="false">-(G6054*I6054+H6054*J6054)/$A$12/2</f>
        <v>-9.69142857142849</v>
      </c>
      <c r="L6054" s="0" t="n">
        <f aca="false">EXP(K6054)</f>
        <v>6.18110398300073E-005</v>
      </c>
    </row>
    <row r="6055" customFormat="false" ht="12" hidden="false" customHeight="false" outlineLevel="0" collapsed="false">
      <c r="E6055" s="0" t="n">
        <f aca="false">E5954+0.1</f>
        <v>5.9</v>
      </c>
      <c r="F6055" s="0" t="n">
        <f aca="false">F5853</f>
        <v>9.39999999999998</v>
      </c>
      <c r="G6055" s="0" t="n">
        <f aca="false">E6055-$B$2</f>
        <v>0.899999999999995</v>
      </c>
      <c r="H6055" s="0" t="n">
        <f aca="false">F6055-$B$3</f>
        <v>4.39999999999998</v>
      </c>
      <c r="I6055" s="0" t="n">
        <f aca="false">$B$11*G6055+$C$11*H6055</f>
        <v>-1.3</v>
      </c>
      <c r="J6055" s="0" t="n">
        <f aca="false">$B$12*G6055+$C$12*H6055</f>
        <v>8.34999999999997</v>
      </c>
      <c r="K6055" s="0" t="n">
        <f aca="false">-(G6055*I6055+H6055*J6055)/$A$12/2</f>
        <v>-10.1628571428571</v>
      </c>
      <c r="L6055" s="0" t="n">
        <f aca="false">EXP(K6055)</f>
        <v>3.85768908716387E-005</v>
      </c>
    </row>
    <row r="6056" customFormat="false" ht="12" hidden="false" customHeight="false" outlineLevel="0" collapsed="false">
      <c r="E6056" s="0" t="n">
        <f aca="false">E5955+0.1</f>
        <v>5.9</v>
      </c>
      <c r="F6056" s="0" t="n">
        <f aca="false">F5854</f>
        <v>9.49999999999998</v>
      </c>
      <c r="G6056" s="0" t="n">
        <f aca="false">E6056-$B$2</f>
        <v>0.899999999999995</v>
      </c>
      <c r="H6056" s="0" t="n">
        <f aca="false">F6056-$B$3</f>
        <v>4.49999999999998</v>
      </c>
      <c r="I6056" s="0" t="n">
        <f aca="false">$B$11*G6056+$C$11*H6056</f>
        <v>-1.35</v>
      </c>
      <c r="J6056" s="0" t="n">
        <f aca="false">$B$12*G6056+$C$12*H6056</f>
        <v>8.54999999999997</v>
      </c>
      <c r="K6056" s="0" t="n">
        <f aca="false">-(G6056*I6056+H6056*J6056)/$A$12/2</f>
        <v>-10.6457142857142</v>
      </c>
      <c r="L6056" s="0" t="n">
        <f aca="false">EXP(K6056)</f>
        <v>2.38026346052405E-005</v>
      </c>
    </row>
    <row r="6057" customFormat="false" ht="12" hidden="false" customHeight="false" outlineLevel="0" collapsed="false">
      <c r="E6057" s="0" t="n">
        <f aca="false">E5956+0.1</f>
        <v>5.9</v>
      </c>
      <c r="F6057" s="0" t="n">
        <f aca="false">F5855</f>
        <v>9.59999999999998</v>
      </c>
      <c r="G6057" s="0" t="n">
        <f aca="false">E6057-$B$2</f>
        <v>0.899999999999995</v>
      </c>
      <c r="H6057" s="0" t="n">
        <f aca="false">F6057-$B$3</f>
        <v>4.59999999999998</v>
      </c>
      <c r="I6057" s="0" t="n">
        <f aca="false">$B$11*G6057+$C$11*H6057</f>
        <v>-1.4</v>
      </c>
      <c r="J6057" s="0" t="n">
        <f aca="false">$B$12*G6057+$C$12*H6057</f>
        <v>8.74999999999997</v>
      </c>
      <c r="K6057" s="0" t="n">
        <f aca="false">-(G6057*I6057+H6057*J6057)/$A$12/2</f>
        <v>-11.1399999999999</v>
      </c>
      <c r="L6057" s="0" t="n">
        <f aca="false">EXP(K6057)</f>
        <v>1.45197611271681E-005</v>
      </c>
    </row>
    <row r="6058" customFormat="false" ht="12" hidden="false" customHeight="false" outlineLevel="0" collapsed="false">
      <c r="E6058" s="0" t="n">
        <f aca="false">E5957+0.1</f>
        <v>5.9</v>
      </c>
      <c r="F6058" s="0" t="n">
        <f aca="false">F5856</f>
        <v>9.69999999999998</v>
      </c>
      <c r="G6058" s="0" t="n">
        <f aca="false">E6058-$B$2</f>
        <v>0.899999999999995</v>
      </c>
      <c r="H6058" s="0" t="n">
        <f aca="false">F6058-$B$3</f>
        <v>4.69999999999998</v>
      </c>
      <c r="I6058" s="0" t="n">
        <f aca="false">$B$11*G6058+$C$11*H6058</f>
        <v>-1.45</v>
      </c>
      <c r="J6058" s="0" t="n">
        <f aca="false">$B$12*G6058+$C$12*H6058</f>
        <v>8.94999999999997</v>
      </c>
      <c r="K6058" s="0" t="n">
        <f aca="false">-(G6058*I6058+H6058*J6058)/$A$12/2</f>
        <v>-11.6457142857142</v>
      </c>
      <c r="L6058" s="0" t="n">
        <f aca="false">EXP(K6058)</f>
        <v>8.75649991698399E-006</v>
      </c>
    </row>
    <row r="6059" customFormat="false" ht="12" hidden="false" customHeight="false" outlineLevel="0" collapsed="false">
      <c r="E6059" s="0" t="n">
        <f aca="false">E5958+0.1</f>
        <v>5.9</v>
      </c>
      <c r="F6059" s="0" t="n">
        <f aca="false">F5857</f>
        <v>9.79999999999998</v>
      </c>
      <c r="G6059" s="0" t="n">
        <f aca="false">E6059-$B$2</f>
        <v>0.899999999999995</v>
      </c>
      <c r="H6059" s="0" t="n">
        <f aca="false">F6059-$B$3</f>
        <v>4.79999999999998</v>
      </c>
      <c r="I6059" s="0" t="n">
        <f aca="false">$B$11*G6059+$C$11*H6059</f>
        <v>-1.5</v>
      </c>
      <c r="J6059" s="0" t="n">
        <f aca="false">$B$12*G6059+$C$12*H6059</f>
        <v>9.14999999999997</v>
      </c>
      <c r="K6059" s="0" t="n">
        <f aca="false">-(G6059*I6059+H6059*J6059)/$A$12/2</f>
        <v>-12.1628571428571</v>
      </c>
      <c r="L6059" s="0" t="n">
        <f aca="false">EXP(K6059)</f>
        <v>5.2208144525012E-006</v>
      </c>
    </row>
    <row r="6060" customFormat="false" ht="12" hidden="false" customHeight="false" outlineLevel="0" collapsed="false">
      <c r="E6060" s="0" t="n">
        <f aca="false">E5959+0.1</f>
        <v>5.9</v>
      </c>
      <c r="F6060" s="0" t="n">
        <f aca="false">F5858</f>
        <v>9.89999999999998</v>
      </c>
      <c r="G6060" s="0" t="n">
        <f aca="false">E6060-$B$2</f>
        <v>0.899999999999995</v>
      </c>
      <c r="H6060" s="0" t="n">
        <f aca="false">F6060-$B$3</f>
        <v>4.89999999999998</v>
      </c>
      <c r="I6060" s="0" t="n">
        <f aca="false">$B$11*G6060+$C$11*H6060</f>
        <v>-1.55</v>
      </c>
      <c r="J6060" s="0" t="n">
        <f aca="false">$B$12*G6060+$C$12*H6060</f>
        <v>9.34999999999996</v>
      </c>
      <c r="K6060" s="0" t="n">
        <f aca="false">-(G6060*I6060+H6060*J6060)/$A$12/2</f>
        <v>-12.6914285714285</v>
      </c>
      <c r="L6060" s="0" t="n">
        <f aca="false">EXP(K6060)</f>
        <v>3.0773904659054E-006</v>
      </c>
    </row>
    <row r="6061" customFormat="false" ht="12" hidden="false" customHeight="false" outlineLevel="0" collapsed="false">
      <c r="E6061" s="0" t="n">
        <f aca="false">E5960+0.1</f>
        <v>5.9</v>
      </c>
      <c r="F6061" s="0" t="n">
        <f aca="false">F5859</f>
        <v>9.99999999999998</v>
      </c>
      <c r="G6061" s="0" t="n">
        <f aca="false">E6061-$B$2</f>
        <v>0.899999999999995</v>
      </c>
      <c r="H6061" s="0" t="n">
        <f aca="false">F6061-$B$3</f>
        <v>4.99999999999998</v>
      </c>
      <c r="I6061" s="0" t="n">
        <f aca="false">$B$11*G6061+$C$11*H6061</f>
        <v>-1.6</v>
      </c>
      <c r="J6061" s="0" t="n">
        <f aca="false">$B$12*G6061+$C$12*H6061</f>
        <v>9.54999999999996</v>
      </c>
      <c r="K6061" s="0" t="n">
        <f aca="false">-(G6061*I6061+H6061*J6061)/$A$12/2</f>
        <v>-13.2314285714285</v>
      </c>
      <c r="L6061" s="0" t="n">
        <f aca="false">EXP(K6061)</f>
        <v>1.79334391587876E-006</v>
      </c>
    </row>
    <row r="6062" customFormat="false" ht="12" hidden="false" customHeight="false" outlineLevel="0" collapsed="false">
      <c r="E6062" s="0" t="n">
        <f aca="false">E5961+0.1</f>
        <v>6</v>
      </c>
      <c r="F6062" s="0" t="n">
        <f aca="false">F5860</f>
        <v>0</v>
      </c>
      <c r="G6062" s="0" t="n">
        <f aca="false">E6062-$B$2</f>
        <v>0.999999999999995</v>
      </c>
      <c r="H6062" s="0" t="n">
        <f aca="false">F6062-$B$3</f>
        <v>-5</v>
      </c>
      <c r="I6062" s="0" t="n">
        <f aca="false">$B$11*G6062+$C$11*H6062</f>
        <v>3.49999999999999</v>
      </c>
      <c r="J6062" s="0" t="n">
        <f aca="false">$B$12*G6062+$C$12*H6062</f>
        <v>-10.5</v>
      </c>
      <c r="K6062" s="0" t="n">
        <f aca="false">-(G6062*I6062+H6062*J6062)/$A$12/2</f>
        <v>-16</v>
      </c>
      <c r="L6062" s="0" t="n">
        <f aca="false">EXP(K6062)</f>
        <v>1.1253517471926E-007</v>
      </c>
    </row>
    <row r="6063" customFormat="false" ht="12" hidden="false" customHeight="false" outlineLevel="0" collapsed="false">
      <c r="E6063" s="0" t="n">
        <f aca="false">E5962+0.1</f>
        <v>6</v>
      </c>
      <c r="F6063" s="0" t="n">
        <f aca="false">F5861</f>
        <v>0.1</v>
      </c>
      <c r="G6063" s="0" t="n">
        <f aca="false">E6063-$B$2</f>
        <v>0.999999999999995</v>
      </c>
      <c r="H6063" s="0" t="n">
        <f aca="false">F6063-$B$3</f>
        <v>-4.9</v>
      </c>
      <c r="I6063" s="0" t="n">
        <f aca="false">$B$11*G6063+$C$11*H6063</f>
        <v>3.45</v>
      </c>
      <c r="J6063" s="0" t="n">
        <f aca="false">$B$12*G6063+$C$12*H6063</f>
        <v>-10.3</v>
      </c>
      <c r="K6063" s="0" t="n">
        <f aca="false">-(G6063*I6063+H6063*J6063)/$A$12/2</f>
        <v>-15.4057142857143</v>
      </c>
      <c r="L6063" s="0" t="n">
        <f aca="false">EXP(K6063)</f>
        <v>2.03884070659845E-007</v>
      </c>
    </row>
    <row r="6064" customFormat="false" ht="12" hidden="false" customHeight="false" outlineLevel="0" collapsed="false">
      <c r="E6064" s="0" t="n">
        <f aca="false">E5963+0.1</f>
        <v>6</v>
      </c>
      <c r="F6064" s="0" t="n">
        <f aca="false">F5862</f>
        <v>0.2</v>
      </c>
      <c r="G6064" s="0" t="n">
        <f aca="false">E6064-$B$2</f>
        <v>0.999999999999995</v>
      </c>
      <c r="H6064" s="0" t="n">
        <f aca="false">F6064-$B$3</f>
        <v>-4.8</v>
      </c>
      <c r="I6064" s="0" t="n">
        <f aca="false">$B$11*G6064+$C$11*H6064</f>
        <v>3.39999999999999</v>
      </c>
      <c r="J6064" s="0" t="n">
        <f aca="false">$B$12*G6064+$C$12*H6064</f>
        <v>-10.1</v>
      </c>
      <c r="K6064" s="0" t="n">
        <f aca="false">-(G6064*I6064+H6064*J6064)/$A$12/2</f>
        <v>-14.8228571428571</v>
      </c>
      <c r="L6064" s="0" t="n">
        <f aca="false">EXP(K6064)</f>
        <v>3.65186687011225E-007</v>
      </c>
    </row>
    <row r="6065" customFormat="false" ht="12" hidden="false" customHeight="false" outlineLevel="0" collapsed="false">
      <c r="E6065" s="0" t="n">
        <f aca="false">E5964+0.1</f>
        <v>6</v>
      </c>
      <c r="F6065" s="0" t="n">
        <f aca="false">F5863</f>
        <v>0.3</v>
      </c>
      <c r="G6065" s="0" t="n">
        <f aca="false">E6065-$B$2</f>
        <v>0.999999999999995</v>
      </c>
      <c r="H6065" s="0" t="n">
        <f aca="false">F6065-$B$3</f>
        <v>-4.7</v>
      </c>
      <c r="I6065" s="0" t="n">
        <f aca="false">$B$11*G6065+$C$11*H6065</f>
        <v>3.34999999999999</v>
      </c>
      <c r="J6065" s="0" t="n">
        <f aca="false">$B$12*G6065+$C$12*H6065</f>
        <v>-9.9</v>
      </c>
      <c r="K6065" s="0" t="n">
        <f aca="false">-(G6065*I6065+H6065*J6065)/$A$12/2</f>
        <v>-14.2514285714286</v>
      </c>
      <c r="L6065" s="0" t="n">
        <f aca="false">EXP(K6065)</f>
        <v>6.46670742055992E-007</v>
      </c>
    </row>
    <row r="6066" customFormat="false" ht="12" hidden="false" customHeight="false" outlineLevel="0" collapsed="false">
      <c r="E6066" s="0" t="n">
        <f aca="false">E5965+0.1</f>
        <v>6</v>
      </c>
      <c r="F6066" s="0" t="n">
        <f aca="false">F5864</f>
        <v>0.4</v>
      </c>
      <c r="G6066" s="0" t="n">
        <f aca="false">E6066-$B$2</f>
        <v>0.999999999999995</v>
      </c>
      <c r="H6066" s="0" t="n">
        <f aca="false">F6066-$B$3</f>
        <v>-4.6</v>
      </c>
      <c r="I6066" s="0" t="n">
        <f aca="false">$B$11*G6066+$C$11*H6066</f>
        <v>3.29999999999999</v>
      </c>
      <c r="J6066" s="0" t="n">
        <f aca="false">$B$12*G6066+$C$12*H6066</f>
        <v>-9.7</v>
      </c>
      <c r="K6066" s="0" t="n">
        <f aca="false">-(G6066*I6066+H6066*J6066)/$A$12/2</f>
        <v>-13.6914285714286</v>
      </c>
      <c r="L6066" s="0" t="n">
        <f aca="false">EXP(K6066)</f>
        <v>1.13210868486351E-006</v>
      </c>
    </row>
    <row r="6067" customFormat="false" ht="12" hidden="false" customHeight="false" outlineLevel="0" collapsed="false">
      <c r="E6067" s="0" t="n">
        <f aca="false">E5966+0.1</f>
        <v>6</v>
      </c>
      <c r="F6067" s="0" t="n">
        <f aca="false">F5865</f>
        <v>0.5</v>
      </c>
      <c r="G6067" s="0" t="n">
        <f aca="false">E6067-$B$2</f>
        <v>0.999999999999995</v>
      </c>
      <c r="H6067" s="0" t="n">
        <f aca="false">F6067-$B$3</f>
        <v>-4.5</v>
      </c>
      <c r="I6067" s="0" t="n">
        <f aca="false">$B$11*G6067+$C$11*H6067</f>
        <v>3.24999999999999</v>
      </c>
      <c r="J6067" s="0" t="n">
        <f aca="false">$B$12*G6067+$C$12*H6067</f>
        <v>-9.5</v>
      </c>
      <c r="K6067" s="0" t="n">
        <f aca="false">-(G6067*I6067+H6067*J6067)/$A$12/2</f>
        <v>-13.1428571428571</v>
      </c>
      <c r="L6067" s="0" t="n">
        <f aca="false">EXP(K6067)</f>
        <v>1.95942960906733E-006</v>
      </c>
    </row>
    <row r="6068" customFormat="false" ht="12" hidden="false" customHeight="false" outlineLevel="0" collapsed="false">
      <c r="E6068" s="0" t="n">
        <f aca="false">E5967+0.1</f>
        <v>6</v>
      </c>
      <c r="F6068" s="0" t="n">
        <f aca="false">F5866</f>
        <v>0.6</v>
      </c>
      <c r="G6068" s="0" t="n">
        <f aca="false">E6068-$B$2</f>
        <v>0.999999999999995</v>
      </c>
      <c r="H6068" s="0" t="n">
        <f aca="false">F6068-$B$3</f>
        <v>-4.4</v>
      </c>
      <c r="I6068" s="0" t="n">
        <f aca="false">$B$11*G6068+$C$11*H6068</f>
        <v>3.2</v>
      </c>
      <c r="J6068" s="0" t="n">
        <f aca="false">$B$12*G6068+$C$12*H6068</f>
        <v>-9.3</v>
      </c>
      <c r="K6068" s="0" t="n">
        <f aca="false">-(G6068*I6068+H6068*J6068)/$A$12/2</f>
        <v>-12.6057142857143</v>
      </c>
      <c r="L6068" s="0" t="n">
        <f aca="false">EXP(K6068)</f>
        <v>3.35280152425456E-006</v>
      </c>
    </row>
    <row r="6069" customFormat="false" ht="12" hidden="false" customHeight="false" outlineLevel="0" collapsed="false">
      <c r="E6069" s="0" t="n">
        <f aca="false">E5968+0.1</f>
        <v>6</v>
      </c>
      <c r="F6069" s="0" t="n">
        <f aca="false">F5867</f>
        <v>0.7</v>
      </c>
      <c r="G6069" s="0" t="n">
        <f aca="false">E6069-$B$2</f>
        <v>0.999999999999995</v>
      </c>
      <c r="H6069" s="0" t="n">
        <f aca="false">F6069-$B$3</f>
        <v>-4.3</v>
      </c>
      <c r="I6069" s="0" t="n">
        <f aca="false">$B$11*G6069+$C$11*H6069</f>
        <v>3.14999999999999</v>
      </c>
      <c r="J6069" s="0" t="n">
        <f aca="false">$B$12*G6069+$C$12*H6069</f>
        <v>-9.1</v>
      </c>
      <c r="K6069" s="0" t="n">
        <f aca="false">-(G6069*I6069+H6069*J6069)/$A$12/2</f>
        <v>-12.08</v>
      </c>
      <c r="L6069" s="0" t="n">
        <f aca="false">EXP(K6069)</f>
        <v>5.67182285902803E-006</v>
      </c>
    </row>
    <row r="6070" customFormat="false" ht="12" hidden="false" customHeight="false" outlineLevel="0" collapsed="false">
      <c r="E6070" s="0" t="n">
        <f aca="false">E5969+0.1</f>
        <v>6</v>
      </c>
      <c r="F6070" s="0" t="n">
        <f aca="false">F5868</f>
        <v>0.8</v>
      </c>
      <c r="G6070" s="0" t="n">
        <f aca="false">E6070-$B$2</f>
        <v>0.999999999999995</v>
      </c>
      <c r="H6070" s="0" t="n">
        <f aca="false">F6070-$B$3</f>
        <v>-4.2</v>
      </c>
      <c r="I6070" s="0" t="n">
        <f aca="false">$B$11*G6070+$C$11*H6070</f>
        <v>3.09999999999999</v>
      </c>
      <c r="J6070" s="0" t="n">
        <f aca="false">$B$12*G6070+$C$12*H6070</f>
        <v>-8.9</v>
      </c>
      <c r="K6070" s="0" t="n">
        <f aca="false">-(G6070*I6070+H6070*J6070)/$A$12/2</f>
        <v>-11.5657142857143</v>
      </c>
      <c r="L6070" s="0" t="n">
        <f aca="false">EXP(K6070)</f>
        <v>9.4858031181648E-006</v>
      </c>
    </row>
    <row r="6071" customFormat="false" ht="12" hidden="false" customHeight="false" outlineLevel="0" collapsed="false">
      <c r="E6071" s="0" t="n">
        <f aca="false">E5970+0.1</f>
        <v>6</v>
      </c>
      <c r="F6071" s="0" t="n">
        <f aca="false">F5869</f>
        <v>0.9</v>
      </c>
      <c r="G6071" s="0" t="n">
        <f aca="false">E6071-$B$2</f>
        <v>0.999999999999995</v>
      </c>
      <c r="H6071" s="0" t="n">
        <f aca="false">F6071-$B$3</f>
        <v>-4.1</v>
      </c>
      <c r="I6071" s="0" t="n">
        <f aca="false">$B$11*G6071+$C$11*H6071</f>
        <v>3.04999999999999</v>
      </c>
      <c r="J6071" s="0" t="n">
        <f aca="false">$B$12*G6071+$C$12*H6071</f>
        <v>-8.7</v>
      </c>
      <c r="K6071" s="0" t="n">
        <f aca="false">-(G6071*I6071+H6071*J6071)/$A$12/2</f>
        <v>-11.0628571428571</v>
      </c>
      <c r="L6071" s="0" t="n">
        <f aca="false">EXP(K6071)</f>
        <v>1.56841933955313E-005</v>
      </c>
    </row>
    <row r="6072" customFormat="false" ht="12" hidden="false" customHeight="false" outlineLevel="0" collapsed="false">
      <c r="E6072" s="0" t="n">
        <f aca="false">E5971+0.1</f>
        <v>6</v>
      </c>
      <c r="F6072" s="0" t="n">
        <f aca="false">F5870</f>
        <v>1</v>
      </c>
      <c r="G6072" s="0" t="n">
        <f aca="false">E6072-$B$2</f>
        <v>0.999999999999995</v>
      </c>
      <c r="H6072" s="0" t="n">
        <f aca="false">F6072-$B$3</f>
        <v>-4</v>
      </c>
      <c r="I6072" s="0" t="n">
        <f aca="false">$B$11*G6072+$C$11*H6072</f>
        <v>2.99999999999999</v>
      </c>
      <c r="J6072" s="0" t="n">
        <f aca="false">$B$12*G6072+$C$12*H6072</f>
        <v>-8.5</v>
      </c>
      <c r="K6072" s="0" t="n">
        <f aca="false">-(G6072*I6072+H6072*J6072)/$A$12/2</f>
        <v>-10.5714285714286</v>
      </c>
      <c r="L6072" s="0" t="n">
        <f aca="false">EXP(K6072)</f>
        <v>2.56381630747549E-005</v>
      </c>
    </row>
    <row r="6073" customFormat="false" ht="12" hidden="false" customHeight="false" outlineLevel="0" collapsed="false">
      <c r="E6073" s="0" t="n">
        <f aca="false">E5972+0.1</f>
        <v>6</v>
      </c>
      <c r="F6073" s="0" t="n">
        <f aca="false">F5871</f>
        <v>1.1</v>
      </c>
      <c r="G6073" s="0" t="n">
        <f aca="false">E6073-$B$2</f>
        <v>0.999999999999995</v>
      </c>
      <c r="H6073" s="0" t="n">
        <f aca="false">F6073-$B$3</f>
        <v>-3.9</v>
      </c>
      <c r="I6073" s="0" t="n">
        <f aca="false">$B$11*G6073+$C$11*H6073</f>
        <v>2.95</v>
      </c>
      <c r="J6073" s="0" t="n">
        <f aca="false">$B$12*G6073+$C$12*H6073</f>
        <v>-8.3</v>
      </c>
      <c r="K6073" s="0" t="n">
        <f aca="false">-(G6073*I6073+H6073*J6073)/$A$12/2</f>
        <v>-10.0914285714286</v>
      </c>
      <c r="L6073" s="0" t="n">
        <f aca="false">EXP(K6073)</f>
        <v>4.14331790643583E-005</v>
      </c>
    </row>
    <row r="6074" customFormat="false" ht="12" hidden="false" customHeight="false" outlineLevel="0" collapsed="false">
      <c r="E6074" s="0" t="n">
        <f aca="false">E5973+0.1</f>
        <v>6</v>
      </c>
      <c r="F6074" s="0" t="n">
        <f aca="false">F5872</f>
        <v>1.2</v>
      </c>
      <c r="G6074" s="0" t="n">
        <f aca="false">E6074-$B$2</f>
        <v>0.999999999999995</v>
      </c>
      <c r="H6074" s="0" t="n">
        <f aca="false">F6074-$B$3</f>
        <v>-3.8</v>
      </c>
      <c r="I6074" s="0" t="n">
        <f aca="false">$B$11*G6074+$C$11*H6074</f>
        <v>2.89999999999999</v>
      </c>
      <c r="J6074" s="0" t="n">
        <f aca="false">$B$12*G6074+$C$12*H6074</f>
        <v>-8.1</v>
      </c>
      <c r="K6074" s="0" t="n">
        <f aca="false">-(G6074*I6074+H6074*J6074)/$A$12/2</f>
        <v>-9.62285714285713</v>
      </c>
      <c r="L6074" s="0" t="n">
        <f aca="false">EXP(K6074)</f>
        <v>6.61982094574838E-005</v>
      </c>
    </row>
    <row r="6075" customFormat="false" ht="12" hidden="false" customHeight="false" outlineLevel="0" collapsed="false">
      <c r="E6075" s="0" t="n">
        <f aca="false">E5974+0.1</f>
        <v>6</v>
      </c>
      <c r="F6075" s="0" t="n">
        <f aca="false">F5873</f>
        <v>1.3</v>
      </c>
      <c r="G6075" s="0" t="n">
        <f aca="false">E6075-$B$2</f>
        <v>0.999999999999995</v>
      </c>
      <c r="H6075" s="0" t="n">
        <f aca="false">F6075-$B$3</f>
        <v>-3.7</v>
      </c>
      <c r="I6075" s="0" t="n">
        <f aca="false">$B$11*G6075+$C$11*H6075</f>
        <v>2.84999999999999</v>
      </c>
      <c r="J6075" s="0" t="n">
        <f aca="false">$B$12*G6075+$C$12*H6075</f>
        <v>-7.9</v>
      </c>
      <c r="K6075" s="0" t="n">
        <f aca="false">-(G6075*I6075+H6075*J6075)/$A$12/2</f>
        <v>-9.16571428571428</v>
      </c>
      <c r="L6075" s="0" t="n">
        <f aca="false">EXP(K6075)</f>
        <v>0.000104563680883571</v>
      </c>
    </row>
    <row r="6076" customFormat="false" ht="12" hidden="false" customHeight="false" outlineLevel="0" collapsed="false">
      <c r="E6076" s="0" t="n">
        <f aca="false">E5975+0.1</f>
        <v>6</v>
      </c>
      <c r="F6076" s="0" t="n">
        <f aca="false">F5874</f>
        <v>1.4</v>
      </c>
      <c r="G6076" s="0" t="n">
        <f aca="false">E6076-$B$2</f>
        <v>0.999999999999995</v>
      </c>
      <c r="H6076" s="0" t="n">
        <f aca="false">F6076-$B$3</f>
        <v>-3.6</v>
      </c>
      <c r="I6076" s="0" t="n">
        <f aca="false">$B$11*G6076+$C$11*H6076</f>
        <v>2.79999999999999</v>
      </c>
      <c r="J6076" s="0" t="n">
        <f aca="false">$B$12*G6076+$C$12*H6076</f>
        <v>-7.7</v>
      </c>
      <c r="K6076" s="0" t="n">
        <f aca="false">-(G6076*I6076+H6076*J6076)/$A$12/2</f>
        <v>-8.71999999999999</v>
      </c>
      <c r="L6076" s="0" t="n">
        <f aca="false">EXP(K6076)</f>
        <v>0.00016328719092181</v>
      </c>
    </row>
    <row r="6077" customFormat="false" ht="12" hidden="false" customHeight="false" outlineLevel="0" collapsed="false">
      <c r="E6077" s="0" t="n">
        <f aca="false">E5976+0.1</f>
        <v>6</v>
      </c>
      <c r="F6077" s="0" t="n">
        <f aca="false">F5875</f>
        <v>1.5</v>
      </c>
      <c r="G6077" s="0" t="n">
        <f aca="false">E6077-$B$2</f>
        <v>0.999999999999995</v>
      </c>
      <c r="H6077" s="0" t="n">
        <f aca="false">F6077-$B$3</f>
        <v>-3.5</v>
      </c>
      <c r="I6077" s="0" t="n">
        <f aca="false">$B$11*G6077+$C$11*H6077</f>
        <v>2.74999999999999</v>
      </c>
      <c r="J6077" s="0" t="n">
        <f aca="false">$B$12*G6077+$C$12*H6077</f>
        <v>-7.5</v>
      </c>
      <c r="K6077" s="0" t="n">
        <f aca="false">-(G6077*I6077+H6077*J6077)/$A$12/2</f>
        <v>-8.28571428571428</v>
      </c>
      <c r="L6077" s="0" t="n">
        <f aca="false">EXP(K6077)</f>
        <v>0.000252092547544104</v>
      </c>
    </row>
    <row r="6078" customFormat="false" ht="12" hidden="false" customHeight="false" outlineLevel="0" collapsed="false">
      <c r="E6078" s="0" t="n">
        <f aca="false">E5977+0.1</f>
        <v>6</v>
      </c>
      <c r="F6078" s="0" t="n">
        <f aca="false">F5876</f>
        <v>1.6</v>
      </c>
      <c r="G6078" s="0" t="n">
        <f aca="false">E6078-$B$2</f>
        <v>0.999999999999995</v>
      </c>
      <c r="H6078" s="0" t="n">
        <f aca="false">F6078-$B$3</f>
        <v>-3.4</v>
      </c>
      <c r="I6078" s="0" t="n">
        <f aca="false">$B$11*G6078+$C$11*H6078</f>
        <v>2.69999999999999</v>
      </c>
      <c r="J6078" s="0" t="n">
        <f aca="false">$B$12*G6078+$C$12*H6078</f>
        <v>-7.3</v>
      </c>
      <c r="K6078" s="0" t="n">
        <f aca="false">-(G6078*I6078+H6078*J6078)/$A$12/2</f>
        <v>-7.86285714285713</v>
      </c>
      <c r="L6078" s="0" t="n">
        <f aca="false">EXP(K6078)</f>
        <v>0.000384772948093175</v>
      </c>
    </row>
    <row r="6079" customFormat="false" ht="12" hidden="false" customHeight="false" outlineLevel="0" collapsed="false">
      <c r="E6079" s="0" t="n">
        <f aca="false">E5978+0.1</f>
        <v>6</v>
      </c>
      <c r="F6079" s="0" t="n">
        <f aca="false">F5877</f>
        <v>1.7</v>
      </c>
      <c r="G6079" s="0" t="n">
        <f aca="false">E6079-$B$2</f>
        <v>0.999999999999995</v>
      </c>
      <c r="H6079" s="0" t="n">
        <f aca="false">F6079-$B$3</f>
        <v>-3.3</v>
      </c>
      <c r="I6079" s="0" t="n">
        <f aca="false">$B$11*G6079+$C$11*H6079</f>
        <v>2.64999999999999</v>
      </c>
      <c r="J6079" s="0" t="n">
        <f aca="false">$B$12*G6079+$C$12*H6079</f>
        <v>-7.1</v>
      </c>
      <c r="K6079" s="0" t="n">
        <f aca="false">-(G6079*I6079+H6079*J6079)/$A$12/2</f>
        <v>-7.45142857142856</v>
      </c>
      <c r="L6079" s="0" t="n">
        <f aca="false">EXP(K6079)</f>
        <v>0.000580611574344539</v>
      </c>
    </row>
    <row r="6080" customFormat="false" ht="12" hidden="false" customHeight="false" outlineLevel="0" collapsed="false">
      <c r="E6080" s="0" t="n">
        <f aca="false">E5979+0.1</f>
        <v>6</v>
      </c>
      <c r="F6080" s="0" t="n">
        <f aca="false">F5878</f>
        <v>1.8</v>
      </c>
      <c r="G6080" s="0" t="n">
        <f aca="false">E6080-$B$2</f>
        <v>0.999999999999995</v>
      </c>
      <c r="H6080" s="0" t="n">
        <f aca="false">F6080-$B$3</f>
        <v>-3.2</v>
      </c>
      <c r="I6080" s="0" t="n">
        <f aca="false">$B$11*G6080+$C$11*H6080</f>
        <v>2.59999999999999</v>
      </c>
      <c r="J6080" s="0" t="n">
        <f aca="false">$B$12*G6080+$C$12*H6080</f>
        <v>-6.9</v>
      </c>
      <c r="K6080" s="0" t="n">
        <f aca="false">-(G6080*I6080+H6080*J6080)/$A$12/2</f>
        <v>-7.05142857142856</v>
      </c>
      <c r="L6080" s="0" t="n">
        <f aca="false">EXP(K6080)</f>
        <v>0.000866170686343566</v>
      </c>
    </row>
    <row r="6081" customFormat="false" ht="12" hidden="false" customHeight="false" outlineLevel="0" collapsed="false">
      <c r="E6081" s="0" t="n">
        <f aca="false">E5980+0.1</f>
        <v>6</v>
      </c>
      <c r="F6081" s="0" t="n">
        <f aca="false">F5879</f>
        <v>1.9</v>
      </c>
      <c r="G6081" s="0" t="n">
        <f aca="false">E6081-$B$2</f>
        <v>0.999999999999995</v>
      </c>
      <c r="H6081" s="0" t="n">
        <f aca="false">F6081-$B$3</f>
        <v>-3.1</v>
      </c>
      <c r="I6081" s="0" t="n">
        <f aca="false">$B$11*G6081+$C$11*H6081</f>
        <v>2.54999999999999</v>
      </c>
      <c r="J6081" s="0" t="n">
        <f aca="false">$B$12*G6081+$C$12*H6081</f>
        <v>-6.7</v>
      </c>
      <c r="K6081" s="0" t="n">
        <f aca="false">-(G6081*I6081+H6081*J6081)/$A$12/2</f>
        <v>-6.66285714285713</v>
      </c>
      <c r="L6081" s="0" t="n">
        <f aca="false">EXP(K6081)</f>
        <v>0.00127749117637538</v>
      </c>
    </row>
    <row r="6082" customFormat="false" ht="12" hidden="false" customHeight="false" outlineLevel="0" collapsed="false">
      <c r="E6082" s="0" t="n">
        <f aca="false">E5981+0.1</f>
        <v>6</v>
      </c>
      <c r="F6082" s="0" t="n">
        <f aca="false">F5880</f>
        <v>2</v>
      </c>
      <c r="G6082" s="0" t="n">
        <f aca="false">E6082-$B$2</f>
        <v>0.999999999999995</v>
      </c>
      <c r="H6082" s="0" t="n">
        <f aca="false">F6082-$B$3</f>
        <v>-3</v>
      </c>
      <c r="I6082" s="0" t="n">
        <f aca="false">$B$11*G6082+$C$11*H6082</f>
        <v>2.49999999999999</v>
      </c>
      <c r="J6082" s="0" t="n">
        <f aca="false">$B$12*G6082+$C$12*H6082</f>
        <v>-6.5</v>
      </c>
      <c r="K6082" s="0" t="n">
        <f aca="false">-(G6082*I6082+H6082*J6082)/$A$12/2</f>
        <v>-6.28571428571428</v>
      </c>
      <c r="L6082" s="0" t="n">
        <f aca="false">EXP(K6082)</f>
        <v>0.00186272597592572</v>
      </c>
    </row>
    <row r="6083" customFormat="false" ht="12" hidden="false" customHeight="false" outlineLevel="0" collapsed="false">
      <c r="E6083" s="0" t="n">
        <f aca="false">E5982+0.1</f>
        <v>6</v>
      </c>
      <c r="F6083" s="0" t="n">
        <f aca="false">F5881</f>
        <v>2.1</v>
      </c>
      <c r="G6083" s="0" t="n">
        <f aca="false">E6083-$B$2</f>
        <v>0.999999999999995</v>
      </c>
      <c r="H6083" s="0" t="n">
        <f aca="false">F6083-$B$3</f>
        <v>-2.9</v>
      </c>
      <c r="I6083" s="0" t="n">
        <f aca="false">$B$11*G6083+$C$11*H6083</f>
        <v>2.44999999999999</v>
      </c>
      <c r="J6083" s="0" t="n">
        <f aca="false">$B$12*G6083+$C$12*H6083</f>
        <v>-6.3</v>
      </c>
      <c r="K6083" s="0" t="n">
        <f aca="false">-(G6083*I6083+H6083*J6083)/$A$12/2</f>
        <v>-5.91999999999999</v>
      </c>
      <c r="L6083" s="0" t="n">
        <f aca="false">EXP(K6083)</f>
        <v>0.00268520017695385</v>
      </c>
    </row>
    <row r="6084" customFormat="false" ht="12" hidden="false" customHeight="false" outlineLevel="0" collapsed="false">
      <c r="E6084" s="0" t="n">
        <f aca="false">E5983+0.1</f>
        <v>6</v>
      </c>
      <c r="F6084" s="0" t="n">
        <f aca="false">F5882</f>
        <v>2.2</v>
      </c>
      <c r="G6084" s="0" t="n">
        <f aca="false">E6084-$B$2</f>
        <v>0.999999999999995</v>
      </c>
      <c r="H6084" s="0" t="n">
        <f aca="false">F6084-$B$3</f>
        <v>-2.8</v>
      </c>
      <c r="I6084" s="0" t="n">
        <f aca="false">$B$11*G6084+$C$11*H6084</f>
        <v>2.39999999999999</v>
      </c>
      <c r="J6084" s="0" t="n">
        <f aca="false">$B$12*G6084+$C$12*H6084</f>
        <v>-6.1</v>
      </c>
      <c r="K6084" s="0" t="n">
        <f aca="false">-(G6084*I6084+H6084*J6084)/$A$12/2</f>
        <v>-5.56571428571428</v>
      </c>
      <c r="L6084" s="0" t="n">
        <f aca="false">EXP(K6084)</f>
        <v>0.00382684610727086</v>
      </c>
    </row>
    <row r="6085" customFormat="false" ht="12" hidden="false" customHeight="false" outlineLevel="0" collapsed="false">
      <c r="E6085" s="0" t="n">
        <f aca="false">E5984+0.1</f>
        <v>6</v>
      </c>
      <c r="F6085" s="0" t="n">
        <f aca="false">F5883</f>
        <v>2.3</v>
      </c>
      <c r="G6085" s="0" t="n">
        <f aca="false">E6085-$B$2</f>
        <v>0.999999999999995</v>
      </c>
      <c r="H6085" s="0" t="n">
        <f aca="false">F6085-$B$3</f>
        <v>-2.7</v>
      </c>
      <c r="I6085" s="0" t="n">
        <f aca="false">$B$11*G6085+$C$11*H6085</f>
        <v>2.34999999999999</v>
      </c>
      <c r="J6085" s="0" t="n">
        <f aca="false">$B$12*G6085+$C$12*H6085</f>
        <v>-5.9</v>
      </c>
      <c r="K6085" s="0" t="n">
        <f aca="false">-(G6085*I6085+H6085*J6085)/$A$12/2</f>
        <v>-5.22285714285713</v>
      </c>
      <c r="L6085" s="0" t="n">
        <f aca="false">EXP(K6085)</f>
        <v>0.00539190166437757</v>
      </c>
    </row>
    <row r="6086" customFormat="false" ht="12" hidden="false" customHeight="false" outlineLevel="0" collapsed="false">
      <c r="E6086" s="0" t="n">
        <f aca="false">E5985+0.1</f>
        <v>6</v>
      </c>
      <c r="F6086" s="0" t="n">
        <f aca="false">F5884</f>
        <v>2.4</v>
      </c>
      <c r="G6086" s="0" t="n">
        <f aca="false">E6086-$B$2</f>
        <v>0.999999999999995</v>
      </c>
      <c r="H6086" s="0" t="n">
        <f aca="false">F6086-$B$3</f>
        <v>-2.6</v>
      </c>
      <c r="I6086" s="0" t="n">
        <f aca="false">$B$11*G6086+$C$11*H6086</f>
        <v>2.29999999999999</v>
      </c>
      <c r="J6086" s="0" t="n">
        <f aca="false">$B$12*G6086+$C$12*H6086</f>
        <v>-5.7</v>
      </c>
      <c r="K6086" s="0" t="n">
        <f aca="false">-(G6086*I6086+H6086*J6086)/$A$12/2</f>
        <v>-4.89142857142856</v>
      </c>
      <c r="L6086" s="0" t="n">
        <f aca="false">EXP(K6086)</f>
        <v>0.00751068525701082</v>
      </c>
    </row>
    <row r="6087" customFormat="false" ht="12" hidden="false" customHeight="false" outlineLevel="0" collapsed="false">
      <c r="E6087" s="0" t="n">
        <f aca="false">E5986+0.1</f>
        <v>6</v>
      </c>
      <c r="F6087" s="0" t="n">
        <f aca="false">F5885</f>
        <v>2.5</v>
      </c>
      <c r="G6087" s="0" t="n">
        <f aca="false">E6087-$B$2</f>
        <v>0.999999999999995</v>
      </c>
      <c r="H6087" s="0" t="n">
        <f aca="false">F6087-$B$3</f>
        <v>-2.5</v>
      </c>
      <c r="I6087" s="0" t="n">
        <f aca="false">$B$11*G6087+$C$11*H6087</f>
        <v>2.24999999999999</v>
      </c>
      <c r="J6087" s="0" t="n">
        <f aca="false">$B$12*G6087+$C$12*H6087</f>
        <v>-5.5</v>
      </c>
      <c r="K6087" s="0" t="n">
        <f aca="false">-(G6087*I6087+H6087*J6087)/$A$12/2</f>
        <v>-4.57142857142856</v>
      </c>
      <c r="L6087" s="0" t="n">
        <f aca="false">EXP(K6087)</f>
        <v>0.0103431731966184</v>
      </c>
    </row>
    <row r="6088" customFormat="false" ht="12" hidden="false" customHeight="false" outlineLevel="0" collapsed="false">
      <c r="E6088" s="0" t="n">
        <f aca="false">E5987+0.1</f>
        <v>6</v>
      </c>
      <c r="F6088" s="0" t="n">
        <f aca="false">F5886</f>
        <v>2.6</v>
      </c>
      <c r="G6088" s="0" t="n">
        <f aca="false">E6088-$B$2</f>
        <v>0.999999999999995</v>
      </c>
      <c r="H6088" s="0" t="n">
        <f aca="false">F6088-$B$3</f>
        <v>-2.4</v>
      </c>
      <c r="I6088" s="0" t="n">
        <f aca="false">$B$11*G6088+$C$11*H6088</f>
        <v>2.19999999999999</v>
      </c>
      <c r="J6088" s="0" t="n">
        <f aca="false">$B$12*G6088+$C$12*H6088</f>
        <v>-5.3</v>
      </c>
      <c r="K6088" s="0" t="n">
        <f aca="false">-(G6088*I6088+H6088*J6088)/$A$12/2</f>
        <v>-4.26285714285713</v>
      </c>
      <c r="L6088" s="0" t="n">
        <f aca="false">EXP(K6088)</f>
        <v>0.0140820105618991</v>
      </c>
    </row>
    <row r="6089" customFormat="false" ht="12" hidden="false" customHeight="false" outlineLevel="0" collapsed="false">
      <c r="E6089" s="0" t="n">
        <f aca="false">E5988+0.1</f>
        <v>6</v>
      </c>
      <c r="F6089" s="0" t="n">
        <f aca="false">F5887</f>
        <v>2.7</v>
      </c>
      <c r="G6089" s="0" t="n">
        <f aca="false">E6089-$B$2</f>
        <v>0.999999999999995</v>
      </c>
      <c r="H6089" s="0" t="n">
        <f aca="false">F6089-$B$3</f>
        <v>-2.3</v>
      </c>
      <c r="I6089" s="0" t="n">
        <f aca="false">$B$11*G6089+$C$11*H6089</f>
        <v>2.14999999999999</v>
      </c>
      <c r="J6089" s="0" t="n">
        <f aca="false">$B$12*G6089+$C$12*H6089</f>
        <v>-5.1</v>
      </c>
      <c r="K6089" s="0" t="n">
        <f aca="false">-(G6089*I6089+H6089*J6089)/$A$12/2</f>
        <v>-3.96571428571428</v>
      </c>
      <c r="L6089" s="0" t="n">
        <f aca="false">EXP(K6089)</f>
        <v>0.0189544928524828</v>
      </c>
    </row>
    <row r="6090" customFormat="false" ht="12" hidden="false" customHeight="false" outlineLevel="0" collapsed="false">
      <c r="E6090" s="0" t="n">
        <f aca="false">E5989+0.1</f>
        <v>6</v>
      </c>
      <c r="F6090" s="0" t="n">
        <f aca="false">F5888</f>
        <v>2.8</v>
      </c>
      <c r="G6090" s="0" t="n">
        <f aca="false">E6090-$B$2</f>
        <v>0.999999999999995</v>
      </c>
      <c r="H6090" s="0" t="n">
        <f aca="false">F6090-$B$3</f>
        <v>-2.2</v>
      </c>
      <c r="I6090" s="0" t="n">
        <f aca="false">$B$11*G6090+$C$11*H6090</f>
        <v>2.09999999999999</v>
      </c>
      <c r="J6090" s="0" t="n">
        <f aca="false">$B$12*G6090+$C$12*H6090</f>
        <v>-4.9</v>
      </c>
      <c r="K6090" s="0" t="n">
        <f aca="false">-(G6090*I6090+H6090*J6090)/$A$12/2</f>
        <v>-3.67999999999999</v>
      </c>
      <c r="L6090" s="0" t="n">
        <f aca="false">EXP(K6090)</f>
        <v>0.0252229748352275</v>
      </c>
    </row>
    <row r="6091" customFormat="false" ht="12" hidden="false" customHeight="false" outlineLevel="0" collapsed="false">
      <c r="E6091" s="0" t="n">
        <f aca="false">E5990+0.1</f>
        <v>6</v>
      </c>
      <c r="F6091" s="0" t="n">
        <f aca="false">F5889</f>
        <v>2.9</v>
      </c>
      <c r="G6091" s="0" t="n">
        <f aca="false">E6091-$B$2</f>
        <v>0.999999999999995</v>
      </c>
      <c r="H6091" s="0" t="n">
        <f aca="false">F6091-$B$3</f>
        <v>-2.1</v>
      </c>
      <c r="I6091" s="0" t="n">
        <f aca="false">$B$11*G6091+$C$11*H6091</f>
        <v>2.04999999999999</v>
      </c>
      <c r="J6091" s="0" t="n">
        <f aca="false">$B$12*G6091+$C$12*H6091</f>
        <v>-4.7</v>
      </c>
      <c r="K6091" s="0" t="n">
        <f aca="false">-(G6091*I6091+H6091*J6091)/$A$12/2</f>
        <v>-3.40571428571428</v>
      </c>
      <c r="L6091" s="0" t="n">
        <f aca="false">EXP(K6091)</f>
        <v>0.0331831093939006</v>
      </c>
    </row>
    <row r="6092" customFormat="false" ht="12" hidden="false" customHeight="false" outlineLevel="0" collapsed="false">
      <c r="E6092" s="0" t="n">
        <f aca="false">E5991+0.1</f>
        <v>6</v>
      </c>
      <c r="F6092" s="0" t="n">
        <f aca="false">F5890</f>
        <v>3</v>
      </c>
      <c r="G6092" s="0" t="n">
        <f aca="false">E6092-$B$2</f>
        <v>0.999999999999995</v>
      </c>
      <c r="H6092" s="0" t="n">
        <f aca="false">F6092-$B$3</f>
        <v>-2</v>
      </c>
      <c r="I6092" s="0" t="n">
        <f aca="false">$B$11*G6092+$C$11*H6092</f>
        <v>1.99999999999999</v>
      </c>
      <c r="J6092" s="0" t="n">
        <f aca="false">$B$12*G6092+$C$12*H6092</f>
        <v>-4.5</v>
      </c>
      <c r="K6092" s="0" t="n">
        <f aca="false">-(G6092*I6092+H6092*J6092)/$A$12/2</f>
        <v>-3.14285714285713</v>
      </c>
      <c r="L6092" s="0" t="n">
        <f aca="false">EXP(K6092)</f>
        <v>0.043159309261453</v>
      </c>
    </row>
    <row r="6093" customFormat="false" ht="12" hidden="false" customHeight="false" outlineLevel="0" collapsed="false">
      <c r="E6093" s="0" t="n">
        <f aca="false">E5992+0.1</f>
        <v>6</v>
      </c>
      <c r="F6093" s="0" t="n">
        <f aca="false">F5891</f>
        <v>3.1</v>
      </c>
      <c r="G6093" s="0" t="n">
        <f aca="false">E6093-$B$2</f>
        <v>0.999999999999995</v>
      </c>
      <c r="H6093" s="0" t="n">
        <f aca="false">F6093-$B$3</f>
        <v>-1.9</v>
      </c>
      <c r="I6093" s="0" t="n">
        <f aca="false">$B$11*G6093+$C$11*H6093</f>
        <v>1.94999999999999</v>
      </c>
      <c r="J6093" s="0" t="n">
        <f aca="false">$B$12*G6093+$C$12*H6093</f>
        <v>-4.29999999999999</v>
      </c>
      <c r="K6093" s="0" t="n">
        <f aca="false">-(G6093*I6093+H6093*J6093)/$A$12/2</f>
        <v>-2.89142857142856</v>
      </c>
      <c r="L6093" s="0" t="n">
        <f aca="false">EXP(K6093)</f>
        <v>0.0554968747054643</v>
      </c>
    </row>
    <row r="6094" customFormat="false" ht="12" hidden="false" customHeight="false" outlineLevel="0" collapsed="false">
      <c r="E6094" s="0" t="n">
        <f aca="false">E5993+0.1</f>
        <v>6</v>
      </c>
      <c r="F6094" s="0" t="n">
        <f aca="false">F5892</f>
        <v>3.2</v>
      </c>
      <c r="G6094" s="0" t="n">
        <f aca="false">E6094-$B$2</f>
        <v>0.999999999999995</v>
      </c>
      <c r="H6094" s="0" t="n">
        <f aca="false">F6094-$B$3</f>
        <v>-1.8</v>
      </c>
      <c r="I6094" s="0" t="n">
        <f aca="false">$B$11*G6094+$C$11*H6094</f>
        <v>1.89999999999999</v>
      </c>
      <c r="J6094" s="0" t="n">
        <f aca="false">$B$12*G6094+$C$12*H6094</f>
        <v>-4.09999999999999</v>
      </c>
      <c r="K6094" s="0" t="n">
        <f aca="false">-(G6094*I6094+H6094*J6094)/$A$12/2</f>
        <v>-2.65142857142856</v>
      </c>
      <c r="L6094" s="0" t="n">
        <f aca="false">EXP(K6094)</f>
        <v>0.070550354814815</v>
      </c>
    </row>
    <row r="6095" customFormat="false" ht="12" hidden="false" customHeight="false" outlineLevel="0" collapsed="false">
      <c r="E6095" s="0" t="n">
        <f aca="false">E5994+0.1</f>
        <v>6</v>
      </c>
      <c r="F6095" s="0" t="n">
        <f aca="false">F5893</f>
        <v>3.3</v>
      </c>
      <c r="G6095" s="0" t="n">
        <f aca="false">E6095-$B$2</f>
        <v>0.999999999999995</v>
      </c>
      <c r="H6095" s="0" t="n">
        <f aca="false">F6095-$B$3</f>
        <v>-1.7</v>
      </c>
      <c r="I6095" s="0" t="n">
        <f aca="false">$B$11*G6095+$C$11*H6095</f>
        <v>1.84999999999999</v>
      </c>
      <c r="J6095" s="0" t="n">
        <f aca="false">$B$12*G6095+$C$12*H6095</f>
        <v>-3.89999999999999</v>
      </c>
      <c r="K6095" s="0" t="n">
        <f aca="false">-(G6095*I6095+H6095*J6095)/$A$12/2</f>
        <v>-2.42285714285713</v>
      </c>
      <c r="L6095" s="0" t="n">
        <f aca="false">EXP(K6095)</f>
        <v>0.0886679182951794</v>
      </c>
    </row>
    <row r="6096" customFormat="false" ht="12" hidden="false" customHeight="false" outlineLevel="0" collapsed="false">
      <c r="E6096" s="0" t="n">
        <f aca="false">E5995+0.1</f>
        <v>6</v>
      </c>
      <c r="F6096" s="0" t="n">
        <f aca="false">F5894</f>
        <v>3.4</v>
      </c>
      <c r="G6096" s="0" t="n">
        <f aca="false">E6096-$B$2</f>
        <v>0.999999999999995</v>
      </c>
      <c r="H6096" s="0" t="n">
        <f aca="false">F6096-$B$3</f>
        <v>-1.6</v>
      </c>
      <c r="I6096" s="0" t="n">
        <f aca="false">$B$11*G6096+$C$11*H6096</f>
        <v>1.79999999999999</v>
      </c>
      <c r="J6096" s="0" t="n">
        <f aca="false">$B$12*G6096+$C$12*H6096</f>
        <v>-3.69999999999999</v>
      </c>
      <c r="K6096" s="0" t="n">
        <f aca="false">-(G6096*I6096+H6096*J6096)/$A$12/2</f>
        <v>-2.20571428571428</v>
      </c>
      <c r="L6096" s="0" t="n">
        <f aca="false">EXP(K6096)</f>
        <v>0.110171803047707</v>
      </c>
    </row>
    <row r="6097" customFormat="false" ht="12" hidden="false" customHeight="false" outlineLevel="0" collapsed="false">
      <c r="E6097" s="0" t="n">
        <f aca="false">E5996+0.1</f>
        <v>6</v>
      </c>
      <c r="F6097" s="0" t="n">
        <f aca="false">F5895</f>
        <v>3.5</v>
      </c>
      <c r="G6097" s="0" t="n">
        <f aca="false">E6097-$B$2</f>
        <v>0.999999999999995</v>
      </c>
      <c r="H6097" s="0" t="n">
        <f aca="false">F6097-$B$3</f>
        <v>-1.5</v>
      </c>
      <c r="I6097" s="0" t="n">
        <f aca="false">$B$11*G6097+$C$11*H6097</f>
        <v>1.74999999999999</v>
      </c>
      <c r="J6097" s="0" t="n">
        <f aca="false">$B$12*G6097+$C$12*H6097</f>
        <v>-3.49999999999999</v>
      </c>
      <c r="K6097" s="0" t="n">
        <f aca="false">-(G6097*I6097+H6097*J6097)/$A$12/2</f>
        <v>-1.99999999999999</v>
      </c>
      <c r="L6097" s="0" t="n">
        <f aca="false">EXP(K6097)</f>
        <v>0.135335283236614</v>
      </c>
    </row>
    <row r="6098" customFormat="false" ht="12" hidden="false" customHeight="false" outlineLevel="0" collapsed="false">
      <c r="E6098" s="0" t="n">
        <f aca="false">E5997+0.1</f>
        <v>6</v>
      </c>
      <c r="F6098" s="0" t="n">
        <f aca="false">F5896</f>
        <v>3.6</v>
      </c>
      <c r="G6098" s="0" t="n">
        <f aca="false">E6098-$B$2</f>
        <v>0.999999999999995</v>
      </c>
      <c r="H6098" s="0" t="n">
        <f aca="false">F6098-$B$3</f>
        <v>-1.4</v>
      </c>
      <c r="I6098" s="0" t="n">
        <f aca="false">$B$11*G6098+$C$11*H6098</f>
        <v>1.69999999999999</v>
      </c>
      <c r="J6098" s="0" t="n">
        <f aca="false">$B$12*G6098+$C$12*H6098</f>
        <v>-3.29999999999999</v>
      </c>
      <c r="K6098" s="0" t="n">
        <f aca="false">-(G6098*I6098+H6098*J6098)/$A$12/2</f>
        <v>-1.80571428571428</v>
      </c>
      <c r="L6098" s="0" t="n">
        <f aca="false">EXP(K6098)</f>
        <v>0.16435701677024</v>
      </c>
    </row>
    <row r="6099" customFormat="false" ht="12" hidden="false" customHeight="false" outlineLevel="0" collapsed="false">
      <c r="E6099" s="0" t="n">
        <f aca="false">E5998+0.1</f>
        <v>6</v>
      </c>
      <c r="F6099" s="0" t="n">
        <f aca="false">F5897</f>
        <v>3.7</v>
      </c>
      <c r="G6099" s="0" t="n">
        <f aca="false">E6099-$B$2</f>
        <v>0.999999999999995</v>
      </c>
      <c r="H6099" s="0" t="n">
        <f aca="false">F6099-$B$3</f>
        <v>-1.3</v>
      </c>
      <c r="I6099" s="0" t="n">
        <f aca="false">$B$11*G6099+$C$11*H6099</f>
        <v>1.64999999999999</v>
      </c>
      <c r="J6099" s="0" t="n">
        <f aca="false">$B$12*G6099+$C$12*H6099</f>
        <v>-3.09999999999999</v>
      </c>
      <c r="K6099" s="0" t="n">
        <f aca="false">-(G6099*I6099+H6099*J6099)/$A$12/2</f>
        <v>-1.62285714285713</v>
      </c>
      <c r="L6099" s="0" t="n">
        <f aca="false">EXP(K6099)</f>
        <v>0.197334081210148</v>
      </c>
    </row>
    <row r="6100" customFormat="false" ht="12" hidden="false" customHeight="false" outlineLevel="0" collapsed="false">
      <c r="E6100" s="0" t="n">
        <f aca="false">E5999+0.1</f>
        <v>6</v>
      </c>
      <c r="F6100" s="0" t="n">
        <f aca="false">F5898</f>
        <v>3.8</v>
      </c>
      <c r="G6100" s="0" t="n">
        <f aca="false">E6100-$B$2</f>
        <v>0.999999999999995</v>
      </c>
      <c r="H6100" s="0" t="n">
        <f aca="false">F6100-$B$3</f>
        <v>-1.2</v>
      </c>
      <c r="I6100" s="0" t="n">
        <f aca="false">$B$11*G6100+$C$11*H6100</f>
        <v>1.59999999999999</v>
      </c>
      <c r="J6100" s="0" t="n">
        <f aca="false">$B$12*G6100+$C$12*H6100</f>
        <v>-2.89999999999999</v>
      </c>
      <c r="K6100" s="0" t="n">
        <f aca="false">-(G6100*I6100+H6100*J6100)/$A$12/2</f>
        <v>-1.45142857142856</v>
      </c>
      <c r="L6100" s="0" t="n">
        <f aca="false">EXP(K6100)</f>
        <v>0.234235426925735</v>
      </c>
    </row>
    <row r="6101" customFormat="false" ht="12" hidden="false" customHeight="false" outlineLevel="0" collapsed="false">
      <c r="E6101" s="0" t="n">
        <f aca="false">E6000+0.1</f>
        <v>6</v>
      </c>
      <c r="F6101" s="0" t="n">
        <f aca="false">F5899</f>
        <v>3.9</v>
      </c>
      <c r="G6101" s="0" t="n">
        <f aca="false">E6101-$B$2</f>
        <v>0.999999999999995</v>
      </c>
      <c r="H6101" s="0" t="n">
        <f aca="false">F6101-$B$3</f>
        <v>-1.1</v>
      </c>
      <c r="I6101" s="0" t="n">
        <f aca="false">$B$11*G6101+$C$11*H6101</f>
        <v>1.54999999999999</v>
      </c>
      <c r="J6101" s="0" t="n">
        <f aca="false">$B$12*G6101+$C$12*H6101</f>
        <v>-2.69999999999999</v>
      </c>
      <c r="K6101" s="0" t="n">
        <f aca="false">-(G6101*I6101+H6101*J6101)/$A$12/2</f>
        <v>-1.29142857142856</v>
      </c>
      <c r="L6101" s="0" t="n">
        <f aca="false">EXP(K6101)</f>
        <v>0.274877819868758</v>
      </c>
    </row>
    <row r="6102" customFormat="false" ht="12" hidden="false" customHeight="false" outlineLevel="0" collapsed="false">
      <c r="E6102" s="0" t="n">
        <f aca="false">E6001+0.1</f>
        <v>6</v>
      </c>
      <c r="F6102" s="0" t="n">
        <f aca="false">F5900</f>
        <v>4</v>
      </c>
      <c r="G6102" s="0" t="n">
        <f aca="false">E6102-$B$2</f>
        <v>0.999999999999995</v>
      </c>
      <c r="H6102" s="0" t="n">
        <f aca="false">F6102-$B$3</f>
        <v>-0.999999999999998</v>
      </c>
      <c r="I6102" s="0" t="n">
        <f aca="false">$B$11*G6102+$C$11*H6102</f>
        <v>1.49999999999999</v>
      </c>
      <c r="J6102" s="0" t="n">
        <f aca="false">$B$12*G6102+$C$12*H6102</f>
        <v>-2.49999999999999</v>
      </c>
      <c r="K6102" s="0" t="n">
        <f aca="false">-(G6102*I6102+H6102*J6102)/$A$12/2</f>
        <v>-1.14285714285714</v>
      </c>
      <c r="L6102" s="0" t="n">
        <f aca="false">EXP(K6102)</f>
        <v>0.318906557323973</v>
      </c>
    </row>
    <row r="6103" customFormat="false" ht="12" hidden="false" customHeight="false" outlineLevel="0" collapsed="false">
      <c r="E6103" s="0" t="n">
        <f aca="false">E6002+0.1</f>
        <v>6</v>
      </c>
      <c r="F6103" s="0" t="n">
        <f aca="false">F5901</f>
        <v>4.1</v>
      </c>
      <c r="G6103" s="0" t="n">
        <f aca="false">E6103-$B$2</f>
        <v>0.999999999999995</v>
      </c>
      <c r="H6103" s="0" t="n">
        <f aca="false">F6103-$B$3</f>
        <v>-0.899999999999999</v>
      </c>
      <c r="I6103" s="0" t="n">
        <f aca="false">$B$11*G6103+$C$11*H6103</f>
        <v>1.44999999999999</v>
      </c>
      <c r="J6103" s="0" t="n">
        <f aca="false">$B$12*G6103+$C$12*H6103</f>
        <v>-2.29999999999999</v>
      </c>
      <c r="K6103" s="0" t="n">
        <f aca="false">-(G6103*I6103+H6103*J6103)/$A$12/2</f>
        <v>-1.00571428571428</v>
      </c>
      <c r="L6103" s="0" t="n">
        <f aca="false">EXP(K6103)</f>
        <v>0.36578326770709</v>
      </c>
    </row>
    <row r="6104" customFormat="false" ht="12" hidden="false" customHeight="false" outlineLevel="0" collapsed="false">
      <c r="E6104" s="0" t="n">
        <f aca="false">E6003+0.1</f>
        <v>6</v>
      </c>
      <c r="F6104" s="0" t="n">
        <f aca="false">F5902</f>
        <v>4.2</v>
      </c>
      <c r="G6104" s="0" t="n">
        <f aca="false">E6104-$B$2</f>
        <v>0.999999999999995</v>
      </c>
      <c r="H6104" s="0" t="n">
        <f aca="false">F6104-$B$3</f>
        <v>-0.799999999999999</v>
      </c>
      <c r="I6104" s="0" t="n">
        <f aca="false">$B$11*G6104+$C$11*H6104</f>
        <v>1.39999999999999</v>
      </c>
      <c r="J6104" s="0" t="n">
        <f aca="false">$B$12*G6104+$C$12*H6104</f>
        <v>-2.1</v>
      </c>
      <c r="K6104" s="0" t="n">
        <f aca="false">-(G6104*I6104+H6104*J6104)/$A$12/2</f>
        <v>-0.879999999999995</v>
      </c>
      <c r="L6104" s="0" t="n">
        <f aca="false">EXP(K6104)</f>
        <v>0.414782911681584</v>
      </c>
    </row>
    <row r="6105" customFormat="false" ht="12" hidden="false" customHeight="false" outlineLevel="0" collapsed="false">
      <c r="E6105" s="0" t="n">
        <f aca="false">E6004+0.1</f>
        <v>6</v>
      </c>
      <c r="F6105" s="0" t="n">
        <f aca="false">F5903</f>
        <v>4.3</v>
      </c>
      <c r="G6105" s="0" t="n">
        <f aca="false">E6105-$B$2</f>
        <v>0.999999999999995</v>
      </c>
      <c r="H6105" s="0" t="n">
        <f aca="false">F6105-$B$3</f>
        <v>-0.699999999999999</v>
      </c>
      <c r="I6105" s="0" t="n">
        <f aca="false">$B$11*G6105+$C$11*H6105</f>
        <v>1.34999999999999</v>
      </c>
      <c r="J6105" s="0" t="n">
        <f aca="false">$B$12*G6105+$C$12*H6105</f>
        <v>-1.9</v>
      </c>
      <c r="K6105" s="0" t="n">
        <f aca="false">-(G6105*I6105+H6105*J6105)/$A$12/2</f>
        <v>-0.765714285714281</v>
      </c>
      <c r="L6105" s="0" t="n">
        <f aca="false">EXP(K6105)</f>
        <v>0.465001668274425</v>
      </c>
    </row>
    <row r="6106" customFormat="false" ht="12" hidden="false" customHeight="false" outlineLevel="0" collapsed="false">
      <c r="E6106" s="0" t="n">
        <f aca="false">E6005+0.1</f>
        <v>6</v>
      </c>
      <c r="F6106" s="0" t="n">
        <f aca="false">F5904</f>
        <v>4.4</v>
      </c>
      <c r="G6106" s="0" t="n">
        <f aca="false">E6106-$B$2</f>
        <v>0.999999999999995</v>
      </c>
      <c r="H6106" s="0" t="n">
        <f aca="false">F6106-$B$3</f>
        <v>-0.6</v>
      </c>
      <c r="I6106" s="0" t="n">
        <f aca="false">$B$11*G6106+$C$11*H6106</f>
        <v>1.29999999999999</v>
      </c>
      <c r="J6106" s="0" t="n">
        <f aca="false">$B$12*G6106+$C$12*H6106</f>
        <v>-1.7</v>
      </c>
      <c r="K6106" s="0" t="n">
        <f aca="false">-(G6106*I6106+H6106*J6106)/$A$12/2</f>
        <v>-0.662857142857139</v>
      </c>
      <c r="L6106" s="0" t="n">
        <f aca="false">EXP(K6106)</f>
        <v>0.515376723982731</v>
      </c>
    </row>
    <row r="6107" customFormat="false" ht="12" hidden="false" customHeight="false" outlineLevel="0" collapsed="false">
      <c r="E6107" s="0" t="n">
        <f aca="false">E6006+0.1</f>
        <v>6</v>
      </c>
      <c r="F6107" s="0" t="n">
        <f aca="false">F5905</f>
        <v>4.5</v>
      </c>
      <c r="G6107" s="0" t="n">
        <f aca="false">E6107-$B$2</f>
        <v>0.999999999999995</v>
      </c>
      <c r="H6107" s="0" t="n">
        <f aca="false">F6107-$B$3</f>
        <v>-0.5</v>
      </c>
      <c r="I6107" s="0" t="n">
        <f aca="false">$B$11*G6107+$C$11*H6107</f>
        <v>1.24999999999999</v>
      </c>
      <c r="J6107" s="0" t="n">
        <f aca="false">$B$12*G6107+$C$12*H6107</f>
        <v>-1.5</v>
      </c>
      <c r="K6107" s="0" t="n">
        <f aca="false">-(G6107*I6107+H6107*J6107)/$A$12/2</f>
        <v>-0.571428571428568</v>
      </c>
      <c r="L6107" s="0" t="n">
        <f aca="false">EXP(K6107)</f>
        <v>0.564718122007761</v>
      </c>
    </row>
    <row r="6108" customFormat="false" ht="12" hidden="false" customHeight="false" outlineLevel="0" collapsed="false">
      <c r="E6108" s="0" t="n">
        <f aca="false">E6007+0.1</f>
        <v>6</v>
      </c>
      <c r="F6108" s="0" t="n">
        <f aca="false">F5906</f>
        <v>4.6</v>
      </c>
      <c r="G6108" s="0" t="n">
        <f aca="false">E6108-$B$2</f>
        <v>0.999999999999995</v>
      </c>
      <c r="H6108" s="0" t="n">
        <f aca="false">F6108-$B$3</f>
        <v>-0.4</v>
      </c>
      <c r="I6108" s="0" t="n">
        <f aca="false">$B$11*G6108+$C$11*H6108</f>
        <v>1.19999999999999</v>
      </c>
      <c r="J6108" s="0" t="n">
        <f aca="false">$B$12*G6108+$C$12*H6108</f>
        <v>-1.3</v>
      </c>
      <c r="K6108" s="0" t="n">
        <f aca="false">-(G6108*I6108+H6108*J6108)/$A$12/2</f>
        <v>-0.491428571428568</v>
      </c>
      <c r="L6108" s="0" t="n">
        <f aca="false">EXP(K6108)</f>
        <v>0.611751838452697</v>
      </c>
    </row>
    <row r="6109" customFormat="false" ht="12" hidden="false" customHeight="false" outlineLevel="0" collapsed="false">
      <c r="E6109" s="0" t="n">
        <f aca="false">E6008+0.1</f>
        <v>6</v>
      </c>
      <c r="F6109" s="0" t="n">
        <f aca="false">F5907</f>
        <v>4.7</v>
      </c>
      <c r="G6109" s="0" t="n">
        <f aca="false">E6109-$B$2</f>
        <v>0.999999999999995</v>
      </c>
      <c r="H6109" s="0" t="n">
        <f aca="false">F6109-$B$3</f>
        <v>-0.300000000000001</v>
      </c>
      <c r="I6109" s="0" t="n">
        <f aca="false">$B$11*G6109+$C$11*H6109</f>
        <v>1.15</v>
      </c>
      <c r="J6109" s="0" t="n">
        <f aca="false">$B$12*G6109+$C$12*H6109</f>
        <v>-1.1</v>
      </c>
      <c r="K6109" s="0" t="n">
        <f aca="false">-(G6109*I6109+H6109*J6109)/$A$12/2</f>
        <v>-0.42285714285714</v>
      </c>
      <c r="L6109" s="0" t="n">
        <f aca="false">EXP(K6109)</f>
        <v>0.655172222458476</v>
      </c>
    </row>
    <row r="6110" customFormat="false" ht="12" hidden="false" customHeight="false" outlineLevel="0" collapsed="false">
      <c r="E6110" s="0" t="n">
        <f aca="false">E6009+0.1</f>
        <v>6</v>
      </c>
      <c r="F6110" s="0" t="n">
        <f aca="false">F5908</f>
        <v>4.8</v>
      </c>
      <c r="G6110" s="0" t="n">
        <f aca="false">E6110-$B$2</f>
        <v>0.999999999999995</v>
      </c>
      <c r="H6110" s="0" t="n">
        <f aca="false">F6110-$B$3</f>
        <v>-0.200000000000001</v>
      </c>
      <c r="I6110" s="0" t="n">
        <f aca="false">$B$11*G6110+$C$11*H6110</f>
        <v>1.1</v>
      </c>
      <c r="J6110" s="0" t="n">
        <f aca="false">$B$12*G6110+$C$12*H6110</f>
        <v>-0.9</v>
      </c>
      <c r="K6110" s="0" t="n">
        <f aca="false">-(G6110*I6110+H6110*J6110)/$A$12/2</f>
        <v>-0.365714285714283</v>
      </c>
      <c r="L6110" s="0" t="n">
        <f aca="false">EXP(K6110)</f>
        <v>0.693700973176179</v>
      </c>
    </row>
    <row r="6111" customFormat="false" ht="12" hidden="false" customHeight="false" outlineLevel="0" collapsed="false">
      <c r="E6111" s="0" t="n">
        <f aca="false">E6010+0.1</f>
        <v>6</v>
      </c>
      <c r="F6111" s="0" t="n">
        <f aca="false">F5909</f>
        <v>4.9</v>
      </c>
      <c r="G6111" s="0" t="n">
        <f aca="false">E6111-$B$2</f>
        <v>0.999999999999995</v>
      </c>
      <c r="H6111" s="0" t="n">
        <f aca="false">F6111-$B$3</f>
        <v>-0.100000000000001</v>
      </c>
      <c r="I6111" s="0" t="n">
        <f aca="false">$B$11*G6111+$C$11*H6111</f>
        <v>1.05</v>
      </c>
      <c r="J6111" s="0" t="n">
        <f aca="false">$B$12*G6111+$C$12*H6111</f>
        <v>-0.7</v>
      </c>
      <c r="K6111" s="0" t="n">
        <f aca="false">-(G6111*I6111+H6111*J6111)/$A$12/2</f>
        <v>-0.319999999999997</v>
      </c>
      <c r="L6111" s="0" t="n">
        <f aca="false">EXP(K6111)</f>
        <v>0.726149037073693</v>
      </c>
    </row>
    <row r="6112" customFormat="false" ht="12" hidden="false" customHeight="false" outlineLevel="0" collapsed="false">
      <c r="E6112" s="0" t="n">
        <f aca="false">E6011+0.1</f>
        <v>6</v>
      </c>
      <c r="F6112" s="0" t="n">
        <f aca="false">F5910</f>
        <v>5</v>
      </c>
      <c r="G6112" s="0" t="n">
        <f aca="false">E6112-$B$2</f>
        <v>0.999999999999995</v>
      </c>
      <c r="H6112" s="0" t="n">
        <f aca="false">F6112-$B$3</f>
        <v>0</v>
      </c>
      <c r="I6112" s="0" t="n">
        <f aca="false">$B$11*G6112+$C$11*H6112</f>
        <v>0.999999999999995</v>
      </c>
      <c r="J6112" s="0" t="n">
        <f aca="false">$B$12*G6112+$C$12*H6112</f>
        <v>-0.499999999999997</v>
      </c>
      <c r="K6112" s="0" t="n">
        <f aca="false">-(G6112*I6112+H6112*J6112)/$A$12/2</f>
        <v>-0.285714285714283</v>
      </c>
      <c r="L6112" s="0" t="n">
        <f aca="false">EXP(K6112)</f>
        <v>0.751477293075288</v>
      </c>
    </row>
    <row r="6113" customFormat="false" ht="12" hidden="false" customHeight="false" outlineLevel="0" collapsed="false">
      <c r="E6113" s="0" t="n">
        <f aca="false">E6012+0.1</f>
        <v>6</v>
      </c>
      <c r="F6113" s="0" t="n">
        <f aca="false">F5911</f>
        <v>5.1</v>
      </c>
      <c r="G6113" s="0" t="n">
        <f aca="false">E6113-$B$2</f>
        <v>0.999999999999995</v>
      </c>
      <c r="H6113" s="0" t="n">
        <f aca="false">F6113-$B$3</f>
        <v>0.0999999999999979</v>
      </c>
      <c r="I6113" s="0" t="n">
        <f aca="false">$B$11*G6113+$C$11*H6113</f>
        <v>0.949999999999996</v>
      </c>
      <c r="J6113" s="0" t="n">
        <f aca="false">$B$12*G6113+$C$12*H6113</f>
        <v>-0.300000000000002</v>
      </c>
      <c r="K6113" s="0" t="n">
        <f aca="false">-(G6113*I6113+H6113*J6113)/$A$12/2</f>
        <v>-0.26285714285714</v>
      </c>
      <c r="L6113" s="0" t="n">
        <f aca="false">EXP(K6113)</f>
        <v>0.768851725426885</v>
      </c>
    </row>
    <row r="6114" customFormat="false" ht="12" hidden="false" customHeight="false" outlineLevel="0" collapsed="false">
      <c r="E6114" s="0" t="n">
        <f aca="false">E6013+0.1</f>
        <v>6</v>
      </c>
      <c r="F6114" s="0" t="n">
        <f aca="false">F5912</f>
        <v>5.2</v>
      </c>
      <c r="G6114" s="0" t="n">
        <f aca="false">E6114-$B$2</f>
        <v>0.999999999999995</v>
      </c>
      <c r="H6114" s="0" t="n">
        <f aca="false">F6114-$B$3</f>
        <v>0.199999999999998</v>
      </c>
      <c r="I6114" s="0" t="n">
        <f aca="false">$B$11*G6114+$C$11*H6114</f>
        <v>0.899999999999996</v>
      </c>
      <c r="J6114" s="0" t="n">
        <f aca="false">$B$12*G6114+$C$12*H6114</f>
        <v>-0.100000000000002</v>
      </c>
      <c r="K6114" s="0" t="n">
        <f aca="false">-(G6114*I6114+H6114*J6114)/$A$12/2</f>
        <v>-0.251428571428569</v>
      </c>
      <c r="L6114" s="0" t="n">
        <f aca="false">EXP(K6114)</f>
        <v>0.777689004840548</v>
      </c>
    </row>
    <row r="6115" customFormat="false" ht="12" hidden="false" customHeight="false" outlineLevel="0" collapsed="false">
      <c r="E6115" s="0" t="n">
        <f aca="false">E6014+0.1</f>
        <v>6</v>
      </c>
      <c r="F6115" s="0" t="n">
        <f aca="false">F5913</f>
        <v>5.3</v>
      </c>
      <c r="G6115" s="0" t="n">
        <f aca="false">E6115-$B$2</f>
        <v>0.999999999999995</v>
      </c>
      <c r="H6115" s="0" t="n">
        <f aca="false">F6115-$B$3</f>
        <v>0.299999999999997</v>
      </c>
      <c r="I6115" s="0" t="n">
        <f aca="false">$B$11*G6115+$C$11*H6115</f>
        <v>0.849999999999996</v>
      </c>
      <c r="J6115" s="0" t="n">
        <f aca="false">$B$12*G6115+$C$12*H6115</f>
        <v>0.099999999999997</v>
      </c>
      <c r="K6115" s="0" t="n">
        <f aca="false">-(G6115*I6115+H6115*J6115)/$A$12/2</f>
        <v>-0.251428571428569</v>
      </c>
      <c r="L6115" s="0" t="n">
        <f aca="false">EXP(K6115)</f>
        <v>0.777689004840548</v>
      </c>
    </row>
    <row r="6116" customFormat="false" ht="12" hidden="false" customHeight="false" outlineLevel="0" collapsed="false">
      <c r="E6116" s="0" t="n">
        <f aca="false">E6015+0.1</f>
        <v>6</v>
      </c>
      <c r="F6116" s="0" t="n">
        <f aca="false">F5914</f>
        <v>5.4</v>
      </c>
      <c r="G6116" s="0" t="n">
        <f aca="false">E6116-$B$2</f>
        <v>0.999999999999995</v>
      </c>
      <c r="H6116" s="0" t="n">
        <f aca="false">F6116-$B$3</f>
        <v>0.399999999999997</v>
      </c>
      <c r="I6116" s="0" t="n">
        <f aca="false">$B$11*G6116+$C$11*H6116</f>
        <v>0.799999999999996</v>
      </c>
      <c r="J6116" s="0" t="n">
        <f aca="false">$B$12*G6116+$C$12*H6116</f>
        <v>0.299999999999996</v>
      </c>
      <c r="K6116" s="0" t="n">
        <f aca="false">-(G6116*I6116+H6116*J6116)/$A$12/2</f>
        <v>-0.26285714285714</v>
      </c>
      <c r="L6116" s="0" t="n">
        <f aca="false">EXP(K6116)</f>
        <v>0.768851725426886</v>
      </c>
    </row>
    <row r="6117" customFormat="false" ht="12" hidden="false" customHeight="false" outlineLevel="0" collapsed="false">
      <c r="E6117" s="0" t="n">
        <f aca="false">E6016+0.1</f>
        <v>6</v>
      </c>
      <c r="F6117" s="0" t="n">
        <f aca="false">F5915</f>
        <v>5.5</v>
      </c>
      <c r="G6117" s="0" t="n">
        <f aca="false">E6117-$B$2</f>
        <v>0.999999999999995</v>
      </c>
      <c r="H6117" s="0" t="n">
        <f aca="false">F6117-$B$3</f>
        <v>0.499999999999996</v>
      </c>
      <c r="I6117" s="0" t="n">
        <f aca="false">$B$11*G6117+$C$11*H6117</f>
        <v>0.749999999999996</v>
      </c>
      <c r="J6117" s="0" t="n">
        <f aca="false">$B$12*G6117+$C$12*H6117</f>
        <v>0.499999999999996</v>
      </c>
      <c r="K6117" s="0" t="n">
        <f aca="false">-(G6117*I6117+H6117*J6117)/$A$12/2</f>
        <v>-0.285714285714282</v>
      </c>
      <c r="L6117" s="0" t="n">
        <f aca="false">EXP(K6117)</f>
        <v>0.751477293075288</v>
      </c>
    </row>
    <row r="6118" customFormat="false" ht="12" hidden="false" customHeight="false" outlineLevel="0" collapsed="false">
      <c r="E6118" s="0" t="n">
        <f aca="false">E6017+0.1</f>
        <v>6</v>
      </c>
      <c r="F6118" s="0" t="n">
        <f aca="false">F5916</f>
        <v>5.6</v>
      </c>
      <c r="G6118" s="0" t="n">
        <f aca="false">E6118-$B$2</f>
        <v>0.999999999999995</v>
      </c>
      <c r="H6118" s="0" t="n">
        <f aca="false">F6118-$B$3</f>
        <v>0.599999999999996</v>
      </c>
      <c r="I6118" s="0" t="n">
        <f aca="false">$B$11*G6118+$C$11*H6118</f>
        <v>0.699999999999997</v>
      </c>
      <c r="J6118" s="0" t="n">
        <f aca="false">$B$12*G6118+$C$12*H6118</f>
        <v>0.699999999999995</v>
      </c>
      <c r="K6118" s="0" t="n">
        <f aca="false">-(G6118*I6118+H6118*J6118)/$A$12/2</f>
        <v>-0.319999999999996</v>
      </c>
      <c r="L6118" s="0" t="n">
        <f aca="false">EXP(K6118)</f>
        <v>0.726149037073694</v>
      </c>
    </row>
    <row r="6119" customFormat="false" ht="12" hidden="false" customHeight="false" outlineLevel="0" collapsed="false">
      <c r="E6119" s="0" t="n">
        <f aca="false">E6018+0.1</f>
        <v>6</v>
      </c>
      <c r="F6119" s="0" t="n">
        <f aca="false">F5917</f>
        <v>5.7</v>
      </c>
      <c r="G6119" s="0" t="n">
        <f aca="false">E6119-$B$2</f>
        <v>0.999999999999995</v>
      </c>
      <c r="H6119" s="0" t="n">
        <f aca="false">F6119-$B$3</f>
        <v>0.699999999999996</v>
      </c>
      <c r="I6119" s="0" t="n">
        <f aca="false">$B$11*G6119+$C$11*H6119</f>
        <v>0.649999999999997</v>
      </c>
      <c r="J6119" s="0" t="n">
        <f aca="false">$B$12*G6119+$C$12*H6119</f>
        <v>0.899999999999994</v>
      </c>
      <c r="K6119" s="0" t="n">
        <f aca="false">-(G6119*I6119+H6119*J6119)/$A$12/2</f>
        <v>-0.365714285714282</v>
      </c>
      <c r="L6119" s="0" t="n">
        <f aca="false">EXP(K6119)</f>
        <v>0.69370097317618</v>
      </c>
    </row>
    <row r="6120" customFormat="false" ht="12" hidden="false" customHeight="false" outlineLevel="0" collapsed="false">
      <c r="E6120" s="0" t="n">
        <f aca="false">E6019+0.1</f>
        <v>6</v>
      </c>
      <c r="F6120" s="0" t="n">
        <f aca="false">F5918</f>
        <v>5.8</v>
      </c>
      <c r="G6120" s="0" t="n">
        <f aca="false">E6120-$B$2</f>
        <v>0.999999999999995</v>
      </c>
      <c r="H6120" s="0" t="n">
        <f aca="false">F6120-$B$3</f>
        <v>0.799999999999995</v>
      </c>
      <c r="I6120" s="0" t="n">
        <f aca="false">$B$11*G6120+$C$11*H6120</f>
        <v>0.599999999999997</v>
      </c>
      <c r="J6120" s="0" t="n">
        <f aca="false">$B$12*G6120+$C$12*H6120</f>
        <v>1.09999999999999</v>
      </c>
      <c r="K6120" s="0" t="n">
        <f aca="false">-(G6120*I6120+H6120*J6120)/$A$12/2</f>
        <v>-0.422857142857138</v>
      </c>
      <c r="L6120" s="0" t="n">
        <f aca="false">EXP(K6120)</f>
        <v>0.655172222458477</v>
      </c>
    </row>
    <row r="6121" customFormat="false" ht="12" hidden="false" customHeight="false" outlineLevel="0" collapsed="false">
      <c r="E6121" s="0" t="n">
        <f aca="false">E6020+0.1</f>
        <v>6</v>
      </c>
      <c r="F6121" s="0" t="n">
        <f aca="false">F5919</f>
        <v>5.9</v>
      </c>
      <c r="G6121" s="0" t="n">
        <f aca="false">E6121-$B$2</f>
        <v>0.999999999999995</v>
      </c>
      <c r="H6121" s="0" t="n">
        <f aca="false">F6121-$B$3</f>
        <v>0.899999999999995</v>
      </c>
      <c r="I6121" s="0" t="n">
        <f aca="false">$B$11*G6121+$C$11*H6121</f>
        <v>0.549999999999997</v>
      </c>
      <c r="J6121" s="0" t="n">
        <f aca="false">$B$12*G6121+$C$12*H6121</f>
        <v>1.29999999999999</v>
      </c>
      <c r="K6121" s="0" t="n">
        <f aca="false">-(G6121*I6121+H6121*J6121)/$A$12/2</f>
        <v>-0.491428571428566</v>
      </c>
      <c r="L6121" s="0" t="n">
        <f aca="false">EXP(K6121)</f>
        <v>0.611751838452698</v>
      </c>
    </row>
    <row r="6122" customFormat="false" ht="12" hidden="false" customHeight="false" outlineLevel="0" collapsed="false">
      <c r="E6122" s="0" t="n">
        <f aca="false">E6021+0.1</f>
        <v>6</v>
      </c>
      <c r="F6122" s="0" t="n">
        <f aca="false">F5920</f>
        <v>6</v>
      </c>
      <c r="G6122" s="0" t="n">
        <f aca="false">E6122-$B$2</f>
        <v>0.999999999999995</v>
      </c>
      <c r="H6122" s="0" t="n">
        <f aca="false">F6122-$B$3</f>
        <v>0.999999999999995</v>
      </c>
      <c r="I6122" s="0" t="n">
        <f aca="false">$B$11*G6122+$C$11*H6122</f>
        <v>0.499999999999997</v>
      </c>
      <c r="J6122" s="0" t="n">
        <f aca="false">$B$12*G6122+$C$12*H6122</f>
        <v>1.49999999999999</v>
      </c>
      <c r="K6122" s="0" t="n">
        <f aca="false">-(G6122*I6122+H6122*J6122)/$A$12/2</f>
        <v>-0.571428571428565</v>
      </c>
      <c r="L6122" s="0" t="n">
        <f aca="false">EXP(K6122)</f>
        <v>0.564718122007763</v>
      </c>
    </row>
    <row r="6123" customFormat="false" ht="12" hidden="false" customHeight="false" outlineLevel="0" collapsed="false">
      <c r="E6123" s="0" t="n">
        <f aca="false">E6022+0.1</f>
        <v>6</v>
      </c>
      <c r="F6123" s="0" t="n">
        <f aca="false">F5921</f>
        <v>6.09999999999999</v>
      </c>
      <c r="G6123" s="0" t="n">
        <f aca="false">E6123-$B$2</f>
        <v>0.999999999999995</v>
      </c>
      <c r="H6123" s="0" t="n">
        <f aca="false">F6123-$B$3</f>
        <v>1.09999999999999</v>
      </c>
      <c r="I6123" s="0" t="n">
        <f aca="false">$B$11*G6123+$C$11*H6123</f>
        <v>0.449999999999998</v>
      </c>
      <c r="J6123" s="0" t="n">
        <f aca="false">$B$12*G6123+$C$12*H6123</f>
        <v>1.69999999999999</v>
      </c>
      <c r="K6123" s="0" t="n">
        <f aca="false">-(G6123*I6123+H6123*J6123)/$A$12/2</f>
        <v>-0.662857142857136</v>
      </c>
      <c r="L6123" s="0" t="n">
        <f aca="false">EXP(K6123)</f>
        <v>0.515376723982733</v>
      </c>
    </row>
    <row r="6124" customFormat="false" ht="12" hidden="false" customHeight="false" outlineLevel="0" collapsed="false">
      <c r="E6124" s="0" t="n">
        <f aca="false">E6023+0.1</f>
        <v>6</v>
      </c>
      <c r="F6124" s="0" t="n">
        <f aca="false">F5922</f>
        <v>6.19999999999999</v>
      </c>
      <c r="G6124" s="0" t="n">
        <f aca="false">E6124-$B$2</f>
        <v>0.999999999999995</v>
      </c>
      <c r="H6124" s="0" t="n">
        <f aca="false">F6124-$B$3</f>
        <v>1.19999999999999</v>
      </c>
      <c r="I6124" s="0" t="n">
        <f aca="false">$B$11*G6124+$C$11*H6124</f>
        <v>0.399999999999998</v>
      </c>
      <c r="J6124" s="0" t="n">
        <f aca="false">$B$12*G6124+$C$12*H6124</f>
        <v>1.89999999999999</v>
      </c>
      <c r="K6124" s="0" t="n">
        <f aca="false">-(G6124*I6124+H6124*J6124)/$A$12/2</f>
        <v>-0.765714285714278</v>
      </c>
      <c r="L6124" s="0" t="n">
        <f aca="false">EXP(K6124)</f>
        <v>0.465001668274426</v>
      </c>
    </row>
    <row r="6125" customFormat="false" ht="12" hidden="false" customHeight="false" outlineLevel="0" collapsed="false">
      <c r="E6125" s="0" t="n">
        <f aca="false">E6024+0.1</f>
        <v>6</v>
      </c>
      <c r="F6125" s="0" t="n">
        <f aca="false">F5923</f>
        <v>6.29999999999999</v>
      </c>
      <c r="G6125" s="0" t="n">
        <f aca="false">E6125-$B$2</f>
        <v>0.999999999999995</v>
      </c>
      <c r="H6125" s="0" t="n">
        <f aca="false">F6125-$B$3</f>
        <v>1.29999999999999</v>
      </c>
      <c r="I6125" s="0" t="n">
        <f aca="false">$B$11*G6125+$C$11*H6125</f>
        <v>0.349999999999998</v>
      </c>
      <c r="J6125" s="0" t="n">
        <f aca="false">$B$12*G6125+$C$12*H6125</f>
        <v>2.09999999999999</v>
      </c>
      <c r="K6125" s="0" t="n">
        <f aca="false">-(G6125*I6125+H6125*J6125)/$A$12/2</f>
        <v>-0.879999999999991</v>
      </c>
      <c r="L6125" s="0" t="n">
        <f aca="false">EXP(K6125)</f>
        <v>0.414782911681585</v>
      </c>
    </row>
    <row r="6126" customFormat="false" ht="12" hidden="false" customHeight="false" outlineLevel="0" collapsed="false">
      <c r="E6126" s="0" t="n">
        <f aca="false">E6025+0.1</f>
        <v>6</v>
      </c>
      <c r="F6126" s="0" t="n">
        <f aca="false">F5924</f>
        <v>6.39999999999999</v>
      </c>
      <c r="G6126" s="0" t="n">
        <f aca="false">E6126-$B$2</f>
        <v>0.999999999999995</v>
      </c>
      <c r="H6126" s="0" t="n">
        <f aca="false">F6126-$B$3</f>
        <v>1.39999999999999</v>
      </c>
      <c r="I6126" s="0" t="n">
        <f aca="false">$B$11*G6126+$C$11*H6126</f>
        <v>0.299999999999998</v>
      </c>
      <c r="J6126" s="0" t="n">
        <f aca="false">$B$12*G6126+$C$12*H6126</f>
        <v>2.29999999999999</v>
      </c>
      <c r="K6126" s="0" t="n">
        <f aca="false">-(G6126*I6126+H6126*J6126)/$A$12/2</f>
        <v>-1.00571428571428</v>
      </c>
      <c r="L6126" s="0" t="n">
        <f aca="false">EXP(K6126)</f>
        <v>0.365783267707092</v>
      </c>
    </row>
    <row r="6127" customFormat="false" ht="12" hidden="false" customHeight="false" outlineLevel="0" collapsed="false">
      <c r="E6127" s="0" t="n">
        <f aca="false">E6026+0.1</f>
        <v>6</v>
      </c>
      <c r="F6127" s="0" t="n">
        <f aca="false">F5925</f>
        <v>6.49999999999999</v>
      </c>
      <c r="G6127" s="0" t="n">
        <f aca="false">E6127-$B$2</f>
        <v>0.999999999999995</v>
      </c>
      <c r="H6127" s="0" t="n">
        <f aca="false">F6127-$B$3</f>
        <v>1.49999999999999</v>
      </c>
      <c r="I6127" s="0" t="n">
        <f aca="false">$B$11*G6127+$C$11*H6127</f>
        <v>0.249999999999998</v>
      </c>
      <c r="J6127" s="0" t="n">
        <f aca="false">$B$12*G6127+$C$12*H6127</f>
        <v>2.49999999999999</v>
      </c>
      <c r="K6127" s="0" t="n">
        <f aca="false">-(G6127*I6127+H6127*J6127)/$A$12/2</f>
        <v>-1.14285714285713</v>
      </c>
      <c r="L6127" s="0" t="n">
        <f aca="false">EXP(K6127)</f>
        <v>0.318906557323974</v>
      </c>
    </row>
    <row r="6128" customFormat="false" ht="12" hidden="false" customHeight="false" outlineLevel="0" collapsed="false">
      <c r="E6128" s="0" t="n">
        <f aca="false">E6027+0.1</f>
        <v>6</v>
      </c>
      <c r="F6128" s="0" t="n">
        <f aca="false">F5926</f>
        <v>6.59999999999999</v>
      </c>
      <c r="G6128" s="0" t="n">
        <f aca="false">E6128-$B$2</f>
        <v>0.999999999999995</v>
      </c>
      <c r="H6128" s="0" t="n">
        <f aca="false">F6128-$B$3</f>
        <v>1.59999999999999</v>
      </c>
      <c r="I6128" s="0" t="n">
        <f aca="false">$B$11*G6128+$C$11*H6128</f>
        <v>0.199999999999998</v>
      </c>
      <c r="J6128" s="0" t="n">
        <f aca="false">$B$12*G6128+$C$12*H6128</f>
        <v>2.69999999999999</v>
      </c>
      <c r="K6128" s="0" t="n">
        <f aca="false">-(G6128*I6128+H6128*J6128)/$A$12/2</f>
        <v>-1.29142857142856</v>
      </c>
      <c r="L6128" s="0" t="n">
        <f aca="false">EXP(K6128)</f>
        <v>0.274877819868759</v>
      </c>
    </row>
    <row r="6129" customFormat="false" ht="12" hidden="false" customHeight="false" outlineLevel="0" collapsed="false">
      <c r="E6129" s="0" t="n">
        <f aca="false">E6028+0.1</f>
        <v>6</v>
      </c>
      <c r="F6129" s="0" t="n">
        <f aca="false">F5927</f>
        <v>6.69999999999999</v>
      </c>
      <c r="G6129" s="0" t="n">
        <f aca="false">E6129-$B$2</f>
        <v>0.999999999999995</v>
      </c>
      <c r="H6129" s="0" t="n">
        <f aca="false">F6129-$B$3</f>
        <v>1.69999999999999</v>
      </c>
      <c r="I6129" s="0" t="n">
        <f aca="false">$B$11*G6129+$C$11*H6129</f>
        <v>0.149999999999999</v>
      </c>
      <c r="J6129" s="0" t="n">
        <f aca="false">$B$12*G6129+$C$12*H6129</f>
        <v>2.89999999999999</v>
      </c>
      <c r="K6129" s="0" t="n">
        <f aca="false">-(G6129*I6129+H6129*J6129)/$A$12/2</f>
        <v>-1.45142857142856</v>
      </c>
      <c r="L6129" s="0" t="n">
        <f aca="false">EXP(K6129)</f>
        <v>0.234235426925736</v>
      </c>
    </row>
    <row r="6130" customFormat="false" ht="12" hidden="false" customHeight="false" outlineLevel="0" collapsed="false">
      <c r="E6130" s="0" t="n">
        <f aca="false">E6029+0.1</f>
        <v>6</v>
      </c>
      <c r="F6130" s="0" t="n">
        <f aca="false">F5928</f>
        <v>6.79999999999999</v>
      </c>
      <c r="G6130" s="0" t="n">
        <f aca="false">E6130-$B$2</f>
        <v>0.999999999999995</v>
      </c>
      <c r="H6130" s="0" t="n">
        <f aca="false">F6130-$B$3</f>
        <v>1.79999999999999</v>
      </c>
      <c r="I6130" s="0" t="n">
        <f aca="false">$B$11*G6130+$C$11*H6130</f>
        <v>0.0999999999999988</v>
      </c>
      <c r="J6130" s="0" t="n">
        <f aca="false">$B$12*G6130+$C$12*H6130</f>
        <v>3.09999999999999</v>
      </c>
      <c r="K6130" s="0" t="n">
        <f aca="false">-(G6130*I6130+H6130*J6130)/$A$12/2</f>
        <v>-1.62285714285713</v>
      </c>
      <c r="L6130" s="0" t="n">
        <f aca="false">EXP(K6130)</f>
        <v>0.197334081210149</v>
      </c>
    </row>
    <row r="6131" customFormat="false" ht="12" hidden="false" customHeight="false" outlineLevel="0" collapsed="false">
      <c r="E6131" s="0" t="n">
        <f aca="false">E6030+0.1</f>
        <v>6</v>
      </c>
      <c r="F6131" s="0" t="n">
        <f aca="false">F5929</f>
        <v>6.89999999999999</v>
      </c>
      <c r="G6131" s="0" t="n">
        <f aca="false">E6131-$B$2</f>
        <v>0.999999999999995</v>
      </c>
      <c r="H6131" s="0" t="n">
        <f aca="false">F6131-$B$3</f>
        <v>1.89999999999999</v>
      </c>
      <c r="I6131" s="0" t="n">
        <f aca="false">$B$11*G6131+$C$11*H6131</f>
        <v>0.0499999999999989</v>
      </c>
      <c r="J6131" s="0" t="n">
        <f aca="false">$B$12*G6131+$C$12*H6131</f>
        <v>3.29999999999999</v>
      </c>
      <c r="K6131" s="0" t="n">
        <f aca="false">-(G6131*I6131+H6131*J6131)/$A$12/2</f>
        <v>-1.80571428571427</v>
      </c>
      <c r="L6131" s="0" t="n">
        <f aca="false">EXP(K6131)</f>
        <v>0.164357016770241</v>
      </c>
    </row>
    <row r="6132" customFormat="false" ht="12" hidden="false" customHeight="false" outlineLevel="0" collapsed="false">
      <c r="E6132" s="0" t="n">
        <f aca="false">E6031+0.1</f>
        <v>6</v>
      </c>
      <c r="F6132" s="0" t="n">
        <f aca="false">F5930</f>
        <v>6.99999999999999</v>
      </c>
      <c r="G6132" s="0" t="n">
        <f aca="false">E6132-$B$2</f>
        <v>0.999999999999995</v>
      </c>
      <c r="H6132" s="0" t="n">
        <f aca="false">F6132-$B$3</f>
        <v>1.99999999999999</v>
      </c>
      <c r="I6132" s="0" t="n">
        <f aca="false">$B$11*G6132+$C$11*H6132</f>
        <v>0</v>
      </c>
      <c r="J6132" s="0" t="n">
        <f aca="false">$B$12*G6132+$C$12*H6132</f>
        <v>3.49999999999999</v>
      </c>
      <c r="K6132" s="0" t="n">
        <f aca="false">-(G6132*I6132+H6132*J6132)/$A$12/2</f>
        <v>-1.99999999999998</v>
      </c>
      <c r="L6132" s="0" t="n">
        <f aca="false">EXP(K6132)</f>
        <v>0.135335283236615</v>
      </c>
    </row>
    <row r="6133" customFormat="false" ht="12" hidden="false" customHeight="false" outlineLevel="0" collapsed="false">
      <c r="E6133" s="0" t="n">
        <f aca="false">E6032+0.1</f>
        <v>6</v>
      </c>
      <c r="F6133" s="0" t="n">
        <f aca="false">F5931</f>
        <v>7.09999999999999</v>
      </c>
      <c r="G6133" s="0" t="n">
        <f aca="false">E6133-$B$2</f>
        <v>0.999999999999995</v>
      </c>
      <c r="H6133" s="0" t="n">
        <f aca="false">F6133-$B$3</f>
        <v>2.09999999999999</v>
      </c>
      <c r="I6133" s="0" t="n">
        <f aca="false">$B$11*G6133+$C$11*H6133</f>
        <v>-0.0500000000000007</v>
      </c>
      <c r="J6133" s="0" t="n">
        <f aca="false">$B$12*G6133+$C$12*H6133</f>
        <v>3.69999999999998</v>
      </c>
      <c r="K6133" s="0" t="n">
        <f aca="false">-(G6133*I6133+H6133*J6133)/$A$12/2</f>
        <v>-2.20571428571427</v>
      </c>
      <c r="L6133" s="0" t="n">
        <f aca="false">EXP(K6133)</f>
        <v>0.110171803047709</v>
      </c>
    </row>
    <row r="6134" customFormat="false" ht="12" hidden="false" customHeight="false" outlineLevel="0" collapsed="false">
      <c r="E6134" s="0" t="n">
        <f aca="false">E6033+0.1</f>
        <v>6</v>
      </c>
      <c r="F6134" s="0" t="n">
        <f aca="false">F5932</f>
        <v>7.19999999999999</v>
      </c>
      <c r="G6134" s="0" t="n">
        <f aca="false">E6134-$B$2</f>
        <v>0.999999999999995</v>
      </c>
      <c r="H6134" s="0" t="n">
        <f aca="false">F6134-$B$3</f>
        <v>2.19999999999999</v>
      </c>
      <c r="I6134" s="0" t="n">
        <f aca="false">$B$11*G6134+$C$11*H6134</f>
        <v>-0.100000000000001</v>
      </c>
      <c r="J6134" s="0" t="n">
        <f aca="false">$B$12*G6134+$C$12*H6134</f>
        <v>3.89999999999998</v>
      </c>
      <c r="K6134" s="0" t="n">
        <f aca="false">-(G6134*I6134+H6134*J6134)/$A$12/2</f>
        <v>-2.42285714285712</v>
      </c>
      <c r="L6134" s="0" t="n">
        <f aca="false">EXP(K6134)</f>
        <v>0.0886679182951804</v>
      </c>
    </row>
    <row r="6135" customFormat="false" ht="12" hidden="false" customHeight="false" outlineLevel="0" collapsed="false">
      <c r="E6135" s="0" t="n">
        <f aca="false">E6034+0.1</f>
        <v>6</v>
      </c>
      <c r="F6135" s="0" t="n">
        <f aca="false">F5933</f>
        <v>7.29999999999999</v>
      </c>
      <c r="G6135" s="0" t="n">
        <f aca="false">E6135-$B$2</f>
        <v>0.999999999999995</v>
      </c>
      <c r="H6135" s="0" t="n">
        <f aca="false">F6135-$B$3</f>
        <v>2.29999999999999</v>
      </c>
      <c r="I6135" s="0" t="n">
        <f aca="false">$B$11*G6135+$C$11*H6135</f>
        <v>-0.15</v>
      </c>
      <c r="J6135" s="0" t="n">
        <f aca="false">$B$12*G6135+$C$12*H6135</f>
        <v>4.09999999999998</v>
      </c>
      <c r="K6135" s="0" t="n">
        <f aca="false">-(G6135*I6135+H6135*J6135)/$A$12/2</f>
        <v>-2.65142857142855</v>
      </c>
      <c r="L6135" s="0" t="n">
        <f aca="false">EXP(K6135)</f>
        <v>0.0705503548148159</v>
      </c>
    </row>
    <row r="6136" customFormat="false" ht="12" hidden="false" customHeight="false" outlineLevel="0" collapsed="false">
      <c r="E6136" s="0" t="n">
        <f aca="false">E6035+0.1</f>
        <v>6</v>
      </c>
      <c r="F6136" s="0" t="n">
        <f aca="false">F5934</f>
        <v>7.39999999999999</v>
      </c>
      <c r="G6136" s="0" t="n">
        <f aca="false">E6136-$B$2</f>
        <v>0.999999999999995</v>
      </c>
      <c r="H6136" s="0" t="n">
        <f aca="false">F6136-$B$3</f>
        <v>2.39999999999999</v>
      </c>
      <c r="I6136" s="0" t="n">
        <f aca="false">$B$11*G6136+$C$11*H6136</f>
        <v>-0.2</v>
      </c>
      <c r="J6136" s="0" t="n">
        <f aca="false">$B$12*G6136+$C$12*H6136</f>
        <v>4.29999999999998</v>
      </c>
      <c r="K6136" s="0" t="n">
        <f aca="false">-(G6136*I6136+H6136*J6136)/$A$12/2</f>
        <v>-2.89142857142855</v>
      </c>
      <c r="L6136" s="0" t="n">
        <f aca="false">EXP(K6136)</f>
        <v>0.0554968747054652</v>
      </c>
    </row>
    <row r="6137" customFormat="false" ht="12" hidden="false" customHeight="false" outlineLevel="0" collapsed="false">
      <c r="E6137" s="0" t="n">
        <f aca="false">E6036+0.1</f>
        <v>6</v>
      </c>
      <c r="F6137" s="0" t="n">
        <f aca="false">F5935</f>
        <v>7.49999999999999</v>
      </c>
      <c r="G6137" s="0" t="n">
        <f aca="false">E6137-$B$2</f>
        <v>0.999999999999995</v>
      </c>
      <c r="H6137" s="0" t="n">
        <f aca="false">F6137-$B$3</f>
        <v>2.49999999999999</v>
      </c>
      <c r="I6137" s="0" t="n">
        <f aca="false">$B$11*G6137+$C$11*H6137</f>
        <v>-0.25</v>
      </c>
      <c r="J6137" s="0" t="n">
        <f aca="false">$B$12*G6137+$C$12*H6137</f>
        <v>4.49999999999998</v>
      </c>
      <c r="K6137" s="0" t="n">
        <f aca="false">-(G6137*I6137+H6137*J6137)/$A$12/2</f>
        <v>-3.14285714285712</v>
      </c>
      <c r="L6137" s="0" t="n">
        <f aca="false">EXP(K6137)</f>
        <v>0.0431593092614537</v>
      </c>
    </row>
    <row r="6138" customFormat="false" ht="12" hidden="false" customHeight="false" outlineLevel="0" collapsed="false">
      <c r="E6138" s="0" t="n">
        <f aca="false">E6037+0.1</f>
        <v>6</v>
      </c>
      <c r="F6138" s="0" t="n">
        <f aca="false">F5936</f>
        <v>7.59999999999999</v>
      </c>
      <c r="G6138" s="0" t="n">
        <f aca="false">E6138-$B$2</f>
        <v>0.999999999999995</v>
      </c>
      <c r="H6138" s="0" t="n">
        <f aca="false">F6138-$B$3</f>
        <v>2.59999999999999</v>
      </c>
      <c r="I6138" s="0" t="n">
        <f aca="false">$B$11*G6138+$C$11*H6138</f>
        <v>-0.3</v>
      </c>
      <c r="J6138" s="0" t="n">
        <f aca="false">$B$12*G6138+$C$12*H6138</f>
        <v>4.69999999999998</v>
      </c>
      <c r="K6138" s="0" t="n">
        <f aca="false">-(G6138*I6138+H6138*J6138)/$A$12/2</f>
        <v>-3.40571428571426</v>
      </c>
      <c r="L6138" s="0" t="n">
        <f aca="false">EXP(K6138)</f>
        <v>0.0331831093939013</v>
      </c>
    </row>
    <row r="6139" customFormat="false" ht="12" hidden="false" customHeight="false" outlineLevel="0" collapsed="false">
      <c r="E6139" s="0" t="n">
        <f aca="false">E6038+0.1</f>
        <v>6</v>
      </c>
      <c r="F6139" s="0" t="n">
        <f aca="false">F5937</f>
        <v>7.69999999999999</v>
      </c>
      <c r="G6139" s="0" t="n">
        <f aca="false">E6139-$B$2</f>
        <v>0.999999999999995</v>
      </c>
      <c r="H6139" s="0" t="n">
        <f aca="false">F6139-$B$3</f>
        <v>2.69999999999999</v>
      </c>
      <c r="I6139" s="0" t="n">
        <f aca="false">$B$11*G6139+$C$11*H6139</f>
        <v>-0.35</v>
      </c>
      <c r="J6139" s="0" t="n">
        <f aca="false">$B$12*G6139+$C$12*H6139</f>
        <v>4.89999999999998</v>
      </c>
      <c r="K6139" s="0" t="n">
        <f aca="false">-(G6139*I6139+H6139*J6139)/$A$12/2</f>
        <v>-3.67999999999997</v>
      </c>
      <c r="L6139" s="0" t="n">
        <f aca="false">EXP(K6139)</f>
        <v>0.025222974835228</v>
      </c>
    </row>
    <row r="6140" customFormat="false" ht="12" hidden="false" customHeight="false" outlineLevel="0" collapsed="false">
      <c r="E6140" s="0" t="n">
        <f aca="false">E6039+0.1</f>
        <v>6</v>
      </c>
      <c r="F6140" s="0" t="n">
        <f aca="false">F5938</f>
        <v>7.79999999999999</v>
      </c>
      <c r="G6140" s="0" t="n">
        <f aca="false">E6140-$B$2</f>
        <v>0.999999999999995</v>
      </c>
      <c r="H6140" s="0" t="n">
        <f aca="false">F6140-$B$3</f>
        <v>2.79999999999999</v>
      </c>
      <c r="I6140" s="0" t="n">
        <f aca="false">$B$11*G6140+$C$11*H6140</f>
        <v>-0.399999999999999</v>
      </c>
      <c r="J6140" s="0" t="n">
        <f aca="false">$B$12*G6140+$C$12*H6140</f>
        <v>5.09999999999998</v>
      </c>
      <c r="K6140" s="0" t="n">
        <f aca="false">-(G6140*I6140+H6140*J6140)/$A$12/2</f>
        <v>-3.96571428571425</v>
      </c>
      <c r="L6140" s="0" t="n">
        <f aca="false">EXP(K6140)</f>
        <v>0.0189544928524832</v>
      </c>
    </row>
    <row r="6141" customFormat="false" ht="12" hidden="false" customHeight="false" outlineLevel="0" collapsed="false">
      <c r="E6141" s="0" t="n">
        <f aca="false">E6040+0.1</f>
        <v>6</v>
      </c>
      <c r="F6141" s="0" t="n">
        <f aca="false">F5939</f>
        <v>7.89999999999999</v>
      </c>
      <c r="G6141" s="0" t="n">
        <f aca="false">E6141-$B$2</f>
        <v>0.999999999999995</v>
      </c>
      <c r="H6141" s="0" t="n">
        <f aca="false">F6141-$B$3</f>
        <v>2.89999999999999</v>
      </c>
      <c r="I6141" s="0" t="n">
        <f aca="false">$B$11*G6141+$C$11*H6141</f>
        <v>-0.449999999999999</v>
      </c>
      <c r="J6141" s="0" t="n">
        <f aca="false">$B$12*G6141+$C$12*H6141</f>
        <v>5.29999999999998</v>
      </c>
      <c r="K6141" s="0" t="n">
        <f aca="false">-(G6141*I6141+H6141*J6141)/$A$12/2</f>
        <v>-4.26285714285711</v>
      </c>
      <c r="L6141" s="0" t="n">
        <f aca="false">EXP(K6141)</f>
        <v>0.0140820105618995</v>
      </c>
    </row>
    <row r="6142" customFormat="false" ht="12" hidden="false" customHeight="false" outlineLevel="0" collapsed="false">
      <c r="E6142" s="0" t="n">
        <f aca="false">E6041+0.1</f>
        <v>6</v>
      </c>
      <c r="F6142" s="0" t="n">
        <f aca="false">F5940</f>
        <v>7.99999999999999</v>
      </c>
      <c r="G6142" s="0" t="n">
        <f aca="false">E6142-$B$2</f>
        <v>0.999999999999995</v>
      </c>
      <c r="H6142" s="0" t="n">
        <f aca="false">F6142-$B$3</f>
        <v>2.99999999999999</v>
      </c>
      <c r="I6142" s="0" t="n">
        <f aca="false">$B$11*G6142+$C$11*H6142</f>
        <v>-0.499999999999999</v>
      </c>
      <c r="J6142" s="0" t="n">
        <f aca="false">$B$12*G6142+$C$12*H6142</f>
        <v>5.49999999999998</v>
      </c>
      <c r="K6142" s="0" t="n">
        <f aca="false">-(G6142*I6142+H6142*J6142)/$A$12/2</f>
        <v>-4.57142857142853</v>
      </c>
      <c r="L6142" s="0" t="n">
        <f aca="false">EXP(K6142)</f>
        <v>0.0103431731966186</v>
      </c>
    </row>
    <row r="6143" customFormat="false" ht="12" hidden="false" customHeight="false" outlineLevel="0" collapsed="false">
      <c r="E6143" s="0" t="n">
        <f aca="false">E6042+0.1</f>
        <v>6</v>
      </c>
      <c r="F6143" s="0" t="n">
        <f aca="false">F5941</f>
        <v>8.09999999999999</v>
      </c>
      <c r="G6143" s="0" t="n">
        <f aca="false">E6143-$B$2</f>
        <v>0.999999999999995</v>
      </c>
      <c r="H6143" s="0" t="n">
        <f aca="false">F6143-$B$3</f>
        <v>3.09999999999999</v>
      </c>
      <c r="I6143" s="0" t="n">
        <f aca="false">$B$11*G6143+$C$11*H6143</f>
        <v>-0.549999999999999</v>
      </c>
      <c r="J6143" s="0" t="n">
        <f aca="false">$B$12*G6143+$C$12*H6143</f>
        <v>5.69999999999998</v>
      </c>
      <c r="K6143" s="0" t="n">
        <f aca="false">-(G6143*I6143+H6143*J6143)/$A$12/2</f>
        <v>-4.89142857142853</v>
      </c>
      <c r="L6143" s="0" t="n">
        <f aca="false">EXP(K6143)</f>
        <v>0.00751068525701105</v>
      </c>
    </row>
    <row r="6144" customFormat="false" ht="12" hidden="false" customHeight="false" outlineLevel="0" collapsed="false">
      <c r="E6144" s="0" t="n">
        <f aca="false">E6043+0.1</f>
        <v>6</v>
      </c>
      <c r="F6144" s="0" t="n">
        <f aca="false">F5942</f>
        <v>8.19999999999999</v>
      </c>
      <c r="G6144" s="0" t="n">
        <f aca="false">E6144-$B$2</f>
        <v>0.999999999999995</v>
      </c>
      <c r="H6144" s="0" t="n">
        <f aca="false">F6144-$B$3</f>
        <v>3.19999999999999</v>
      </c>
      <c r="I6144" s="0" t="n">
        <f aca="false">$B$11*G6144+$C$11*H6144</f>
        <v>-0.599999999999999</v>
      </c>
      <c r="J6144" s="0" t="n">
        <f aca="false">$B$12*G6144+$C$12*H6144</f>
        <v>5.89999999999998</v>
      </c>
      <c r="K6144" s="0" t="n">
        <f aca="false">-(G6144*I6144+H6144*J6144)/$A$12/2</f>
        <v>-5.2228571428571</v>
      </c>
      <c r="L6144" s="0" t="n">
        <f aca="false">EXP(K6144)</f>
        <v>0.00539190166437774</v>
      </c>
    </row>
    <row r="6145" customFormat="false" ht="12" hidden="false" customHeight="false" outlineLevel="0" collapsed="false">
      <c r="E6145" s="0" t="n">
        <f aca="false">E6044+0.1</f>
        <v>6</v>
      </c>
      <c r="F6145" s="0" t="n">
        <f aca="false">F5943</f>
        <v>8.29999999999999</v>
      </c>
      <c r="G6145" s="0" t="n">
        <f aca="false">E6145-$B$2</f>
        <v>0.999999999999995</v>
      </c>
      <c r="H6145" s="0" t="n">
        <f aca="false">F6145-$B$3</f>
        <v>3.29999999999999</v>
      </c>
      <c r="I6145" s="0" t="n">
        <f aca="false">$B$11*G6145+$C$11*H6145</f>
        <v>-0.649999999999999</v>
      </c>
      <c r="J6145" s="0" t="n">
        <f aca="false">$B$12*G6145+$C$12*H6145</f>
        <v>6.09999999999998</v>
      </c>
      <c r="K6145" s="0" t="n">
        <f aca="false">-(G6145*I6145+H6145*J6145)/$A$12/2</f>
        <v>-5.56571428571424</v>
      </c>
      <c r="L6145" s="0" t="n">
        <f aca="false">EXP(K6145)</f>
        <v>0.00382684610727099</v>
      </c>
    </row>
    <row r="6146" customFormat="false" ht="12" hidden="false" customHeight="false" outlineLevel="0" collapsed="false">
      <c r="E6146" s="0" t="n">
        <f aca="false">E6045+0.1</f>
        <v>6</v>
      </c>
      <c r="F6146" s="0" t="n">
        <f aca="false">F5944</f>
        <v>8.39999999999999</v>
      </c>
      <c r="G6146" s="0" t="n">
        <f aca="false">E6146-$B$2</f>
        <v>0.999999999999995</v>
      </c>
      <c r="H6146" s="0" t="n">
        <f aca="false">F6146-$B$3</f>
        <v>3.39999999999999</v>
      </c>
      <c r="I6146" s="0" t="n">
        <f aca="false">$B$11*G6146+$C$11*H6146</f>
        <v>-0.699999999999998</v>
      </c>
      <c r="J6146" s="0" t="n">
        <f aca="false">$B$12*G6146+$C$12*H6146</f>
        <v>6.29999999999998</v>
      </c>
      <c r="K6146" s="0" t="n">
        <f aca="false">-(G6146*I6146+H6146*J6146)/$A$12/2</f>
        <v>-5.91999999999995</v>
      </c>
      <c r="L6146" s="0" t="n">
        <f aca="false">EXP(K6146)</f>
        <v>0.00268520017695395</v>
      </c>
    </row>
    <row r="6147" customFormat="false" ht="12" hidden="false" customHeight="false" outlineLevel="0" collapsed="false">
      <c r="E6147" s="0" t="n">
        <f aca="false">E6046+0.1</f>
        <v>6</v>
      </c>
      <c r="F6147" s="0" t="n">
        <f aca="false">F5945</f>
        <v>8.49999999999999</v>
      </c>
      <c r="G6147" s="0" t="n">
        <f aca="false">E6147-$B$2</f>
        <v>0.999999999999995</v>
      </c>
      <c r="H6147" s="0" t="n">
        <f aca="false">F6147-$B$3</f>
        <v>3.49999999999999</v>
      </c>
      <c r="I6147" s="0" t="n">
        <f aca="false">$B$11*G6147+$C$11*H6147</f>
        <v>-0.749999999999998</v>
      </c>
      <c r="J6147" s="0" t="n">
        <f aca="false">$B$12*G6147+$C$12*H6147</f>
        <v>6.49999999999997</v>
      </c>
      <c r="K6147" s="0" t="n">
        <f aca="false">-(G6147*I6147+H6147*J6147)/$A$12/2</f>
        <v>-6.28571428571424</v>
      </c>
      <c r="L6147" s="0" t="n">
        <f aca="false">EXP(K6147)</f>
        <v>0.0018627259759258</v>
      </c>
    </row>
    <row r="6148" customFormat="false" ht="12" hidden="false" customHeight="false" outlineLevel="0" collapsed="false">
      <c r="E6148" s="0" t="n">
        <f aca="false">E6047+0.1</f>
        <v>6</v>
      </c>
      <c r="F6148" s="0" t="n">
        <f aca="false">F5946</f>
        <v>8.59999999999999</v>
      </c>
      <c r="G6148" s="0" t="n">
        <f aca="false">E6148-$B$2</f>
        <v>0.999999999999995</v>
      </c>
      <c r="H6148" s="0" t="n">
        <f aca="false">F6148-$B$3</f>
        <v>3.59999999999999</v>
      </c>
      <c r="I6148" s="0" t="n">
        <f aca="false">$B$11*G6148+$C$11*H6148</f>
        <v>-0.799999999999998</v>
      </c>
      <c r="J6148" s="0" t="n">
        <f aca="false">$B$12*G6148+$C$12*H6148</f>
        <v>6.69999999999997</v>
      </c>
      <c r="K6148" s="0" t="n">
        <f aca="false">-(G6148*I6148+H6148*J6148)/$A$12/2</f>
        <v>-6.66285714285709</v>
      </c>
      <c r="L6148" s="0" t="n">
        <f aca="false">EXP(K6148)</f>
        <v>0.00127749117637544</v>
      </c>
    </row>
    <row r="6149" customFormat="false" ht="12" hidden="false" customHeight="false" outlineLevel="0" collapsed="false">
      <c r="E6149" s="0" t="n">
        <f aca="false">E6048+0.1</f>
        <v>6</v>
      </c>
      <c r="F6149" s="0" t="n">
        <f aca="false">F5947</f>
        <v>8.69999999999999</v>
      </c>
      <c r="G6149" s="0" t="n">
        <f aca="false">E6149-$B$2</f>
        <v>0.999999999999995</v>
      </c>
      <c r="H6149" s="0" t="n">
        <f aca="false">F6149-$B$3</f>
        <v>3.69999999999999</v>
      </c>
      <c r="I6149" s="0" t="n">
        <f aca="false">$B$11*G6149+$C$11*H6149</f>
        <v>-0.849999999999998</v>
      </c>
      <c r="J6149" s="0" t="n">
        <f aca="false">$B$12*G6149+$C$12*H6149</f>
        <v>6.89999999999997</v>
      </c>
      <c r="K6149" s="0" t="n">
        <f aca="false">-(G6149*I6149+H6149*J6149)/$A$12/2</f>
        <v>-7.05142857142852</v>
      </c>
      <c r="L6149" s="0" t="n">
        <f aca="false">EXP(K6149)</f>
        <v>0.000866170686343606</v>
      </c>
    </row>
    <row r="6150" customFormat="false" ht="12" hidden="false" customHeight="false" outlineLevel="0" collapsed="false">
      <c r="E6150" s="0" t="n">
        <f aca="false">E6049+0.1</f>
        <v>6</v>
      </c>
      <c r="F6150" s="0" t="n">
        <f aca="false">F5948</f>
        <v>8.79999999999999</v>
      </c>
      <c r="G6150" s="0" t="n">
        <f aca="false">E6150-$B$2</f>
        <v>0.999999999999995</v>
      </c>
      <c r="H6150" s="0" t="n">
        <f aca="false">F6150-$B$3</f>
        <v>3.79999999999998</v>
      </c>
      <c r="I6150" s="0" t="n">
        <f aca="false">$B$11*G6150+$C$11*H6150</f>
        <v>-0.899999999999998</v>
      </c>
      <c r="J6150" s="0" t="n">
        <f aca="false">$B$12*G6150+$C$12*H6150</f>
        <v>7.09999999999997</v>
      </c>
      <c r="K6150" s="0" t="n">
        <f aca="false">-(G6150*I6150+H6150*J6150)/$A$12/2</f>
        <v>-7.45142857142851</v>
      </c>
      <c r="L6150" s="0" t="n">
        <f aca="false">EXP(K6150)</f>
        <v>0.000580611574344568</v>
      </c>
    </row>
    <row r="6151" customFormat="false" ht="12" hidden="false" customHeight="false" outlineLevel="0" collapsed="false">
      <c r="E6151" s="0" t="n">
        <f aca="false">E6050+0.1</f>
        <v>6</v>
      </c>
      <c r="F6151" s="0" t="n">
        <f aca="false">F5949</f>
        <v>8.89999999999998</v>
      </c>
      <c r="G6151" s="0" t="n">
        <f aca="false">E6151-$B$2</f>
        <v>0.999999999999995</v>
      </c>
      <c r="H6151" s="0" t="n">
        <f aca="false">F6151-$B$3</f>
        <v>3.89999999999998</v>
      </c>
      <c r="I6151" s="0" t="n">
        <f aca="false">$B$11*G6151+$C$11*H6151</f>
        <v>-0.949999999999998</v>
      </c>
      <c r="J6151" s="0" t="n">
        <f aca="false">$B$12*G6151+$C$12*H6151</f>
        <v>7.29999999999997</v>
      </c>
      <c r="K6151" s="0" t="n">
        <f aca="false">-(G6151*I6151+H6151*J6151)/$A$12/2</f>
        <v>-7.86285714285708</v>
      </c>
      <c r="L6151" s="0" t="n">
        <f aca="false">EXP(K6151)</f>
        <v>0.000384772948093194</v>
      </c>
    </row>
    <row r="6152" customFormat="false" ht="12" hidden="false" customHeight="false" outlineLevel="0" collapsed="false">
      <c r="E6152" s="0" t="n">
        <f aca="false">E6051+0.1</f>
        <v>6</v>
      </c>
      <c r="F6152" s="0" t="n">
        <f aca="false">F5950</f>
        <v>8.99999999999998</v>
      </c>
      <c r="G6152" s="0" t="n">
        <f aca="false">E6152-$B$2</f>
        <v>0.999999999999995</v>
      </c>
      <c r="H6152" s="0" t="n">
        <f aca="false">F6152-$B$3</f>
        <v>3.99999999999998</v>
      </c>
      <c r="I6152" s="0" t="n">
        <f aca="false">$B$11*G6152+$C$11*H6152</f>
        <v>-0.999999999999997</v>
      </c>
      <c r="J6152" s="0" t="n">
        <f aca="false">$B$12*G6152+$C$12*H6152</f>
        <v>7.49999999999997</v>
      </c>
      <c r="K6152" s="0" t="n">
        <f aca="false">-(G6152*I6152+H6152*J6152)/$A$12/2</f>
        <v>-8.28571428571422</v>
      </c>
      <c r="L6152" s="0" t="n">
        <f aca="false">EXP(K6152)</f>
        <v>0.000252092547544118</v>
      </c>
    </row>
    <row r="6153" customFormat="false" ht="12" hidden="false" customHeight="false" outlineLevel="0" collapsed="false">
      <c r="E6153" s="0" t="n">
        <f aca="false">E6052+0.1</f>
        <v>6</v>
      </c>
      <c r="F6153" s="0" t="n">
        <f aca="false">F5951</f>
        <v>9.09999999999998</v>
      </c>
      <c r="G6153" s="0" t="n">
        <f aca="false">E6153-$B$2</f>
        <v>0.999999999999995</v>
      </c>
      <c r="H6153" s="0" t="n">
        <f aca="false">F6153-$B$3</f>
        <v>4.09999999999998</v>
      </c>
      <c r="I6153" s="0" t="n">
        <f aca="false">$B$11*G6153+$C$11*H6153</f>
        <v>-1.05</v>
      </c>
      <c r="J6153" s="0" t="n">
        <f aca="false">$B$12*G6153+$C$12*H6153</f>
        <v>7.69999999999997</v>
      </c>
      <c r="K6153" s="0" t="n">
        <f aca="false">-(G6153*I6153+H6153*J6153)/$A$12/2</f>
        <v>-8.71999999999993</v>
      </c>
      <c r="L6153" s="0" t="n">
        <f aca="false">EXP(K6153)</f>
        <v>0.000163287190921819</v>
      </c>
    </row>
    <row r="6154" customFormat="false" ht="12" hidden="false" customHeight="false" outlineLevel="0" collapsed="false">
      <c r="E6154" s="0" t="n">
        <f aca="false">E6053+0.1</f>
        <v>6</v>
      </c>
      <c r="F6154" s="0" t="n">
        <f aca="false">F5952</f>
        <v>9.19999999999998</v>
      </c>
      <c r="G6154" s="0" t="n">
        <f aca="false">E6154-$B$2</f>
        <v>0.999999999999995</v>
      </c>
      <c r="H6154" s="0" t="n">
        <f aca="false">F6154-$B$3</f>
        <v>4.19999999999998</v>
      </c>
      <c r="I6154" s="0" t="n">
        <f aca="false">$B$11*G6154+$C$11*H6154</f>
        <v>-1.1</v>
      </c>
      <c r="J6154" s="0" t="n">
        <f aca="false">$B$12*G6154+$C$12*H6154</f>
        <v>7.89999999999997</v>
      </c>
      <c r="K6154" s="0" t="n">
        <f aca="false">-(G6154*I6154+H6154*J6154)/$A$12/2</f>
        <v>-9.16571428571421</v>
      </c>
      <c r="L6154" s="0" t="n">
        <f aca="false">EXP(K6154)</f>
        <v>0.000104563680883578</v>
      </c>
    </row>
    <row r="6155" customFormat="false" ht="12" hidden="false" customHeight="false" outlineLevel="0" collapsed="false">
      <c r="E6155" s="0" t="n">
        <f aca="false">E6054+0.1</f>
        <v>6</v>
      </c>
      <c r="F6155" s="0" t="n">
        <f aca="false">F5953</f>
        <v>9.29999999999998</v>
      </c>
      <c r="G6155" s="0" t="n">
        <f aca="false">E6155-$B$2</f>
        <v>0.999999999999995</v>
      </c>
      <c r="H6155" s="0" t="n">
        <f aca="false">F6155-$B$3</f>
        <v>4.29999999999998</v>
      </c>
      <c r="I6155" s="0" t="n">
        <f aca="false">$B$11*G6155+$C$11*H6155</f>
        <v>-1.15</v>
      </c>
      <c r="J6155" s="0" t="n">
        <f aca="false">$B$12*G6155+$C$12*H6155</f>
        <v>8.09999999999997</v>
      </c>
      <c r="K6155" s="0" t="n">
        <f aca="false">-(G6155*I6155+H6155*J6155)/$A$12/2</f>
        <v>-9.62285714285707</v>
      </c>
      <c r="L6155" s="0" t="n">
        <f aca="false">EXP(K6155)</f>
        <v>6.61982094574882E-005</v>
      </c>
    </row>
    <row r="6156" customFormat="false" ht="12" hidden="false" customHeight="false" outlineLevel="0" collapsed="false">
      <c r="E6156" s="0" t="n">
        <f aca="false">E6055+0.1</f>
        <v>6</v>
      </c>
      <c r="F6156" s="0" t="n">
        <f aca="false">F5954</f>
        <v>9.39999999999998</v>
      </c>
      <c r="G6156" s="0" t="n">
        <f aca="false">E6156-$B$2</f>
        <v>0.999999999999995</v>
      </c>
      <c r="H6156" s="0" t="n">
        <f aca="false">F6156-$B$3</f>
        <v>4.39999999999998</v>
      </c>
      <c r="I6156" s="0" t="n">
        <f aca="false">$B$11*G6156+$C$11*H6156</f>
        <v>-1.2</v>
      </c>
      <c r="J6156" s="0" t="n">
        <f aca="false">$B$12*G6156+$C$12*H6156</f>
        <v>8.29999999999997</v>
      </c>
      <c r="K6156" s="0" t="n">
        <f aca="false">-(G6156*I6156+H6156*J6156)/$A$12/2</f>
        <v>-10.0914285714285</v>
      </c>
      <c r="L6156" s="0" t="n">
        <f aca="false">EXP(K6156)</f>
        <v>4.14331790643612E-005</v>
      </c>
    </row>
    <row r="6157" customFormat="false" ht="12" hidden="false" customHeight="false" outlineLevel="0" collapsed="false">
      <c r="E6157" s="0" t="n">
        <f aca="false">E6056+0.1</f>
        <v>6</v>
      </c>
      <c r="F6157" s="0" t="n">
        <f aca="false">F5955</f>
        <v>9.49999999999998</v>
      </c>
      <c r="G6157" s="0" t="n">
        <f aca="false">E6157-$B$2</f>
        <v>0.999999999999995</v>
      </c>
      <c r="H6157" s="0" t="n">
        <f aca="false">F6157-$B$3</f>
        <v>4.49999999999998</v>
      </c>
      <c r="I6157" s="0" t="n">
        <f aca="false">$B$11*G6157+$C$11*H6157</f>
        <v>-1.25</v>
      </c>
      <c r="J6157" s="0" t="n">
        <f aca="false">$B$12*G6157+$C$12*H6157</f>
        <v>8.49999999999997</v>
      </c>
      <c r="K6157" s="0" t="n">
        <f aca="false">-(G6157*I6157+H6157*J6157)/$A$12/2</f>
        <v>-10.5714285714285</v>
      </c>
      <c r="L6157" s="0" t="n">
        <f aca="false">EXP(K6157)</f>
        <v>2.56381630747567E-005</v>
      </c>
    </row>
    <row r="6158" customFormat="false" ht="12" hidden="false" customHeight="false" outlineLevel="0" collapsed="false">
      <c r="E6158" s="0" t="n">
        <f aca="false">E6057+0.1</f>
        <v>6</v>
      </c>
      <c r="F6158" s="0" t="n">
        <f aca="false">F5956</f>
        <v>9.59999999999998</v>
      </c>
      <c r="G6158" s="0" t="n">
        <f aca="false">E6158-$B$2</f>
        <v>0.999999999999995</v>
      </c>
      <c r="H6158" s="0" t="n">
        <f aca="false">F6158-$B$3</f>
        <v>4.59999999999998</v>
      </c>
      <c r="I6158" s="0" t="n">
        <f aca="false">$B$11*G6158+$C$11*H6158</f>
        <v>-1.3</v>
      </c>
      <c r="J6158" s="0" t="n">
        <f aca="false">$B$12*G6158+$C$12*H6158</f>
        <v>8.69999999999997</v>
      </c>
      <c r="K6158" s="0" t="n">
        <f aca="false">-(G6158*I6158+H6158*J6158)/$A$12/2</f>
        <v>-11.0628571428571</v>
      </c>
      <c r="L6158" s="0" t="n">
        <f aca="false">EXP(K6158)</f>
        <v>1.56841933955325E-005</v>
      </c>
    </row>
    <row r="6159" customFormat="false" ht="12" hidden="false" customHeight="false" outlineLevel="0" collapsed="false">
      <c r="E6159" s="0" t="n">
        <f aca="false">E6058+0.1</f>
        <v>6</v>
      </c>
      <c r="F6159" s="0" t="n">
        <f aca="false">F5957</f>
        <v>9.69999999999998</v>
      </c>
      <c r="G6159" s="0" t="n">
        <f aca="false">E6159-$B$2</f>
        <v>0.999999999999995</v>
      </c>
      <c r="H6159" s="0" t="n">
        <f aca="false">F6159-$B$3</f>
        <v>4.69999999999998</v>
      </c>
      <c r="I6159" s="0" t="n">
        <f aca="false">$B$11*G6159+$C$11*H6159</f>
        <v>-1.35</v>
      </c>
      <c r="J6159" s="0" t="n">
        <f aca="false">$B$12*G6159+$C$12*H6159</f>
        <v>8.89999999999997</v>
      </c>
      <c r="K6159" s="0" t="n">
        <f aca="false">-(G6159*I6159+H6159*J6159)/$A$12/2</f>
        <v>-11.5657142857142</v>
      </c>
      <c r="L6159" s="0" t="n">
        <f aca="false">EXP(K6159)</f>
        <v>9.48580311816557E-006</v>
      </c>
    </row>
    <row r="6160" customFormat="false" ht="12" hidden="false" customHeight="false" outlineLevel="0" collapsed="false">
      <c r="E6160" s="0" t="n">
        <f aca="false">E6059+0.1</f>
        <v>6</v>
      </c>
      <c r="F6160" s="0" t="n">
        <f aca="false">F5958</f>
        <v>9.79999999999998</v>
      </c>
      <c r="G6160" s="0" t="n">
        <f aca="false">E6160-$B$2</f>
        <v>0.999999999999995</v>
      </c>
      <c r="H6160" s="0" t="n">
        <f aca="false">F6160-$B$3</f>
        <v>4.79999999999998</v>
      </c>
      <c r="I6160" s="0" t="n">
        <f aca="false">$B$11*G6160+$C$11*H6160</f>
        <v>-1.4</v>
      </c>
      <c r="J6160" s="0" t="n">
        <f aca="false">$B$12*G6160+$C$12*H6160</f>
        <v>9.09999999999997</v>
      </c>
      <c r="K6160" s="0" t="n">
        <f aca="false">-(G6160*I6160+H6160*J6160)/$A$12/2</f>
        <v>-12.0799999999999</v>
      </c>
      <c r="L6160" s="0" t="n">
        <f aca="false">EXP(K6160)</f>
        <v>5.67182285902849E-006</v>
      </c>
    </row>
    <row r="6161" customFormat="false" ht="12" hidden="false" customHeight="false" outlineLevel="0" collapsed="false">
      <c r="E6161" s="0" t="n">
        <f aca="false">E6060+0.1</f>
        <v>6</v>
      </c>
      <c r="F6161" s="0" t="n">
        <f aca="false">F5959</f>
        <v>9.89999999999998</v>
      </c>
      <c r="G6161" s="0" t="n">
        <f aca="false">E6161-$B$2</f>
        <v>0.999999999999995</v>
      </c>
      <c r="H6161" s="0" t="n">
        <f aca="false">F6161-$B$3</f>
        <v>4.89999999999998</v>
      </c>
      <c r="I6161" s="0" t="n">
        <f aca="false">$B$11*G6161+$C$11*H6161</f>
        <v>-1.45</v>
      </c>
      <c r="J6161" s="0" t="n">
        <f aca="false">$B$12*G6161+$C$12*H6161</f>
        <v>9.29999999999997</v>
      </c>
      <c r="K6161" s="0" t="n">
        <f aca="false">-(G6161*I6161+H6161*J6161)/$A$12/2</f>
        <v>-12.6057142857142</v>
      </c>
      <c r="L6161" s="0" t="n">
        <f aca="false">EXP(K6161)</f>
        <v>3.35280152425484E-006</v>
      </c>
    </row>
    <row r="6162" customFormat="false" ht="12" hidden="false" customHeight="false" outlineLevel="0" collapsed="false">
      <c r="E6162" s="0" t="n">
        <f aca="false">E6061+0.1</f>
        <v>6</v>
      </c>
      <c r="F6162" s="0" t="n">
        <f aca="false">F5960</f>
        <v>9.99999999999998</v>
      </c>
      <c r="G6162" s="0" t="n">
        <f aca="false">E6162-$B$2</f>
        <v>0.999999999999995</v>
      </c>
      <c r="H6162" s="0" t="n">
        <f aca="false">F6162-$B$3</f>
        <v>4.99999999999998</v>
      </c>
      <c r="I6162" s="0" t="n">
        <f aca="false">$B$11*G6162+$C$11*H6162</f>
        <v>-1.5</v>
      </c>
      <c r="J6162" s="0" t="n">
        <f aca="false">$B$12*G6162+$C$12*H6162</f>
        <v>9.49999999999996</v>
      </c>
      <c r="K6162" s="0" t="n">
        <f aca="false">-(G6162*I6162+H6162*J6162)/$A$12/2</f>
        <v>-13.142857142857</v>
      </c>
      <c r="L6162" s="0" t="n">
        <f aca="false">EXP(K6162)</f>
        <v>1.95942960906751E-006</v>
      </c>
    </row>
    <row r="6163" customFormat="false" ht="12" hidden="false" customHeight="false" outlineLevel="0" collapsed="false">
      <c r="E6163" s="0" t="n">
        <f aca="false">E6062+0.1</f>
        <v>6.09999999999999</v>
      </c>
      <c r="F6163" s="0" t="n">
        <f aca="false">F5961</f>
        <v>0</v>
      </c>
      <c r="G6163" s="0" t="n">
        <f aca="false">E6163-$B$2</f>
        <v>1.09999999999999</v>
      </c>
      <c r="H6163" s="0" t="n">
        <f aca="false">F6163-$B$3</f>
        <v>-5</v>
      </c>
      <c r="I6163" s="0" t="n">
        <f aca="false">$B$11*G6163+$C$11*H6163</f>
        <v>3.59999999999999</v>
      </c>
      <c r="J6163" s="0" t="n">
        <f aca="false">$B$12*G6163+$C$12*H6163</f>
        <v>-10.55</v>
      </c>
      <c r="K6163" s="0" t="n">
        <f aca="false">-(G6163*I6163+H6163*J6163)/$A$12/2</f>
        <v>-16.2028571428571</v>
      </c>
      <c r="L6163" s="0" t="n">
        <f aca="false">EXP(K6163)</f>
        <v>9.18731383149704E-008</v>
      </c>
    </row>
    <row r="6164" customFormat="false" ht="12" hidden="false" customHeight="false" outlineLevel="0" collapsed="false">
      <c r="E6164" s="0" t="n">
        <f aca="false">E6063+0.1</f>
        <v>6.09999999999999</v>
      </c>
      <c r="F6164" s="0" t="n">
        <f aca="false">F5962</f>
        <v>0.1</v>
      </c>
      <c r="G6164" s="0" t="n">
        <f aca="false">E6164-$B$2</f>
        <v>1.09999999999999</v>
      </c>
      <c r="H6164" s="0" t="n">
        <f aca="false">F6164-$B$3</f>
        <v>-4.9</v>
      </c>
      <c r="I6164" s="0" t="n">
        <f aca="false">$B$11*G6164+$C$11*H6164</f>
        <v>3.54999999999999</v>
      </c>
      <c r="J6164" s="0" t="n">
        <f aca="false">$B$12*G6164+$C$12*H6164</f>
        <v>-10.35</v>
      </c>
      <c r="K6164" s="0" t="n">
        <f aca="false">-(G6164*I6164+H6164*J6164)/$A$12/2</f>
        <v>-15.6057142857143</v>
      </c>
      <c r="L6164" s="0" t="n">
        <f aca="false">EXP(K6164)</f>
        <v>1.6692615871194E-007</v>
      </c>
    </row>
    <row r="6165" customFormat="false" ht="12" hidden="false" customHeight="false" outlineLevel="0" collapsed="false">
      <c r="E6165" s="0" t="n">
        <f aca="false">E6064+0.1</f>
        <v>6.09999999999999</v>
      </c>
      <c r="F6165" s="0" t="n">
        <f aca="false">F5963</f>
        <v>0.2</v>
      </c>
      <c r="G6165" s="0" t="n">
        <f aca="false">E6165-$B$2</f>
        <v>1.09999999999999</v>
      </c>
      <c r="H6165" s="0" t="n">
        <f aca="false">F6165-$B$3</f>
        <v>-4.8</v>
      </c>
      <c r="I6165" s="0" t="n">
        <f aca="false">$B$11*G6165+$C$11*H6165</f>
        <v>3.49999999999999</v>
      </c>
      <c r="J6165" s="0" t="n">
        <f aca="false">$B$12*G6165+$C$12*H6165</f>
        <v>-10.15</v>
      </c>
      <c r="K6165" s="0" t="n">
        <f aca="false">-(G6165*I6165+H6165*J6165)/$A$12/2</f>
        <v>-15.02</v>
      </c>
      <c r="L6165" s="0" t="n">
        <f aca="false">EXP(K6165)</f>
        <v>2.99845048717351E-007</v>
      </c>
    </row>
    <row r="6166" customFormat="false" ht="12" hidden="false" customHeight="false" outlineLevel="0" collapsed="false">
      <c r="E6166" s="0" t="n">
        <f aca="false">E6065+0.1</f>
        <v>6.09999999999999</v>
      </c>
      <c r="F6166" s="0" t="n">
        <f aca="false">F5964</f>
        <v>0.3</v>
      </c>
      <c r="G6166" s="0" t="n">
        <f aca="false">E6166-$B$2</f>
        <v>1.09999999999999</v>
      </c>
      <c r="H6166" s="0" t="n">
        <f aca="false">F6166-$B$3</f>
        <v>-4.7</v>
      </c>
      <c r="I6166" s="0" t="n">
        <f aca="false">$B$11*G6166+$C$11*H6166</f>
        <v>3.44999999999999</v>
      </c>
      <c r="J6166" s="0" t="n">
        <f aca="false">$B$12*G6166+$C$12*H6166</f>
        <v>-9.95</v>
      </c>
      <c r="K6166" s="0" t="n">
        <f aca="false">-(G6166*I6166+H6166*J6166)/$A$12/2</f>
        <v>-14.4457142857143</v>
      </c>
      <c r="L6166" s="0" t="n">
        <f aca="false">EXP(K6166)</f>
        <v>5.32483308329468E-007</v>
      </c>
    </row>
    <row r="6167" customFormat="false" ht="12" hidden="false" customHeight="false" outlineLevel="0" collapsed="false">
      <c r="E6167" s="0" t="n">
        <f aca="false">E6066+0.1</f>
        <v>6.09999999999999</v>
      </c>
      <c r="F6167" s="0" t="n">
        <f aca="false">F5965</f>
        <v>0.4</v>
      </c>
      <c r="G6167" s="0" t="n">
        <f aca="false">E6167-$B$2</f>
        <v>1.09999999999999</v>
      </c>
      <c r="H6167" s="0" t="n">
        <f aca="false">F6167-$B$3</f>
        <v>-4.6</v>
      </c>
      <c r="I6167" s="0" t="n">
        <f aca="false">$B$11*G6167+$C$11*H6167</f>
        <v>3.39999999999999</v>
      </c>
      <c r="J6167" s="0" t="n">
        <f aca="false">$B$12*G6167+$C$12*H6167</f>
        <v>-9.75</v>
      </c>
      <c r="K6167" s="0" t="n">
        <f aca="false">-(G6167*I6167+H6167*J6167)/$A$12/2</f>
        <v>-13.8828571428571</v>
      </c>
      <c r="L6167" s="0" t="n">
        <f aca="false">EXP(K6167)</f>
        <v>9.34871132969966E-007</v>
      </c>
    </row>
    <row r="6168" customFormat="false" ht="12" hidden="false" customHeight="false" outlineLevel="0" collapsed="false">
      <c r="E6168" s="0" t="n">
        <f aca="false">E6067+0.1</f>
        <v>6.09999999999999</v>
      </c>
      <c r="F6168" s="0" t="n">
        <f aca="false">F5966</f>
        <v>0.5</v>
      </c>
      <c r="G6168" s="0" t="n">
        <f aca="false">E6168-$B$2</f>
        <v>1.09999999999999</v>
      </c>
      <c r="H6168" s="0" t="n">
        <f aca="false">F6168-$B$3</f>
        <v>-4.5</v>
      </c>
      <c r="I6168" s="0" t="n">
        <f aca="false">$B$11*G6168+$C$11*H6168</f>
        <v>3.34999999999999</v>
      </c>
      <c r="J6168" s="0" t="n">
        <f aca="false">$B$12*G6168+$C$12*H6168</f>
        <v>-9.55</v>
      </c>
      <c r="K6168" s="0" t="n">
        <f aca="false">-(G6168*I6168+H6168*J6168)/$A$12/2</f>
        <v>-13.3314285714286</v>
      </c>
      <c r="L6168" s="0" t="n">
        <f aca="false">EXP(K6168)</f>
        <v>1.62268467849408E-006</v>
      </c>
    </row>
    <row r="6169" customFormat="false" ht="12" hidden="false" customHeight="false" outlineLevel="0" collapsed="false">
      <c r="E6169" s="0" t="n">
        <f aca="false">E6068+0.1</f>
        <v>6.09999999999999</v>
      </c>
      <c r="F6169" s="0" t="n">
        <f aca="false">F5967</f>
        <v>0.6</v>
      </c>
      <c r="G6169" s="0" t="n">
        <f aca="false">E6169-$B$2</f>
        <v>1.09999999999999</v>
      </c>
      <c r="H6169" s="0" t="n">
        <f aca="false">F6169-$B$3</f>
        <v>-4.4</v>
      </c>
      <c r="I6169" s="0" t="n">
        <f aca="false">$B$11*G6169+$C$11*H6169</f>
        <v>3.29999999999999</v>
      </c>
      <c r="J6169" s="0" t="n">
        <f aca="false">$B$12*G6169+$C$12*H6169</f>
        <v>-9.35</v>
      </c>
      <c r="K6169" s="0" t="n">
        <f aca="false">-(G6169*I6169+H6169*J6169)/$A$12/2</f>
        <v>-12.7914285714286</v>
      </c>
      <c r="L6169" s="0" t="n">
        <f aca="false">EXP(K6169)</f>
        <v>2.78453804345807E-006</v>
      </c>
    </row>
    <row r="6170" customFormat="false" ht="12" hidden="false" customHeight="false" outlineLevel="0" collapsed="false">
      <c r="E6170" s="0" t="n">
        <f aca="false">E6069+0.1</f>
        <v>6.09999999999999</v>
      </c>
      <c r="F6170" s="0" t="n">
        <f aca="false">F5968</f>
        <v>0.7</v>
      </c>
      <c r="G6170" s="0" t="n">
        <f aca="false">E6170-$B$2</f>
        <v>1.09999999999999</v>
      </c>
      <c r="H6170" s="0" t="n">
        <f aca="false">F6170-$B$3</f>
        <v>-4.3</v>
      </c>
      <c r="I6170" s="0" t="n">
        <f aca="false">$B$11*G6170+$C$11*H6170</f>
        <v>3.24999999999999</v>
      </c>
      <c r="J6170" s="0" t="n">
        <f aca="false">$B$12*G6170+$C$12*H6170</f>
        <v>-9.15</v>
      </c>
      <c r="K6170" s="0" t="n">
        <f aca="false">-(G6170*I6170+H6170*J6170)/$A$12/2</f>
        <v>-12.2628571428571</v>
      </c>
      <c r="L6170" s="0" t="n">
        <f aca="false">EXP(K6170)</f>
        <v>4.72398826924562E-006</v>
      </c>
    </row>
    <row r="6171" customFormat="false" ht="12" hidden="false" customHeight="false" outlineLevel="0" collapsed="false">
      <c r="E6171" s="0" t="n">
        <f aca="false">E6070+0.1</f>
        <v>6.09999999999999</v>
      </c>
      <c r="F6171" s="0" t="n">
        <f aca="false">F5969</f>
        <v>0.8</v>
      </c>
      <c r="G6171" s="0" t="n">
        <f aca="false">E6171-$B$2</f>
        <v>1.09999999999999</v>
      </c>
      <c r="H6171" s="0" t="n">
        <f aca="false">F6171-$B$3</f>
        <v>-4.2</v>
      </c>
      <c r="I6171" s="0" t="n">
        <f aca="false">$B$11*G6171+$C$11*H6171</f>
        <v>3.19999999999999</v>
      </c>
      <c r="J6171" s="0" t="n">
        <f aca="false">$B$12*G6171+$C$12*H6171</f>
        <v>-8.95</v>
      </c>
      <c r="K6171" s="0" t="n">
        <f aca="false">-(G6171*I6171+H6171*J6171)/$A$12/2</f>
        <v>-11.7457142857143</v>
      </c>
      <c r="L6171" s="0" t="n">
        <f aca="false">EXP(K6171)</f>
        <v>7.92320877591524E-006</v>
      </c>
    </row>
    <row r="6172" customFormat="false" ht="12" hidden="false" customHeight="false" outlineLevel="0" collapsed="false">
      <c r="E6172" s="0" t="n">
        <f aca="false">E6071+0.1</f>
        <v>6.09999999999999</v>
      </c>
      <c r="F6172" s="0" t="n">
        <f aca="false">F5970</f>
        <v>0.9</v>
      </c>
      <c r="G6172" s="0" t="n">
        <f aca="false">E6172-$B$2</f>
        <v>1.09999999999999</v>
      </c>
      <c r="H6172" s="0" t="n">
        <f aca="false">F6172-$B$3</f>
        <v>-4.1</v>
      </c>
      <c r="I6172" s="0" t="n">
        <f aca="false">$B$11*G6172+$C$11*H6172</f>
        <v>3.14999999999999</v>
      </c>
      <c r="J6172" s="0" t="n">
        <f aca="false">$B$12*G6172+$C$12*H6172</f>
        <v>-8.75</v>
      </c>
      <c r="K6172" s="0" t="n">
        <f aca="false">-(G6172*I6172+H6172*J6172)/$A$12/2</f>
        <v>-11.24</v>
      </c>
      <c r="L6172" s="0" t="n">
        <f aca="false">EXP(K6172)</f>
        <v>1.31380231688046E-005</v>
      </c>
    </row>
    <row r="6173" customFormat="false" ht="12" hidden="false" customHeight="false" outlineLevel="0" collapsed="false">
      <c r="E6173" s="0" t="n">
        <f aca="false">E6072+0.1</f>
        <v>6.09999999999999</v>
      </c>
      <c r="F6173" s="0" t="n">
        <f aca="false">F5971</f>
        <v>1</v>
      </c>
      <c r="G6173" s="0" t="n">
        <f aca="false">E6173-$B$2</f>
        <v>1.09999999999999</v>
      </c>
      <c r="H6173" s="0" t="n">
        <f aca="false">F6173-$B$3</f>
        <v>-4</v>
      </c>
      <c r="I6173" s="0" t="n">
        <f aca="false">$B$11*G6173+$C$11*H6173</f>
        <v>3.09999999999999</v>
      </c>
      <c r="J6173" s="0" t="n">
        <f aca="false">$B$12*G6173+$C$12*H6173</f>
        <v>-8.55</v>
      </c>
      <c r="K6173" s="0" t="n">
        <f aca="false">-(G6173*I6173+H6173*J6173)/$A$12/2</f>
        <v>-10.7457142857143</v>
      </c>
      <c r="L6173" s="0" t="n">
        <f aca="false">EXP(K6173)</f>
        <v>2.15375144386576E-005</v>
      </c>
    </row>
    <row r="6174" customFormat="false" ht="12" hidden="false" customHeight="false" outlineLevel="0" collapsed="false">
      <c r="E6174" s="0" t="n">
        <f aca="false">E6073+0.1</f>
        <v>6.09999999999999</v>
      </c>
      <c r="F6174" s="0" t="n">
        <f aca="false">F5972</f>
        <v>1.1</v>
      </c>
      <c r="G6174" s="0" t="n">
        <f aca="false">E6174-$B$2</f>
        <v>1.09999999999999</v>
      </c>
      <c r="H6174" s="0" t="n">
        <f aca="false">F6174-$B$3</f>
        <v>-3.9</v>
      </c>
      <c r="I6174" s="0" t="n">
        <f aca="false">$B$11*G6174+$C$11*H6174</f>
        <v>3.04999999999999</v>
      </c>
      <c r="J6174" s="0" t="n">
        <f aca="false">$B$12*G6174+$C$12*H6174</f>
        <v>-8.35</v>
      </c>
      <c r="K6174" s="0" t="n">
        <f aca="false">-(G6174*I6174+H6174*J6174)/$A$12/2</f>
        <v>-10.2628571428571</v>
      </c>
      <c r="L6174" s="0" t="n">
        <f aca="false">EXP(K6174)</f>
        <v>3.49058143321461E-005</v>
      </c>
    </row>
    <row r="6175" customFormat="false" ht="12" hidden="false" customHeight="false" outlineLevel="0" collapsed="false">
      <c r="E6175" s="0" t="n">
        <f aca="false">E6074+0.1</f>
        <v>6.09999999999999</v>
      </c>
      <c r="F6175" s="0" t="n">
        <f aca="false">F5973</f>
        <v>1.2</v>
      </c>
      <c r="G6175" s="0" t="n">
        <f aca="false">E6175-$B$2</f>
        <v>1.09999999999999</v>
      </c>
      <c r="H6175" s="0" t="n">
        <f aca="false">F6175-$B$3</f>
        <v>-3.8</v>
      </c>
      <c r="I6175" s="0" t="n">
        <f aca="false">$B$11*G6175+$C$11*H6175</f>
        <v>2.99999999999999</v>
      </c>
      <c r="J6175" s="0" t="n">
        <f aca="false">$B$12*G6175+$C$12*H6175</f>
        <v>-8.15</v>
      </c>
      <c r="K6175" s="0" t="n">
        <f aca="false">-(G6175*I6175+H6175*J6175)/$A$12/2</f>
        <v>-9.79142857142856</v>
      </c>
      <c r="L6175" s="0" t="n">
        <f aca="false">EXP(K6175)</f>
        <v>5.5928941685898E-005</v>
      </c>
    </row>
    <row r="6176" customFormat="false" ht="12" hidden="false" customHeight="false" outlineLevel="0" collapsed="false">
      <c r="E6176" s="0" t="n">
        <f aca="false">E6075+0.1</f>
        <v>6.09999999999999</v>
      </c>
      <c r="F6176" s="0" t="n">
        <f aca="false">F5974</f>
        <v>1.3</v>
      </c>
      <c r="G6176" s="0" t="n">
        <f aca="false">E6176-$B$2</f>
        <v>1.09999999999999</v>
      </c>
      <c r="H6176" s="0" t="n">
        <f aca="false">F6176-$B$3</f>
        <v>-3.7</v>
      </c>
      <c r="I6176" s="0" t="n">
        <f aca="false">$B$11*G6176+$C$11*H6176</f>
        <v>2.94999999999999</v>
      </c>
      <c r="J6176" s="0" t="n">
        <f aca="false">$B$12*G6176+$C$12*H6176</f>
        <v>-7.95</v>
      </c>
      <c r="K6176" s="0" t="n">
        <f aca="false">-(G6176*I6176+H6176*J6176)/$A$12/2</f>
        <v>-9.33142857142856</v>
      </c>
      <c r="L6176" s="0" t="n">
        <f aca="false">EXP(K6176)</f>
        <v>8.85955815329041E-005</v>
      </c>
    </row>
    <row r="6177" customFormat="false" ht="12" hidden="false" customHeight="false" outlineLevel="0" collapsed="false">
      <c r="E6177" s="0" t="n">
        <f aca="false">E6076+0.1</f>
        <v>6.09999999999999</v>
      </c>
      <c r="F6177" s="0" t="n">
        <f aca="false">F5975</f>
        <v>1.4</v>
      </c>
      <c r="G6177" s="0" t="n">
        <f aca="false">E6177-$B$2</f>
        <v>1.09999999999999</v>
      </c>
      <c r="H6177" s="0" t="n">
        <f aca="false">F6177-$B$3</f>
        <v>-3.6</v>
      </c>
      <c r="I6177" s="0" t="n">
        <f aca="false">$B$11*G6177+$C$11*H6177</f>
        <v>2.89999999999999</v>
      </c>
      <c r="J6177" s="0" t="n">
        <f aca="false">$B$12*G6177+$C$12*H6177</f>
        <v>-7.75</v>
      </c>
      <c r="K6177" s="0" t="n">
        <f aca="false">-(G6177*I6177+H6177*J6177)/$A$12/2</f>
        <v>-8.88285714285713</v>
      </c>
      <c r="L6177" s="0" t="n">
        <f aca="false">EXP(K6177)</f>
        <v>0.000138747178197877</v>
      </c>
    </row>
    <row r="6178" customFormat="false" ht="12" hidden="false" customHeight="false" outlineLevel="0" collapsed="false">
      <c r="E6178" s="0" t="n">
        <f aca="false">E6077+0.1</f>
        <v>6.09999999999999</v>
      </c>
      <c r="F6178" s="0" t="n">
        <f aca="false">F5976</f>
        <v>1.5</v>
      </c>
      <c r="G6178" s="0" t="n">
        <f aca="false">E6178-$B$2</f>
        <v>1.09999999999999</v>
      </c>
      <c r="H6178" s="0" t="n">
        <f aca="false">F6178-$B$3</f>
        <v>-3.5</v>
      </c>
      <c r="I6178" s="0" t="n">
        <f aca="false">$B$11*G6178+$C$11*H6178</f>
        <v>2.84999999999999</v>
      </c>
      <c r="J6178" s="0" t="n">
        <f aca="false">$B$12*G6178+$C$12*H6178</f>
        <v>-7.55</v>
      </c>
      <c r="K6178" s="0" t="n">
        <f aca="false">-(G6178*I6178+H6178*J6178)/$A$12/2</f>
        <v>-8.44571428571428</v>
      </c>
      <c r="L6178" s="0" t="n">
        <f aca="false">EXP(K6178)</f>
        <v>0.000214819098634378</v>
      </c>
    </row>
    <row r="6179" customFormat="false" ht="12" hidden="false" customHeight="false" outlineLevel="0" collapsed="false">
      <c r="E6179" s="0" t="n">
        <f aca="false">E6078+0.1</f>
        <v>6.09999999999999</v>
      </c>
      <c r="F6179" s="0" t="n">
        <f aca="false">F5977</f>
        <v>1.6</v>
      </c>
      <c r="G6179" s="0" t="n">
        <f aca="false">E6179-$B$2</f>
        <v>1.09999999999999</v>
      </c>
      <c r="H6179" s="0" t="n">
        <f aca="false">F6179-$B$3</f>
        <v>-3.4</v>
      </c>
      <c r="I6179" s="0" t="n">
        <f aca="false">$B$11*G6179+$C$11*H6179</f>
        <v>2.79999999999999</v>
      </c>
      <c r="J6179" s="0" t="n">
        <f aca="false">$B$12*G6179+$C$12*H6179</f>
        <v>-7.35</v>
      </c>
      <c r="K6179" s="0" t="n">
        <f aca="false">-(G6179*I6179+H6179*J6179)/$A$12/2</f>
        <v>-8.01999999999999</v>
      </c>
      <c r="L6179" s="0" t="n">
        <f aca="false">EXP(K6179)</f>
        <v>0.000328820022814044</v>
      </c>
    </row>
    <row r="6180" customFormat="false" ht="12" hidden="false" customHeight="false" outlineLevel="0" collapsed="false">
      <c r="E6180" s="0" t="n">
        <f aca="false">E6079+0.1</f>
        <v>6.09999999999999</v>
      </c>
      <c r="F6180" s="0" t="n">
        <f aca="false">F5978</f>
        <v>1.7</v>
      </c>
      <c r="G6180" s="0" t="n">
        <f aca="false">E6180-$B$2</f>
        <v>1.09999999999999</v>
      </c>
      <c r="H6180" s="0" t="n">
        <f aca="false">F6180-$B$3</f>
        <v>-3.3</v>
      </c>
      <c r="I6180" s="0" t="n">
        <f aca="false">$B$11*G6180+$C$11*H6180</f>
        <v>2.74999999999999</v>
      </c>
      <c r="J6180" s="0" t="n">
        <f aca="false">$B$12*G6180+$C$12*H6180</f>
        <v>-7.15</v>
      </c>
      <c r="K6180" s="0" t="n">
        <f aca="false">-(G6180*I6180+H6180*J6180)/$A$12/2</f>
        <v>-7.60571428571428</v>
      </c>
      <c r="L6180" s="0" t="n">
        <f aca="false">EXP(K6180)</f>
        <v>0.000497599866058552</v>
      </c>
    </row>
    <row r="6181" customFormat="false" ht="12" hidden="false" customHeight="false" outlineLevel="0" collapsed="false">
      <c r="E6181" s="0" t="n">
        <f aca="false">E6080+0.1</f>
        <v>6.09999999999999</v>
      </c>
      <c r="F6181" s="0" t="n">
        <f aca="false">F5979</f>
        <v>1.8</v>
      </c>
      <c r="G6181" s="0" t="n">
        <f aca="false">E6181-$B$2</f>
        <v>1.09999999999999</v>
      </c>
      <c r="H6181" s="0" t="n">
        <f aca="false">F6181-$B$3</f>
        <v>-3.2</v>
      </c>
      <c r="I6181" s="0" t="n">
        <f aca="false">$B$11*G6181+$C$11*H6181</f>
        <v>2.69999999999999</v>
      </c>
      <c r="J6181" s="0" t="n">
        <f aca="false">$B$12*G6181+$C$12*H6181</f>
        <v>-6.95</v>
      </c>
      <c r="K6181" s="0" t="n">
        <f aca="false">-(G6181*I6181+H6181*J6181)/$A$12/2</f>
        <v>-7.20285714285713</v>
      </c>
      <c r="L6181" s="0" t="n">
        <f aca="false">EXP(K6181)</f>
        <v>0.000744455750455946</v>
      </c>
    </row>
    <row r="6182" customFormat="false" ht="12" hidden="false" customHeight="false" outlineLevel="0" collapsed="false">
      <c r="E6182" s="0" t="n">
        <f aca="false">E6081+0.1</f>
        <v>6.09999999999999</v>
      </c>
      <c r="F6182" s="0" t="n">
        <f aca="false">F5980</f>
        <v>1.9</v>
      </c>
      <c r="G6182" s="0" t="n">
        <f aca="false">E6182-$B$2</f>
        <v>1.09999999999999</v>
      </c>
      <c r="H6182" s="0" t="n">
        <f aca="false">F6182-$B$3</f>
        <v>-3.1</v>
      </c>
      <c r="I6182" s="0" t="n">
        <f aca="false">$B$11*G6182+$C$11*H6182</f>
        <v>2.64999999999999</v>
      </c>
      <c r="J6182" s="0" t="n">
        <f aca="false">$B$12*G6182+$C$12*H6182</f>
        <v>-6.75</v>
      </c>
      <c r="K6182" s="0" t="n">
        <f aca="false">-(G6182*I6182+H6182*J6182)/$A$12/2</f>
        <v>-6.81142857142856</v>
      </c>
      <c r="L6182" s="0" t="n">
        <f aca="false">EXP(K6182)</f>
        <v>0.00110111874904757</v>
      </c>
    </row>
    <row r="6183" customFormat="false" ht="12" hidden="false" customHeight="false" outlineLevel="0" collapsed="false">
      <c r="E6183" s="0" t="n">
        <f aca="false">E6082+0.1</f>
        <v>6.09999999999999</v>
      </c>
      <c r="F6183" s="0" t="n">
        <f aca="false">F5981</f>
        <v>2</v>
      </c>
      <c r="G6183" s="0" t="n">
        <f aca="false">E6183-$B$2</f>
        <v>1.09999999999999</v>
      </c>
      <c r="H6183" s="0" t="n">
        <f aca="false">F6183-$B$3</f>
        <v>-3</v>
      </c>
      <c r="I6183" s="0" t="n">
        <f aca="false">$B$11*G6183+$C$11*H6183</f>
        <v>2.59999999999999</v>
      </c>
      <c r="J6183" s="0" t="n">
        <f aca="false">$B$12*G6183+$C$12*H6183</f>
        <v>-6.55</v>
      </c>
      <c r="K6183" s="0" t="n">
        <f aca="false">-(G6183*I6183+H6183*J6183)/$A$12/2</f>
        <v>-6.43142857142856</v>
      </c>
      <c r="L6183" s="0" t="n">
        <f aca="false">EXP(K6183)</f>
        <v>0.00161014897786935</v>
      </c>
    </row>
    <row r="6184" customFormat="false" ht="12" hidden="false" customHeight="false" outlineLevel="0" collapsed="false">
      <c r="E6184" s="0" t="n">
        <f aca="false">E6083+0.1</f>
        <v>6.09999999999999</v>
      </c>
      <c r="F6184" s="0" t="n">
        <f aca="false">F5982</f>
        <v>2.1</v>
      </c>
      <c r="G6184" s="0" t="n">
        <f aca="false">E6184-$B$2</f>
        <v>1.09999999999999</v>
      </c>
      <c r="H6184" s="0" t="n">
        <f aca="false">F6184-$B$3</f>
        <v>-2.9</v>
      </c>
      <c r="I6184" s="0" t="n">
        <f aca="false">$B$11*G6184+$C$11*H6184</f>
        <v>2.54999999999999</v>
      </c>
      <c r="J6184" s="0" t="n">
        <f aca="false">$B$12*G6184+$C$12*H6184</f>
        <v>-6.35</v>
      </c>
      <c r="K6184" s="0" t="n">
        <f aca="false">-(G6184*I6184+H6184*J6184)/$A$12/2</f>
        <v>-6.06285714285713</v>
      </c>
      <c r="L6184" s="0" t="n">
        <f aca="false">EXP(K6184)</f>
        <v>0.00232774068980657</v>
      </c>
    </row>
    <row r="6185" customFormat="false" ht="12" hidden="false" customHeight="false" outlineLevel="0" collapsed="false">
      <c r="E6185" s="0" t="n">
        <f aca="false">E6084+0.1</f>
        <v>6.09999999999999</v>
      </c>
      <c r="F6185" s="0" t="n">
        <f aca="false">F5983</f>
        <v>2.2</v>
      </c>
      <c r="G6185" s="0" t="n">
        <f aca="false">E6185-$B$2</f>
        <v>1.09999999999999</v>
      </c>
      <c r="H6185" s="0" t="n">
        <f aca="false">F6185-$B$3</f>
        <v>-2.8</v>
      </c>
      <c r="I6185" s="0" t="n">
        <f aca="false">$B$11*G6185+$C$11*H6185</f>
        <v>2.49999999999999</v>
      </c>
      <c r="J6185" s="0" t="n">
        <f aca="false">$B$12*G6185+$C$12*H6185</f>
        <v>-6.15</v>
      </c>
      <c r="K6185" s="0" t="n">
        <f aca="false">-(G6185*I6185+H6185*J6185)/$A$12/2</f>
        <v>-5.70571428571428</v>
      </c>
      <c r="L6185" s="0" t="n">
        <f aca="false">EXP(K6185)</f>
        <v>0.00332690017895979</v>
      </c>
    </row>
    <row r="6186" customFormat="false" ht="12" hidden="false" customHeight="false" outlineLevel="0" collapsed="false">
      <c r="E6186" s="0" t="n">
        <f aca="false">E6085+0.1</f>
        <v>6.09999999999999</v>
      </c>
      <c r="F6186" s="0" t="n">
        <f aca="false">F5984</f>
        <v>2.3</v>
      </c>
      <c r="G6186" s="0" t="n">
        <f aca="false">E6186-$B$2</f>
        <v>1.09999999999999</v>
      </c>
      <c r="H6186" s="0" t="n">
        <f aca="false">F6186-$B$3</f>
        <v>-2.7</v>
      </c>
      <c r="I6186" s="0" t="n">
        <f aca="false">$B$11*G6186+$C$11*H6186</f>
        <v>2.44999999999999</v>
      </c>
      <c r="J6186" s="0" t="n">
        <f aca="false">$B$12*G6186+$C$12*H6186</f>
        <v>-5.95</v>
      </c>
      <c r="K6186" s="0" t="n">
        <f aca="false">-(G6186*I6186+H6186*J6186)/$A$12/2</f>
        <v>-5.35999999999999</v>
      </c>
      <c r="L6186" s="0" t="n">
        <f aca="false">EXP(K6186)</f>
        <v>0.00470090610758333</v>
      </c>
    </row>
    <row r="6187" customFormat="false" ht="12" hidden="false" customHeight="false" outlineLevel="0" collapsed="false">
      <c r="E6187" s="0" t="n">
        <f aca="false">E6086+0.1</f>
        <v>6.09999999999999</v>
      </c>
      <c r="F6187" s="0" t="n">
        <f aca="false">F5985</f>
        <v>2.4</v>
      </c>
      <c r="G6187" s="0" t="n">
        <f aca="false">E6187-$B$2</f>
        <v>1.09999999999999</v>
      </c>
      <c r="H6187" s="0" t="n">
        <f aca="false">F6187-$B$3</f>
        <v>-2.6</v>
      </c>
      <c r="I6187" s="0" t="n">
        <f aca="false">$B$11*G6187+$C$11*H6187</f>
        <v>2.39999999999999</v>
      </c>
      <c r="J6187" s="0" t="n">
        <f aca="false">$B$12*G6187+$C$12*H6187</f>
        <v>-5.75</v>
      </c>
      <c r="K6187" s="0" t="n">
        <f aca="false">-(G6187*I6187+H6187*J6187)/$A$12/2</f>
        <v>-5.02571428571428</v>
      </c>
      <c r="L6187" s="0" t="n">
        <f aca="false">EXP(K6187)</f>
        <v>0.00656689418060221</v>
      </c>
    </row>
    <row r="6188" customFormat="false" ht="12" hidden="false" customHeight="false" outlineLevel="0" collapsed="false">
      <c r="E6188" s="0" t="n">
        <f aca="false">E6087+0.1</f>
        <v>6.09999999999999</v>
      </c>
      <c r="F6188" s="0" t="n">
        <f aca="false">F5986</f>
        <v>2.5</v>
      </c>
      <c r="G6188" s="0" t="n">
        <f aca="false">E6188-$B$2</f>
        <v>1.09999999999999</v>
      </c>
      <c r="H6188" s="0" t="n">
        <f aca="false">F6188-$B$3</f>
        <v>-2.5</v>
      </c>
      <c r="I6188" s="0" t="n">
        <f aca="false">$B$11*G6188+$C$11*H6188</f>
        <v>2.34999999999999</v>
      </c>
      <c r="J6188" s="0" t="n">
        <f aca="false">$B$12*G6188+$C$12*H6188</f>
        <v>-5.55</v>
      </c>
      <c r="K6188" s="0" t="n">
        <f aca="false">-(G6188*I6188+H6188*J6188)/$A$12/2</f>
        <v>-4.70285714285713</v>
      </c>
      <c r="L6188" s="0" t="n">
        <f aca="false">EXP(K6188)</f>
        <v>0.00906932768394052</v>
      </c>
    </row>
    <row r="6189" customFormat="false" ht="12" hidden="false" customHeight="false" outlineLevel="0" collapsed="false">
      <c r="E6189" s="0" t="n">
        <f aca="false">E6088+0.1</f>
        <v>6.09999999999999</v>
      </c>
      <c r="F6189" s="0" t="n">
        <f aca="false">F5987</f>
        <v>2.6</v>
      </c>
      <c r="G6189" s="0" t="n">
        <f aca="false">E6189-$B$2</f>
        <v>1.09999999999999</v>
      </c>
      <c r="H6189" s="0" t="n">
        <f aca="false">F6189-$B$3</f>
        <v>-2.4</v>
      </c>
      <c r="I6189" s="0" t="n">
        <f aca="false">$B$11*G6189+$C$11*H6189</f>
        <v>2.29999999999999</v>
      </c>
      <c r="J6189" s="0" t="n">
        <f aca="false">$B$12*G6189+$C$12*H6189</f>
        <v>-5.35</v>
      </c>
      <c r="K6189" s="0" t="n">
        <f aca="false">-(G6189*I6189+H6189*J6189)/$A$12/2</f>
        <v>-4.39142857142856</v>
      </c>
      <c r="L6189" s="0" t="n">
        <f aca="false">EXP(K6189)</f>
        <v>0.0123830265407676</v>
      </c>
    </row>
    <row r="6190" customFormat="false" ht="12" hidden="false" customHeight="false" outlineLevel="0" collapsed="false">
      <c r="E6190" s="0" t="n">
        <f aca="false">E6089+0.1</f>
        <v>6.09999999999999</v>
      </c>
      <c r="F6190" s="0" t="n">
        <f aca="false">F5988</f>
        <v>2.7</v>
      </c>
      <c r="G6190" s="0" t="n">
        <f aca="false">E6190-$B$2</f>
        <v>1.09999999999999</v>
      </c>
      <c r="H6190" s="0" t="n">
        <f aca="false">F6190-$B$3</f>
        <v>-2.3</v>
      </c>
      <c r="I6190" s="0" t="n">
        <f aca="false">$B$11*G6190+$C$11*H6190</f>
        <v>2.24999999999999</v>
      </c>
      <c r="J6190" s="0" t="n">
        <f aca="false">$B$12*G6190+$C$12*H6190</f>
        <v>-5.15</v>
      </c>
      <c r="K6190" s="0" t="n">
        <f aca="false">-(G6190*I6190+H6190*J6190)/$A$12/2</f>
        <v>-4.09142857142856</v>
      </c>
      <c r="L6190" s="0" t="n">
        <f aca="false">EXP(K6190)</f>
        <v>0.0167153374405026</v>
      </c>
    </row>
    <row r="6191" customFormat="false" ht="12" hidden="false" customHeight="false" outlineLevel="0" collapsed="false">
      <c r="E6191" s="0" t="n">
        <f aca="false">E6090+0.1</f>
        <v>6.09999999999999</v>
      </c>
      <c r="F6191" s="0" t="n">
        <f aca="false">F5989</f>
        <v>2.8</v>
      </c>
      <c r="G6191" s="0" t="n">
        <f aca="false">E6191-$B$2</f>
        <v>1.09999999999999</v>
      </c>
      <c r="H6191" s="0" t="n">
        <f aca="false">F6191-$B$3</f>
        <v>-2.2</v>
      </c>
      <c r="I6191" s="0" t="n">
        <f aca="false">$B$11*G6191+$C$11*H6191</f>
        <v>2.19999999999999</v>
      </c>
      <c r="J6191" s="0" t="n">
        <f aca="false">$B$12*G6191+$C$12*H6191</f>
        <v>-4.95</v>
      </c>
      <c r="K6191" s="0" t="n">
        <f aca="false">-(G6191*I6191+H6191*J6191)/$A$12/2</f>
        <v>-3.80285714285713</v>
      </c>
      <c r="L6191" s="0" t="n">
        <f aca="false">EXP(K6191)</f>
        <v>0.022306946587522</v>
      </c>
    </row>
    <row r="6192" customFormat="false" ht="12" hidden="false" customHeight="false" outlineLevel="0" collapsed="false">
      <c r="E6192" s="0" t="n">
        <f aca="false">E6091+0.1</f>
        <v>6.09999999999999</v>
      </c>
      <c r="F6192" s="0" t="n">
        <f aca="false">F5990</f>
        <v>2.9</v>
      </c>
      <c r="G6192" s="0" t="n">
        <f aca="false">E6192-$B$2</f>
        <v>1.09999999999999</v>
      </c>
      <c r="H6192" s="0" t="n">
        <f aca="false">F6192-$B$3</f>
        <v>-2.1</v>
      </c>
      <c r="I6192" s="0" t="n">
        <f aca="false">$B$11*G6192+$C$11*H6192</f>
        <v>2.14999999999999</v>
      </c>
      <c r="J6192" s="0" t="n">
        <f aca="false">$B$12*G6192+$C$12*H6192</f>
        <v>-4.75</v>
      </c>
      <c r="K6192" s="0" t="n">
        <f aca="false">-(G6192*I6192+H6192*J6192)/$A$12/2</f>
        <v>-3.52571428571428</v>
      </c>
      <c r="L6192" s="0" t="n">
        <f aca="false">EXP(K6192)</f>
        <v>0.0294307778752716</v>
      </c>
    </row>
    <row r="6193" customFormat="false" ht="12" hidden="false" customHeight="false" outlineLevel="0" collapsed="false">
      <c r="E6193" s="0" t="n">
        <f aca="false">E6092+0.1</f>
        <v>6.09999999999999</v>
      </c>
      <c r="F6193" s="0" t="n">
        <f aca="false">F5991</f>
        <v>3</v>
      </c>
      <c r="G6193" s="0" t="n">
        <f aca="false">E6193-$B$2</f>
        <v>1.09999999999999</v>
      </c>
      <c r="H6193" s="0" t="n">
        <f aca="false">F6193-$B$3</f>
        <v>-2</v>
      </c>
      <c r="I6193" s="0" t="n">
        <f aca="false">$B$11*G6193+$C$11*H6193</f>
        <v>2.09999999999999</v>
      </c>
      <c r="J6193" s="0" t="n">
        <f aca="false">$B$12*G6193+$C$12*H6193</f>
        <v>-4.54999999999999</v>
      </c>
      <c r="K6193" s="0" t="n">
        <f aca="false">-(G6193*I6193+H6193*J6193)/$A$12/2</f>
        <v>-3.25999999999999</v>
      </c>
      <c r="L6193" s="0" t="n">
        <f aca="false">EXP(K6193)</f>
        <v>0.0383883980175525</v>
      </c>
    </row>
    <row r="6194" customFormat="false" ht="12" hidden="false" customHeight="false" outlineLevel="0" collapsed="false">
      <c r="E6194" s="0" t="n">
        <f aca="false">E6093+0.1</f>
        <v>6.09999999999999</v>
      </c>
      <c r="F6194" s="0" t="n">
        <f aca="false">F5992</f>
        <v>3.1</v>
      </c>
      <c r="G6194" s="0" t="n">
        <f aca="false">E6194-$B$2</f>
        <v>1.09999999999999</v>
      </c>
      <c r="H6194" s="0" t="n">
        <f aca="false">F6194-$B$3</f>
        <v>-1.9</v>
      </c>
      <c r="I6194" s="0" t="n">
        <f aca="false">$B$11*G6194+$C$11*H6194</f>
        <v>2.04999999999999</v>
      </c>
      <c r="J6194" s="0" t="n">
        <f aca="false">$B$12*G6194+$C$12*H6194</f>
        <v>-4.34999999999999</v>
      </c>
      <c r="K6194" s="0" t="n">
        <f aca="false">-(G6194*I6194+H6194*J6194)/$A$12/2</f>
        <v>-3.00571428571428</v>
      </c>
      <c r="L6194" s="0" t="n">
        <f aca="false">EXP(K6194)</f>
        <v>0.049503382138353</v>
      </c>
    </row>
    <row r="6195" customFormat="false" ht="12" hidden="false" customHeight="false" outlineLevel="0" collapsed="false">
      <c r="E6195" s="0" t="n">
        <f aca="false">E6094+0.1</f>
        <v>6.09999999999999</v>
      </c>
      <c r="F6195" s="0" t="n">
        <f aca="false">F5993</f>
        <v>3.2</v>
      </c>
      <c r="G6195" s="0" t="n">
        <f aca="false">E6195-$B$2</f>
        <v>1.09999999999999</v>
      </c>
      <c r="H6195" s="0" t="n">
        <f aca="false">F6195-$B$3</f>
        <v>-1.8</v>
      </c>
      <c r="I6195" s="0" t="n">
        <f aca="false">$B$11*G6195+$C$11*H6195</f>
        <v>1.99999999999999</v>
      </c>
      <c r="J6195" s="0" t="n">
        <f aca="false">$B$12*G6195+$C$12*H6195</f>
        <v>-4.14999999999999</v>
      </c>
      <c r="K6195" s="0" t="n">
        <f aca="false">-(G6195*I6195+H6195*J6195)/$A$12/2</f>
        <v>-2.76285714285713</v>
      </c>
      <c r="L6195" s="0" t="n">
        <f aca="false">EXP(K6195)</f>
        <v>0.0631111928236486</v>
      </c>
    </row>
    <row r="6196" customFormat="false" ht="12" hidden="false" customHeight="false" outlineLevel="0" collapsed="false">
      <c r="E6196" s="0" t="n">
        <f aca="false">E6095+0.1</f>
        <v>6.09999999999999</v>
      </c>
      <c r="F6196" s="0" t="n">
        <f aca="false">F5994</f>
        <v>3.3</v>
      </c>
      <c r="G6196" s="0" t="n">
        <f aca="false">E6196-$B$2</f>
        <v>1.09999999999999</v>
      </c>
      <c r="H6196" s="0" t="n">
        <f aca="false">F6196-$B$3</f>
        <v>-1.7</v>
      </c>
      <c r="I6196" s="0" t="n">
        <f aca="false">$B$11*G6196+$C$11*H6196</f>
        <v>1.94999999999999</v>
      </c>
      <c r="J6196" s="0" t="n">
        <f aca="false">$B$12*G6196+$C$12*H6196</f>
        <v>-3.94999999999999</v>
      </c>
      <c r="K6196" s="0" t="n">
        <f aca="false">-(G6196*I6196+H6196*J6196)/$A$12/2</f>
        <v>-2.53142857142856</v>
      </c>
      <c r="L6196" s="0" t="n">
        <f aca="false">EXP(K6196)</f>
        <v>0.0795453029315118</v>
      </c>
    </row>
    <row r="6197" customFormat="false" ht="12" hidden="false" customHeight="false" outlineLevel="0" collapsed="false">
      <c r="E6197" s="0" t="n">
        <f aca="false">E6096+0.1</f>
        <v>6.09999999999999</v>
      </c>
      <c r="F6197" s="0" t="n">
        <f aca="false">F5995</f>
        <v>3.4</v>
      </c>
      <c r="G6197" s="0" t="n">
        <f aca="false">E6197-$B$2</f>
        <v>1.09999999999999</v>
      </c>
      <c r="H6197" s="0" t="n">
        <f aca="false">F6197-$B$3</f>
        <v>-1.6</v>
      </c>
      <c r="I6197" s="0" t="n">
        <f aca="false">$B$11*G6197+$C$11*H6197</f>
        <v>1.89999999999999</v>
      </c>
      <c r="J6197" s="0" t="n">
        <f aca="false">$B$12*G6197+$C$12*H6197</f>
        <v>-3.74999999999999</v>
      </c>
      <c r="K6197" s="0" t="n">
        <f aca="false">-(G6197*I6197+H6197*J6197)/$A$12/2</f>
        <v>-2.31142857142856</v>
      </c>
      <c r="L6197" s="0" t="n">
        <f aca="false">EXP(K6197)</f>
        <v>0.099119551010481</v>
      </c>
    </row>
    <row r="6198" customFormat="false" ht="12" hidden="false" customHeight="false" outlineLevel="0" collapsed="false">
      <c r="E6198" s="0" t="n">
        <f aca="false">E6097+0.1</f>
        <v>6.09999999999999</v>
      </c>
      <c r="F6198" s="0" t="n">
        <f aca="false">F5996</f>
        <v>3.5</v>
      </c>
      <c r="G6198" s="0" t="n">
        <f aca="false">E6198-$B$2</f>
        <v>1.09999999999999</v>
      </c>
      <c r="H6198" s="0" t="n">
        <f aca="false">F6198-$B$3</f>
        <v>-1.5</v>
      </c>
      <c r="I6198" s="0" t="n">
        <f aca="false">$B$11*G6198+$C$11*H6198</f>
        <v>1.84999999999999</v>
      </c>
      <c r="J6198" s="0" t="n">
        <f aca="false">$B$12*G6198+$C$12*H6198</f>
        <v>-3.54999999999999</v>
      </c>
      <c r="K6198" s="0" t="n">
        <f aca="false">-(G6198*I6198+H6198*J6198)/$A$12/2</f>
        <v>-2.10285714285713</v>
      </c>
      <c r="L6198" s="0" t="n">
        <f aca="false">EXP(K6198)</f>
        <v>0.122107052090164</v>
      </c>
    </row>
    <row r="6199" customFormat="false" ht="12" hidden="false" customHeight="false" outlineLevel="0" collapsed="false">
      <c r="E6199" s="0" t="n">
        <f aca="false">E6098+0.1</f>
        <v>6.09999999999999</v>
      </c>
      <c r="F6199" s="0" t="n">
        <f aca="false">F5997</f>
        <v>3.6</v>
      </c>
      <c r="G6199" s="0" t="n">
        <f aca="false">E6199-$B$2</f>
        <v>1.09999999999999</v>
      </c>
      <c r="H6199" s="0" t="n">
        <f aca="false">F6199-$B$3</f>
        <v>-1.4</v>
      </c>
      <c r="I6199" s="0" t="n">
        <f aca="false">$B$11*G6199+$C$11*H6199</f>
        <v>1.79999999999999</v>
      </c>
      <c r="J6199" s="0" t="n">
        <f aca="false">$B$12*G6199+$C$12*H6199</f>
        <v>-3.34999999999999</v>
      </c>
      <c r="K6199" s="0" t="n">
        <f aca="false">-(G6199*I6199+H6199*J6199)/$A$12/2</f>
        <v>-1.90571428571428</v>
      </c>
      <c r="L6199" s="0" t="n">
        <f aca="false">EXP(K6199)</f>
        <v>0.148716378690477</v>
      </c>
    </row>
    <row r="6200" customFormat="false" ht="12" hidden="false" customHeight="false" outlineLevel="0" collapsed="false">
      <c r="E6200" s="0" t="n">
        <f aca="false">E6099+0.1</f>
        <v>6.09999999999999</v>
      </c>
      <c r="F6200" s="0" t="n">
        <f aca="false">F5998</f>
        <v>3.7</v>
      </c>
      <c r="G6200" s="0" t="n">
        <f aca="false">E6200-$B$2</f>
        <v>1.09999999999999</v>
      </c>
      <c r="H6200" s="0" t="n">
        <f aca="false">F6200-$B$3</f>
        <v>-1.3</v>
      </c>
      <c r="I6200" s="0" t="n">
        <f aca="false">$B$11*G6200+$C$11*H6200</f>
        <v>1.74999999999999</v>
      </c>
      <c r="J6200" s="0" t="n">
        <f aca="false">$B$12*G6200+$C$12*H6200</f>
        <v>-3.14999999999999</v>
      </c>
      <c r="K6200" s="0" t="n">
        <f aca="false">-(G6200*I6200+H6200*J6200)/$A$12/2</f>
        <v>-1.71999999999999</v>
      </c>
      <c r="L6200" s="0" t="n">
        <f aca="false">EXP(K6200)</f>
        <v>0.179066147911495</v>
      </c>
    </row>
    <row r="6201" customFormat="false" ht="12" hidden="false" customHeight="false" outlineLevel="0" collapsed="false">
      <c r="E6201" s="0" t="n">
        <f aca="false">E6100+0.1</f>
        <v>6.09999999999999</v>
      </c>
      <c r="F6201" s="0" t="n">
        <f aca="false">F5999</f>
        <v>3.8</v>
      </c>
      <c r="G6201" s="0" t="n">
        <f aca="false">E6201-$B$2</f>
        <v>1.09999999999999</v>
      </c>
      <c r="H6201" s="0" t="n">
        <f aca="false">F6201-$B$3</f>
        <v>-1.2</v>
      </c>
      <c r="I6201" s="0" t="n">
        <f aca="false">$B$11*G6201+$C$11*H6201</f>
        <v>1.69999999999999</v>
      </c>
      <c r="J6201" s="0" t="n">
        <f aca="false">$B$12*G6201+$C$12*H6201</f>
        <v>-2.94999999999999</v>
      </c>
      <c r="K6201" s="0" t="n">
        <f aca="false">-(G6201*I6201+H6201*J6201)/$A$12/2</f>
        <v>-1.54571428571428</v>
      </c>
      <c r="L6201" s="0" t="n">
        <f aca="false">EXP(K6201)</f>
        <v>0.213159560003955</v>
      </c>
    </row>
    <row r="6202" customFormat="false" ht="12" hidden="false" customHeight="false" outlineLevel="0" collapsed="false">
      <c r="E6202" s="0" t="n">
        <f aca="false">E6101+0.1</f>
        <v>6.09999999999999</v>
      </c>
      <c r="F6202" s="0" t="n">
        <f aca="false">F6000</f>
        <v>3.9</v>
      </c>
      <c r="G6202" s="0" t="n">
        <f aca="false">E6202-$B$2</f>
        <v>1.09999999999999</v>
      </c>
      <c r="H6202" s="0" t="n">
        <f aca="false">F6202-$B$3</f>
        <v>-1.1</v>
      </c>
      <c r="I6202" s="0" t="n">
        <f aca="false">$B$11*G6202+$C$11*H6202</f>
        <v>1.64999999999999</v>
      </c>
      <c r="J6202" s="0" t="n">
        <f aca="false">$B$12*G6202+$C$12*H6202</f>
        <v>-2.74999999999999</v>
      </c>
      <c r="K6202" s="0" t="n">
        <f aca="false">-(G6202*I6202+H6202*J6202)/$A$12/2</f>
        <v>-1.38285714285713</v>
      </c>
      <c r="L6202" s="0" t="n">
        <f aca="false">EXP(K6202)</f>
        <v>0.250860783067855</v>
      </c>
    </row>
    <row r="6203" customFormat="false" ht="12" hidden="false" customHeight="false" outlineLevel="0" collapsed="false">
      <c r="E6203" s="0" t="n">
        <f aca="false">E6102+0.1</f>
        <v>6.09999999999999</v>
      </c>
      <c r="F6203" s="0" t="n">
        <f aca="false">F6001</f>
        <v>4</v>
      </c>
      <c r="G6203" s="0" t="n">
        <f aca="false">E6203-$B$2</f>
        <v>1.09999999999999</v>
      </c>
      <c r="H6203" s="0" t="n">
        <f aca="false">F6203-$B$3</f>
        <v>-0.999999999999998</v>
      </c>
      <c r="I6203" s="0" t="n">
        <f aca="false">$B$11*G6203+$C$11*H6203</f>
        <v>1.59999999999999</v>
      </c>
      <c r="J6203" s="0" t="n">
        <f aca="false">$B$12*G6203+$C$12*H6203</f>
        <v>-2.54999999999999</v>
      </c>
      <c r="K6203" s="0" t="n">
        <f aca="false">-(G6203*I6203+H6203*J6203)/$A$12/2</f>
        <v>-1.23142857142856</v>
      </c>
      <c r="L6203" s="0" t="n">
        <f aca="false">EXP(K6203)</f>
        <v>0.291875314971359</v>
      </c>
    </row>
    <row r="6204" customFormat="false" ht="12" hidden="false" customHeight="false" outlineLevel="0" collapsed="false">
      <c r="E6204" s="0" t="n">
        <f aca="false">E6103+0.1</f>
        <v>6.09999999999999</v>
      </c>
      <c r="F6204" s="0" t="n">
        <f aca="false">F6002</f>
        <v>4.1</v>
      </c>
      <c r="G6204" s="0" t="n">
        <f aca="false">E6204-$B$2</f>
        <v>1.09999999999999</v>
      </c>
      <c r="H6204" s="0" t="n">
        <f aca="false">F6204-$B$3</f>
        <v>-0.899999999999999</v>
      </c>
      <c r="I6204" s="0" t="n">
        <f aca="false">$B$11*G6204+$C$11*H6204</f>
        <v>1.54999999999999</v>
      </c>
      <c r="J6204" s="0" t="n">
        <f aca="false">$B$12*G6204+$C$12*H6204</f>
        <v>-2.34999999999999</v>
      </c>
      <c r="K6204" s="0" t="n">
        <f aca="false">-(G6204*I6204+H6204*J6204)/$A$12/2</f>
        <v>-1.09142857142856</v>
      </c>
      <c r="L6204" s="0" t="n">
        <f aca="false">EXP(K6204)</f>
        <v>0.335736527344754</v>
      </c>
    </row>
    <row r="6205" customFormat="false" ht="12" hidden="false" customHeight="false" outlineLevel="0" collapsed="false">
      <c r="E6205" s="0" t="n">
        <f aca="false">E6104+0.1</f>
        <v>6.09999999999999</v>
      </c>
      <c r="F6205" s="0" t="n">
        <f aca="false">F6003</f>
        <v>4.2</v>
      </c>
      <c r="G6205" s="0" t="n">
        <f aca="false">E6205-$B$2</f>
        <v>1.09999999999999</v>
      </c>
      <c r="H6205" s="0" t="n">
        <f aca="false">F6205-$B$3</f>
        <v>-0.799999999999999</v>
      </c>
      <c r="I6205" s="0" t="n">
        <f aca="false">$B$11*G6205+$C$11*H6205</f>
        <v>1.49999999999999</v>
      </c>
      <c r="J6205" s="0" t="n">
        <f aca="false">$B$12*G6205+$C$12*H6205</f>
        <v>-2.15</v>
      </c>
      <c r="K6205" s="0" t="n">
        <f aca="false">-(G6205*I6205+H6205*J6205)/$A$12/2</f>
        <v>-0.962857142857137</v>
      </c>
      <c r="L6205" s="0" t="n">
        <f aca="false">EXP(K6205)</f>
        <v>0.381800467641661</v>
      </c>
    </row>
    <row r="6206" customFormat="false" ht="12" hidden="false" customHeight="false" outlineLevel="0" collapsed="false">
      <c r="E6206" s="0" t="n">
        <f aca="false">E6105+0.1</f>
        <v>6.09999999999999</v>
      </c>
      <c r="F6206" s="0" t="n">
        <f aca="false">F6004</f>
        <v>4.3</v>
      </c>
      <c r="G6206" s="0" t="n">
        <f aca="false">E6206-$B$2</f>
        <v>1.09999999999999</v>
      </c>
      <c r="H6206" s="0" t="n">
        <f aca="false">F6206-$B$3</f>
        <v>-0.699999999999999</v>
      </c>
      <c r="I6206" s="0" t="n">
        <f aca="false">$B$11*G6206+$C$11*H6206</f>
        <v>1.44999999999999</v>
      </c>
      <c r="J6206" s="0" t="n">
        <f aca="false">$B$12*G6206+$C$12*H6206</f>
        <v>-1.95</v>
      </c>
      <c r="K6206" s="0" t="n">
        <f aca="false">-(G6206*I6206+H6206*J6206)/$A$12/2</f>
        <v>-0.84571428571428</v>
      </c>
      <c r="L6206" s="0" t="n">
        <f aca="false">EXP(K6206)</f>
        <v>0.429250641081178</v>
      </c>
    </row>
    <row r="6207" customFormat="false" ht="12" hidden="false" customHeight="false" outlineLevel="0" collapsed="false">
      <c r="E6207" s="0" t="n">
        <f aca="false">E6106+0.1</f>
        <v>6.09999999999999</v>
      </c>
      <c r="F6207" s="0" t="n">
        <f aca="false">F6005</f>
        <v>4.4</v>
      </c>
      <c r="G6207" s="0" t="n">
        <f aca="false">E6207-$B$2</f>
        <v>1.09999999999999</v>
      </c>
      <c r="H6207" s="0" t="n">
        <f aca="false">F6207-$B$3</f>
        <v>-0.6</v>
      </c>
      <c r="I6207" s="0" t="n">
        <f aca="false">$B$11*G6207+$C$11*H6207</f>
        <v>1.39999999999999</v>
      </c>
      <c r="J6207" s="0" t="n">
        <f aca="false">$B$12*G6207+$C$12*H6207</f>
        <v>-1.75</v>
      </c>
      <c r="K6207" s="0" t="n">
        <f aca="false">-(G6207*I6207+H6207*J6207)/$A$12/2</f>
        <v>-0.739999999999995</v>
      </c>
      <c r="L6207" s="0" t="n">
        <f aca="false">EXP(K6207)</f>
        <v>0.477113915521037</v>
      </c>
    </row>
    <row r="6208" customFormat="false" ht="12" hidden="false" customHeight="false" outlineLevel="0" collapsed="false">
      <c r="E6208" s="0" t="n">
        <f aca="false">E6107+0.1</f>
        <v>6.09999999999999</v>
      </c>
      <c r="F6208" s="0" t="n">
        <f aca="false">F6006</f>
        <v>4.5</v>
      </c>
      <c r="G6208" s="0" t="n">
        <f aca="false">E6208-$B$2</f>
        <v>1.09999999999999</v>
      </c>
      <c r="H6208" s="0" t="n">
        <f aca="false">F6208-$B$3</f>
        <v>-0.5</v>
      </c>
      <c r="I6208" s="0" t="n">
        <f aca="false">$B$11*G6208+$C$11*H6208</f>
        <v>1.34999999999999</v>
      </c>
      <c r="J6208" s="0" t="n">
        <f aca="false">$B$12*G6208+$C$12*H6208</f>
        <v>-1.55</v>
      </c>
      <c r="K6208" s="0" t="n">
        <f aca="false">-(G6208*I6208+H6208*J6208)/$A$12/2</f>
        <v>-0.645714285714281</v>
      </c>
      <c r="L6208" s="0" t="n">
        <f aca="false">EXP(K6208)</f>
        <v>0.524287916958571</v>
      </c>
    </row>
    <row r="6209" customFormat="false" ht="12" hidden="false" customHeight="false" outlineLevel="0" collapsed="false">
      <c r="E6209" s="0" t="n">
        <f aca="false">E6108+0.1</f>
        <v>6.09999999999999</v>
      </c>
      <c r="F6209" s="0" t="n">
        <f aca="false">F6007</f>
        <v>4.6</v>
      </c>
      <c r="G6209" s="0" t="n">
        <f aca="false">E6209-$B$2</f>
        <v>1.09999999999999</v>
      </c>
      <c r="H6209" s="0" t="n">
        <f aca="false">F6209-$B$3</f>
        <v>-0.4</v>
      </c>
      <c r="I6209" s="0" t="n">
        <f aca="false">$B$11*G6209+$C$11*H6209</f>
        <v>1.29999999999999</v>
      </c>
      <c r="J6209" s="0" t="n">
        <f aca="false">$B$12*G6209+$C$12*H6209</f>
        <v>-1.35</v>
      </c>
      <c r="K6209" s="0" t="n">
        <f aca="false">-(G6209*I6209+H6209*J6209)/$A$12/2</f>
        <v>-0.562857142857139</v>
      </c>
      <c r="L6209" s="0" t="n">
        <f aca="false">EXP(K6209)</f>
        <v>0.569579367198815</v>
      </c>
    </row>
    <row r="6210" customFormat="false" ht="12" hidden="false" customHeight="false" outlineLevel="0" collapsed="false">
      <c r="E6210" s="0" t="n">
        <f aca="false">E6109+0.1</f>
        <v>6.09999999999999</v>
      </c>
      <c r="F6210" s="0" t="n">
        <f aca="false">F6008</f>
        <v>4.7</v>
      </c>
      <c r="G6210" s="0" t="n">
        <f aca="false">E6210-$B$2</f>
        <v>1.09999999999999</v>
      </c>
      <c r="H6210" s="0" t="n">
        <f aca="false">F6210-$B$3</f>
        <v>-0.300000000000001</v>
      </c>
      <c r="I6210" s="0" t="n">
        <f aca="false">$B$11*G6210+$C$11*H6210</f>
        <v>1.24999999999999</v>
      </c>
      <c r="J6210" s="0" t="n">
        <f aca="false">$B$12*G6210+$C$12*H6210</f>
        <v>-1.15</v>
      </c>
      <c r="K6210" s="0" t="n">
        <f aca="false">-(G6210*I6210+H6210*J6210)/$A$12/2</f>
        <v>-0.491428571428568</v>
      </c>
      <c r="L6210" s="0" t="n">
        <f aca="false">EXP(K6210)</f>
        <v>0.611751838452697</v>
      </c>
    </row>
    <row r="6211" customFormat="false" ht="12" hidden="false" customHeight="false" outlineLevel="0" collapsed="false">
      <c r="E6211" s="0" t="n">
        <f aca="false">E6110+0.1</f>
        <v>6.09999999999999</v>
      </c>
      <c r="F6211" s="0" t="n">
        <f aca="false">F6009</f>
        <v>4.8</v>
      </c>
      <c r="G6211" s="0" t="n">
        <f aca="false">E6211-$B$2</f>
        <v>1.09999999999999</v>
      </c>
      <c r="H6211" s="0" t="n">
        <f aca="false">F6211-$B$3</f>
        <v>-0.200000000000001</v>
      </c>
      <c r="I6211" s="0" t="n">
        <f aca="false">$B$11*G6211+$C$11*H6211</f>
        <v>1.19999999999999</v>
      </c>
      <c r="J6211" s="0" t="n">
        <f aca="false">$B$12*G6211+$C$12*H6211</f>
        <v>-0.949999999999999</v>
      </c>
      <c r="K6211" s="0" t="n">
        <f aca="false">-(G6211*I6211+H6211*J6211)/$A$12/2</f>
        <v>-0.431428571428568</v>
      </c>
      <c r="L6211" s="0" t="n">
        <f aca="false">EXP(K6211)</f>
        <v>0.649580459485387</v>
      </c>
    </row>
    <row r="6212" customFormat="false" ht="12" hidden="false" customHeight="false" outlineLevel="0" collapsed="false">
      <c r="E6212" s="0" t="n">
        <f aca="false">E6111+0.1</f>
        <v>6.09999999999999</v>
      </c>
      <c r="F6212" s="0" t="n">
        <f aca="false">F6010</f>
        <v>4.9</v>
      </c>
      <c r="G6212" s="0" t="n">
        <f aca="false">E6212-$B$2</f>
        <v>1.09999999999999</v>
      </c>
      <c r="H6212" s="0" t="n">
        <f aca="false">F6212-$B$3</f>
        <v>-0.100000000000001</v>
      </c>
      <c r="I6212" s="0" t="n">
        <f aca="false">$B$11*G6212+$C$11*H6212</f>
        <v>1.15</v>
      </c>
      <c r="J6212" s="0" t="n">
        <f aca="false">$B$12*G6212+$C$12*H6212</f>
        <v>-0.75</v>
      </c>
      <c r="K6212" s="0" t="n">
        <f aca="false">-(G6212*I6212+H6212*J6212)/$A$12/2</f>
        <v>-0.38285714285714</v>
      </c>
      <c r="L6212" s="0" t="n">
        <f aca="false">EXP(K6212)</f>
        <v>0.681910308086354</v>
      </c>
    </row>
    <row r="6213" customFormat="false" ht="12" hidden="false" customHeight="false" outlineLevel="0" collapsed="false">
      <c r="E6213" s="0" t="n">
        <f aca="false">E6112+0.1</f>
        <v>6.09999999999999</v>
      </c>
      <c r="F6213" s="0" t="n">
        <f aca="false">F6011</f>
        <v>5</v>
      </c>
      <c r="G6213" s="0" t="n">
        <f aca="false">E6213-$B$2</f>
        <v>1.09999999999999</v>
      </c>
      <c r="H6213" s="0" t="n">
        <f aca="false">F6213-$B$3</f>
        <v>0</v>
      </c>
      <c r="I6213" s="0" t="n">
        <f aca="false">$B$11*G6213+$C$11*H6213</f>
        <v>1.09999999999999</v>
      </c>
      <c r="J6213" s="0" t="n">
        <f aca="false">$B$12*G6213+$C$12*H6213</f>
        <v>-0.549999999999997</v>
      </c>
      <c r="K6213" s="0" t="n">
        <f aca="false">-(G6213*I6213+H6213*J6213)/$A$12/2</f>
        <v>-0.345714285714282</v>
      </c>
      <c r="L6213" s="0" t="n">
        <f aca="false">EXP(K6213)</f>
        <v>0.707714662412203</v>
      </c>
    </row>
    <row r="6214" customFormat="false" ht="12" hidden="false" customHeight="false" outlineLevel="0" collapsed="false">
      <c r="E6214" s="0" t="n">
        <f aca="false">E6113+0.1</f>
        <v>6.09999999999999</v>
      </c>
      <c r="F6214" s="0" t="n">
        <f aca="false">F6012</f>
        <v>5.1</v>
      </c>
      <c r="G6214" s="0" t="n">
        <f aca="false">E6214-$B$2</f>
        <v>1.09999999999999</v>
      </c>
      <c r="H6214" s="0" t="n">
        <f aca="false">F6214-$B$3</f>
        <v>0.0999999999999979</v>
      </c>
      <c r="I6214" s="0" t="n">
        <f aca="false">$B$11*G6214+$C$11*H6214</f>
        <v>1.05</v>
      </c>
      <c r="J6214" s="0" t="n">
        <f aca="false">$B$12*G6214+$C$12*H6214</f>
        <v>-0.350000000000001</v>
      </c>
      <c r="K6214" s="0" t="n">
        <f aca="false">-(G6214*I6214+H6214*J6214)/$A$12/2</f>
        <v>-0.319999999999997</v>
      </c>
      <c r="L6214" s="0" t="n">
        <f aca="false">EXP(K6214)</f>
        <v>0.726149037073693</v>
      </c>
    </row>
    <row r="6215" customFormat="false" ht="12" hidden="false" customHeight="false" outlineLevel="0" collapsed="false">
      <c r="E6215" s="0" t="n">
        <f aca="false">E6114+0.1</f>
        <v>6.09999999999999</v>
      </c>
      <c r="F6215" s="0" t="n">
        <f aca="false">F6013</f>
        <v>5.2</v>
      </c>
      <c r="G6215" s="0" t="n">
        <f aca="false">E6215-$B$2</f>
        <v>1.09999999999999</v>
      </c>
      <c r="H6215" s="0" t="n">
        <f aca="false">F6215-$B$3</f>
        <v>0.199999999999998</v>
      </c>
      <c r="I6215" s="0" t="n">
        <f aca="false">$B$11*G6215+$C$11*H6215</f>
        <v>0.999999999999996</v>
      </c>
      <c r="J6215" s="0" t="n">
        <f aca="false">$B$12*G6215+$C$12*H6215</f>
        <v>-0.150000000000002</v>
      </c>
      <c r="K6215" s="0" t="n">
        <f aca="false">-(G6215*I6215+H6215*J6215)/$A$12/2</f>
        <v>-0.305714285714283</v>
      </c>
      <c r="L6215" s="0" t="n">
        <f aca="false">EXP(K6215)</f>
        <v>0.736597045692549</v>
      </c>
    </row>
    <row r="6216" customFormat="false" ht="12" hidden="false" customHeight="false" outlineLevel="0" collapsed="false">
      <c r="E6216" s="0" t="n">
        <f aca="false">E6115+0.1</f>
        <v>6.09999999999999</v>
      </c>
      <c r="F6216" s="0" t="n">
        <f aca="false">F6014</f>
        <v>5.3</v>
      </c>
      <c r="G6216" s="0" t="n">
        <f aca="false">E6216-$B$2</f>
        <v>1.09999999999999</v>
      </c>
      <c r="H6216" s="0" t="n">
        <f aca="false">F6216-$B$3</f>
        <v>0.299999999999997</v>
      </c>
      <c r="I6216" s="0" t="n">
        <f aca="false">$B$11*G6216+$C$11*H6216</f>
        <v>0.949999999999996</v>
      </c>
      <c r="J6216" s="0" t="n">
        <f aca="false">$B$12*G6216+$C$12*H6216</f>
        <v>0.0499999999999972</v>
      </c>
      <c r="K6216" s="0" t="n">
        <f aca="false">-(G6216*I6216+H6216*J6216)/$A$12/2</f>
        <v>-0.30285714285714</v>
      </c>
      <c r="L6216" s="0" t="n">
        <f aca="false">EXP(K6216)</f>
        <v>0.738704618064194</v>
      </c>
    </row>
    <row r="6217" customFormat="false" ht="12" hidden="false" customHeight="false" outlineLevel="0" collapsed="false">
      <c r="E6217" s="0" t="n">
        <f aca="false">E6116+0.1</f>
        <v>6.09999999999999</v>
      </c>
      <c r="F6217" s="0" t="n">
        <f aca="false">F6015</f>
        <v>5.4</v>
      </c>
      <c r="G6217" s="0" t="n">
        <f aca="false">E6217-$B$2</f>
        <v>1.09999999999999</v>
      </c>
      <c r="H6217" s="0" t="n">
        <f aca="false">F6217-$B$3</f>
        <v>0.399999999999997</v>
      </c>
      <c r="I6217" s="0" t="n">
        <f aca="false">$B$11*G6217+$C$11*H6217</f>
        <v>0.899999999999996</v>
      </c>
      <c r="J6217" s="0" t="n">
        <f aca="false">$B$12*G6217+$C$12*H6217</f>
        <v>0.249999999999996</v>
      </c>
      <c r="K6217" s="0" t="n">
        <f aca="false">-(G6217*I6217+H6217*J6217)/$A$12/2</f>
        <v>-0.311428571428568</v>
      </c>
      <c r="L6217" s="0" t="n">
        <f aca="false">EXP(K6217)</f>
        <v>0.732399922917257</v>
      </c>
    </row>
    <row r="6218" customFormat="false" ht="12" hidden="false" customHeight="false" outlineLevel="0" collapsed="false">
      <c r="E6218" s="0" t="n">
        <f aca="false">E6117+0.1</f>
        <v>6.09999999999999</v>
      </c>
      <c r="F6218" s="0" t="n">
        <f aca="false">F6016</f>
        <v>5.5</v>
      </c>
      <c r="G6218" s="0" t="n">
        <f aca="false">E6218-$B$2</f>
        <v>1.09999999999999</v>
      </c>
      <c r="H6218" s="0" t="n">
        <f aca="false">F6218-$B$3</f>
        <v>0.499999999999996</v>
      </c>
      <c r="I6218" s="0" t="n">
        <f aca="false">$B$11*G6218+$C$11*H6218</f>
        <v>0.849999999999996</v>
      </c>
      <c r="J6218" s="0" t="n">
        <f aca="false">$B$12*G6218+$C$12*H6218</f>
        <v>0.449999999999996</v>
      </c>
      <c r="K6218" s="0" t="n">
        <f aca="false">-(G6218*I6218+H6218*J6218)/$A$12/2</f>
        <v>-0.331428571428568</v>
      </c>
      <c r="L6218" s="0" t="n">
        <f aca="false">EXP(K6218)</f>
        <v>0.717897432773466</v>
      </c>
    </row>
    <row r="6219" customFormat="false" ht="12" hidden="false" customHeight="false" outlineLevel="0" collapsed="false">
      <c r="E6219" s="0" t="n">
        <f aca="false">E6118+0.1</f>
        <v>6.09999999999999</v>
      </c>
      <c r="F6219" s="0" t="n">
        <f aca="false">F6017</f>
        <v>5.6</v>
      </c>
      <c r="G6219" s="0" t="n">
        <f aca="false">E6219-$B$2</f>
        <v>1.09999999999999</v>
      </c>
      <c r="H6219" s="0" t="n">
        <f aca="false">F6219-$B$3</f>
        <v>0.599999999999996</v>
      </c>
      <c r="I6219" s="0" t="n">
        <f aca="false">$B$11*G6219+$C$11*H6219</f>
        <v>0.799999999999996</v>
      </c>
      <c r="J6219" s="0" t="n">
        <f aca="false">$B$12*G6219+$C$12*H6219</f>
        <v>0.649999999999995</v>
      </c>
      <c r="K6219" s="0" t="n">
        <f aca="false">-(G6219*I6219+H6219*J6219)/$A$12/2</f>
        <v>-0.362857142857139</v>
      </c>
      <c r="L6219" s="0" t="n">
        <f aca="false">EXP(K6219)</f>
        <v>0.695685810087757</v>
      </c>
    </row>
    <row r="6220" customFormat="false" ht="12" hidden="false" customHeight="false" outlineLevel="0" collapsed="false">
      <c r="E6220" s="0" t="n">
        <f aca="false">E6119+0.1</f>
        <v>6.09999999999999</v>
      </c>
      <c r="F6220" s="0" t="n">
        <f aca="false">F6018</f>
        <v>5.7</v>
      </c>
      <c r="G6220" s="0" t="n">
        <f aca="false">E6220-$B$2</f>
        <v>1.09999999999999</v>
      </c>
      <c r="H6220" s="0" t="n">
        <f aca="false">F6220-$B$3</f>
        <v>0.699999999999996</v>
      </c>
      <c r="I6220" s="0" t="n">
        <f aca="false">$B$11*G6220+$C$11*H6220</f>
        <v>0.749999999999996</v>
      </c>
      <c r="J6220" s="0" t="n">
        <f aca="false">$B$12*G6220+$C$12*H6220</f>
        <v>0.849999999999994</v>
      </c>
      <c r="K6220" s="0" t="n">
        <f aca="false">-(G6220*I6220+H6220*J6220)/$A$12/2</f>
        <v>-0.405714285714281</v>
      </c>
      <c r="L6220" s="0" t="n">
        <f aca="false">EXP(K6220)</f>
        <v>0.666500568957363</v>
      </c>
    </row>
    <row r="6221" customFormat="false" ht="12" hidden="false" customHeight="false" outlineLevel="0" collapsed="false">
      <c r="E6221" s="0" t="n">
        <f aca="false">E6120+0.1</f>
        <v>6.09999999999999</v>
      </c>
      <c r="F6221" s="0" t="n">
        <f aca="false">F6019</f>
        <v>5.8</v>
      </c>
      <c r="G6221" s="0" t="n">
        <f aca="false">E6221-$B$2</f>
        <v>1.09999999999999</v>
      </c>
      <c r="H6221" s="0" t="n">
        <f aca="false">F6221-$B$3</f>
        <v>0.799999999999995</v>
      </c>
      <c r="I6221" s="0" t="n">
        <f aca="false">$B$11*G6221+$C$11*H6221</f>
        <v>0.699999999999997</v>
      </c>
      <c r="J6221" s="0" t="n">
        <f aca="false">$B$12*G6221+$C$12*H6221</f>
        <v>1.04999999999999</v>
      </c>
      <c r="K6221" s="0" t="n">
        <f aca="false">-(G6221*I6221+H6221*J6221)/$A$12/2</f>
        <v>-0.459999999999995</v>
      </c>
      <c r="L6221" s="0" t="n">
        <f aca="false">EXP(K6221)</f>
        <v>0.631283645506929</v>
      </c>
    </row>
    <row r="6222" customFormat="false" ht="12" hidden="false" customHeight="false" outlineLevel="0" collapsed="false">
      <c r="E6222" s="0" t="n">
        <f aca="false">E6121+0.1</f>
        <v>6.09999999999999</v>
      </c>
      <c r="F6222" s="0" t="n">
        <f aca="false">F6020</f>
        <v>5.9</v>
      </c>
      <c r="G6222" s="0" t="n">
        <f aca="false">E6222-$B$2</f>
        <v>1.09999999999999</v>
      </c>
      <c r="H6222" s="0" t="n">
        <f aca="false">F6222-$B$3</f>
        <v>0.899999999999995</v>
      </c>
      <c r="I6222" s="0" t="n">
        <f aca="false">$B$11*G6222+$C$11*H6222</f>
        <v>0.649999999999997</v>
      </c>
      <c r="J6222" s="0" t="n">
        <f aca="false">$B$12*G6222+$C$12*H6222</f>
        <v>1.24999999999999</v>
      </c>
      <c r="K6222" s="0" t="n">
        <f aca="false">-(G6222*I6222+H6222*J6222)/$A$12/2</f>
        <v>-0.52571428571428</v>
      </c>
      <c r="L6222" s="0" t="n">
        <f aca="false">EXP(K6222)</f>
        <v>0.591132975691899</v>
      </c>
    </row>
    <row r="6223" customFormat="false" ht="12" hidden="false" customHeight="false" outlineLevel="0" collapsed="false">
      <c r="E6223" s="0" t="n">
        <f aca="false">E6122+0.1</f>
        <v>6.09999999999999</v>
      </c>
      <c r="F6223" s="0" t="n">
        <f aca="false">F6021</f>
        <v>6</v>
      </c>
      <c r="G6223" s="0" t="n">
        <f aca="false">E6223-$B$2</f>
        <v>1.09999999999999</v>
      </c>
      <c r="H6223" s="0" t="n">
        <f aca="false">F6223-$B$3</f>
        <v>0.999999999999995</v>
      </c>
      <c r="I6223" s="0" t="n">
        <f aca="false">$B$11*G6223+$C$11*H6223</f>
        <v>0.599999999999997</v>
      </c>
      <c r="J6223" s="0" t="n">
        <f aca="false">$B$12*G6223+$C$12*H6223</f>
        <v>1.44999999999999</v>
      </c>
      <c r="K6223" s="0" t="n">
        <f aca="false">-(G6223*I6223+H6223*J6223)/$A$12/2</f>
        <v>-0.602857142857136</v>
      </c>
      <c r="L6223" s="0" t="n">
        <f aca="false">EXP(K6223)</f>
        <v>0.547245840763686</v>
      </c>
    </row>
    <row r="6224" customFormat="false" ht="12" hidden="false" customHeight="false" outlineLevel="0" collapsed="false">
      <c r="E6224" s="0" t="n">
        <f aca="false">E6123+0.1</f>
        <v>6.09999999999999</v>
      </c>
      <c r="F6224" s="0" t="n">
        <f aca="false">F6022</f>
        <v>6.09999999999999</v>
      </c>
      <c r="G6224" s="0" t="n">
        <f aca="false">E6224-$B$2</f>
        <v>1.09999999999999</v>
      </c>
      <c r="H6224" s="0" t="n">
        <f aca="false">F6224-$B$3</f>
        <v>1.09999999999999</v>
      </c>
      <c r="I6224" s="0" t="n">
        <f aca="false">$B$11*G6224+$C$11*H6224</f>
        <v>0.549999999999997</v>
      </c>
      <c r="J6224" s="0" t="n">
        <f aca="false">$B$12*G6224+$C$12*H6224</f>
        <v>1.64999999999999</v>
      </c>
      <c r="K6224" s="0" t="n">
        <f aca="false">-(G6224*I6224+H6224*J6224)/$A$12/2</f>
        <v>-0.691428571428564</v>
      </c>
      <c r="L6224" s="0" t="n">
        <f aca="false">EXP(K6224)</f>
        <v>0.500860043393218</v>
      </c>
    </row>
    <row r="6225" customFormat="false" ht="12" hidden="false" customHeight="false" outlineLevel="0" collapsed="false">
      <c r="E6225" s="0" t="n">
        <f aca="false">E6124+0.1</f>
        <v>6.09999999999999</v>
      </c>
      <c r="F6225" s="0" t="n">
        <f aca="false">F6023</f>
        <v>6.19999999999999</v>
      </c>
      <c r="G6225" s="0" t="n">
        <f aca="false">E6225-$B$2</f>
        <v>1.09999999999999</v>
      </c>
      <c r="H6225" s="0" t="n">
        <f aca="false">F6225-$B$3</f>
        <v>1.19999999999999</v>
      </c>
      <c r="I6225" s="0" t="n">
        <f aca="false">$B$11*G6225+$C$11*H6225</f>
        <v>0.499999999999997</v>
      </c>
      <c r="J6225" s="0" t="n">
        <f aca="false">$B$12*G6225+$C$12*H6225</f>
        <v>1.84999999999999</v>
      </c>
      <c r="K6225" s="0" t="n">
        <f aca="false">-(G6225*I6225+H6225*J6225)/$A$12/2</f>
        <v>-0.791428571428564</v>
      </c>
      <c r="L6225" s="0" t="n">
        <f aca="false">EXP(K6225)</f>
        <v>0.453196908461299</v>
      </c>
    </row>
    <row r="6226" customFormat="false" ht="12" hidden="false" customHeight="false" outlineLevel="0" collapsed="false">
      <c r="E6226" s="0" t="n">
        <f aca="false">E6125+0.1</f>
        <v>6.09999999999999</v>
      </c>
      <c r="F6226" s="0" t="n">
        <f aca="false">F6024</f>
        <v>6.29999999999999</v>
      </c>
      <c r="G6226" s="0" t="n">
        <f aca="false">E6226-$B$2</f>
        <v>1.09999999999999</v>
      </c>
      <c r="H6226" s="0" t="n">
        <f aca="false">F6226-$B$3</f>
        <v>1.29999999999999</v>
      </c>
      <c r="I6226" s="0" t="n">
        <f aca="false">$B$11*G6226+$C$11*H6226</f>
        <v>0.449999999999998</v>
      </c>
      <c r="J6226" s="0" t="n">
        <f aca="false">$B$12*G6226+$C$12*H6226</f>
        <v>2.04999999999999</v>
      </c>
      <c r="K6226" s="0" t="n">
        <f aca="false">-(G6226*I6226+H6226*J6226)/$A$12/2</f>
        <v>-0.902857142857134</v>
      </c>
      <c r="L6226" s="0" t="n">
        <f aca="false">EXP(K6226)</f>
        <v>0.405409690030025</v>
      </c>
    </row>
    <row r="6227" customFormat="false" ht="12" hidden="false" customHeight="false" outlineLevel="0" collapsed="false">
      <c r="E6227" s="0" t="n">
        <f aca="false">E6126+0.1</f>
        <v>6.09999999999999</v>
      </c>
      <c r="F6227" s="0" t="n">
        <f aca="false">F6025</f>
        <v>6.39999999999999</v>
      </c>
      <c r="G6227" s="0" t="n">
        <f aca="false">E6227-$B$2</f>
        <v>1.09999999999999</v>
      </c>
      <c r="H6227" s="0" t="n">
        <f aca="false">F6227-$B$3</f>
        <v>1.39999999999999</v>
      </c>
      <c r="I6227" s="0" t="n">
        <f aca="false">$B$11*G6227+$C$11*H6227</f>
        <v>0.399999999999998</v>
      </c>
      <c r="J6227" s="0" t="n">
        <f aca="false">$B$12*G6227+$C$12*H6227</f>
        <v>2.24999999999999</v>
      </c>
      <c r="K6227" s="0" t="n">
        <f aca="false">-(G6227*I6227+H6227*J6227)/$A$12/2</f>
        <v>-1.02571428571428</v>
      </c>
      <c r="L6227" s="0" t="n">
        <f aca="false">EXP(K6227)</f>
        <v>0.358540273724301</v>
      </c>
    </row>
    <row r="6228" customFormat="false" ht="12" hidden="false" customHeight="false" outlineLevel="0" collapsed="false">
      <c r="E6228" s="0" t="n">
        <f aca="false">E6127+0.1</f>
        <v>6.09999999999999</v>
      </c>
      <c r="F6228" s="0" t="n">
        <f aca="false">F6026</f>
        <v>6.49999999999999</v>
      </c>
      <c r="G6228" s="0" t="n">
        <f aca="false">E6228-$B$2</f>
        <v>1.09999999999999</v>
      </c>
      <c r="H6228" s="0" t="n">
        <f aca="false">F6228-$B$3</f>
        <v>1.49999999999999</v>
      </c>
      <c r="I6228" s="0" t="n">
        <f aca="false">$B$11*G6228+$C$11*H6228</f>
        <v>0.349999999999998</v>
      </c>
      <c r="J6228" s="0" t="n">
        <f aca="false">$B$12*G6228+$C$12*H6228</f>
        <v>2.44999999999999</v>
      </c>
      <c r="K6228" s="0" t="n">
        <f aca="false">-(G6228*I6228+H6228*J6228)/$A$12/2</f>
        <v>-1.15999999999999</v>
      </c>
      <c r="L6228" s="0" t="n">
        <f aca="false">EXP(K6228)</f>
        <v>0.313486180882609</v>
      </c>
    </row>
    <row r="6229" customFormat="false" ht="12" hidden="false" customHeight="false" outlineLevel="0" collapsed="false">
      <c r="E6229" s="0" t="n">
        <f aca="false">E6128+0.1</f>
        <v>6.09999999999999</v>
      </c>
      <c r="F6229" s="0" t="n">
        <f aca="false">F6027</f>
        <v>6.59999999999999</v>
      </c>
      <c r="G6229" s="0" t="n">
        <f aca="false">E6229-$B$2</f>
        <v>1.09999999999999</v>
      </c>
      <c r="H6229" s="0" t="n">
        <f aca="false">F6229-$B$3</f>
        <v>1.59999999999999</v>
      </c>
      <c r="I6229" s="0" t="n">
        <f aca="false">$B$11*G6229+$C$11*H6229</f>
        <v>0.299999999999998</v>
      </c>
      <c r="J6229" s="0" t="n">
        <f aca="false">$B$12*G6229+$C$12*H6229</f>
        <v>2.64999999999999</v>
      </c>
      <c r="K6229" s="0" t="n">
        <f aca="false">-(G6229*I6229+H6229*J6229)/$A$12/2</f>
        <v>-1.30571428571427</v>
      </c>
      <c r="L6229" s="0" t="n">
        <f aca="false">EXP(K6229)</f>
        <v>0.270978909537913</v>
      </c>
    </row>
    <row r="6230" customFormat="false" ht="12" hidden="false" customHeight="false" outlineLevel="0" collapsed="false">
      <c r="E6230" s="0" t="n">
        <f aca="false">E6129+0.1</f>
        <v>6.09999999999999</v>
      </c>
      <c r="F6230" s="0" t="n">
        <f aca="false">F6028</f>
        <v>6.69999999999999</v>
      </c>
      <c r="G6230" s="0" t="n">
        <f aca="false">E6230-$B$2</f>
        <v>1.09999999999999</v>
      </c>
      <c r="H6230" s="0" t="n">
        <f aca="false">F6230-$B$3</f>
        <v>1.69999999999999</v>
      </c>
      <c r="I6230" s="0" t="n">
        <f aca="false">$B$11*G6230+$C$11*H6230</f>
        <v>0.249999999999998</v>
      </c>
      <c r="J6230" s="0" t="n">
        <f aca="false">$B$12*G6230+$C$12*H6230</f>
        <v>2.84999999999999</v>
      </c>
      <c r="K6230" s="0" t="n">
        <f aca="false">-(G6230*I6230+H6230*J6230)/$A$12/2</f>
        <v>-1.46285714285713</v>
      </c>
      <c r="L6230" s="0" t="n">
        <f aca="false">EXP(K6230)</f>
        <v>0.23157368951729</v>
      </c>
    </row>
    <row r="6231" customFormat="false" ht="12" hidden="false" customHeight="false" outlineLevel="0" collapsed="false">
      <c r="E6231" s="0" t="n">
        <f aca="false">E6130+0.1</f>
        <v>6.09999999999999</v>
      </c>
      <c r="F6231" s="0" t="n">
        <f aca="false">F6029</f>
        <v>6.79999999999999</v>
      </c>
      <c r="G6231" s="0" t="n">
        <f aca="false">E6231-$B$2</f>
        <v>1.09999999999999</v>
      </c>
      <c r="H6231" s="0" t="n">
        <f aca="false">F6231-$B$3</f>
        <v>1.79999999999999</v>
      </c>
      <c r="I6231" s="0" t="n">
        <f aca="false">$B$11*G6231+$C$11*H6231</f>
        <v>0.199999999999998</v>
      </c>
      <c r="J6231" s="0" t="n">
        <f aca="false">$B$12*G6231+$C$12*H6231</f>
        <v>3.04999999999999</v>
      </c>
      <c r="K6231" s="0" t="n">
        <f aca="false">-(G6231*I6231+H6231*J6231)/$A$12/2</f>
        <v>-1.63142857142856</v>
      </c>
      <c r="L6231" s="0" t="n">
        <f aca="false">EXP(K6231)</f>
        <v>0.195649874568269</v>
      </c>
    </row>
    <row r="6232" customFormat="false" ht="12" hidden="false" customHeight="false" outlineLevel="0" collapsed="false">
      <c r="E6232" s="0" t="n">
        <f aca="false">E6131+0.1</f>
        <v>6.09999999999999</v>
      </c>
      <c r="F6232" s="0" t="n">
        <f aca="false">F6030</f>
        <v>6.89999999999999</v>
      </c>
      <c r="G6232" s="0" t="n">
        <f aca="false">E6232-$B$2</f>
        <v>1.09999999999999</v>
      </c>
      <c r="H6232" s="0" t="n">
        <f aca="false">F6232-$B$3</f>
        <v>1.89999999999999</v>
      </c>
      <c r="I6232" s="0" t="n">
        <f aca="false">$B$11*G6232+$C$11*H6232</f>
        <v>0.149999999999999</v>
      </c>
      <c r="J6232" s="0" t="n">
        <f aca="false">$B$12*G6232+$C$12*H6232</f>
        <v>3.24999999999999</v>
      </c>
      <c r="K6232" s="0" t="n">
        <f aca="false">-(G6232*I6232+H6232*J6232)/$A$12/2</f>
        <v>-1.81142857142856</v>
      </c>
      <c r="L6232" s="0" t="n">
        <f aca="false">EXP(K6232)</f>
        <v>0.163420512093227</v>
      </c>
    </row>
    <row r="6233" customFormat="false" ht="12" hidden="false" customHeight="false" outlineLevel="0" collapsed="false">
      <c r="E6233" s="0" t="n">
        <f aca="false">E6132+0.1</f>
        <v>6.09999999999999</v>
      </c>
      <c r="F6233" s="0" t="n">
        <f aca="false">F6031</f>
        <v>6.99999999999999</v>
      </c>
      <c r="G6233" s="0" t="n">
        <f aca="false">E6233-$B$2</f>
        <v>1.09999999999999</v>
      </c>
      <c r="H6233" s="0" t="n">
        <f aca="false">F6233-$B$3</f>
        <v>1.99999999999999</v>
      </c>
      <c r="I6233" s="0" t="n">
        <f aca="false">$B$11*G6233+$C$11*H6233</f>
        <v>0.0999999999999988</v>
      </c>
      <c r="J6233" s="0" t="n">
        <f aca="false">$B$12*G6233+$C$12*H6233</f>
        <v>3.44999999999999</v>
      </c>
      <c r="K6233" s="0" t="n">
        <f aca="false">-(G6233*I6233+H6233*J6233)/$A$12/2</f>
        <v>-2.00285714285713</v>
      </c>
      <c r="L6233" s="0" t="n">
        <f aca="false">EXP(K6233)</f>
        <v>0.134949162861998</v>
      </c>
    </row>
    <row r="6234" customFormat="false" ht="12" hidden="false" customHeight="false" outlineLevel="0" collapsed="false">
      <c r="E6234" s="0" t="n">
        <f aca="false">E6133+0.1</f>
        <v>6.09999999999999</v>
      </c>
      <c r="F6234" s="0" t="n">
        <f aca="false">F6032</f>
        <v>7.09999999999999</v>
      </c>
      <c r="G6234" s="0" t="n">
        <f aca="false">E6234-$B$2</f>
        <v>1.09999999999999</v>
      </c>
      <c r="H6234" s="0" t="n">
        <f aca="false">F6234-$B$3</f>
        <v>2.09999999999999</v>
      </c>
      <c r="I6234" s="0" t="n">
        <f aca="false">$B$11*G6234+$C$11*H6234</f>
        <v>0.0499999999999989</v>
      </c>
      <c r="J6234" s="0" t="n">
        <f aca="false">$B$12*G6234+$C$12*H6234</f>
        <v>3.64999999999998</v>
      </c>
      <c r="K6234" s="0" t="n">
        <f aca="false">-(G6234*I6234+H6234*J6234)/$A$12/2</f>
        <v>-2.20571428571427</v>
      </c>
      <c r="L6234" s="0" t="n">
        <f aca="false">EXP(K6234)</f>
        <v>0.110171803047709</v>
      </c>
    </row>
    <row r="6235" customFormat="false" ht="12" hidden="false" customHeight="false" outlineLevel="0" collapsed="false">
      <c r="E6235" s="0" t="n">
        <f aca="false">E6134+0.1</f>
        <v>6.09999999999999</v>
      </c>
      <c r="F6235" s="0" t="n">
        <f aca="false">F6033</f>
        <v>7.19999999999999</v>
      </c>
      <c r="G6235" s="0" t="n">
        <f aca="false">E6235-$B$2</f>
        <v>1.09999999999999</v>
      </c>
      <c r="H6235" s="0" t="n">
        <f aca="false">F6235-$B$3</f>
        <v>2.19999999999999</v>
      </c>
      <c r="I6235" s="0" t="n">
        <f aca="false">$B$11*G6235+$C$11*H6235</f>
        <v>0</v>
      </c>
      <c r="J6235" s="0" t="n">
        <f aca="false">$B$12*G6235+$C$12*H6235</f>
        <v>3.84999999999998</v>
      </c>
      <c r="K6235" s="0" t="n">
        <f aca="false">-(G6235*I6235+H6235*J6235)/$A$12/2</f>
        <v>-2.41999999999998</v>
      </c>
      <c r="L6235" s="0" t="n">
        <f aca="false">EXP(K6235)</f>
        <v>0.0889216174593882</v>
      </c>
    </row>
    <row r="6236" customFormat="false" ht="12" hidden="false" customHeight="false" outlineLevel="0" collapsed="false">
      <c r="E6236" s="0" t="n">
        <f aca="false">E6135+0.1</f>
        <v>6.09999999999999</v>
      </c>
      <c r="F6236" s="0" t="n">
        <f aca="false">F6034</f>
        <v>7.29999999999999</v>
      </c>
      <c r="G6236" s="0" t="n">
        <f aca="false">E6236-$B$2</f>
        <v>1.09999999999999</v>
      </c>
      <c r="H6236" s="0" t="n">
        <f aca="false">F6236-$B$3</f>
        <v>2.29999999999999</v>
      </c>
      <c r="I6236" s="0" t="n">
        <f aca="false">$B$11*G6236+$C$11*H6236</f>
        <v>-0.0500000000000007</v>
      </c>
      <c r="J6236" s="0" t="n">
        <f aca="false">$B$12*G6236+$C$12*H6236</f>
        <v>4.04999999999998</v>
      </c>
      <c r="K6236" s="0" t="n">
        <f aca="false">-(G6236*I6236+H6236*J6236)/$A$12/2</f>
        <v>-2.64571428571426</v>
      </c>
      <c r="L6236" s="0" t="n">
        <f aca="false">EXP(K6236)</f>
        <v>0.0709546537391232</v>
      </c>
    </row>
    <row r="6237" customFormat="false" ht="12" hidden="false" customHeight="false" outlineLevel="0" collapsed="false">
      <c r="E6237" s="0" t="n">
        <f aca="false">E6136+0.1</f>
        <v>6.09999999999999</v>
      </c>
      <c r="F6237" s="0" t="n">
        <f aca="false">F6035</f>
        <v>7.39999999999999</v>
      </c>
      <c r="G6237" s="0" t="n">
        <f aca="false">E6237-$B$2</f>
        <v>1.09999999999999</v>
      </c>
      <c r="H6237" s="0" t="n">
        <f aca="false">F6237-$B$3</f>
        <v>2.39999999999999</v>
      </c>
      <c r="I6237" s="0" t="n">
        <f aca="false">$B$11*G6237+$C$11*H6237</f>
        <v>-0.100000000000001</v>
      </c>
      <c r="J6237" s="0" t="n">
        <f aca="false">$B$12*G6237+$C$12*H6237</f>
        <v>4.24999999999998</v>
      </c>
      <c r="K6237" s="0" t="n">
        <f aca="false">-(G6237*I6237+H6237*J6237)/$A$12/2</f>
        <v>-2.88285714285712</v>
      </c>
      <c r="L6237" s="0" t="n">
        <f aca="false">EXP(K6237)</f>
        <v>0.0559746067008919</v>
      </c>
    </row>
    <row r="6238" customFormat="false" ht="12" hidden="false" customHeight="false" outlineLevel="0" collapsed="false">
      <c r="E6238" s="0" t="n">
        <f aca="false">E6137+0.1</f>
        <v>6.09999999999999</v>
      </c>
      <c r="F6238" s="0" t="n">
        <f aca="false">F6036</f>
        <v>7.49999999999999</v>
      </c>
      <c r="G6238" s="0" t="n">
        <f aca="false">E6238-$B$2</f>
        <v>1.09999999999999</v>
      </c>
      <c r="H6238" s="0" t="n">
        <f aca="false">F6238-$B$3</f>
        <v>2.49999999999999</v>
      </c>
      <c r="I6238" s="0" t="n">
        <f aca="false">$B$11*G6238+$C$11*H6238</f>
        <v>-0.15</v>
      </c>
      <c r="J6238" s="0" t="n">
        <f aca="false">$B$12*G6238+$C$12*H6238</f>
        <v>4.44999999999998</v>
      </c>
      <c r="K6238" s="0" t="n">
        <f aca="false">-(G6238*I6238+H6238*J6238)/$A$12/2</f>
        <v>-3.13142857142854</v>
      </c>
      <c r="L6238" s="0" t="n">
        <f aca="false">EXP(K6238)</f>
        <v>0.0436553878454387</v>
      </c>
    </row>
    <row r="6239" customFormat="false" ht="12" hidden="false" customHeight="false" outlineLevel="0" collapsed="false">
      <c r="E6239" s="0" t="n">
        <f aca="false">E6138+0.1</f>
        <v>6.09999999999999</v>
      </c>
      <c r="F6239" s="0" t="n">
        <f aca="false">F6037</f>
        <v>7.59999999999999</v>
      </c>
      <c r="G6239" s="0" t="n">
        <f aca="false">E6239-$B$2</f>
        <v>1.09999999999999</v>
      </c>
      <c r="H6239" s="0" t="n">
        <f aca="false">F6239-$B$3</f>
        <v>2.59999999999999</v>
      </c>
      <c r="I6239" s="0" t="n">
        <f aca="false">$B$11*G6239+$C$11*H6239</f>
        <v>-0.2</v>
      </c>
      <c r="J6239" s="0" t="n">
        <f aca="false">$B$12*G6239+$C$12*H6239</f>
        <v>4.64999999999998</v>
      </c>
      <c r="K6239" s="0" t="n">
        <f aca="false">-(G6239*I6239+H6239*J6239)/$A$12/2</f>
        <v>-3.39142857142854</v>
      </c>
      <c r="L6239" s="0" t="n">
        <f aca="false">EXP(K6239)</f>
        <v>0.0336605560270953</v>
      </c>
    </row>
    <row r="6240" customFormat="false" ht="12" hidden="false" customHeight="false" outlineLevel="0" collapsed="false">
      <c r="E6240" s="0" t="n">
        <f aca="false">E6139+0.1</f>
        <v>6.09999999999999</v>
      </c>
      <c r="F6240" s="0" t="n">
        <f aca="false">F6038</f>
        <v>7.69999999999999</v>
      </c>
      <c r="G6240" s="0" t="n">
        <f aca="false">E6240-$B$2</f>
        <v>1.09999999999999</v>
      </c>
      <c r="H6240" s="0" t="n">
        <f aca="false">F6240-$B$3</f>
        <v>2.69999999999999</v>
      </c>
      <c r="I6240" s="0" t="n">
        <f aca="false">$B$11*G6240+$C$11*H6240</f>
        <v>-0.25</v>
      </c>
      <c r="J6240" s="0" t="n">
        <f aca="false">$B$12*G6240+$C$12*H6240</f>
        <v>4.84999999999998</v>
      </c>
      <c r="K6240" s="0" t="n">
        <f aca="false">-(G6240*I6240+H6240*J6240)/$A$12/2</f>
        <v>-3.66285714285711</v>
      </c>
      <c r="L6240" s="0" t="n">
        <f aca="false">EXP(K6240)</f>
        <v>0.0256590961921347</v>
      </c>
    </row>
    <row r="6241" customFormat="false" ht="12" hidden="false" customHeight="false" outlineLevel="0" collapsed="false">
      <c r="E6241" s="0" t="n">
        <f aca="false">E6140+0.1</f>
        <v>6.09999999999999</v>
      </c>
      <c r="F6241" s="0" t="n">
        <f aca="false">F6039</f>
        <v>7.79999999999999</v>
      </c>
      <c r="G6241" s="0" t="n">
        <f aca="false">E6241-$B$2</f>
        <v>1.09999999999999</v>
      </c>
      <c r="H6241" s="0" t="n">
        <f aca="false">F6241-$B$3</f>
        <v>2.79999999999999</v>
      </c>
      <c r="I6241" s="0" t="n">
        <f aca="false">$B$11*G6241+$C$11*H6241</f>
        <v>-0.3</v>
      </c>
      <c r="J6241" s="0" t="n">
        <f aca="false">$B$12*G6241+$C$12*H6241</f>
        <v>5.04999999999998</v>
      </c>
      <c r="K6241" s="0" t="n">
        <f aca="false">-(G6241*I6241+H6241*J6241)/$A$12/2</f>
        <v>-3.94571428571425</v>
      </c>
      <c r="L6241" s="0" t="n">
        <f aca="false">EXP(K6241)</f>
        <v>0.019337399007631</v>
      </c>
    </row>
    <row r="6242" customFormat="false" ht="12" hidden="false" customHeight="false" outlineLevel="0" collapsed="false">
      <c r="E6242" s="0" t="n">
        <f aca="false">E6141+0.1</f>
        <v>6.09999999999999</v>
      </c>
      <c r="F6242" s="0" t="n">
        <f aca="false">F6040</f>
        <v>7.89999999999999</v>
      </c>
      <c r="G6242" s="0" t="n">
        <f aca="false">E6242-$B$2</f>
        <v>1.09999999999999</v>
      </c>
      <c r="H6242" s="0" t="n">
        <f aca="false">F6242-$B$3</f>
        <v>2.89999999999999</v>
      </c>
      <c r="I6242" s="0" t="n">
        <f aca="false">$B$11*G6242+$C$11*H6242</f>
        <v>-0.35</v>
      </c>
      <c r="J6242" s="0" t="n">
        <f aca="false">$B$12*G6242+$C$12*H6242</f>
        <v>5.24999999999998</v>
      </c>
      <c r="K6242" s="0" t="n">
        <f aca="false">-(G6242*I6242+H6242*J6242)/$A$12/2</f>
        <v>-4.23999999999997</v>
      </c>
      <c r="L6242" s="0" t="n">
        <f aca="false">EXP(K6242)</f>
        <v>0.0144075918431129</v>
      </c>
    </row>
    <row r="6243" customFormat="false" ht="12" hidden="false" customHeight="false" outlineLevel="0" collapsed="false">
      <c r="E6243" s="0" t="n">
        <f aca="false">E6142+0.1</f>
        <v>6.09999999999999</v>
      </c>
      <c r="F6243" s="0" t="n">
        <f aca="false">F6041</f>
        <v>7.99999999999999</v>
      </c>
      <c r="G6243" s="0" t="n">
        <f aca="false">E6243-$B$2</f>
        <v>1.09999999999999</v>
      </c>
      <c r="H6243" s="0" t="n">
        <f aca="false">F6243-$B$3</f>
        <v>2.99999999999999</v>
      </c>
      <c r="I6243" s="0" t="n">
        <f aca="false">$B$11*G6243+$C$11*H6243</f>
        <v>-0.399999999999999</v>
      </c>
      <c r="J6243" s="0" t="n">
        <f aca="false">$B$12*G6243+$C$12*H6243</f>
        <v>5.44999999999998</v>
      </c>
      <c r="K6243" s="0" t="n">
        <f aca="false">-(G6243*I6243+H6243*J6243)/$A$12/2</f>
        <v>-4.54571428571425</v>
      </c>
      <c r="L6243" s="0" t="n">
        <f aca="false">EXP(K6243)</f>
        <v>0.010612589587181</v>
      </c>
    </row>
    <row r="6244" customFormat="false" ht="12" hidden="false" customHeight="false" outlineLevel="0" collapsed="false">
      <c r="E6244" s="0" t="n">
        <f aca="false">E6143+0.1</f>
        <v>6.09999999999999</v>
      </c>
      <c r="F6244" s="0" t="n">
        <f aca="false">F6042</f>
        <v>8.09999999999999</v>
      </c>
      <c r="G6244" s="0" t="n">
        <f aca="false">E6244-$B$2</f>
        <v>1.09999999999999</v>
      </c>
      <c r="H6244" s="0" t="n">
        <f aca="false">F6244-$B$3</f>
        <v>3.09999999999999</v>
      </c>
      <c r="I6244" s="0" t="n">
        <f aca="false">$B$11*G6244+$C$11*H6244</f>
        <v>-0.449999999999999</v>
      </c>
      <c r="J6244" s="0" t="n">
        <f aca="false">$B$12*G6244+$C$12*H6244</f>
        <v>5.64999999999998</v>
      </c>
      <c r="K6244" s="0" t="n">
        <f aca="false">-(G6244*I6244+H6244*J6244)/$A$12/2</f>
        <v>-4.8628571428571</v>
      </c>
      <c r="L6244" s="0" t="n">
        <f aca="false">EXP(K6244)</f>
        <v>0.00772837125596946</v>
      </c>
    </row>
    <row r="6245" customFormat="false" ht="12" hidden="false" customHeight="false" outlineLevel="0" collapsed="false">
      <c r="E6245" s="0" t="n">
        <f aca="false">E6144+0.1</f>
        <v>6.09999999999999</v>
      </c>
      <c r="F6245" s="0" t="n">
        <f aca="false">F6043</f>
        <v>8.19999999999999</v>
      </c>
      <c r="G6245" s="0" t="n">
        <f aca="false">E6245-$B$2</f>
        <v>1.09999999999999</v>
      </c>
      <c r="H6245" s="0" t="n">
        <f aca="false">F6245-$B$3</f>
        <v>3.19999999999999</v>
      </c>
      <c r="I6245" s="0" t="n">
        <f aca="false">$B$11*G6245+$C$11*H6245</f>
        <v>-0.499999999999999</v>
      </c>
      <c r="J6245" s="0" t="n">
        <f aca="false">$B$12*G6245+$C$12*H6245</f>
        <v>5.84999999999998</v>
      </c>
      <c r="K6245" s="0" t="n">
        <f aca="false">-(G6245*I6245+H6245*J6245)/$A$12/2</f>
        <v>-5.19142857142853</v>
      </c>
      <c r="L6245" s="0" t="n">
        <f aca="false">EXP(K6245)</f>
        <v>0.00556405248819935</v>
      </c>
    </row>
    <row r="6246" customFormat="false" ht="12" hidden="false" customHeight="false" outlineLevel="0" collapsed="false">
      <c r="E6246" s="0" t="n">
        <f aca="false">E6145+0.1</f>
        <v>6.09999999999999</v>
      </c>
      <c r="F6246" s="0" t="n">
        <f aca="false">F6044</f>
        <v>8.29999999999999</v>
      </c>
      <c r="G6246" s="0" t="n">
        <f aca="false">E6246-$B$2</f>
        <v>1.09999999999999</v>
      </c>
      <c r="H6246" s="0" t="n">
        <f aca="false">F6246-$B$3</f>
        <v>3.29999999999999</v>
      </c>
      <c r="I6246" s="0" t="n">
        <f aca="false">$B$11*G6246+$C$11*H6246</f>
        <v>-0.549999999999999</v>
      </c>
      <c r="J6246" s="0" t="n">
        <f aca="false">$B$12*G6246+$C$12*H6246</f>
        <v>6.04999999999998</v>
      </c>
      <c r="K6246" s="0" t="n">
        <f aca="false">-(G6246*I6246+H6246*J6246)/$A$12/2</f>
        <v>-5.53142857142853</v>
      </c>
      <c r="L6246" s="0" t="n">
        <f aca="false">EXP(K6246)</f>
        <v>0.00396032743539376</v>
      </c>
    </row>
    <row r="6247" customFormat="false" ht="12" hidden="false" customHeight="false" outlineLevel="0" collapsed="false">
      <c r="E6247" s="0" t="n">
        <f aca="false">E6146+0.1</f>
        <v>6.09999999999999</v>
      </c>
      <c r="F6247" s="0" t="n">
        <f aca="false">F6045</f>
        <v>8.39999999999999</v>
      </c>
      <c r="G6247" s="0" t="n">
        <f aca="false">E6247-$B$2</f>
        <v>1.09999999999999</v>
      </c>
      <c r="H6247" s="0" t="n">
        <f aca="false">F6247-$B$3</f>
        <v>3.39999999999999</v>
      </c>
      <c r="I6247" s="0" t="n">
        <f aca="false">$B$11*G6247+$C$11*H6247</f>
        <v>-0.599999999999999</v>
      </c>
      <c r="J6247" s="0" t="n">
        <f aca="false">$B$12*G6247+$C$12*H6247</f>
        <v>6.24999999999998</v>
      </c>
      <c r="K6247" s="0" t="n">
        <f aca="false">-(G6247*I6247+H6247*J6247)/$A$12/2</f>
        <v>-5.8828571428571</v>
      </c>
      <c r="L6247" s="0" t="n">
        <f aca="false">EXP(K6247)</f>
        <v>0.00278681157068167</v>
      </c>
    </row>
    <row r="6248" customFormat="false" ht="12" hidden="false" customHeight="false" outlineLevel="0" collapsed="false">
      <c r="E6248" s="0" t="n">
        <f aca="false">E6147+0.1</f>
        <v>6.09999999999999</v>
      </c>
      <c r="F6248" s="0" t="n">
        <f aca="false">F6046</f>
        <v>8.49999999999999</v>
      </c>
      <c r="G6248" s="0" t="n">
        <f aca="false">E6248-$B$2</f>
        <v>1.09999999999999</v>
      </c>
      <c r="H6248" s="0" t="n">
        <f aca="false">F6248-$B$3</f>
        <v>3.49999999999999</v>
      </c>
      <c r="I6248" s="0" t="n">
        <f aca="false">$B$11*G6248+$C$11*H6248</f>
        <v>-0.649999999999999</v>
      </c>
      <c r="J6248" s="0" t="n">
        <f aca="false">$B$12*G6248+$C$12*H6248</f>
        <v>6.44999999999997</v>
      </c>
      <c r="K6248" s="0" t="n">
        <f aca="false">-(G6248*I6248+H6248*J6248)/$A$12/2</f>
        <v>-6.24571428571424</v>
      </c>
      <c r="L6248" s="0" t="n">
        <f aca="false">EXP(K6248)</f>
        <v>0.00193874526511161</v>
      </c>
    </row>
    <row r="6249" customFormat="false" ht="12" hidden="false" customHeight="false" outlineLevel="0" collapsed="false">
      <c r="E6249" s="0" t="n">
        <f aca="false">E6148+0.1</f>
        <v>6.09999999999999</v>
      </c>
      <c r="F6249" s="0" t="n">
        <f aca="false">F6047</f>
        <v>8.59999999999999</v>
      </c>
      <c r="G6249" s="0" t="n">
        <f aca="false">E6249-$B$2</f>
        <v>1.09999999999999</v>
      </c>
      <c r="H6249" s="0" t="n">
        <f aca="false">F6249-$B$3</f>
        <v>3.59999999999999</v>
      </c>
      <c r="I6249" s="0" t="n">
        <f aca="false">$B$11*G6249+$C$11*H6249</f>
        <v>-0.699999999999998</v>
      </c>
      <c r="J6249" s="0" t="n">
        <f aca="false">$B$12*G6249+$C$12*H6249</f>
        <v>6.64999999999997</v>
      </c>
      <c r="K6249" s="0" t="n">
        <f aca="false">-(G6249*I6249+H6249*J6249)/$A$12/2</f>
        <v>-6.61999999999995</v>
      </c>
      <c r="L6249" s="0" t="n">
        <f aca="false">EXP(K6249)</f>
        <v>0.00133343094561343</v>
      </c>
    </row>
    <row r="6250" customFormat="false" ht="12" hidden="false" customHeight="false" outlineLevel="0" collapsed="false">
      <c r="E6250" s="0" t="n">
        <f aca="false">E6149+0.1</f>
        <v>6.09999999999999</v>
      </c>
      <c r="F6250" s="0" t="n">
        <f aca="false">F6048</f>
        <v>8.69999999999999</v>
      </c>
      <c r="G6250" s="0" t="n">
        <f aca="false">E6250-$B$2</f>
        <v>1.09999999999999</v>
      </c>
      <c r="H6250" s="0" t="n">
        <f aca="false">F6250-$B$3</f>
        <v>3.69999999999999</v>
      </c>
      <c r="I6250" s="0" t="n">
        <f aca="false">$B$11*G6250+$C$11*H6250</f>
        <v>-0.749999999999998</v>
      </c>
      <c r="J6250" s="0" t="n">
        <f aca="false">$B$12*G6250+$C$12*H6250</f>
        <v>6.84999999999997</v>
      </c>
      <c r="K6250" s="0" t="n">
        <f aca="false">-(G6250*I6250+H6250*J6250)/$A$12/2</f>
        <v>-7.00571428571423</v>
      </c>
      <c r="L6250" s="0" t="n">
        <f aca="false">EXP(K6250)</f>
        <v>0.000906686071017129</v>
      </c>
    </row>
    <row r="6251" customFormat="false" ht="12" hidden="false" customHeight="false" outlineLevel="0" collapsed="false">
      <c r="E6251" s="0" t="n">
        <f aca="false">E6150+0.1</f>
        <v>6.09999999999999</v>
      </c>
      <c r="F6251" s="0" t="n">
        <f aca="false">F6049</f>
        <v>8.79999999999999</v>
      </c>
      <c r="G6251" s="0" t="n">
        <f aca="false">E6251-$B$2</f>
        <v>1.09999999999999</v>
      </c>
      <c r="H6251" s="0" t="n">
        <f aca="false">F6251-$B$3</f>
        <v>3.79999999999998</v>
      </c>
      <c r="I6251" s="0" t="n">
        <f aca="false">$B$11*G6251+$C$11*H6251</f>
        <v>-0.799999999999998</v>
      </c>
      <c r="J6251" s="0" t="n">
        <f aca="false">$B$12*G6251+$C$12*H6251</f>
        <v>7.04999999999997</v>
      </c>
      <c r="K6251" s="0" t="n">
        <f aca="false">-(G6251*I6251+H6251*J6251)/$A$12/2</f>
        <v>-7.40285714285708</v>
      </c>
      <c r="L6251" s="0" t="n">
        <f aca="false">EXP(K6251)</f>
        <v>0.000609508817204059</v>
      </c>
    </row>
    <row r="6252" customFormat="false" ht="12" hidden="false" customHeight="false" outlineLevel="0" collapsed="false">
      <c r="E6252" s="0" t="n">
        <f aca="false">E6151+0.1</f>
        <v>6.09999999999999</v>
      </c>
      <c r="F6252" s="0" t="n">
        <f aca="false">F6050</f>
        <v>8.89999999999998</v>
      </c>
      <c r="G6252" s="0" t="n">
        <f aca="false">E6252-$B$2</f>
        <v>1.09999999999999</v>
      </c>
      <c r="H6252" s="0" t="n">
        <f aca="false">F6252-$B$3</f>
        <v>3.89999999999998</v>
      </c>
      <c r="I6252" s="0" t="n">
        <f aca="false">$B$11*G6252+$C$11*H6252</f>
        <v>-0.849999999999998</v>
      </c>
      <c r="J6252" s="0" t="n">
        <f aca="false">$B$12*G6252+$C$12*H6252</f>
        <v>7.24999999999997</v>
      </c>
      <c r="K6252" s="0" t="n">
        <f aca="false">-(G6252*I6252+H6252*J6252)/$A$12/2</f>
        <v>-7.81142857142851</v>
      </c>
      <c r="L6252" s="0" t="n">
        <f aca="false">EXP(K6252)</f>
        <v>0.000405078950063037</v>
      </c>
    </row>
    <row r="6253" customFormat="false" ht="12" hidden="false" customHeight="false" outlineLevel="0" collapsed="false">
      <c r="E6253" s="0" t="n">
        <f aca="false">E6152+0.1</f>
        <v>6.09999999999999</v>
      </c>
      <c r="F6253" s="0" t="n">
        <f aca="false">F6051</f>
        <v>8.99999999999998</v>
      </c>
      <c r="G6253" s="0" t="n">
        <f aca="false">E6253-$B$2</f>
        <v>1.09999999999999</v>
      </c>
      <c r="H6253" s="0" t="n">
        <f aca="false">F6253-$B$3</f>
        <v>3.99999999999998</v>
      </c>
      <c r="I6253" s="0" t="n">
        <f aca="false">$B$11*G6253+$C$11*H6253</f>
        <v>-0.899999999999998</v>
      </c>
      <c r="J6253" s="0" t="n">
        <f aca="false">$B$12*G6253+$C$12*H6253</f>
        <v>7.44999999999997</v>
      </c>
      <c r="K6253" s="0" t="n">
        <f aca="false">-(G6253*I6253+H6253*J6253)/$A$12/2</f>
        <v>-8.23142857142851</v>
      </c>
      <c r="L6253" s="0" t="n">
        <f aca="false">EXP(K6253)</f>
        <v>0.000266155835912942</v>
      </c>
    </row>
    <row r="6254" customFormat="false" ht="12" hidden="false" customHeight="false" outlineLevel="0" collapsed="false">
      <c r="E6254" s="0" t="n">
        <f aca="false">E6153+0.1</f>
        <v>6.09999999999999</v>
      </c>
      <c r="F6254" s="0" t="n">
        <f aca="false">F6052</f>
        <v>9.09999999999998</v>
      </c>
      <c r="G6254" s="0" t="n">
        <f aca="false">E6254-$B$2</f>
        <v>1.09999999999999</v>
      </c>
      <c r="H6254" s="0" t="n">
        <f aca="false">F6254-$B$3</f>
        <v>4.09999999999998</v>
      </c>
      <c r="I6254" s="0" t="n">
        <f aca="false">$B$11*G6254+$C$11*H6254</f>
        <v>-0.949999999999998</v>
      </c>
      <c r="J6254" s="0" t="n">
        <f aca="false">$B$12*G6254+$C$12*H6254</f>
        <v>7.64999999999997</v>
      </c>
      <c r="K6254" s="0" t="n">
        <f aca="false">-(G6254*I6254+H6254*J6254)/$A$12/2</f>
        <v>-8.66285714285707</v>
      </c>
      <c r="L6254" s="0" t="n">
        <f aca="false">EXP(K6254)</f>
        <v>0.000172889630187046</v>
      </c>
    </row>
    <row r="6255" customFormat="false" ht="12" hidden="false" customHeight="false" outlineLevel="0" collapsed="false">
      <c r="E6255" s="0" t="n">
        <f aca="false">E6154+0.1</f>
        <v>6.09999999999999</v>
      </c>
      <c r="F6255" s="0" t="n">
        <f aca="false">F6053</f>
        <v>9.19999999999998</v>
      </c>
      <c r="G6255" s="0" t="n">
        <f aca="false">E6255-$B$2</f>
        <v>1.09999999999999</v>
      </c>
      <c r="H6255" s="0" t="n">
        <f aca="false">F6255-$B$3</f>
        <v>4.19999999999998</v>
      </c>
      <c r="I6255" s="0" t="n">
        <f aca="false">$B$11*G6255+$C$11*H6255</f>
        <v>-0.999999999999997</v>
      </c>
      <c r="J6255" s="0" t="n">
        <f aca="false">$B$12*G6255+$C$12*H6255</f>
        <v>7.84999999999997</v>
      </c>
      <c r="K6255" s="0" t="n">
        <f aca="false">-(G6255*I6255+H6255*J6255)/$A$12/2</f>
        <v>-9.10571428571422</v>
      </c>
      <c r="L6255" s="0" t="n">
        <f aca="false">EXP(K6255)</f>
        <v>0.000111029537803489</v>
      </c>
    </row>
    <row r="6256" customFormat="false" ht="12" hidden="false" customHeight="false" outlineLevel="0" collapsed="false">
      <c r="E6256" s="0" t="n">
        <f aca="false">E6155+0.1</f>
        <v>6.09999999999999</v>
      </c>
      <c r="F6256" s="0" t="n">
        <f aca="false">F6054</f>
        <v>9.29999999999998</v>
      </c>
      <c r="G6256" s="0" t="n">
        <f aca="false">E6256-$B$2</f>
        <v>1.09999999999999</v>
      </c>
      <c r="H6256" s="0" t="n">
        <f aca="false">F6256-$B$3</f>
        <v>4.29999999999998</v>
      </c>
      <c r="I6256" s="0" t="n">
        <f aca="false">$B$11*G6256+$C$11*H6256</f>
        <v>-1.05</v>
      </c>
      <c r="J6256" s="0" t="n">
        <f aca="false">$B$12*G6256+$C$12*H6256</f>
        <v>8.04999999999997</v>
      </c>
      <c r="K6256" s="0" t="n">
        <f aca="false">-(G6256*I6256+H6256*J6256)/$A$12/2</f>
        <v>-9.55999999999992</v>
      </c>
      <c r="L6256" s="0" t="n">
        <f aca="false">EXP(K6256)</f>
        <v>7.04927986621234E-005</v>
      </c>
    </row>
    <row r="6257" customFormat="false" ht="12" hidden="false" customHeight="false" outlineLevel="0" collapsed="false">
      <c r="E6257" s="0" t="n">
        <f aca="false">E6156+0.1</f>
        <v>6.09999999999999</v>
      </c>
      <c r="F6257" s="0" t="n">
        <f aca="false">F6055</f>
        <v>9.39999999999998</v>
      </c>
      <c r="G6257" s="0" t="n">
        <f aca="false">E6257-$B$2</f>
        <v>1.09999999999999</v>
      </c>
      <c r="H6257" s="0" t="n">
        <f aca="false">F6257-$B$3</f>
        <v>4.39999999999998</v>
      </c>
      <c r="I6257" s="0" t="n">
        <f aca="false">$B$11*G6257+$C$11*H6257</f>
        <v>-1.1</v>
      </c>
      <c r="J6257" s="0" t="n">
        <f aca="false">$B$12*G6257+$C$12*H6257</f>
        <v>8.24999999999997</v>
      </c>
      <c r="K6257" s="0" t="n">
        <f aca="false">-(G6257*I6257+H6257*J6257)/$A$12/2</f>
        <v>-10.0257142857142</v>
      </c>
      <c r="L6257" s="0" t="n">
        <f aca="false">EXP(K6257)</f>
        <v>4.42473849375036E-005</v>
      </c>
    </row>
    <row r="6258" customFormat="false" ht="12" hidden="false" customHeight="false" outlineLevel="0" collapsed="false">
      <c r="E6258" s="0" t="n">
        <f aca="false">E6157+0.1</f>
        <v>6.09999999999999</v>
      </c>
      <c r="F6258" s="0" t="n">
        <f aca="false">F6056</f>
        <v>9.49999999999998</v>
      </c>
      <c r="G6258" s="0" t="n">
        <f aca="false">E6258-$B$2</f>
        <v>1.09999999999999</v>
      </c>
      <c r="H6258" s="0" t="n">
        <f aca="false">F6258-$B$3</f>
        <v>4.49999999999998</v>
      </c>
      <c r="I6258" s="0" t="n">
        <f aca="false">$B$11*G6258+$C$11*H6258</f>
        <v>-1.15</v>
      </c>
      <c r="J6258" s="0" t="n">
        <f aca="false">$B$12*G6258+$C$12*H6258</f>
        <v>8.44999999999997</v>
      </c>
      <c r="K6258" s="0" t="n">
        <f aca="false">-(G6258*I6258+H6258*J6258)/$A$12/2</f>
        <v>-10.5028571428571</v>
      </c>
      <c r="L6258" s="0" t="n">
        <f aca="false">EXP(K6258)</f>
        <v>2.74578860668844E-005</v>
      </c>
    </row>
    <row r="6259" customFormat="false" ht="12" hidden="false" customHeight="false" outlineLevel="0" collapsed="false">
      <c r="E6259" s="0" t="n">
        <f aca="false">E6158+0.1</f>
        <v>6.09999999999999</v>
      </c>
      <c r="F6259" s="0" t="n">
        <f aca="false">F6057</f>
        <v>9.59999999999998</v>
      </c>
      <c r="G6259" s="0" t="n">
        <f aca="false">E6259-$B$2</f>
        <v>1.09999999999999</v>
      </c>
      <c r="H6259" s="0" t="n">
        <f aca="false">F6259-$B$3</f>
        <v>4.59999999999998</v>
      </c>
      <c r="I6259" s="0" t="n">
        <f aca="false">$B$11*G6259+$C$11*H6259</f>
        <v>-1.2</v>
      </c>
      <c r="J6259" s="0" t="n">
        <f aca="false">$B$12*G6259+$C$12*H6259</f>
        <v>8.64999999999997</v>
      </c>
      <c r="K6259" s="0" t="n">
        <f aca="false">-(G6259*I6259+H6259*J6259)/$A$12/2</f>
        <v>-10.9914285714285</v>
      </c>
      <c r="L6259" s="0" t="n">
        <f aca="false">EXP(K6259)</f>
        <v>1.68454735141688E-005</v>
      </c>
    </row>
    <row r="6260" customFormat="false" ht="12" hidden="false" customHeight="false" outlineLevel="0" collapsed="false">
      <c r="E6260" s="0" t="n">
        <f aca="false">E6159+0.1</f>
        <v>6.09999999999999</v>
      </c>
      <c r="F6260" s="0" t="n">
        <f aca="false">F6058</f>
        <v>9.69999999999998</v>
      </c>
      <c r="G6260" s="0" t="n">
        <f aca="false">E6260-$B$2</f>
        <v>1.09999999999999</v>
      </c>
      <c r="H6260" s="0" t="n">
        <f aca="false">F6260-$B$3</f>
        <v>4.69999999999998</v>
      </c>
      <c r="I6260" s="0" t="n">
        <f aca="false">$B$11*G6260+$C$11*H6260</f>
        <v>-1.25</v>
      </c>
      <c r="J6260" s="0" t="n">
        <f aca="false">$B$12*G6260+$C$12*H6260</f>
        <v>8.84999999999997</v>
      </c>
      <c r="K6260" s="0" t="n">
        <f aca="false">-(G6260*I6260+H6260*J6260)/$A$12/2</f>
        <v>-11.4914285714285</v>
      </c>
      <c r="L6260" s="0" t="n">
        <f aca="false">EXP(K6260)</f>
        <v>1.02172961637205E-005</v>
      </c>
    </row>
    <row r="6261" customFormat="false" ht="12" hidden="false" customHeight="false" outlineLevel="0" collapsed="false">
      <c r="E6261" s="0" t="n">
        <f aca="false">E6160+0.1</f>
        <v>6.09999999999999</v>
      </c>
      <c r="F6261" s="0" t="n">
        <f aca="false">F6059</f>
        <v>9.79999999999998</v>
      </c>
      <c r="G6261" s="0" t="n">
        <f aca="false">E6261-$B$2</f>
        <v>1.09999999999999</v>
      </c>
      <c r="H6261" s="0" t="n">
        <f aca="false">F6261-$B$3</f>
        <v>4.79999999999998</v>
      </c>
      <c r="I6261" s="0" t="n">
        <f aca="false">$B$11*G6261+$C$11*H6261</f>
        <v>-1.3</v>
      </c>
      <c r="J6261" s="0" t="n">
        <f aca="false">$B$12*G6261+$C$12*H6261</f>
        <v>9.04999999999997</v>
      </c>
      <c r="K6261" s="0" t="n">
        <f aca="false">-(G6261*I6261+H6261*J6261)/$A$12/2</f>
        <v>-12.0028571428571</v>
      </c>
      <c r="L6261" s="0" t="n">
        <f aca="false">EXP(K6261)</f>
        <v>6.1266825154413E-006</v>
      </c>
    </row>
    <row r="6262" customFormat="false" ht="12" hidden="false" customHeight="false" outlineLevel="0" collapsed="false">
      <c r="E6262" s="0" t="n">
        <f aca="false">E6161+0.1</f>
        <v>6.09999999999999</v>
      </c>
      <c r="F6262" s="0" t="n">
        <f aca="false">F6060</f>
        <v>9.89999999999998</v>
      </c>
      <c r="G6262" s="0" t="n">
        <f aca="false">E6262-$B$2</f>
        <v>1.09999999999999</v>
      </c>
      <c r="H6262" s="0" t="n">
        <f aca="false">F6262-$B$3</f>
        <v>4.89999999999998</v>
      </c>
      <c r="I6262" s="0" t="n">
        <f aca="false">$B$11*G6262+$C$11*H6262</f>
        <v>-1.35</v>
      </c>
      <c r="J6262" s="0" t="n">
        <f aca="false">$B$12*G6262+$C$12*H6262</f>
        <v>9.24999999999996</v>
      </c>
      <c r="K6262" s="0" t="n">
        <f aca="false">-(G6262*I6262+H6262*J6262)/$A$12/2</f>
        <v>-12.5257142857142</v>
      </c>
      <c r="L6262" s="0" t="n">
        <f aca="false">EXP(K6262)</f>
        <v>3.63204653170616E-006</v>
      </c>
    </row>
    <row r="6263" customFormat="false" ht="12" hidden="false" customHeight="false" outlineLevel="0" collapsed="false">
      <c r="E6263" s="0" t="n">
        <f aca="false">E6162+0.1</f>
        <v>6.09999999999999</v>
      </c>
      <c r="F6263" s="0" t="n">
        <f aca="false">F6061</f>
        <v>9.99999999999998</v>
      </c>
      <c r="G6263" s="0" t="n">
        <f aca="false">E6263-$B$2</f>
        <v>1.09999999999999</v>
      </c>
      <c r="H6263" s="0" t="n">
        <f aca="false">F6263-$B$3</f>
        <v>4.99999999999998</v>
      </c>
      <c r="I6263" s="0" t="n">
        <f aca="false">$B$11*G6263+$C$11*H6263</f>
        <v>-1.4</v>
      </c>
      <c r="J6263" s="0" t="n">
        <f aca="false">$B$12*G6263+$C$12*H6263</f>
        <v>9.44999999999996</v>
      </c>
      <c r="K6263" s="0" t="n">
        <f aca="false">-(G6263*I6263+H6263*J6263)/$A$12/2</f>
        <v>-13.0599999999999</v>
      </c>
      <c r="L6263" s="0" t="n">
        <f aca="false">EXP(K6263)</f>
        <v>2.12869806971249E-006</v>
      </c>
    </row>
    <row r="6264" customFormat="false" ht="12" hidden="false" customHeight="false" outlineLevel="0" collapsed="false">
      <c r="E6264" s="0" t="n">
        <f aca="false">E6163+0.1</f>
        <v>6.19999999999999</v>
      </c>
      <c r="F6264" s="0" t="n">
        <f aca="false">F6062</f>
        <v>0</v>
      </c>
      <c r="G6264" s="0" t="n">
        <f aca="false">E6264-$B$2</f>
        <v>1.19999999999999</v>
      </c>
      <c r="H6264" s="0" t="n">
        <f aca="false">F6264-$B$3</f>
        <v>-5</v>
      </c>
      <c r="I6264" s="0" t="n">
        <f aca="false">$B$11*G6264+$C$11*H6264</f>
        <v>3.69999999999999</v>
      </c>
      <c r="J6264" s="0" t="n">
        <f aca="false">$B$12*G6264+$C$12*H6264</f>
        <v>-10.6</v>
      </c>
      <c r="K6264" s="0" t="n">
        <f aca="false">-(G6264*I6264+H6264*J6264)/$A$12/2</f>
        <v>-16.4114285714286</v>
      </c>
      <c r="L6264" s="0" t="n">
        <f aca="false">EXP(K6264)</f>
        <v>7.45773815993814E-008</v>
      </c>
    </row>
    <row r="6265" customFormat="false" ht="12" hidden="false" customHeight="false" outlineLevel="0" collapsed="false">
      <c r="E6265" s="0" t="n">
        <f aca="false">E6164+0.1</f>
        <v>6.19999999999999</v>
      </c>
      <c r="F6265" s="0" t="n">
        <f aca="false">F6063</f>
        <v>0.1</v>
      </c>
      <c r="G6265" s="0" t="n">
        <f aca="false">E6265-$B$2</f>
        <v>1.19999999999999</v>
      </c>
      <c r="H6265" s="0" t="n">
        <f aca="false">F6265-$B$3</f>
        <v>-4.9</v>
      </c>
      <c r="I6265" s="0" t="n">
        <f aca="false">$B$11*G6265+$C$11*H6265</f>
        <v>3.64999999999999</v>
      </c>
      <c r="J6265" s="0" t="n">
        <f aca="false">$B$12*G6265+$C$12*H6265</f>
        <v>-10.4</v>
      </c>
      <c r="K6265" s="0" t="n">
        <f aca="false">-(G6265*I6265+H6265*J6265)/$A$12/2</f>
        <v>-15.8114285714286</v>
      </c>
      <c r="L6265" s="0" t="n">
        <f aca="false">EXP(K6265)</f>
        <v>1.3588884909613E-007</v>
      </c>
    </row>
    <row r="6266" customFormat="false" ht="12" hidden="false" customHeight="false" outlineLevel="0" collapsed="false">
      <c r="E6266" s="0" t="n">
        <f aca="false">E6165+0.1</f>
        <v>6.19999999999999</v>
      </c>
      <c r="F6266" s="0" t="n">
        <f aca="false">F6064</f>
        <v>0.2</v>
      </c>
      <c r="G6266" s="0" t="n">
        <f aca="false">E6266-$B$2</f>
        <v>1.19999999999999</v>
      </c>
      <c r="H6266" s="0" t="n">
        <f aca="false">F6266-$B$3</f>
        <v>-4.8</v>
      </c>
      <c r="I6266" s="0" t="n">
        <f aca="false">$B$11*G6266+$C$11*H6266</f>
        <v>3.59999999999999</v>
      </c>
      <c r="J6266" s="0" t="n">
        <f aca="false">$B$12*G6266+$C$12*H6266</f>
        <v>-10.2</v>
      </c>
      <c r="K6266" s="0" t="n">
        <f aca="false">-(G6266*I6266+H6266*J6266)/$A$12/2</f>
        <v>-15.2228571428571</v>
      </c>
      <c r="L6266" s="0" t="n">
        <f aca="false">EXP(K6266)</f>
        <v>2.44791956848968E-007</v>
      </c>
    </row>
    <row r="6267" customFormat="false" ht="12" hidden="false" customHeight="false" outlineLevel="0" collapsed="false">
      <c r="E6267" s="0" t="n">
        <f aca="false">E6166+0.1</f>
        <v>6.19999999999999</v>
      </c>
      <c r="F6267" s="0" t="n">
        <f aca="false">F6065</f>
        <v>0.3</v>
      </c>
      <c r="G6267" s="0" t="n">
        <f aca="false">E6267-$B$2</f>
        <v>1.19999999999999</v>
      </c>
      <c r="H6267" s="0" t="n">
        <f aca="false">F6267-$B$3</f>
        <v>-4.7</v>
      </c>
      <c r="I6267" s="0" t="n">
        <f aca="false">$B$11*G6267+$C$11*H6267</f>
        <v>3.54999999999999</v>
      </c>
      <c r="J6267" s="0" t="n">
        <f aca="false">$B$12*G6267+$C$12*H6267</f>
        <v>-10</v>
      </c>
      <c r="K6267" s="0" t="n">
        <f aca="false">-(G6267*I6267+H6267*J6267)/$A$12/2</f>
        <v>-14.6457142857143</v>
      </c>
      <c r="L6267" s="0" t="n">
        <f aca="false">EXP(K6267)</f>
        <v>4.35960460030042E-007</v>
      </c>
    </row>
    <row r="6268" customFormat="false" ht="12" hidden="false" customHeight="false" outlineLevel="0" collapsed="false">
      <c r="E6268" s="0" t="n">
        <f aca="false">E6167+0.1</f>
        <v>6.19999999999999</v>
      </c>
      <c r="F6268" s="0" t="n">
        <f aca="false">F6066</f>
        <v>0.4</v>
      </c>
      <c r="G6268" s="0" t="n">
        <f aca="false">E6268-$B$2</f>
        <v>1.19999999999999</v>
      </c>
      <c r="H6268" s="0" t="n">
        <f aca="false">F6268-$B$3</f>
        <v>-4.6</v>
      </c>
      <c r="I6268" s="0" t="n">
        <f aca="false">$B$11*G6268+$C$11*H6268</f>
        <v>3.49999999999999</v>
      </c>
      <c r="J6268" s="0" t="n">
        <f aca="false">$B$12*G6268+$C$12*H6268</f>
        <v>-9.8</v>
      </c>
      <c r="K6268" s="0" t="n">
        <f aca="false">-(G6268*I6268+H6268*J6268)/$A$12/2</f>
        <v>-14.08</v>
      </c>
      <c r="L6268" s="0" t="n">
        <f aca="false">EXP(K6268)</f>
        <v>7.67597753094454E-007</v>
      </c>
    </row>
    <row r="6269" customFormat="false" ht="12" hidden="false" customHeight="false" outlineLevel="0" collapsed="false">
      <c r="E6269" s="0" t="n">
        <f aca="false">E6168+0.1</f>
        <v>6.19999999999999</v>
      </c>
      <c r="F6269" s="0" t="n">
        <f aca="false">F6067</f>
        <v>0.5</v>
      </c>
      <c r="G6269" s="0" t="n">
        <f aca="false">E6269-$B$2</f>
        <v>1.19999999999999</v>
      </c>
      <c r="H6269" s="0" t="n">
        <f aca="false">F6269-$B$3</f>
        <v>-4.5</v>
      </c>
      <c r="I6269" s="0" t="n">
        <f aca="false">$B$11*G6269+$C$11*H6269</f>
        <v>3.44999999999999</v>
      </c>
      <c r="J6269" s="0" t="n">
        <f aca="false">$B$12*G6269+$C$12*H6269</f>
        <v>-9.6</v>
      </c>
      <c r="K6269" s="0" t="n">
        <f aca="false">-(G6269*I6269+H6269*J6269)/$A$12/2</f>
        <v>-13.5257142857143</v>
      </c>
      <c r="L6269" s="0" t="n">
        <f aca="false">EXP(K6269)</f>
        <v>1.33615524839262E-006</v>
      </c>
    </row>
    <row r="6270" customFormat="false" ht="12" hidden="false" customHeight="false" outlineLevel="0" collapsed="false">
      <c r="E6270" s="0" t="n">
        <f aca="false">E6169+0.1</f>
        <v>6.19999999999999</v>
      </c>
      <c r="F6270" s="0" t="n">
        <f aca="false">F6068</f>
        <v>0.6</v>
      </c>
      <c r="G6270" s="0" t="n">
        <f aca="false">E6270-$B$2</f>
        <v>1.19999999999999</v>
      </c>
      <c r="H6270" s="0" t="n">
        <f aca="false">F6270-$B$3</f>
        <v>-4.4</v>
      </c>
      <c r="I6270" s="0" t="n">
        <f aca="false">$B$11*G6270+$C$11*H6270</f>
        <v>3.39999999999999</v>
      </c>
      <c r="J6270" s="0" t="n">
        <f aca="false">$B$12*G6270+$C$12*H6270</f>
        <v>-9.4</v>
      </c>
      <c r="K6270" s="0" t="n">
        <f aca="false">-(G6270*I6270+H6270*J6270)/$A$12/2</f>
        <v>-12.9828571428571</v>
      </c>
      <c r="L6270" s="0" t="n">
        <f aca="false">EXP(K6270)</f>
        <v>2.29941194718374E-006</v>
      </c>
    </row>
    <row r="6271" customFormat="false" ht="12" hidden="false" customHeight="false" outlineLevel="0" collapsed="false">
      <c r="E6271" s="0" t="n">
        <f aca="false">E6170+0.1</f>
        <v>6.19999999999999</v>
      </c>
      <c r="F6271" s="0" t="n">
        <f aca="false">F6069</f>
        <v>0.7</v>
      </c>
      <c r="G6271" s="0" t="n">
        <f aca="false">E6271-$B$2</f>
        <v>1.19999999999999</v>
      </c>
      <c r="H6271" s="0" t="n">
        <f aca="false">F6271-$B$3</f>
        <v>-4.3</v>
      </c>
      <c r="I6271" s="0" t="n">
        <f aca="false">$B$11*G6271+$C$11*H6271</f>
        <v>3.34999999999999</v>
      </c>
      <c r="J6271" s="0" t="n">
        <f aca="false">$B$12*G6271+$C$12*H6271</f>
        <v>-9.2</v>
      </c>
      <c r="K6271" s="0" t="n">
        <f aca="false">-(G6271*I6271+H6271*J6271)/$A$12/2</f>
        <v>-12.4514285714286</v>
      </c>
      <c r="L6271" s="0" t="n">
        <f aca="false">EXP(K6271)</f>
        <v>3.91213001498909E-006</v>
      </c>
    </row>
    <row r="6272" customFormat="false" ht="12" hidden="false" customHeight="false" outlineLevel="0" collapsed="false">
      <c r="E6272" s="0" t="n">
        <f aca="false">E6171+0.1</f>
        <v>6.19999999999999</v>
      </c>
      <c r="F6272" s="0" t="n">
        <f aca="false">F6070</f>
        <v>0.8</v>
      </c>
      <c r="G6272" s="0" t="n">
        <f aca="false">E6272-$B$2</f>
        <v>1.19999999999999</v>
      </c>
      <c r="H6272" s="0" t="n">
        <f aca="false">F6272-$B$3</f>
        <v>-4.2</v>
      </c>
      <c r="I6272" s="0" t="n">
        <f aca="false">$B$11*G6272+$C$11*H6272</f>
        <v>3.29999999999999</v>
      </c>
      <c r="J6272" s="0" t="n">
        <f aca="false">$B$12*G6272+$C$12*H6272</f>
        <v>-9</v>
      </c>
      <c r="K6272" s="0" t="n">
        <f aca="false">-(G6272*I6272+H6272*J6272)/$A$12/2</f>
        <v>-11.9314285714286</v>
      </c>
      <c r="L6272" s="0" t="n">
        <f aca="false">EXP(K6272)</f>
        <v>6.58031085442856E-006</v>
      </c>
    </row>
    <row r="6273" customFormat="false" ht="12" hidden="false" customHeight="false" outlineLevel="0" collapsed="false">
      <c r="E6273" s="0" t="n">
        <f aca="false">E6172+0.1</f>
        <v>6.19999999999999</v>
      </c>
      <c r="F6273" s="0" t="n">
        <f aca="false">F6071</f>
        <v>0.9</v>
      </c>
      <c r="G6273" s="0" t="n">
        <f aca="false">E6273-$B$2</f>
        <v>1.19999999999999</v>
      </c>
      <c r="H6273" s="0" t="n">
        <f aca="false">F6273-$B$3</f>
        <v>-4.1</v>
      </c>
      <c r="I6273" s="0" t="n">
        <f aca="false">$B$11*G6273+$C$11*H6273</f>
        <v>3.24999999999999</v>
      </c>
      <c r="J6273" s="0" t="n">
        <f aca="false">$B$12*G6273+$C$12*H6273</f>
        <v>-8.8</v>
      </c>
      <c r="K6273" s="0" t="n">
        <f aca="false">-(G6273*I6273+H6273*J6273)/$A$12/2</f>
        <v>-11.4228571428571</v>
      </c>
      <c r="L6273" s="0" t="n">
        <f aca="false">EXP(K6273)</f>
        <v>1.09424904255818E-005</v>
      </c>
    </row>
    <row r="6274" customFormat="false" ht="12" hidden="false" customHeight="false" outlineLevel="0" collapsed="false">
      <c r="E6274" s="0" t="n">
        <f aca="false">E6173+0.1</f>
        <v>6.19999999999999</v>
      </c>
      <c r="F6274" s="0" t="n">
        <f aca="false">F6072</f>
        <v>1</v>
      </c>
      <c r="G6274" s="0" t="n">
        <f aca="false">E6274-$B$2</f>
        <v>1.19999999999999</v>
      </c>
      <c r="H6274" s="0" t="n">
        <f aca="false">F6274-$B$3</f>
        <v>-4</v>
      </c>
      <c r="I6274" s="0" t="n">
        <f aca="false">$B$11*G6274+$C$11*H6274</f>
        <v>3.19999999999999</v>
      </c>
      <c r="J6274" s="0" t="n">
        <f aca="false">$B$12*G6274+$C$12*H6274</f>
        <v>-8.6</v>
      </c>
      <c r="K6274" s="0" t="n">
        <f aca="false">-(G6274*I6274+H6274*J6274)/$A$12/2</f>
        <v>-10.9257142857143</v>
      </c>
      <c r="L6274" s="0" t="n">
        <f aca="false">EXP(K6274)</f>
        <v>1.79896442384509E-005</v>
      </c>
    </row>
    <row r="6275" customFormat="false" ht="12" hidden="false" customHeight="false" outlineLevel="0" collapsed="false">
      <c r="E6275" s="0" t="n">
        <f aca="false">E6174+0.1</f>
        <v>6.19999999999999</v>
      </c>
      <c r="F6275" s="0" t="n">
        <f aca="false">F6073</f>
        <v>1.1</v>
      </c>
      <c r="G6275" s="0" t="n">
        <f aca="false">E6275-$B$2</f>
        <v>1.19999999999999</v>
      </c>
      <c r="H6275" s="0" t="n">
        <f aca="false">F6275-$B$3</f>
        <v>-3.9</v>
      </c>
      <c r="I6275" s="0" t="n">
        <f aca="false">$B$11*G6275+$C$11*H6275</f>
        <v>3.14999999999999</v>
      </c>
      <c r="J6275" s="0" t="n">
        <f aca="false">$B$12*G6275+$C$12*H6275</f>
        <v>-8.4</v>
      </c>
      <c r="K6275" s="0" t="n">
        <f aca="false">-(G6275*I6275+H6275*J6275)/$A$12/2</f>
        <v>-10.44</v>
      </c>
      <c r="L6275" s="0" t="n">
        <f aca="false">EXP(K6275)</f>
        <v>2.9239208281657E-005</v>
      </c>
    </row>
    <row r="6276" customFormat="false" ht="12" hidden="false" customHeight="false" outlineLevel="0" collapsed="false">
      <c r="E6276" s="0" t="n">
        <f aca="false">E6175+0.1</f>
        <v>6.19999999999999</v>
      </c>
      <c r="F6276" s="0" t="n">
        <f aca="false">F6074</f>
        <v>1.2</v>
      </c>
      <c r="G6276" s="0" t="n">
        <f aca="false">E6276-$B$2</f>
        <v>1.19999999999999</v>
      </c>
      <c r="H6276" s="0" t="n">
        <f aca="false">F6276-$B$3</f>
        <v>-3.8</v>
      </c>
      <c r="I6276" s="0" t="n">
        <f aca="false">$B$11*G6276+$C$11*H6276</f>
        <v>3.09999999999999</v>
      </c>
      <c r="J6276" s="0" t="n">
        <f aca="false">$B$12*G6276+$C$12*H6276</f>
        <v>-8.2</v>
      </c>
      <c r="K6276" s="0" t="n">
        <f aca="false">-(G6276*I6276+H6276*J6276)/$A$12/2</f>
        <v>-9.96571428571427</v>
      </c>
      <c r="L6276" s="0" t="n">
        <f aca="false">EXP(K6276)</f>
        <v>4.69834904156988E-005</v>
      </c>
    </row>
    <row r="6277" customFormat="false" ht="12" hidden="false" customHeight="false" outlineLevel="0" collapsed="false">
      <c r="E6277" s="0" t="n">
        <f aca="false">E6176+0.1</f>
        <v>6.19999999999999</v>
      </c>
      <c r="F6277" s="0" t="n">
        <f aca="false">F6075</f>
        <v>1.3</v>
      </c>
      <c r="G6277" s="0" t="n">
        <f aca="false">E6277-$B$2</f>
        <v>1.19999999999999</v>
      </c>
      <c r="H6277" s="0" t="n">
        <f aca="false">F6277-$B$3</f>
        <v>-3.7</v>
      </c>
      <c r="I6277" s="0" t="n">
        <f aca="false">$B$11*G6277+$C$11*H6277</f>
        <v>3.04999999999999</v>
      </c>
      <c r="J6277" s="0" t="n">
        <f aca="false">$B$12*G6277+$C$12*H6277</f>
        <v>-8</v>
      </c>
      <c r="K6277" s="0" t="n">
        <f aca="false">-(G6277*I6277+H6277*J6277)/$A$12/2</f>
        <v>-9.50285714285713</v>
      </c>
      <c r="L6277" s="0" t="n">
        <f aca="false">EXP(K6277)</f>
        <v>7.46382727435051E-005</v>
      </c>
    </row>
    <row r="6278" customFormat="false" ht="12" hidden="false" customHeight="false" outlineLevel="0" collapsed="false">
      <c r="E6278" s="0" t="n">
        <f aca="false">E6177+0.1</f>
        <v>6.19999999999999</v>
      </c>
      <c r="F6278" s="0" t="n">
        <f aca="false">F6076</f>
        <v>1.4</v>
      </c>
      <c r="G6278" s="0" t="n">
        <f aca="false">E6278-$B$2</f>
        <v>1.19999999999999</v>
      </c>
      <c r="H6278" s="0" t="n">
        <f aca="false">F6278-$B$3</f>
        <v>-3.6</v>
      </c>
      <c r="I6278" s="0" t="n">
        <f aca="false">$B$11*G6278+$C$11*H6278</f>
        <v>2.99999999999999</v>
      </c>
      <c r="J6278" s="0" t="n">
        <f aca="false">$B$12*G6278+$C$12*H6278</f>
        <v>-7.8</v>
      </c>
      <c r="K6278" s="0" t="n">
        <f aca="false">-(G6278*I6278+H6278*J6278)/$A$12/2</f>
        <v>-9.05142857142856</v>
      </c>
      <c r="L6278" s="0" t="n">
        <f aca="false">EXP(K6278)</f>
        <v>0.000117223455167558</v>
      </c>
    </row>
    <row r="6279" customFormat="false" ht="12" hidden="false" customHeight="false" outlineLevel="0" collapsed="false">
      <c r="E6279" s="0" t="n">
        <f aca="false">E6178+0.1</f>
        <v>6.19999999999999</v>
      </c>
      <c r="F6279" s="0" t="n">
        <f aca="false">F6077</f>
        <v>1.5</v>
      </c>
      <c r="G6279" s="0" t="n">
        <f aca="false">E6279-$B$2</f>
        <v>1.19999999999999</v>
      </c>
      <c r="H6279" s="0" t="n">
        <f aca="false">F6279-$B$3</f>
        <v>-3.5</v>
      </c>
      <c r="I6279" s="0" t="n">
        <f aca="false">$B$11*G6279+$C$11*H6279</f>
        <v>2.94999999999999</v>
      </c>
      <c r="J6279" s="0" t="n">
        <f aca="false">$B$12*G6279+$C$12*H6279</f>
        <v>-7.6</v>
      </c>
      <c r="K6279" s="0" t="n">
        <f aca="false">-(G6279*I6279+H6279*J6279)/$A$12/2</f>
        <v>-8.61142857142856</v>
      </c>
      <c r="L6279" s="0" t="n">
        <f aca="false">EXP(K6279)</f>
        <v>0.000182013705017507</v>
      </c>
    </row>
    <row r="6280" customFormat="false" ht="12" hidden="false" customHeight="false" outlineLevel="0" collapsed="false">
      <c r="E6280" s="0" t="n">
        <f aca="false">E6179+0.1</f>
        <v>6.19999999999999</v>
      </c>
      <c r="F6280" s="0" t="n">
        <f aca="false">F6078</f>
        <v>1.6</v>
      </c>
      <c r="G6280" s="0" t="n">
        <f aca="false">E6280-$B$2</f>
        <v>1.19999999999999</v>
      </c>
      <c r="H6280" s="0" t="n">
        <f aca="false">F6280-$B$3</f>
        <v>-3.4</v>
      </c>
      <c r="I6280" s="0" t="n">
        <f aca="false">$B$11*G6280+$C$11*H6280</f>
        <v>2.89999999999999</v>
      </c>
      <c r="J6280" s="0" t="n">
        <f aca="false">$B$12*G6280+$C$12*H6280</f>
        <v>-7.4</v>
      </c>
      <c r="K6280" s="0" t="n">
        <f aca="false">-(G6280*I6280+H6280*J6280)/$A$12/2</f>
        <v>-8.18285714285713</v>
      </c>
      <c r="L6280" s="0" t="n">
        <f aca="false">EXP(K6280)</f>
        <v>0.000279402505749864</v>
      </c>
    </row>
    <row r="6281" customFormat="false" ht="12" hidden="false" customHeight="false" outlineLevel="0" collapsed="false">
      <c r="E6281" s="0" t="n">
        <f aca="false">E6180+0.1</f>
        <v>6.19999999999999</v>
      </c>
      <c r="F6281" s="0" t="n">
        <f aca="false">F6079</f>
        <v>1.7</v>
      </c>
      <c r="G6281" s="0" t="n">
        <f aca="false">E6281-$B$2</f>
        <v>1.19999999999999</v>
      </c>
      <c r="H6281" s="0" t="n">
        <f aca="false">F6281-$B$3</f>
        <v>-3.3</v>
      </c>
      <c r="I6281" s="0" t="n">
        <f aca="false">$B$11*G6281+$C$11*H6281</f>
        <v>2.84999999999999</v>
      </c>
      <c r="J6281" s="0" t="n">
        <f aca="false">$B$12*G6281+$C$12*H6281</f>
        <v>-7.2</v>
      </c>
      <c r="K6281" s="0" t="n">
        <f aca="false">-(G6281*I6281+H6281*J6281)/$A$12/2</f>
        <v>-7.76571428571428</v>
      </c>
      <c r="L6281" s="0" t="n">
        <f aca="false">EXP(K6281)</f>
        <v>0.000424026635252214</v>
      </c>
    </row>
    <row r="6282" customFormat="false" ht="12" hidden="false" customHeight="false" outlineLevel="0" collapsed="false">
      <c r="E6282" s="0" t="n">
        <f aca="false">E6181+0.1</f>
        <v>6.19999999999999</v>
      </c>
      <c r="F6282" s="0" t="n">
        <f aca="false">F6080</f>
        <v>1.8</v>
      </c>
      <c r="G6282" s="0" t="n">
        <f aca="false">E6282-$B$2</f>
        <v>1.19999999999999</v>
      </c>
      <c r="H6282" s="0" t="n">
        <f aca="false">F6282-$B$3</f>
        <v>-3.2</v>
      </c>
      <c r="I6282" s="0" t="n">
        <f aca="false">$B$11*G6282+$C$11*H6282</f>
        <v>2.79999999999999</v>
      </c>
      <c r="J6282" s="0" t="n">
        <f aca="false">$B$12*G6282+$C$12*H6282</f>
        <v>-7</v>
      </c>
      <c r="K6282" s="0" t="n">
        <f aca="false">-(G6282*I6282+H6282*J6282)/$A$12/2</f>
        <v>-7.35999999999999</v>
      </c>
      <c r="L6282" s="0" t="n">
        <f aca="false">EXP(K6282)</f>
        <v>0.000636198459538514</v>
      </c>
    </row>
    <row r="6283" customFormat="false" ht="12" hidden="false" customHeight="false" outlineLevel="0" collapsed="false">
      <c r="E6283" s="0" t="n">
        <f aca="false">E6182+0.1</f>
        <v>6.19999999999999</v>
      </c>
      <c r="F6283" s="0" t="n">
        <f aca="false">F6081</f>
        <v>1.9</v>
      </c>
      <c r="G6283" s="0" t="n">
        <f aca="false">E6283-$B$2</f>
        <v>1.19999999999999</v>
      </c>
      <c r="H6283" s="0" t="n">
        <f aca="false">F6283-$B$3</f>
        <v>-3.1</v>
      </c>
      <c r="I6283" s="0" t="n">
        <f aca="false">$B$11*G6283+$C$11*H6283</f>
        <v>2.74999999999999</v>
      </c>
      <c r="J6283" s="0" t="n">
        <f aca="false">$B$12*G6283+$C$12*H6283</f>
        <v>-6.8</v>
      </c>
      <c r="K6283" s="0" t="n">
        <f aca="false">-(G6283*I6283+H6283*J6283)/$A$12/2</f>
        <v>-6.96571428571428</v>
      </c>
      <c r="L6283" s="0" t="n">
        <f aca="false">EXP(K6283)</f>
        <v>0.00094368863152475</v>
      </c>
    </row>
    <row r="6284" customFormat="false" ht="12" hidden="false" customHeight="false" outlineLevel="0" collapsed="false">
      <c r="E6284" s="0" t="n">
        <f aca="false">E6183+0.1</f>
        <v>6.19999999999999</v>
      </c>
      <c r="F6284" s="0" t="n">
        <f aca="false">F6082</f>
        <v>2</v>
      </c>
      <c r="G6284" s="0" t="n">
        <f aca="false">E6284-$B$2</f>
        <v>1.19999999999999</v>
      </c>
      <c r="H6284" s="0" t="n">
        <f aca="false">F6284-$B$3</f>
        <v>-3</v>
      </c>
      <c r="I6284" s="0" t="n">
        <f aca="false">$B$11*G6284+$C$11*H6284</f>
        <v>2.69999999999999</v>
      </c>
      <c r="J6284" s="0" t="n">
        <f aca="false">$B$12*G6284+$C$12*H6284</f>
        <v>-6.6</v>
      </c>
      <c r="K6284" s="0" t="n">
        <f aca="false">-(G6284*I6284+H6284*J6284)/$A$12/2</f>
        <v>-6.58285714285713</v>
      </c>
      <c r="L6284" s="0" t="n">
        <f aca="false">EXP(K6284)</f>
        <v>0.00138388967043632</v>
      </c>
    </row>
    <row r="6285" customFormat="false" ht="12" hidden="false" customHeight="false" outlineLevel="0" collapsed="false">
      <c r="E6285" s="0" t="n">
        <f aca="false">E6184+0.1</f>
        <v>6.19999999999999</v>
      </c>
      <c r="F6285" s="0" t="n">
        <f aca="false">F6083</f>
        <v>2.1</v>
      </c>
      <c r="G6285" s="0" t="n">
        <f aca="false">E6285-$B$2</f>
        <v>1.19999999999999</v>
      </c>
      <c r="H6285" s="0" t="n">
        <f aca="false">F6285-$B$3</f>
        <v>-2.9</v>
      </c>
      <c r="I6285" s="0" t="n">
        <f aca="false">$B$11*G6285+$C$11*H6285</f>
        <v>2.64999999999999</v>
      </c>
      <c r="J6285" s="0" t="n">
        <f aca="false">$B$12*G6285+$C$12*H6285</f>
        <v>-6.4</v>
      </c>
      <c r="K6285" s="0" t="n">
        <f aca="false">-(G6285*I6285+H6285*J6285)/$A$12/2</f>
        <v>-6.21142857142856</v>
      </c>
      <c r="L6285" s="0" t="n">
        <f aca="false">EXP(K6285)</f>
        <v>0.00200636917410205</v>
      </c>
    </row>
    <row r="6286" customFormat="false" ht="12" hidden="false" customHeight="false" outlineLevel="0" collapsed="false">
      <c r="E6286" s="0" t="n">
        <f aca="false">E6185+0.1</f>
        <v>6.19999999999999</v>
      </c>
      <c r="F6286" s="0" t="n">
        <f aca="false">F6084</f>
        <v>2.2</v>
      </c>
      <c r="G6286" s="0" t="n">
        <f aca="false">E6286-$B$2</f>
        <v>1.19999999999999</v>
      </c>
      <c r="H6286" s="0" t="n">
        <f aca="false">F6286-$B$3</f>
        <v>-2.8</v>
      </c>
      <c r="I6286" s="0" t="n">
        <f aca="false">$B$11*G6286+$C$11*H6286</f>
        <v>2.59999999999999</v>
      </c>
      <c r="J6286" s="0" t="n">
        <f aca="false">$B$12*G6286+$C$12*H6286</f>
        <v>-6.2</v>
      </c>
      <c r="K6286" s="0" t="n">
        <f aca="false">-(G6286*I6286+H6286*J6286)/$A$12/2</f>
        <v>-5.85142857142856</v>
      </c>
      <c r="L6286" s="0" t="n">
        <f aca="false">EXP(K6286)</f>
        <v>0.0028757879537076</v>
      </c>
    </row>
    <row r="6287" customFormat="false" ht="12" hidden="false" customHeight="false" outlineLevel="0" collapsed="false">
      <c r="E6287" s="0" t="n">
        <f aca="false">E6186+0.1</f>
        <v>6.19999999999999</v>
      </c>
      <c r="F6287" s="0" t="n">
        <f aca="false">F6085</f>
        <v>2.3</v>
      </c>
      <c r="G6287" s="0" t="n">
        <f aca="false">E6287-$B$2</f>
        <v>1.19999999999999</v>
      </c>
      <c r="H6287" s="0" t="n">
        <f aca="false">F6287-$B$3</f>
        <v>-2.7</v>
      </c>
      <c r="I6287" s="0" t="n">
        <f aca="false">$B$11*G6287+$C$11*H6287</f>
        <v>2.54999999999999</v>
      </c>
      <c r="J6287" s="0" t="n">
        <f aca="false">$B$12*G6287+$C$12*H6287</f>
        <v>-6</v>
      </c>
      <c r="K6287" s="0" t="n">
        <f aca="false">-(G6287*I6287+H6287*J6287)/$A$12/2</f>
        <v>-5.50285714285713</v>
      </c>
      <c r="L6287" s="0" t="n">
        <f aca="false">EXP(K6287)</f>
        <v>0.00407511161346464</v>
      </c>
    </row>
    <row r="6288" customFormat="false" ht="12" hidden="false" customHeight="false" outlineLevel="0" collapsed="false">
      <c r="E6288" s="0" t="n">
        <f aca="false">E6187+0.1</f>
        <v>6.19999999999999</v>
      </c>
      <c r="F6288" s="0" t="n">
        <f aca="false">F6086</f>
        <v>2.4</v>
      </c>
      <c r="G6288" s="0" t="n">
        <f aca="false">E6288-$B$2</f>
        <v>1.19999999999999</v>
      </c>
      <c r="H6288" s="0" t="n">
        <f aca="false">F6288-$B$3</f>
        <v>-2.6</v>
      </c>
      <c r="I6288" s="0" t="n">
        <f aca="false">$B$11*G6288+$C$11*H6288</f>
        <v>2.49999999999999</v>
      </c>
      <c r="J6288" s="0" t="n">
        <f aca="false">$B$12*G6288+$C$12*H6288</f>
        <v>-5.8</v>
      </c>
      <c r="K6288" s="0" t="n">
        <f aca="false">-(G6288*I6288+H6288*J6288)/$A$12/2</f>
        <v>-5.16571428571428</v>
      </c>
      <c r="L6288" s="0" t="n">
        <f aca="false">EXP(K6288)</f>
        <v>0.00570898353689903</v>
      </c>
    </row>
    <row r="6289" customFormat="false" ht="12" hidden="false" customHeight="false" outlineLevel="0" collapsed="false">
      <c r="E6289" s="0" t="n">
        <f aca="false">E6188+0.1</f>
        <v>6.19999999999999</v>
      </c>
      <c r="F6289" s="0" t="n">
        <f aca="false">F6087</f>
        <v>2.5</v>
      </c>
      <c r="G6289" s="0" t="n">
        <f aca="false">E6289-$B$2</f>
        <v>1.19999999999999</v>
      </c>
      <c r="H6289" s="0" t="n">
        <f aca="false">F6289-$B$3</f>
        <v>-2.5</v>
      </c>
      <c r="I6289" s="0" t="n">
        <f aca="false">$B$11*G6289+$C$11*H6289</f>
        <v>2.44999999999999</v>
      </c>
      <c r="J6289" s="0" t="n">
        <f aca="false">$B$12*G6289+$C$12*H6289</f>
        <v>-5.6</v>
      </c>
      <c r="K6289" s="0" t="n">
        <f aca="false">-(G6289*I6289+H6289*J6289)/$A$12/2</f>
        <v>-4.83999999999999</v>
      </c>
      <c r="L6289" s="0" t="n">
        <f aca="false">EXP(K6289)</f>
        <v>0.00790705405159353</v>
      </c>
    </row>
    <row r="6290" customFormat="false" ht="12" hidden="false" customHeight="false" outlineLevel="0" collapsed="false">
      <c r="E6290" s="0" t="n">
        <f aca="false">E6189+0.1</f>
        <v>6.19999999999999</v>
      </c>
      <c r="F6290" s="0" t="n">
        <f aca="false">F6088</f>
        <v>2.6</v>
      </c>
      <c r="G6290" s="0" t="n">
        <f aca="false">E6290-$B$2</f>
        <v>1.19999999999999</v>
      </c>
      <c r="H6290" s="0" t="n">
        <f aca="false">F6290-$B$3</f>
        <v>-2.4</v>
      </c>
      <c r="I6290" s="0" t="n">
        <f aca="false">$B$11*G6290+$C$11*H6290</f>
        <v>2.39999999999999</v>
      </c>
      <c r="J6290" s="0" t="n">
        <f aca="false">$B$12*G6290+$C$12*H6290</f>
        <v>-5.4</v>
      </c>
      <c r="K6290" s="0" t="n">
        <f aca="false">-(G6290*I6290+H6290*J6290)/$A$12/2</f>
        <v>-4.52571428571427</v>
      </c>
      <c r="L6290" s="0" t="n">
        <f aca="false">EXP(K6290)</f>
        <v>0.0108269781179958</v>
      </c>
    </row>
    <row r="6291" customFormat="false" ht="12" hidden="false" customHeight="false" outlineLevel="0" collapsed="false">
      <c r="E6291" s="0" t="n">
        <f aca="false">E6190+0.1</f>
        <v>6.19999999999999</v>
      </c>
      <c r="F6291" s="0" t="n">
        <f aca="false">F6089</f>
        <v>2.7</v>
      </c>
      <c r="G6291" s="0" t="n">
        <f aca="false">E6291-$B$2</f>
        <v>1.19999999999999</v>
      </c>
      <c r="H6291" s="0" t="n">
        <f aca="false">F6291-$B$3</f>
        <v>-2.3</v>
      </c>
      <c r="I6291" s="0" t="n">
        <f aca="false">$B$11*G6291+$C$11*H6291</f>
        <v>2.34999999999999</v>
      </c>
      <c r="J6291" s="0" t="n">
        <f aca="false">$B$12*G6291+$C$12*H6291</f>
        <v>-5.2</v>
      </c>
      <c r="K6291" s="0" t="n">
        <f aca="false">-(G6291*I6291+H6291*J6291)/$A$12/2</f>
        <v>-4.22285714285713</v>
      </c>
      <c r="L6291" s="0" t="n">
        <f aca="false">EXP(K6291)</f>
        <v>0.0146567083151156</v>
      </c>
    </row>
    <row r="6292" customFormat="false" ht="12" hidden="false" customHeight="false" outlineLevel="0" collapsed="false">
      <c r="E6292" s="0" t="n">
        <f aca="false">E6191+0.1</f>
        <v>6.19999999999999</v>
      </c>
      <c r="F6292" s="0" t="n">
        <f aca="false">F6090</f>
        <v>2.8</v>
      </c>
      <c r="G6292" s="0" t="n">
        <f aca="false">E6292-$B$2</f>
        <v>1.19999999999999</v>
      </c>
      <c r="H6292" s="0" t="n">
        <f aca="false">F6292-$B$3</f>
        <v>-2.2</v>
      </c>
      <c r="I6292" s="0" t="n">
        <f aca="false">$B$11*G6292+$C$11*H6292</f>
        <v>2.29999999999999</v>
      </c>
      <c r="J6292" s="0" t="n">
        <f aca="false">$B$12*G6292+$C$12*H6292</f>
        <v>-5</v>
      </c>
      <c r="K6292" s="0" t="n">
        <f aca="false">-(G6292*I6292+H6292*J6292)/$A$12/2</f>
        <v>-3.93142857142856</v>
      </c>
      <c r="L6292" s="0" t="n">
        <f aca="false">EXP(K6292)</f>
        <v>0.0196156301987262</v>
      </c>
    </row>
    <row r="6293" customFormat="false" ht="12" hidden="false" customHeight="false" outlineLevel="0" collapsed="false">
      <c r="E6293" s="0" t="n">
        <f aca="false">E6192+0.1</f>
        <v>6.19999999999999</v>
      </c>
      <c r="F6293" s="0" t="n">
        <f aca="false">F6091</f>
        <v>2.9</v>
      </c>
      <c r="G6293" s="0" t="n">
        <f aca="false">E6293-$B$2</f>
        <v>1.19999999999999</v>
      </c>
      <c r="H6293" s="0" t="n">
        <f aca="false">F6293-$B$3</f>
        <v>-2.1</v>
      </c>
      <c r="I6293" s="0" t="n">
        <f aca="false">$B$11*G6293+$C$11*H6293</f>
        <v>2.24999999999999</v>
      </c>
      <c r="J6293" s="0" t="n">
        <f aca="false">$B$12*G6293+$C$12*H6293</f>
        <v>-4.79999999999999</v>
      </c>
      <c r="K6293" s="0" t="n">
        <f aca="false">-(G6293*I6293+H6293*J6293)/$A$12/2</f>
        <v>-3.65142857142856</v>
      </c>
      <c r="L6293" s="0" t="n">
        <f aca="false">EXP(K6293)</f>
        <v>0.0259540251037212</v>
      </c>
    </row>
    <row r="6294" customFormat="false" ht="12" hidden="false" customHeight="false" outlineLevel="0" collapsed="false">
      <c r="E6294" s="0" t="n">
        <f aca="false">E6193+0.1</f>
        <v>6.19999999999999</v>
      </c>
      <c r="F6294" s="0" t="n">
        <f aca="false">F6092</f>
        <v>3</v>
      </c>
      <c r="G6294" s="0" t="n">
        <f aca="false">E6294-$B$2</f>
        <v>1.19999999999999</v>
      </c>
      <c r="H6294" s="0" t="n">
        <f aca="false">F6294-$B$3</f>
        <v>-2</v>
      </c>
      <c r="I6294" s="0" t="n">
        <f aca="false">$B$11*G6294+$C$11*H6294</f>
        <v>2.19999999999999</v>
      </c>
      <c r="J6294" s="0" t="n">
        <f aca="false">$B$12*G6294+$C$12*H6294</f>
        <v>-4.59999999999999</v>
      </c>
      <c r="K6294" s="0" t="n">
        <f aca="false">-(G6294*I6294+H6294*J6294)/$A$12/2</f>
        <v>-3.38285714285713</v>
      </c>
      <c r="L6294" s="0" t="n">
        <f aca="false">EXP(K6294)</f>
        <v>0.0339503151294467</v>
      </c>
    </row>
    <row r="6295" customFormat="false" ht="12" hidden="false" customHeight="false" outlineLevel="0" collapsed="false">
      <c r="E6295" s="0" t="n">
        <f aca="false">E6194+0.1</f>
        <v>6.19999999999999</v>
      </c>
      <c r="F6295" s="0" t="n">
        <f aca="false">F6093</f>
        <v>3.1</v>
      </c>
      <c r="G6295" s="0" t="n">
        <f aca="false">E6295-$B$2</f>
        <v>1.19999999999999</v>
      </c>
      <c r="H6295" s="0" t="n">
        <f aca="false">F6295-$B$3</f>
        <v>-1.9</v>
      </c>
      <c r="I6295" s="0" t="n">
        <f aca="false">$B$11*G6295+$C$11*H6295</f>
        <v>2.14999999999999</v>
      </c>
      <c r="J6295" s="0" t="n">
        <f aca="false">$B$12*G6295+$C$12*H6295</f>
        <v>-4.39999999999999</v>
      </c>
      <c r="K6295" s="0" t="n">
        <f aca="false">-(G6295*I6295+H6295*J6295)/$A$12/2</f>
        <v>-3.12571428571428</v>
      </c>
      <c r="L6295" s="0" t="n">
        <f aca="false">EXP(K6295)</f>
        <v>0.0439055613051244</v>
      </c>
    </row>
    <row r="6296" customFormat="false" ht="12" hidden="false" customHeight="false" outlineLevel="0" collapsed="false">
      <c r="E6296" s="0" t="n">
        <f aca="false">E6195+0.1</f>
        <v>6.19999999999999</v>
      </c>
      <c r="F6296" s="0" t="n">
        <f aca="false">F6094</f>
        <v>3.2</v>
      </c>
      <c r="G6296" s="0" t="n">
        <f aca="false">E6296-$B$2</f>
        <v>1.19999999999999</v>
      </c>
      <c r="H6296" s="0" t="n">
        <f aca="false">F6296-$B$3</f>
        <v>-1.8</v>
      </c>
      <c r="I6296" s="0" t="n">
        <f aca="false">$B$11*G6296+$C$11*H6296</f>
        <v>2.09999999999999</v>
      </c>
      <c r="J6296" s="0" t="n">
        <f aca="false">$B$12*G6296+$C$12*H6296</f>
        <v>-4.19999999999999</v>
      </c>
      <c r="K6296" s="0" t="n">
        <f aca="false">-(G6296*I6296+H6296*J6296)/$A$12/2</f>
        <v>-2.87999999999999</v>
      </c>
      <c r="L6296" s="0" t="n">
        <f aca="false">EXP(K6296)</f>
        <v>0.0561347628341343</v>
      </c>
    </row>
    <row r="6297" customFormat="false" ht="12" hidden="false" customHeight="false" outlineLevel="0" collapsed="false">
      <c r="E6297" s="0" t="n">
        <f aca="false">E6196+0.1</f>
        <v>6.19999999999999</v>
      </c>
      <c r="F6297" s="0" t="n">
        <f aca="false">F6095</f>
        <v>3.3</v>
      </c>
      <c r="G6297" s="0" t="n">
        <f aca="false">E6297-$B$2</f>
        <v>1.19999999999999</v>
      </c>
      <c r="H6297" s="0" t="n">
        <f aca="false">F6297-$B$3</f>
        <v>-1.7</v>
      </c>
      <c r="I6297" s="0" t="n">
        <f aca="false">$B$11*G6297+$C$11*H6297</f>
        <v>2.04999999999999</v>
      </c>
      <c r="J6297" s="0" t="n">
        <f aca="false">$B$12*G6297+$C$12*H6297</f>
        <v>-3.99999999999999</v>
      </c>
      <c r="K6297" s="0" t="n">
        <f aca="false">-(G6297*I6297+H6297*J6297)/$A$12/2</f>
        <v>-2.64571428571428</v>
      </c>
      <c r="L6297" s="0" t="n">
        <f aca="false">EXP(K6297)</f>
        <v>0.0709546537391224</v>
      </c>
    </row>
    <row r="6298" customFormat="false" ht="12" hidden="false" customHeight="false" outlineLevel="0" collapsed="false">
      <c r="E6298" s="0" t="n">
        <f aca="false">E6197+0.1</f>
        <v>6.19999999999999</v>
      </c>
      <c r="F6298" s="0" t="n">
        <f aca="false">F6096</f>
        <v>3.4</v>
      </c>
      <c r="G6298" s="0" t="n">
        <f aca="false">E6298-$B$2</f>
        <v>1.19999999999999</v>
      </c>
      <c r="H6298" s="0" t="n">
        <f aca="false">F6298-$B$3</f>
        <v>-1.6</v>
      </c>
      <c r="I6298" s="0" t="n">
        <f aca="false">$B$11*G6298+$C$11*H6298</f>
        <v>1.99999999999999</v>
      </c>
      <c r="J6298" s="0" t="n">
        <f aca="false">$B$12*G6298+$C$12*H6298</f>
        <v>-3.79999999999999</v>
      </c>
      <c r="K6298" s="0" t="n">
        <f aca="false">-(G6298*I6298+H6298*J6298)/$A$12/2</f>
        <v>-2.42285714285713</v>
      </c>
      <c r="L6298" s="0" t="n">
        <f aca="false">EXP(K6298)</f>
        <v>0.0886679182951795</v>
      </c>
    </row>
    <row r="6299" customFormat="false" ht="12" hidden="false" customHeight="false" outlineLevel="0" collapsed="false">
      <c r="E6299" s="0" t="n">
        <f aca="false">E6198+0.1</f>
        <v>6.19999999999999</v>
      </c>
      <c r="F6299" s="0" t="n">
        <f aca="false">F6097</f>
        <v>3.5</v>
      </c>
      <c r="G6299" s="0" t="n">
        <f aca="false">E6299-$B$2</f>
        <v>1.19999999999999</v>
      </c>
      <c r="H6299" s="0" t="n">
        <f aca="false">F6299-$B$3</f>
        <v>-1.5</v>
      </c>
      <c r="I6299" s="0" t="n">
        <f aca="false">$B$11*G6299+$C$11*H6299</f>
        <v>1.94999999999999</v>
      </c>
      <c r="J6299" s="0" t="n">
        <f aca="false">$B$12*G6299+$C$12*H6299</f>
        <v>-3.59999999999999</v>
      </c>
      <c r="K6299" s="0" t="n">
        <f aca="false">-(G6299*I6299+H6299*J6299)/$A$12/2</f>
        <v>-2.21142857142856</v>
      </c>
      <c r="L6299" s="0" t="n">
        <f aca="false">EXP(K6299)</f>
        <v>0.109544045189499</v>
      </c>
    </row>
    <row r="6300" customFormat="false" ht="12" hidden="false" customHeight="false" outlineLevel="0" collapsed="false">
      <c r="E6300" s="0" t="n">
        <f aca="false">E6199+0.1</f>
        <v>6.19999999999999</v>
      </c>
      <c r="F6300" s="0" t="n">
        <f aca="false">F6098</f>
        <v>3.6</v>
      </c>
      <c r="G6300" s="0" t="n">
        <f aca="false">E6300-$B$2</f>
        <v>1.19999999999999</v>
      </c>
      <c r="H6300" s="0" t="n">
        <f aca="false">F6300-$B$3</f>
        <v>-1.4</v>
      </c>
      <c r="I6300" s="0" t="n">
        <f aca="false">$B$11*G6300+$C$11*H6300</f>
        <v>1.89999999999999</v>
      </c>
      <c r="J6300" s="0" t="n">
        <f aca="false">$B$12*G6300+$C$12*H6300</f>
        <v>-3.39999999999999</v>
      </c>
      <c r="K6300" s="0" t="n">
        <f aca="false">-(G6300*I6300+H6300*J6300)/$A$12/2</f>
        <v>-2.01142857142856</v>
      </c>
      <c r="L6300" s="0" t="n">
        <f aca="false">EXP(K6300)</f>
        <v>0.133797398934477</v>
      </c>
    </row>
    <row r="6301" customFormat="false" ht="12" hidden="false" customHeight="false" outlineLevel="0" collapsed="false">
      <c r="E6301" s="0" t="n">
        <f aca="false">E6200+0.1</f>
        <v>6.19999999999999</v>
      </c>
      <c r="F6301" s="0" t="n">
        <f aca="false">F6099</f>
        <v>3.7</v>
      </c>
      <c r="G6301" s="0" t="n">
        <f aca="false">E6301-$B$2</f>
        <v>1.19999999999999</v>
      </c>
      <c r="H6301" s="0" t="n">
        <f aca="false">F6301-$B$3</f>
        <v>-1.3</v>
      </c>
      <c r="I6301" s="0" t="n">
        <f aca="false">$B$11*G6301+$C$11*H6301</f>
        <v>1.84999999999999</v>
      </c>
      <c r="J6301" s="0" t="n">
        <f aca="false">$B$12*G6301+$C$12*H6301</f>
        <v>-3.19999999999999</v>
      </c>
      <c r="K6301" s="0" t="n">
        <f aca="false">-(G6301*I6301+H6301*J6301)/$A$12/2</f>
        <v>-1.82285714285713</v>
      </c>
      <c r="L6301" s="0" t="n">
        <f aca="false">EXP(K6301)</f>
        <v>0.161563480917136</v>
      </c>
    </row>
    <row r="6302" customFormat="false" ht="12" hidden="false" customHeight="false" outlineLevel="0" collapsed="false">
      <c r="E6302" s="0" t="n">
        <f aca="false">E6201+0.1</f>
        <v>6.19999999999999</v>
      </c>
      <c r="F6302" s="0" t="n">
        <f aca="false">F6100</f>
        <v>3.8</v>
      </c>
      <c r="G6302" s="0" t="n">
        <f aca="false">E6302-$B$2</f>
        <v>1.19999999999999</v>
      </c>
      <c r="H6302" s="0" t="n">
        <f aca="false">F6302-$B$3</f>
        <v>-1.2</v>
      </c>
      <c r="I6302" s="0" t="n">
        <f aca="false">$B$11*G6302+$C$11*H6302</f>
        <v>1.79999999999999</v>
      </c>
      <c r="J6302" s="0" t="n">
        <f aca="false">$B$12*G6302+$C$12*H6302</f>
        <v>-2.99999999999999</v>
      </c>
      <c r="K6302" s="0" t="n">
        <f aca="false">-(G6302*I6302+H6302*J6302)/$A$12/2</f>
        <v>-1.64571428571428</v>
      </c>
      <c r="L6302" s="0" t="n">
        <f aca="false">EXP(K6302)</f>
        <v>0.19287474590366</v>
      </c>
    </row>
    <row r="6303" customFormat="false" ht="12" hidden="false" customHeight="false" outlineLevel="0" collapsed="false">
      <c r="E6303" s="0" t="n">
        <f aca="false">E6202+0.1</f>
        <v>6.19999999999999</v>
      </c>
      <c r="F6303" s="0" t="n">
        <f aca="false">F6101</f>
        <v>3.9</v>
      </c>
      <c r="G6303" s="0" t="n">
        <f aca="false">E6303-$B$2</f>
        <v>1.19999999999999</v>
      </c>
      <c r="H6303" s="0" t="n">
        <f aca="false">F6303-$B$3</f>
        <v>-1.1</v>
      </c>
      <c r="I6303" s="0" t="n">
        <f aca="false">$B$11*G6303+$C$11*H6303</f>
        <v>1.74999999999999</v>
      </c>
      <c r="J6303" s="0" t="n">
        <f aca="false">$B$12*G6303+$C$12*H6303</f>
        <v>-2.79999999999999</v>
      </c>
      <c r="K6303" s="0" t="n">
        <f aca="false">-(G6303*I6303+H6303*J6303)/$A$12/2</f>
        <v>-1.47999999999999</v>
      </c>
      <c r="L6303" s="0" t="n">
        <f aca="false">EXP(K6303)</f>
        <v>0.227637688383815</v>
      </c>
    </row>
    <row r="6304" customFormat="false" ht="12" hidden="false" customHeight="false" outlineLevel="0" collapsed="false">
      <c r="E6304" s="0" t="n">
        <f aca="false">E6203+0.1</f>
        <v>6.19999999999999</v>
      </c>
      <c r="F6304" s="0" t="n">
        <f aca="false">F6102</f>
        <v>4</v>
      </c>
      <c r="G6304" s="0" t="n">
        <f aca="false">E6304-$B$2</f>
        <v>1.19999999999999</v>
      </c>
      <c r="H6304" s="0" t="n">
        <f aca="false">F6304-$B$3</f>
        <v>-0.999999999999998</v>
      </c>
      <c r="I6304" s="0" t="n">
        <f aca="false">$B$11*G6304+$C$11*H6304</f>
        <v>1.69999999999999</v>
      </c>
      <c r="J6304" s="0" t="n">
        <f aca="false">$B$12*G6304+$C$12*H6304</f>
        <v>-2.59999999999999</v>
      </c>
      <c r="K6304" s="0" t="n">
        <f aca="false">-(G6304*I6304+H6304*J6304)/$A$12/2</f>
        <v>-1.32571428571428</v>
      </c>
      <c r="L6304" s="0" t="n">
        <f aca="false">EXP(K6304)</f>
        <v>0.265613167623173</v>
      </c>
    </row>
    <row r="6305" customFormat="false" ht="12" hidden="false" customHeight="false" outlineLevel="0" collapsed="false">
      <c r="E6305" s="0" t="n">
        <f aca="false">E6204+0.1</f>
        <v>6.19999999999999</v>
      </c>
      <c r="F6305" s="0" t="n">
        <f aca="false">F6103</f>
        <v>4.1</v>
      </c>
      <c r="G6305" s="0" t="n">
        <f aca="false">E6305-$B$2</f>
        <v>1.19999999999999</v>
      </c>
      <c r="H6305" s="0" t="n">
        <f aca="false">F6305-$B$3</f>
        <v>-0.899999999999999</v>
      </c>
      <c r="I6305" s="0" t="n">
        <f aca="false">$B$11*G6305+$C$11*H6305</f>
        <v>1.64999999999999</v>
      </c>
      <c r="J6305" s="0" t="n">
        <f aca="false">$B$12*G6305+$C$12*H6305</f>
        <v>-2.39999999999999</v>
      </c>
      <c r="K6305" s="0" t="n">
        <f aca="false">-(G6305*I6305+H6305*J6305)/$A$12/2</f>
        <v>-1.18285714285714</v>
      </c>
      <c r="L6305" s="0" t="n">
        <f aca="false">EXP(K6305)</f>
        <v>0.306402052353298</v>
      </c>
    </row>
    <row r="6306" customFormat="false" ht="12" hidden="false" customHeight="false" outlineLevel="0" collapsed="false">
      <c r="E6306" s="0" t="n">
        <f aca="false">E6205+0.1</f>
        <v>6.19999999999999</v>
      </c>
      <c r="F6306" s="0" t="n">
        <f aca="false">F6104</f>
        <v>4.2</v>
      </c>
      <c r="G6306" s="0" t="n">
        <f aca="false">E6306-$B$2</f>
        <v>1.19999999999999</v>
      </c>
      <c r="H6306" s="0" t="n">
        <f aca="false">F6306-$B$3</f>
        <v>-0.799999999999999</v>
      </c>
      <c r="I6306" s="0" t="n">
        <f aca="false">$B$11*G6306+$C$11*H6306</f>
        <v>1.59999999999999</v>
      </c>
      <c r="J6306" s="0" t="n">
        <f aca="false">$B$12*G6306+$C$12*H6306</f>
        <v>-2.2</v>
      </c>
      <c r="K6306" s="0" t="n">
        <f aca="false">-(G6306*I6306+H6306*J6306)/$A$12/2</f>
        <v>-1.05142857142856</v>
      </c>
      <c r="L6306" s="0" t="n">
        <f aca="false">EXP(K6306)</f>
        <v>0.349438194950358</v>
      </c>
    </row>
    <row r="6307" customFormat="false" ht="12" hidden="false" customHeight="false" outlineLevel="0" collapsed="false">
      <c r="E6307" s="0" t="n">
        <f aca="false">E6206+0.1</f>
        <v>6.19999999999999</v>
      </c>
      <c r="F6307" s="0" t="n">
        <f aca="false">F6105</f>
        <v>4.3</v>
      </c>
      <c r="G6307" s="0" t="n">
        <f aca="false">E6307-$B$2</f>
        <v>1.19999999999999</v>
      </c>
      <c r="H6307" s="0" t="n">
        <f aca="false">F6307-$B$3</f>
        <v>-0.699999999999999</v>
      </c>
      <c r="I6307" s="0" t="n">
        <f aca="false">$B$11*G6307+$C$11*H6307</f>
        <v>1.54999999999999</v>
      </c>
      <c r="J6307" s="0" t="n">
        <f aca="false">$B$12*G6307+$C$12*H6307</f>
        <v>-2</v>
      </c>
      <c r="K6307" s="0" t="n">
        <f aca="false">-(G6307*I6307+H6307*J6307)/$A$12/2</f>
        <v>-0.931428571428565</v>
      </c>
      <c r="L6307" s="0" t="n">
        <f aca="false">EXP(K6307)</f>
        <v>0.393990464628108</v>
      </c>
    </row>
    <row r="6308" customFormat="false" ht="12" hidden="false" customHeight="false" outlineLevel="0" collapsed="false">
      <c r="E6308" s="0" t="n">
        <f aca="false">E6207+0.1</f>
        <v>6.19999999999999</v>
      </c>
      <c r="F6308" s="0" t="n">
        <f aca="false">F6106</f>
        <v>4.4</v>
      </c>
      <c r="G6308" s="0" t="n">
        <f aca="false">E6308-$B$2</f>
        <v>1.19999999999999</v>
      </c>
      <c r="H6308" s="0" t="n">
        <f aca="false">F6308-$B$3</f>
        <v>-0.6</v>
      </c>
      <c r="I6308" s="0" t="n">
        <f aca="false">$B$11*G6308+$C$11*H6308</f>
        <v>1.49999999999999</v>
      </c>
      <c r="J6308" s="0" t="n">
        <f aca="false">$B$12*G6308+$C$12*H6308</f>
        <v>-1.8</v>
      </c>
      <c r="K6308" s="0" t="n">
        <f aca="false">-(G6308*I6308+H6308*J6308)/$A$12/2</f>
        <v>-0.822857142857137</v>
      </c>
      <c r="L6308" s="0" t="n">
        <f aca="false">EXP(K6308)</f>
        <v>0.439175074319639</v>
      </c>
    </row>
    <row r="6309" customFormat="false" ht="12" hidden="false" customHeight="false" outlineLevel="0" collapsed="false">
      <c r="E6309" s="0" t="n">
        <f aca="false">E6208+0.1</f>
        <v>6.19999999999999</v>
      </c>
      <c r="F6309" s="0" t="n">
        <f aca="false">F6107</f>
        <v>4.5</v>
      </c>
      <c r="G6309" s="0" t="n">
        <f aca="false">E6309-$B$2</f>
        <v>1.19999999999999</v>
      </c>
      <c r="H6309" s="0" t="n">
        <f aca="false">F6309-$B$3</f>
        <v>-0.5</v>
      </c>
      <c r="I6309" s="0" t="n">
        <f aca="false">$B$11*G6309+$C$11*H6309</f>
        <v>1.44999999999999</v>
      </c>
      <c r="J6309" s="0" t="n">
        <f aca="false">$B$12*G6309+$C$12*H6309</f>
        <v>-1.6</v>
      </c>
      <c r="K6309" s="0" t="n">
        <f aca="false">-(G6309*I6309+H6309*J6309)/$A$12/2</f>
        <v>-0.725714285714281</v>
      </c>
      <c r="L6309" s="0" t="n">
        <f aca="false">EXP(K6309)</f>
        <v>0.483978746357457</v>
      </c>
    </row>
    <row r="6310" customFormat="false" ht="12" hidden="false" customHeight="false" outlineLevel="0" collapsed="false">
      <c r="E6310" s="0" t="n">
        <f aca="false">E6209+0.1</f>
        <v>6.19999999999999</v>
      </c>
      <c r="F6310" s="0" t="n">
        <f aca="false">F6108</f>
        <v>4.6</v>
      </c>
      <c r="G6310" s="0" t="n">
        <f aca="false">E6310-$B$2</f>
        <v>1.19999999999999</v>
      </c>
      <c r="H6310" s="0" t="n">
        <f aca="false">F6310-$B$3</f>
        <v>-0.4</v>
      </c>
      <c r="I6310" s="0" t="n">
        <f aca="false">$B$11*G6310+$C$11*H6310</f>
        <v>1.39999999999999</v>
      </c>
      <c r="J6310" s="0" t="n">
        <f aca="false">$B$12*G6310+$C$12*H6310</f>
        <v>-1.4</v>
      </c>
      <c r="K6310" s="0" t="n">
        <f aca="false">-(G6310*I6310+H6310*J6310)/$A$12/2</f>
        <v>-0.639999999999996</v>
      </c>
      <c r="L6310" s="0" t="n">
        <f aca="false">EXP(K6310)</f>
        <v>0.527292424043051</v>
      </c>
    </row>
    <row r="6311" customFormat="false" ht="12" hidden="false" customHeight="false" outlineLevel="0" collapsed="false">
      <c r="E6311" s="0" t="n">
        <f aca="false">E6210+0.1</f>
        <v>6.19999999999999</v>
      </c>
      <c r="F6311" s="0" t="n">
        <f aca="false">F6109</f>
        <v>4.7</v>
      </c>
      <c r="G6311" s="0" t="n">
        <f aca="false">E6311-$B$2</f>
        <v>1.19999999999999</v>
      </c>
      <c r="H6311" s="0" t="n">
        <f aca="false">F6311-$B$3</f>
        <v>-0.300000000000001</v>
      </c>
      <c r="I6311" s="0" t="n">
        <f aca="false">$B$11*G6311+$C$11*H6311</f>
        <v>1.34999999999999</v>
      </c>
      <c r="J6311" s="0" t="n">
        <f aca="false">$B$12*G6311+$C$12*H6311</f>
        <v>-1.2</v>
      </c>
      <c r="K6311" s="0" t="n">
        <f aca="false">-(G6311*I6311+H6311*J6311)/$A$12/2</f>
        <v>-0.565714285714282</v>
      </c>
      <c r="L6311" s="0" t="n">
        <f aca="false">EXP(K6311)</f>
        <v>0.567954320179463</v>
      </c>
    </row>
    <row r="6312" customFormat="false" ht="12" hidden="false" customHeight="false" outlineLevel="0" collapsed="false">
      <c r="E6312" s="0" t="n">
        <f aca="false">E6211+0.1</f>
        <v>6.19999999999999</v>
      </c>
      <c r="F6312" s="0" t="n">
        <f aca="false">F6110</f>
        <v>4.8</v>
      </c>
      <c r="G6312" s="0" t="n">
        <f aca="false">E6312-$B$2</f>
        <v>1.19999999999999</v>
      </c>
      <c r="H6312" s="0" t="n">
        <f aca="false">F6312-$B$3</f>
        <v>-0.200000000000001</v>
      </c>
      <c r="I6312" s="0" t="n">
        <f aca="false">$B$11*G6312+$C$11*H6312</f>
        <v>1.29999999999999</v>
      </c>
      <c r="J6312" s="0" t="n">
        <f aca="false">$B$12*G6312+$C$12*H6312</f>
        <v>-0.999999999999999</v>
      </c>
      <c r="K6312" s="0" t="n">
        <f aca="false">-(G6312*I6312+H6312*J6312)/$A$12/2</f>
        <v>-0.502857142857139</v>
      </c>
      <c r="L6312" s="0" t="n">
        <f aca="false">EXP(K6312)</f>
        <v>0.604800188249881</v>
      </c>
    </row>
    <row r="6313" customFormat="false" ht="12" hidden="false" customHeight="false" outlineLevel="0" collapsed="false">
      <c r="E6313" s="0" t="n">
        <f aca="false">E6212+0.1</f>
        <v>6.19999999999999</v>
      </c>
      <c r="F6313" s="0" t="n">
        <f aca="false">F6111</f>
        <v>4.9</v>
      </c>
      <c r="G6313" s="0" t="n">
        <f aca="false">E6313-$B$2</f>
        <v>1.19999999999999</v>
      </c>
      <c r="H6313" s="0" t="n">
        <f aca="false">F6313-$B$3</f>
        <v>-0.100000000000001</v>
      </c>
      <c r="I6313" s="0" t="n">
        <f aca="false">$B$11*G6313+$C$11*H6313</f>
        <v>1.24999999999999</v>
      </c>
      <c r="J6313" s="0" t="n">
        <f aca="false">$B$12*G6313+$C$12*H6313</f>
        <v>-0.8</v>
      </c>
      <c r="K6313" s="0" t="n">
        <f aca="false">-(G6313*I6313+H6313*J6313)/$A$12/2</f>
        <v>-0.451428571428568</v>
      </c>
      <c r="L6313" s="0" t="n">
        <f aca="false">EXP(K6313)</f>
        <v>0.636717904593569</v>
      </c>
    </row>
    <row r="6314" customFormat="false" ht="12" hidden="false" customHeight="false" outlineLevel="0" collapsed="false">
      <c r="E6314" s="0" t="n">
        <f aca="false">E6213+0.1</f>
        <v>6.19999999999999</v>
      </c>
      <c r="F6314" s="0" t="n">
        <f aca="false">F6112</f>
        <v>5</v>
      </c>
      <c r="G6314" s="0" t="n">
        <f aca="false">E6314-$B$2</f>
        <v>1.19999999999999</v>
      </c>
      <c r="H6314" s="0" t="n">
        <f aca="false">F6314-$B$3</f>
        <v>0</v>
      </c>
      <c r="I6314" s="0" t="n">
        <f aca="false">$B$11*G6314+$C$11*H6314</f>
        <v>1.19999999999999</v>
      </c>
      <c r="J6314" s="0" t="n">
        <f aca="false">$B$12*G6314+$C$12*H6314</f>
        <v>-0.599999999999997</v>
      </c>
      <c r="K6314" s="0" t="n">
        <f aca="false">-(G6314*I6314+H6314*J6314)/$A$12/2</f>
        <v>-0.411428571428567</v>
      </c>
      <c r="L6314" s="0" t="n">
        <f aca="false">EXP(K6314)</f>
        <v>0.662702855222188</v>
      </c>
    </row>
    <row r="6315" customFormat="false" ht="12" hidden="false" customHeight="false" outlineLevel="0" collapsed="false">
      <c r="E6315" s="0" t="n">
        <f aca="false">E6214+0.1</f>
        <v>6.19999999999999</v>
      </c>
      <c r="F6315" s="0" t="n">
        <f aca="false">F6113</f>
        <v>5.1</v>
      </c>
      <c r="G6315" s="0" t="n">
        <f aca="false">E6315-$B$2</f>
        <v>1.19999999999999</v>
      </c>
      <c r="H6315" s="0" t="n">
        <f aca="false">F6315-$B$3</f>
        <v>0.0999999999999979</v>
      </c>
      <c r="I6315" s="0" t="n">
        <f aca="false">$B$11*G6315+$C$11*H6315</f>
        <v>1.15</v>
      </c>
      <c r="J6315" s="0" t="n">
        <f aca="false">$B$12*G6315+$C$12*H6315</f>
        <v>-0.400000000000001</v>
      </c>
      <c r="K6315" s="0" t="n">
        <f aca="false">-(G6315*I6315+H6315*J6315)/$A$12/2</f>
        <v>-0.382857142857139</v>
      </c>
      <c r="L6315" s="0" t="n">
        <f aca="false">EXP(K6315)</f>
        <v>0.681910308086354</v>
      </c>
    </row>
    <row r="6316" customFormat="false" ht="12" hidden="false" customHeight="false" outlineLevel="0" collapsed="false">
      <c r="E6316" s="0" t="n">
        <f aca="false">E6215+0.1</f>
        <v>6.19999999999999</v>
      </c>
      <c r="F6316" s="0" t="n">
        <f aca="false">F6114</f>
        <v>5.2</v>
      </c>
      <c r="G6316" s="0" t="n">
        <f aca="false">E6316-$B$2</f>
        <v>1.19999999999999</v>
      </c>
      <c r="H6316" s="0" t="n">
        <f aca="false">F6316-$B$3</f>
        <v>0.199999999999998</v>
      </c>
      <c r="I6316" s="0" t="n">
        <f aca="false">$B$11*G6316+$C$11*H6316</f>
        <v>1.1</v>
      </c>
      <c r="J6316" s="0" t="n">
        <f aca="false">$B$12*G6316+$C$12*H6316</f>
        <v>-0.200000000000002</v>
      </c>
      <c r="K6316" s="0" t="n">
        <f aca="false">-(G6316*I6316+H6316*J6316)/$A$12/2</f>
        <v>-0.365714285714282</v>
      </c>
      <c r="L6316" s="0" t="n">
        <f aca="false">EXP(K6316)</f>
        <v>0.69370097317618</v>
      </c>
    </row>
    <row r="6317" customFormat="false" ht="12" hidden="false" customHeight="false" outlineLevel="0" collapsed="false">
      <c r="E6317" s="0" t="n">
        <f aca="false">E6216+0.1</f>
        <v>6.19999999999999</v>
      </c>
      <c r="F6317" s="0" t="n">
        <f aca="false">F6115</f>
        <v>5.3</v>
      </c>
      <c r="G6317" s="0" t="n">
        <f aca="false">E6317-$B$2</f>
        <v>1.19999999999999</v>
      </c>
      <c r="H6317" s="0" t="n">
        <f aca="false">F6317-$B$3</f>
        <v>0.299999999999997</v>
      </c>
      <c r="I6317" s="0" t="n">
        <f aca="false">$B$11*G6317+$C$11*H6317</f>
        <v>1.05</v>
      </c>
      <c r="J6317" s="0" t="n">
        <f aca="false">$B$12*G6317+$C$12*H6317</f>
        <v>-2.66453525910038E-015</v>
      </c>
      <c r="K6317" s="0" t="n">
        <f aca="false">-(G6317*I6317+H6317*J6317)/$A$12/2</f>
        <v>-0.359999999999996</v>
      </c>
      <c r="L6317" s="0" t="n">
        <f aca="false">EXP(K6317)</f>
        <v>0.697676326071034</v>
      </c>
    </row>
    <row r="6318" customFormat="false" ht="12" hidden="false" customHeight="false" outlineLevel="0" collapsed="false">
      <c r="E6318" s="0" t="n">
        <f aca="false">E6217+0.1</f>
        <v>6.19999999999999</v>
      </c>
      <c r="F6318" s="0" t="n">
        <f aca="false">F6116</f>
        <v>5.4</v>
      </c>
      <c r="G6318" s="0" t="n">
        <f aca="false">E6318-$B$2</f>
        <v>1.19999999999999</v>
      </c>
      <c r="H6318" s="0" t="n">
        <f aca="false">F6318-$B$3</f>
        <v>0.399999999999997</v>
      </c>
      <c r="I6318" s="0" t="n">
        <f aca="false">$B$11*G6318+$C$11*H6318</f>
        <v>0.999999999999996</v>
      </c>
      <c r="J6318" s="0" t="n">
        <f aca="false">$B$12*G6318+$C$12*H6318</f>
        <v>0.199999999999997</v>
      </c>
      <c r="K6318" s="0" t="n">
        <f aca="false">-(G6318*I6318+H6318*J6318)/$A$12/2</f>
        <v>-0.365714285714282</v>
      </c>
      <c r="L6318" s="0" t="n">
        <f aca="false">EXP(K6318)</f>
        <v>0.69370097317618</v>
      </c>
    </row>
    <row r="6319" customFormat="false" ht="12" hidden="false" customHeight="false" outlineLevel="0" collapsed="false">
      <c r="E6319" s="0" t="n">
        <f aca="false">E6218+0.1</f>
        <v>6.19999999999999</v>
      </c>
      <c r="F6319" s="0" t="n">
        <f aca="false">F6117</f>
        <v>5.5</v>
      </c>
      <c r="G6319" s="0" t="n">
        <f aca="false">E6319-$B$2</f>
        <v>1.19999999999999</v>
      </c>
      <c r="H6319" s="0" t="n">
        <f aca="false">F6319-$B$3</f>
        <v>0.499999999999996</v>
      </c>
      <c r="I6319" s="0" t="n">
        <f aca="false">$B$11*G6319+$C$11*H6319</f>
        <v>0.949999999999996</v>
      </c>
      <c r="J6319" s="0" t="n">
        <f aca="false">$B$12*G6319+$C$12*H6319</f>
        <v>0.399999999999996</v>
      </c>
      <c r="K6319" s="0" t="n">
        <f aca="false">-(G6319*I6319+H6319*J6319)/$A$12/2</f>
        <v>-0.382857142857139</v>
      </c>
      <c r="L6319" s="0" t="n">
        <f aca="false">EXP(K6319)</f>
        <v>0.681910308086354</v>
      </c>
    </row>
    <row r="6320" customFormat="false" ht="12" hidden="false" customHeight="false" outlineLevel="0" collapsed="false">
      <c r="E6320" s="0" t="n">
        <f aca="false">E6219+0.1</f>
        <v>6.19999999999999</v>
      </c>
      <c r="F6320" s="0" t="n">
        <f aca="false">F6118</f>
        <v>5.6</v>
      </c>
      <c r="G6320" s="0" t="n">
        <f aca="false">E6320-$B$2</f>
        <v>1.19999999999999</v>
      </c>
      <c r="H6320" s="0" t="n">
        <f aca="false">F6320-$B$3</f>
        <v>0.599999999999996</v>
      </c>
      <c r="I6320" s="0" t="n">
        <f aca="false">$B$11*G6320+$C$11*H6320</f>
        <v>0.899999999999996</v>
      </c>
      <c r="J6320" s="0" t="n">
        <f aca="false">$B$12*G6320+$C$12*H6320</f>
        <v>0.599999999999995</v>
      </c>
      <c r="K6320" s="0" t="n">
        <f aca="false">-(G6320*I6320+H6320*J6320)/$A$12/2</f>
        <v>-0.411428571428567</v>
      </c>
      <c r="L6320" s="0" t="n">
        <f aca="false">EXP(K6320)</f>
        <v>0.662702855222188</v>
      </c>
    </row>
    <row r="6321" customFormat="false" ht="12" hidden="false" customHeight="false" outlineLevel="0" collapsed="false">
      <c r="E6321" s="0" t="n">
        <f aca="false">E6220+0.1</f>
        <v>6.19999999999999</v>
      </c>
      <c r="F6321" s="0" t="n">
        <f aca="false">F6119</f>
        <v>5.7</v>
      </c>
      <c r="G6321" s="0" t="n">
        <f aca="false">E6321-$B$2</f>
        <v>1.19999999999999</v>
      </c>
      <c r="H6321" s="0" t="n">
        <f aca="false">F6321-$B$3</f>
        <v>0.699999999999996</v>
      </c>
      <c r="I6321" s="0" t="n">
        <f aca="false">$B$11*G6321+$C$11*H6321</f>
        <v>0.849999999999996</v>
      </c>
      <c r="J6321" s="0" t="n">
        <f aca="false">$B$12*G6321+$C$12*H6321</f>
        <v>0.799999999999995</v>
      </c>
      <c r="K6321" s="0" t="n">
        <f aca="false">-(G6321*I6321+H6321*J6321)/$A$12/2</f>
        <v>-0.451428571428567</v>
      </c>
      <c r="L6321" s="0" t="n">
        <f aca="false">EXP(K6321)</f>
        <v>0.636717904593569</v>
      </c>
    </row>
    <row r="6322" customFormat="false" ht="12" hidden="false" customHeight="false" outlineLevel="0" collapsed="false">
      <c r="E6322" s="0" t="n">
        <f aca="false">E6221+0.1</f>
        <v>6.19999999999999</v>
      </c>
      <c r="F6322" s="0" t="n">
        <f aca="false">F6120</f>
        <v>5.8</v>
      </c>
      <c r="G6322" s="0" t="n">
        <f aca="false">E6322-$B$2</f>
        <v>1.19999999999999</v>
      </c>
      <c r="H6322" s="0" t="n">
        <f aca="false">F6322-$B$3</f>
        <v>0.799999999999995</v>
      </c>
      <c r="I6322" s="0" t="n">
        <f aca="false">$B$11*G6322+$C$11*H6322</f>
        <v>0.799999999999996</v>
      </c>
      <c r="J6322" s="0" t="n">
        <f aca="false">$B$12*G6322+$C$12*H6322</f>
        <v>0.999999999999994</v>
      </c>
      <c r="K6322" s="0" t="n">
        <f aca="false">-(G6322*I6322+H6322*J6322)/$A$12/2</f>
        <v>-0.502857142857138</v>
      </c>
      <c r="L6322" s="0" t="n">
        <f aca="false">EXP(K6322)</f>
        <v>0.604800188249882</v>
      </c>
    </row>
    <row r="6323" customFormat="false" ht="12" hidden="false" customHeight="false" outlineLevel="0" collapsed="false">
      <c r="E6323" s="0" t="n">
        <f aca="false">E6222+0.1</f>
        <v>6.19999999999999</v>
      </c>
      <c r="F6323" s="0" t="n">
        <f aca="false">F6121</f>
        <v>5.9</v>
      </c>
      <c r="G6323" s="0" t="n">
        <f aca="false">E6323-$B$2</f>
        <v>1.19999999999999</v>
      </c>
      <c r="H6323" s="0" t="n">
        <f aca="false">F6323-$B$3</f>
        <v>0.899999999999995</v>
      </c>
      <c r="I6323" s="0" t="n">
        <f aca="false">$B$11*G6323+$C$11*H6323</f>
        <v>0.749999999999996</v>
      </c>
      <c r="J6323" s="0" t="n">
        <f aca="false">$B$12*G6323+$C$12*H6323</f>
        <v>1.19999999999999</v>
      </c>
      <c r="K6323" s="0" t="n">
        <f aca="false">-(G6323*I6323+H6323*J6323)/$A$12/2</f>
        <v>-0.56571428571428</v>
      </c>
      <c r="L6323" s="0" t="n">
        <f aca="false">EXP(K6323)</f>
        <v>0.567954320179464</v>
      </c>
    </row>
    <row r="6324" customFormat="false" ht="12" hidden="false" customHeight="false" outlineLevel="0" collapsed="false">
      <c r="E6324" s="0" t="n">
        <f aca="false">E6223+0.1</f>
        <v>6.19999999999999</v>
      </c>
      <c r="F6324" s="0" t="n">
        <f aca="false">F6122</f>
        <v>6</v>
      </c>
      <c r="G6324" s="0" t="n">
        <f aca="false">E6324-$B$2</f>
        <v>1.19999999999999</v>
      </c>
      <c r="H6324" s="0" t="n">
        <f aca="false">F6324-$B$3</f>
        <v>0.999999999999995</v>
      </c>
      <c r="I6324" s="0" t="n">
        <f aca="false">$B$11*G6324+$C$11*H6324</f>
        <v>0.699999999999997</v>
      </c>
      <c r="J6324" s="0" t="n">
        <f aca="false">$B$12*G6324+$C$12*H6324</f>
        <v>1.39999999999999</v>
      </c>
      <c r="K6324" s="0" t="n">
        <f aca="false">-(G6324*I6324+H6324*J6324)/$A$12/2</f>
        <v>-0.639999999999993</v>
      </c>
      <c r="L6324" s="0" t="n">
        <f aca="false">EXP(K6324)</f>
        <v>0.527292424043052</v>
      </c>
    </row>
    <row r="6325" customFormat="false" ht="12" hidden="false" customHeight="false" outlineLevel="0" collapsed="false">
      <c r="E6325" s="0" t="n">
        <f aca="false">E6224+0.1</f>
        <v>6.19999999999999</v>
      </c>
      <c r="F6325" s="0" t="n">
        <f aca="false">F6123</f>
        <v>6.09999999999999</v>
      </c>
      <c r="G6325" s="0" t="n">
        <f aca="false">E6325-$B$2</f>
        <v>1.19999999999999</v>
      </c>
      <c r="H6325" s="0" t="n">
        <f aca="false">F6325-$B$3</f>
        <v>1.09999999999999</v>
      </c>
      <c r="I6325" s="0" t="n">
        <f aca="false">$B$11*G6325+$C$11*H6325</f>
        <v>0.649999999999997</v>
      </c>
      <c r="J6325" s="0" t="n">
        <f aca="false">$B$12*G6325+$C$12*H6325</f>
        <v>1.59999999999999</v>
      </c>
      <c r="K6325" s="0" t="n">
        <f aca="false">-(G6325*I6325+H6325*J6325)/$A$12/2</f>
        <v>-0.725714285714278</v>
      </c>
      <c r="L6325" s="0" t="n">
        <f aca="false">EXP(K6325)</f>
        <v>0.483978746357458</v>
      </c>
    </row>
    <row r="6326" customFormat="false" ht="12" hidden="false" customHeight="false" outlineLevel="0" collapsed="false">
      <c r="E6326" s="0" t="n">
        <f aca="false">E6225+0.1</f>
        <v>6.19999999999999</v>
      </c>
      <c r="F6326" s="0" t="n">
        <f aca="false">F6124</f>
        <v>6.19999999999999</v>
      </c>
      <c r="G6326" s="0" t="n">
        <f aca="false">E6326-$B$2</f>
        <v>1.19999999999999</v>
      </c>
      <c r="H6326" s="0" t="n">
        <f aca="false">F6326-$B$3</f>
        <v>1.19999999999999</v>
      </c>
      <c r="I6326" s="0" t="n">
        <f aca="false">$B$11*G6326+$C$11*H6326</f>
        <v>0.599999999999997</v>
      </c>
      <c r="J6326" s="0" t="n">
        <f aca="false">$B$12*G6326+$C$12*H6326</f>
        <v>1.79999999999999</v>
      </c>
      <c r="K6326" s="0" t="n">
        <f aca="false">-(G6326*I6326+H6326*J6326)/$A$12/2</f>
        <v>-0.822857142857135</v>
      </c>
      <c r="L6326" s="0" t="n">
        <f aca="false">EXP(K6326)</f>
        <v>0.43917507431964</v>
      </c>
    </row>
    <row r="6327" customFormat="false" ht="12" hidden="false" customHeight="false" outlineLevel="0" collapsed="false">
      <c r="E6327" s="0" t="n">
        <f aca="false">E6226+0.1</f>
        <v>6.19999999999999</v>
      </c>
      <c r="F6327" s="0" t="n">
        <f aca="false">F6125</f>
        <v>6.29999999999999</v>
      </c>
      <c r="G6327" s="0" t="n">
        <f aca="false">E6327-$B$2</f>
        <v>1.19999999999999</v>
      </c>
      <c r="H6327" s="0" t="n">
        <f aca="false">F6327-$B$3</f>
        <v>1.29999999999999</v>
      </c>
      <c r="I6327" s="0" t="n">
        <f aca="false">$B$11*G6327+$C$11*H6327</f>
        <v>0.549999999999997</v>
      </c>
      <c r="J6327" s="0" t="n">
        <f aca="false">$B$12*G6327+$C$12*H6327</f>
        <v>1.99999999999999</v>
      </c>
      <c r="K6327" s="0" t="n">
        <f aca="false">-(G6327*I6327+H6327*J6327)/$A$12/2</f>
        <v>-0.931428571428562</v>
      </c>
      <c r="L6327" s="0" t="n">
        <f aca="false">EXP(K6327)</f>
        <v>0.393990464628109</v>
      </c>
    </row>
    <row r="6328" customFormat="false" ht="12" hidden="false" customHeight="false" outlineLevel="0" collapsed="false">
      <c r="E6328" s="0" t="n">
        <f aca="false">E6227+0.1</f>
        <v>6.19999999999999</v>
      </c>
      <c r="F6328" s="0" t="n">
        <f aca="false">F6126</f>
        <v>6.39999999999999</v>
      </c>
      <c r="G6328" s="0" t="n">
        <f aca="false">E6328-$B$2</f>
        <v>1.19999999999999</v>
      </c>
      <c r="H6328" s="0" t="n">
        <f aca="false">F6328-$B$3</f>
        <v>1.39999999999999</v>
      </c>
      <c r="I6328" s="0" t="n">
        <f aca="false">$B$11*G6328+$C$11*H6328</f>
        <v>0.499999999999997</v>
      </c>
      <c r="J6328" s="0" t="n">
        <f aca="false">$B$12*G6328+$C$12*H6328</f>
        <v>2.19999999999999</v>
      </c>
      <c r="K6328" s="0" t="n">
        <f aca="false">-(G6328*I6328+H6328*J6328)/$A$12/2</f>
        <v>-1.05142857142856</v>
      </c>
      <c r="L6328" s="0" t="n">
        <f aca="false">EXP(K6328)</f>
        <v>0.349438194950359</v>
      </c>
    </row>
    <row r="6329" customFormat="false" ht="12" hidden="false" customHeight="false" outlineLevel="0" collapsed="false">
      <c r="E6329" s="0" t="n">
        <f aca="false">E6228+0.1</f>
        <v>6.19999999999999</v>
      </c>
      <c r="F6329" s="0" t="n">
        <f aca="false">F6127</f>
        <v>6.49999999999999</v>
      </c>
      <c r="G6329" s="0" t="n">
        <f aca="false">E6329-$B$2</f>
        <v>1.19999999999999</v>
      </c>
      <c r="H6329" s="0" t="n">
        <f aca="false">F6329-$B$3</f>
        <v>1.49999999999999</v>
      </c>
      <c r="I6329" s="0" t="n">
        <f aca="false">$B$11*G6329+$C$11*H6329</f>
        <v>0.449999999999998</v>
      </c>
      <c r="J6329" s="0" t="n">
        <f aca="false">$B$12*G6329+$C$12*H6329</f>
        <v>2.39999999999999</v>
      </c>
      <c r="K6329" s="0" t="n">
        <f aca="false">-(G6329*I6329+H6329*J6329)/$A$12/2</f>
        <v>-1.18285714285713</v>
      </c>
      <c r="L6329" s="0" t="n">
        <f aca="false">EXP(K6329)</f>
        <v>0.306402052353299</v>
      </c>
    </row>
    <row r="6330" customFormat="false" ht="12" hidden="false" customHeight="false" outlineLevel="0" collapsed="false">
      <c r="E6330" s="0" t="n">
        <f aca="false">E6229+0.1</f>
        <v>6.19999999999999</v>
      </c>
      <c r="F6330" s="0" t="n">
        <f aca="false">F6128</f>
        <v>6.59999999999999</v>
      </c>
      <c r="G6330" s="0" t="n">
        <f aca="false">E6330-$B$2</f>
        <v>1.19999999999999</v>
      </c>
      <c r="H6330" s="0" t="n">
        <f aca="false">F6330-$B$3</f>
        <v>1.59999999999999</v>
      </c>
      <c r="I6330" s="0" t="n">
        <f aca="false">$B$11*G6330+$C$11*H6330</f>
        <v>0.399999999999998</v>
      </c>
      <c r="J6330" s="0" t="n">
        <f aca="false">$B$12*G6330+$C$12*H6330</f>
        <v>2.59999999999999</v>
      </c>
      <c r="K6330" s="0" t="n">
        <f aca="false">-(G6330*I6330+H6330*J6330)/$A$12/2</f>
        <v>-1.32571428571427</v>
      </c>
      <c r="L6330" s="0" t="n">
        <f aca="false">EXP(K6330)</f>
        <v>0.265613167623174</v>
      </c>
    </row>
    <row r="6331" customFormat="false" ht="12" hidden="false" customHeight="false" outlineLevel="0" collapsed="false">
      <c r="E6331" s="0" t="n">
        <f aca="false">E6230+0.1</f>
        <v>6.19999999999999</v>
      </c>
      <c r="F6331" s="0" t="n">
        <f aca="false">F6129</f>
        <v>6.69999999999999</v>
      </c>
      <c r="G6331" s="0" t="n">
        <f aca="false">E6331-$B$2</f>
        <v>1.19999999999999</v>
      </c>
      <c r="H6331" s="0" t="n">
        <f aca="false">F6331-$B$3</f>
        <v>1.69999999999999</v>
      </c>
      <c r="I6331" s="0" t="n">
        <f aca="false">$B$11*G6331+$C$11*H6331</f>
        <v>0.349999999999998</v>
      </c>
      <c r="J6331" s="0" t="n">
        <f aca="false">$B$12*G6331+$C$12*H6331</f>
        <v>2.79999999999999</v>
      </c>
      <c r="K6331" s="0" t="n">
        <f aca="false">-(G6331*I6331+H6331*J6331)/$A$12/2</f>
        <v>-1.47999999999999</v>
      </c>
      <c r="L6331" s="0" t="n">
        <f aca="false">EXP(K6331)</f>
        <v>0.227637688383816</v>
      </c>
    </row>
    <row r="6332" customFormat="false" ht="12" hidden="false" customHeight="false" outlineLevel="0" collapsed="false">
      <c r="E6332" s="0" t="n">
        <f aca="false">E6231+0.1</f>
        <v>6.19999999999999</v>
      </c>
      <c r="F6332" s="0" t="n">
        <f aca="false">F6130</f>
        <v>6.79999999999999</v>
      </c>
      <c r="G6332" s="0" t="n">
        <f aca="false">E6332-$B$2</f>
        <v>1.19999999999999</v>
      </c>
      <c r="H6332" s="0" t="n">
        <f aca="false">F6332-$B$3</f>
        <v>1.79999999999999</v>
      </c>
      <c r="I6332" s="0" t="n">
        <f aca="false">$B$11*G6332+$C$11*H6332</f>
        <v>0.299999999999998</v>
      </c>
      <c r="J6332" s="0" t="n">
        <f aca="false">$B$12*G6332+$C$12*H6332</f>
        <v>2.99999999999999</v>
      </c>
      <c r="K6332" s="0" t="n">
        <f aca="false">-(G6332*I6332+H6332*J6332)/$A$12/2</f>
        <v>-1.64571428571427</v>
      </c>
      <c r="L6332" s="0" t="n">
        <f aca="false">EXP(K6332)</f>
        <v>0.192874745903661</v>
      </c>
    </row>
    <row r="6333" customFormat="false" ht="12" hidden="false" customHeight="false" outlineLevel="0" collapsed="false">
      <c r="E6333" s="0" t="n">
        <f aca="false">E6232+0.1</f>
        <v>6.19999999999999</v>
      </c>
      <c r="F6333" s="0" t="n">
        <f aca="false">F6131</f>
        <v>6.89999999999999</v>
      </c>
      <c r="G6333" s="0" t="n">
        <f aca="false">E6333-$B$2</f>
        <v>1.19999999999999</v>
      </c>
      <c r="H6333" s="0" t="n">
        <f aca="false">F6333-$B$3</f>
        <v>1.89999999999999</v>
      </c>
      <c r="I6333" s="0" t="n">
        <f aca="false">$B$11*G6333+$C$11*H6333</f>
        <v>0.249999999999998</v>
      </c>
      <c r="J6333" s="0" t="n">
        <f aca="false">$B$12*G6333+$C$12*H6333</f>
        <v>3.19999999999999</v>
      </c>
      <c r="K6333" s="0" t="n">
        <f aca="false">-(G6333*I6333+H6333*J6333)/$A$12/2</f>
        <v>-1.82285714285713</v>
      </c>
      <c r="L6333" s="0" t="n">
        <f aca="false">EXP(K6333)</f>
        <v>0.161563480917137</v>
      </c>
    </row>
    <row r="6334" customFormat="false" ht="12" hidden="false" customHeight="false" outlineLevel="0" collapsed="false">
      <c r="E6334" s="0" t="n">
        <f aca="false">E6233+0.1</f>
        <v>6.19999999999999</v>
      </c>
      <c r="F6334" s="0" t="n">
        <f aca="false">F6132</f>
        <v>6.99999999999999</v>
      </c>
      <c r="G6334" s="0" t="n">
        <f aca="false">E6334-$B$2</f>
        <v>1.19999999999999</v>
      </c>
      <c r="H6334" s="0" t="n">
        <f aca="false">F6334-$B$3</f>
        <v>1.99999999999999</v>
      </c>
      <c r="I6334" s="0" t="n">
        <f aca="false">$B$11*G6334+$C$11*H6334</f>
        <v>0.199999999999998</v>
      </c>
      <c r="J6334" s="0" t="n">
        <f aca="false">$B$12*G6334+$C$12*H6334</f>
        <v>3.39999999999999</v>
      </c>
      <c r="K6334" s="0" t="n">
        <f aca="false">-(G6334*I6334+H6334*J6334)/$A$12/2</f>
        <v>-2.01142857142855</v>
      </c>
      <c r="L6334" s="0" t="n">
        <f aca="false">EXP(K6334)</f>
        <v>0.133797398934478</v>
      </c>
    </row>
    <row r="6335" customFormat="false" ht="12" hidden="false" customHeight="false" outlineLevel="0" collapsed="false">
      <c r="E6335" s="0" t="n">
        <f aca="false">E6234+0.1</f>
        <v>6.19999999999999</v>
      </c>
      <c r="F6335" s="0" t="n">
        <f aca="false">F6133</f>
        <v>7.09999999999999</v>
      </c>
      <c r="G6335" s="0" t="n">
        <f aca="false">E6335-$B$2</f>
        <v>1.19999999999999</v>
      </c>
      <c r="H6335" s="0" t="n">
        <f aca="false">F6335-$B$3</f>
        <v>2.09999999999999</v>
      </c>
      <c r="I6335" s="0" t="n">
        <f aca="false">$B$11*G6335+$C$11*H6335</f>
        <v>0.149999999999999</v>
      </c>
      <c r="J6335" s="0" t="n">
        <f aca="false">$B$12*G6335+$C$12*H6335</f>
        <v>3.59999999999998</v>
      </c>
      <c r="K6335" s="0" t="n">
        <f aca="false">-(G6335*I6335+H6335*J6335)/$A$12/2</f>
        <v>-2.21142857142855</v>
      </c>
      <c r="L6335" s="0" t="n">
        <f aca="false">EXP(K6335)</f>
        <v>0.1095440451895</v>
      </c>
    </row>
    <row r="6336" customFormat="false" ht="12" hidden="false" customHeight="false" outlineLevel="0" collapsed="false">
      <c r="E6336" s="0" t="n">
        <f aca="false">E6235+0.1</f>
        <v>6.19999999999999</v>
      </c>
      <c r="F6336" s="0" t="n">
        <f aca="false">F6134</f>
        <v>7.19999999999999</v>
      </c>
      <c r="G6336" s="0" t="n">
        <f aca="false">E6336-$B$2</f>
        <v>1.19999999999999</v>
      </c>
      <c r="H6336" s="0" t="n">
        <f aca="false">F6336-$B$3</f>
        <v>2.19999999999999</v>
      </c>
      <c r="I6336" s="0" t="n">
        <f aca="false">$B$11*G6336+$C$11*H6336</f>
        <v>0.0999999999999988</v>
      </c>
      <c r="J6336" s="0" t="n">
        <f aca="false">$B$12*G6336+$C$12*H6336</f>
        <v>3.79999999999998</v>
      </c>
      <c r="K6336" s="0" t="n">
        <f aca="false">-(G6336*I6336+H6336*J6336)/$A$12/2</f>
        <v>-2.42285714285712</v>
      </c>
      <c r="L6336" s="0" t="n">
        <f aca="false">EXP(K6336)</f>
        <v>0.0886679182951804</v>
      </c>
    </row>
    <row r="6337" customFormat="false" ht="12" hidden="false" customHeight="false" outlineLevel="0" collapsed="false">
      <c r="E6337" s="0" t="n">
        <f aca="false">E6236+0.1</f>
        <v>6.19999999999999</v>
      </c>
      <c r="F6337" s="0" t="n">
        <f aca="false">F6135</f>
        <v>7.29999999999999</v>
      </c>
      <c r="G6337" s="0" t="n">
        <f aca="false">E6337-$B$2</f>
        <v>1.19999999999999</v>
      </c>
      <c r="H6337" s="0" t="n">
        <f aca="false">F6337-$B$3</f>
        <v>2.29999999999999</v>
      </c>
      <c r="I6337" s="0" t="n">
        <f aca="false">$B$11*G6337+$C$11*H6337</f>
        <v>0.0499999999999989</v>
      </c>
      <c r="J6337" s="0" t="n">
        <f aca="false">$B$12*G6337+$C$12*H6337</f>
        <v>3.99999999999998</v>
      </c>
      <c r="K6337" s="0" t="n">
        <f aca="false">-(G6337*I6337+H6337*J6337)/$A$12/2</f>
        <v>-2.64571428571426</v>
      </c>
      <c r="L6337" s="0" t="n">
        <f aca="false">EXP(K6337)</f>
        <v>0.0709546537391232</v>
      </c>
    </row>
    <row r="6338" customFormat="false" ht="12" hidden="false" customHeight="false" outlineLevel="0" collapsed="false">
      <c r="E6338" s="0" t="n">
        <f aca="false">E6237+0.1</f>
        <v>6.19999999999999</v>
      </c>
      <c r="F6338" s="0" t="n">
        <f aca="false">F6136</f>
        <v>7.39999999999999</v>
      </c>
      <c r="G6338" s="0" t="n">
        <f aca="false">E6338-$B$2</f>
        <v>1.19999999999999</v>
      </c>
      <c r="H6338" s="0" t="n">
        <f aca="false">F6338-$B$3</f>
        <v>2.39999999999999</v>
      </c>
      <c r="I6338" s="0" t="n">
        <f aca="false">$B$11*G6338+$C$11*H6338</f>
        <v>0</v>
      </c>
      <c r="J6338" s="0" t="n">
        <f aca="false">$B$12*G6338+$C$12*H6338</f>
        <v>4.19999999999998</v>
      </c>
      <c r="K6338" s="0" t="n">
        <f aca="false">-(G6338*I6338+H6338*J6338)/$A$12/2</f>
        <v>-2.87999999999998</v>
      </c>
      <c r="L6338" s="0" t="n">
        <f aca="false">EXP(K6338)</f>
        <v>0.0561347628341351</v>
      </c>
    </row>
    <row r="6339" customFormat="false" ht="12" hidden="false" customHeight="false" outlineLevel="0" collapsed="false">
      <c r="E6339" s="0" t="n">
        <f aca="false">E6238+0.1</f>
        <v>6.19999999999999</v>
      </c>
      <c r="F6339" s="0" t="n">
        <f aca="false">F6137</f>
        <v>7.49999999999999</v>
      </c>
      <c r="G6339" s="0" t="n">
        <f aca="false">E6339-$B$2</f>
        <v>1.19999999999999</v>
      </c>
      <c r="H6339" s="0" t="n">
        <f aca="false">F6339-$B$3</f>
        <v>2.49999999999999</v>
      </c>
      <c r="I6339" s="0" t="n">
        <f aca="false">$B$11*G6339+$C$11*H6339</f>
        <v>-0.0500000000000007</v>
      </c>
      <c r="J6339" s="0" t="n">
        <f aca="false">$B$12*G6339+$C$12*H6339</f>
        <v>4.39999999999998</v>
      </c>
      <c r="K6339" s="0" t="n">
        <f aca="false">-(G6339*I6339+H6339*J6339)/$A$12/2</f>
        <v>-3.12571428571426</v>
      </c>
      <c r="L6339" s="0" t="n">
        <f aca="false">EXP(K6339)</f>
        <v>0.0439055613051251</v>
      </c>
    </row>
    <row r="6340" customFormat="false" ht="12" hidden="false" customHeight="false" outlineLevel="0" collapsed="false">
      <c r="E6340" s="0" t="n">
        <f aca="false">E6239+0.1</f>
        <v>6.19999999999999</v>
      </c>
      <c r="F6340" s="0" t="n">
        <f aca="false">F6138</f>
        <v>7.59999999999999</v>
      </c>
      <c r="G6340" s="0" t="n">
        <f aca="false">E6340-$B$2</f>
        <v>1.19999999999999</v>
      </c>
      <c r="H6340" s="0" t="n">
        <f aca="false">F6340-$B$3</f>
        <v>2.59999999999999</v>
      </c>
      <c r="I6340" s="0" t="n">
        <f aca="false">$B$11*G6340+$C$11*H6340</f>
        <v>-0.100000000000001</v>
      </c>
      <c r="J6340" s="0" t="n">
        <f aca="false">$B$12*G6340+$C$12*H6340</f>
        <v>4.59999999999998</v>
      </c>
      <c r="K6340" s="0" t="n">
        <f aca="false">-(G6340*I6340+H6340*J6340)/$A$12/2</f>
        <v>-3.38285714285711</v>
      </c>
      <c r="L6340" s="0" t="n">
        <f aca="false">EXP(K6340)</f>
        <v>0.0339503151294473</v>
      </c>
    </row>
    <row r="6341" customFormat="false" ht="12" hidden="false" customHeight="false" outlineLevel="0" collapsed="false">
      <c r="E6341" s="0" t="n">
        <f aca="false">E6240+0.1</f>
        <v>6.19999999999999</v>
      </c>
      <c r="F6341" s="0" t="n">
        <f aca="false">F6139</f>
        <v>7.69999999999999</v>
      </c>
      <c r="G6341" s="0" t="n">
        <f aca="false">E6341-$B$2</f>
        <v>1.19999999999999</v>
      </c>
      <c r="H6341" s="0" t="n">
        <f aca="false">F6341-$B$3</f>
        <v>2.69999999999999</v>
      </c>
      <c r="I6341" s="0" t="n">
        <f aca="false">$B$11*G6341+$C$11*H6341</f>
        <v>-0.15</v>
      </c>
      <c r="J6341" s="0" t="n">
        <f aca="false">$B$12*G6341+$C$12*H6341</f>
        <v>4.79999999999998</v>
      </c>
      <c r="K6341" s="0" t="n">
        <f aca="false">-(G6341*I6341+H6341*J6341)/$A$12/2</f>
        <v>-3.65142857142854</v>
      </c>
      <c r="L6341" s="0" t="n">
        <f aca="false">EXP(K6341)</f>
        <v>0.0259540251037217</v>
      </c>
    </row>
    <row r="6342" customFormat="false" ht="12" hidden="false" customHeight="false" outlineLevel="0" collapsed="false">
      <c r="E6342" s="0" t="n">
        <f aca="false">E6241+0.1</f>
        <v>6.19999999999999</v>
      </c>
      <c r="F6342" s="0" t="n">
        <f aca="false">F6140</f>
        <v>7.79999999999999</v>
      </c>
      <c r="G6342" s="0" t="n">
        <f aca="false">E6342-$B$2</f>
        <v>1.19999999999999</v>
      </c>
      <c r="H6342" s="0" t="n">
        <f aca="false">F6342-$B$3</f>
        <v>2.79999999999999</v>
      </c>
      <c r="I6342" s="0" t="n">
        <f aca="false">$B$11*G6342+$C$11*H6342</f>
        <v>-0.2</v>
      </c>
      <c r="J6342" s="0" t="n">
        <f aca="false">$B$12*G6342+$C$12*H6342</f>
        <v>4.99999999999998</v>
      </c>
      <c r="K6342" s="0" t="n">
        <f aca="false">-(G6342*I6342+H6342*J6342)/$A$12/2</f>
        <v>-3.93142857142854</v>
      </c>
      <c r="L6342" s="0" t="n">
        <f aca="false">EXP(K6342)</f>
        <v>0.0196156301987266</v>
      </c>
    </row>
    <row r="6343" customFormat="false" ht="12" hidden="false" customHeight="false" outlineLevel="0" collapsed="false">
      <c r="E6343" s="0" t="n">
        <f aca="false">E6242+0.1</f>
        <v>6.19999999999999</v>
      </c>
      <c r="F6343" s="0" t="n">
        <f aca="false">F6141</f>
        <v>7.89999999999999</v>
      </c>
      <c r="G6343" s="0" t="n">
        <f aca="false">E6343-$B$2</f>
        <v>1.19999999999999</v>
      </c>
      <c r="H6343" s="0" t="n">
        <f aca="false">F6343-$B$3</f>
        <v>2.89999999999999</v>
      </c>
      <c r="I6343" s="0" t="n">
        <f aca="false">$B$11*G6343+$C$11*H6343</f>
        <v>-0.25</v>
      </c>
      <c r="J6343" s="0" t="n">
        <f aca="false">$B$12*G6343+$C$12*H6343</f>
        <v>5.19999999999998</v>
      </c>
      <c r="K6343" s="0" t="n">
        <f aca="false">-(G6343*I6343+H6343*J6343)/$A$12/2</f>
        <v>-4.22285714285711</v>
      </c>
      <c r="L6343" s="0" t="n">
        <f aca="false">EXP(K6343)</f>
        <v>0.014656708315116</v>
      </c>
    </row>
    <row r="6344" customFormat="false" ht="12" hidden="false" customHeight="false" outlineLevel="0" collapsed="false">
      <c r="E6344" s="0" t="n">
        <f aca="false">E6243+0.1</f>
        <v>6.19999999999999</v>
      </c>
      <c r="F6344" s="0" t="n">
        <f aca="false">F6142</f>
        <v>7.99999999999999</v>
      </c>
      <c r="G6344" s="0" t="n">
        <f aca="false">E6344-$B$2</f>
        <v>1.19999999999999</v>
      </c>
      <c r="H6344" s="0" t="n">
        <f aca="false">F6344-$B$3</f>
        <v>2.99999999999999</v>
      </c>
      <c r="I6344" s="0" t="n">
        <f aca="false">$B$11*G6344+$C$11*H6344</f>
        <v>-0.3</v>
      </c>
      <c r="J6344" s="0" t="n">
        <f aca="false">$B$12*G6344+$C$12*H6344</f>
        <v>5.39999999999998</v>
      </c>
      <c r="K6344" s="0" t="n">
        <f aca="false">-(G6344*I6344+H6344*J6344)/$A$12/2</f>
        <v>-4.52571428571425</v>
      </c>
      <c r="L6344" s="0" t="n">
        <f aca="false">EXP(K6344)</f>
        <v>0.010826978117996</v>
      </c>
    </row>
    <row r="6345" customFormat="false" ht="12" hidden="false" customHeight="false" outlineLevel="0" collapsed="false">
      <c r="E6345" s="0" t="n">
        <f aca="false">E6244+0.1</f>
        <v>6.19999999999999</v>
      </c>
      <c r="F6345" s="0" t="n">
        <f aca="false">F6143</f>
        <v>8.09999999999999</v>
      </c>
      <c r="G6345" s="0" t="n">
        <f aca="false">E6345-$B$2</f>
        <v>1.19999999999999</v>
      </c>
      <c r="H6345" s="0" t="n">
        <f aca="false">F6345-$B$3</f>
        <v>3.09999999999999</v>
      </c>
      <c r="I6345" s="0" t="n">
        <f aca="false">$B$11*G6345+$C$11*H6345</f>
        <v>-0.35</v>
      </c>
      <c r="J6345" s="0" t="n">
        <f aca="false">$B$12*G6345+$C$12*H6345</f>
        <v>5.59999999999998</v>
      </c>
      <c r="K6345" s="0" t="n">
        <f aca="false">-(G6345*I6345+H6345*J6345)/$A$12/2</f>
        <v>-4.83999999999996</v>
      </c>
      <c r="L6345" s="0" t="n">
        <f aca="false">EXP(K6345)</f>
        <v>0.00790705405159376</v>
      </c>
    </row>
    <row r="6346" customFormat="false" ht="12" hidden="false" customHeight="false" outlineLevel="0" collapsed="false">
      <c r="E6346" s="0" t="n">
        <f aca="false">E6245+0.1</f>
        <v>6.19999999999999</v>
      </c>
      <c r="F6346" s="0" t="n">
        <f aca="false">F6144</f>
        <v>8.19999999999999</v>
      </c>
      <c r="G6346" s="0" t="n">
        <f aca="false">E6346-$B$2</f>
        <v>1.19999999999999</v>
      </c>
      <c r="H6346" s="0" t="n">
        <f aca="false">F6346-$B$3</f>
        <v>3.19999999999999</v>
      </c>
      <c r="I6346" s="0" t="n">
        <f aca="false">$B$11*G6346+$C$11*H6346</f>
        <v>-0.399999999999999</v>
      </c>
      <c r="J6346" s="0" t="n">
        <f aca="false">$B$12*G6346+$C$12*H6346</f>
        <v>5.79999999999998</v>
      </c>
      <c r="K6346" s="0" t="n">
        <f aca="false">-(G6346*I6346+H6346*J6346)/$A$12/2</f>
        <v>-5.16571428571424</v>
      </c>
      <c r="L6346" s="0" t="n">
        <f aca="false">EXP(K6346)</f>
        <v>0.00570898353689921</v>
      </c>
    </row>
    <row r="6347" customFormat="false" ht="12" hidden="false" customHeight="false" outlineLevel="0" collapsed="false">
      <c r="E6347" s="0" t="n">
        <f aca="false">E6246+0.1</f>
        <v>6.19999999999999</v>
      </c>
      <c r="F6347" s="0" t="n">
        <f aca="false">F6145</f>
        <v>8.29999999999999</v>
      </c>
      <c r="G6347" s="0" t="n">
        <f aca="false">E6347-$B$2</f>
        <v>1.19999999999999</v>
      </c>
      <c r="H6347" s="0" t="n">
        <f aca="false">F6347-$B$3</f>
        <v>3.29999999999999</v>
      </c>
      <c r="I6347" s="0" t="n">
        <f aca="false">$B$11*G6347+$C$11*H6347</f>
        <v>-0.449999999999999</v>
      </c>
      <c r="J6347" s="0" t="n">
        <f aca="false">$B$12*G6347+$C$12*H6347</f>
        <v>5.99999999999998</v>
      </c>
      <c r="K6347" s="0" t="n">
        <f aca="false">-(G6347*I6347+H6347*J6347)/$A$12/2</f>
        <v>-5.5028571428571</v>
      </c>
      <c r="L6347" s="0" t="n">
        <f aca="false">EXP(K6347)</f>
        <v>0.00407511161346478</v>
      </c>
    </row>
    <row r="6348" customFormat="false" ht="12" hidden="false" customHeight="false" outlineLevel="0" collapsed="false">
      <c r="E6348" s="0" t="n">
        <f aca="false">E6247+0.1</f>
        <v>6.19999999999999</v>
      </c>
      <c r="F6348" s="0" t="n">
        <f aca="false">F6146</f>
        <v>8.39999999999999</v>
      </c>
      <c r="G6348" s="0" t="n">
        <f aca="false">E6348-$B$2</f>
        <v>1.19999999999999</v>
      </c>
      <c r="H6348" s="0" t="n">
        <f aca="false">F6348-$B$3</f>
        <v>3.39999999999999</v>
      </c>
      <c r="I6348" s="0" t="n">
        <f aca="false">$B$11*G6348+$C$11*H6348</f>
        <v>-0.499999999999999</v>
      </c>
      <c r="J6348" s="0" t="n">
        <f aca="false">$B$12*G6348+$C$12*H6348</f>
        <v>6.19999999999998</v>
      </c>
      <c r="K6348" s="0" t="n">
        <f aca="false">-(G6348*I6348+H6348*J6348)/$A$12/2</f>
        <v>-5.85142857142853</v>
      </c>
      <c r="L6348" s="0" t="n">
        <f aca="false">EXP(K6348)</f>
        <v>0.00287578795370771</v>
      </c>
    </row>
    <row r="6349" customFormat="false" ht="12" hidden="false" customHeight="false" outlineLevel="0" collapsed="false">
      <c r="E6349" s="0" t="n">
        <f aca="false">E6248+0.1</f>
        <v>6.19999999999999</v>
      </c>
      <c r="F6349" s="0" t="n">
        <f aca="false">F6147</f>
        <v>8.49999999999999</v>
      </c>
      <c r="G6349" s="0" t="n">
        <f aca="false">E6349-$B$2</f>
        <v>1.19999999999999</v>
      </c>
      <c r="H6349" s="0" t="n">
        <f aca="false">F6349-$B$3</f>
        <v>3.49999999999999</v>
      </c>
      <c r="I6349" s="0" t="n">
        <f aca="false">$B$11*G6349+$C$11*H6349</f>
        <v>-0.549999999999999</v>
      </c>
      <c r="J6349" s="0" t="n">
        <f aca="false">$B$12*G6349+$C$12*H6349</f>
        <v>6.39999999999998</v>
      </c>
      <c r="K6349" s="0" t="n">
        <f aca="false">-(G6349*I6349+H6349*J6349)/$A$12/2</f>
        <v>-6.21142857142852</v>
      </c>
      <c r="L6349" s="0" t="n">
        <f aca="false">EXP(K6349)</f>
        <v>0.00200636917410213</v>
      </c>
    </row>
    <row r="6350" customFormat="false" ht="12" hidden="false" customHeight="false" outlineLevel="0" collapsed="false">
      <c r="E6350" s="0" t="n">
        <f aca="false">E6249+0.1</f>
        <v>6.19999999999999</v>
      </c>
      <c r="F6350" s="0" t="n">
        <f aca="false">F6148</f>
        <v>8.59999999999999</v>
      </c>
      <c r="G6350" s="0" t="n">
        <f aca="false">E6350-$B$2</f>
        <v>1.19999999999999</v>
      </c>
      <c r="H6350" s="0" t="n">
        <f aca="false">F6350-$B$3</f>
        <v>3.59999999999999</v>
      </c>
      <c r="I6350" s="0" t="n">
        <f aca="false">$B$11*G6350+$C$11*H6350</f>
        <v>-0.599999999999999</v>
      </c>
      <c r="J6350" s="0" t="n">
        <f aca="false">$B$12*G6350+$C$12*H6350</f>
        <v>6.59999999999997</v>
      </c>
      <c r="K6350" s="0" t="n">
        <f aca="false">-(G6350*I6350+H6350*J6350)/$A$12/2</f>
        <v>-6.58285714285709</v>
      </c>
      <c r="L6350" s="0" t="n">
        <f aca="false">EXP(K6350)</f>
        <v>0.00138388967043638</v>
      </c>
    </row>
    <row r="6351" customFormat="false" ht="12" hidden="false" customHeight="false" outlineLevel="0" collapsed="false">
      <c r="E6351" s="0" t="n">
        <f aca="false">E6250+0.1</f>
        <v>6.19999999999999</v>
      </c>
      <c r="F6351" s="0" t="n">
        <f aca="false">F6149</f>
        <v>8.69999999999999</v>
      </c>
      <c r="G6351" s="0" t="n">
        <f aca="false">E6351-$B$2</f>
        <v>1.19999999999999</v>
      </c>
      <c r="H6351" s="0" t="n">
        <f aca="false">F6351-$B$3</f>
        <v>3.69999999999999</v>
      </c>
      <c r="I6351" s="0" t="n">
        <f aca="false">$B$11*G6351+$C$11*H6351</f>
        <v>-0.649999999999999</v>
      </c>
      <c r="J6351" s="0" t="n">
        <f aca="false">$B$12*G6351+$C$12*H6351</f>
        <v>6.79999999999997</v>
      </c>
      <c r="K6351" s="0" t="n">
        <f aca="false">-(G6351*I6351+H6351*J6351)/$A$12/2</f>
        <v>-6.96571428571423</v>
      </c>
      <c r="L6351" s="0" t="n">
        <f aca="false">EXP(K6351)</f>
        <v>0.000943688631524793</v>
      </c>
    </row>
    <row r="6352" customFormat="false" ht="12" hidden="false" customHeight="false" outlineLevel="0" collapsed="false">
      <c r="E6352" s="0" t="n">
        <f aca="false">E6251+0.1</f>
        <v>6.19999999999999</v>
      </c>
      <c r="F6352" s="0" t="n">
        <f aca="false">F6150</f>
        <v>8.79999999999999</v>
      </c>
      <c r="G6352" s="0" t="n">
        <f aca="false">E6352-$B$2</f>
        <v>1.19999999999999</v>
      </c>
      <c r="H6352" s="0" t="n">
        <f aca="false">F6352-$B$3</f>
        <v>3.79999999999998</v>
      </c>
      <c r="I6352" s="0" t="n">
        <f aca="false">$B$11*G6352+$C$11*H6352</f>
        <v>-0.699999999999998</v>
      </c>
      <c r="J6352" s="0" t="n">
        <f aca="false">$B$12*G6352+$C$12*H6352</f>
        <v>6.99999999999997</v>
      </c>
      <c r="K6352" s="0" t="n">
        <f aca="false">-(G6352*I6352+H6352*J6352)/$A$12/2</f>
        <v>-7.35999999999994</v>
      </c>
      <c r="L6352" s="0" t="n">
        <f aca="false">EXP(K6352)</f>
        <v>0.000636198459538543</v>
      </c>
    </row>
    <row r="6353" customFormat="false" ht="12" hidden="false" customHeight="false" outlineLevel="0" collapsed="false">
      <c r="E6353" s="0" t="n">
        <f aca="false">E6252+0.1</f>
        <v>6.19999999999999</v>
      </c>
      <c r="F6353" s="0" t="n">
        <f aca="false">F6151</f>
        <v>8.89999999999998</v>
      </c>
      <c r="G6353" s="0" t="n">
        <f aca="false">E6353-$B$2</f>
        <v>1.19999999999999</v>
      </c>
      <c r="H6353" s="0" t="n">
        <f aca="false">F6353-$B$3</f>
        <v>3.89999999999998</v>
      </c>
      <c r="I6353" s="0" t="n">
        <f aca="false">$B$11*G6353+$C$11*H6353</f>
        <v>-0.749999999999998</v>
      </c>
      <c r="J6353" s="0" t="n">
        <f aca="false">$B$12*G6353+$C$12*H6353</f>
        <v>7.19999999999997</v>
      </c>
      <c r="K6353" s="0" t="n">
        <f aca="false">-(G6353*I6353+H6353*J6353)/$A$12/2</f>
        <v>-7.76571428571422</v>
      </c>
      <c r="L6353" s="0" t="n">
        <f aca="false">EXP(K6353)</f>
        <v>0.000424026635252236</v>
      </c>
    </row>
    <row r="6354" customFormat="false" ht="12" hidden="false" customHeight="false" outlineLevel="0" collapsed="false">
      <c r="E6354" s="0" t="n">
        <f aca="false">E6253+0.1</f>
        <v>6.19999999999999</v>
      </c>
      <c r="F6354" s="0" t="n">
        <f aca="false">F6152</f>
        <v>8.99999999999998</v>
      </c>
      <c r="G6354" s="0" t="n">
        <f aca="false">E6354-$B$2</f>
        <v>1.19999999999999</v>
      </c>
      <c r="H6354" s="0" t="n">
        <f aca="false">F6354-$B$3</f>
        <v>3.99999999999998</v>
      </c>
      <c r="I6354" s="0" t="n">
        <f aca="false">$B$11*G6354+$C$11*H6354</f>
        <v>-0.799999999999998</v>
      </c>
      <c r="J6354" s="0" t="n">
        <f aca="false">$B$12*G6354+$C$12*H6354</f>
        <v>7.39999999999997</v>
      </c>
      <c r="K6354" s="0" t="n">
        <f aca="false">-(G6354*I6354+H6354*J6354)/$A$12/2</f>
        <v>-8.18285714285708</v>
      </c>
      <c r="L6354" s="0" t="n">
        <f aca="false">EXP(K6354)</f>
        <v>0.000279402505749879</v>
      </c>
    </row>
    <row r="6355" customFormat="false" ht="12" hidden="false" customHeight="false" outlineLevel="0" collapsed="false">
      <c r="E6355" s="0" t="n">
        <f aca="false">E6254+0.1</f>
        <v>6.19999999999999</v>
      </c>
      <c r="F6355" s="0" t="n">
        <f aca="false">F6153</f>
        <v>9.09999999999998</v>
      </c>
      <c r="G6355" s="0" t="n">
        <f aca="false">E6355-$B$2</f>
        <v>1.19999999999999</v>
      </c>
      <c r="H6355" s="0" t="n">
        <f aca="false">F6355-$B$3</f>
        <v>4.09999999999998</v>
      </c>
      <c r="I6355" s="0" t="n">
        <f aca="false">$B$11*G6355+$C$11*H6355</f>
        <v>-0.849999999999998</v>
      </c>
      <c r="J6355" s="0" t="n">
        <f aca="false">$B$12*G6355+$C$12*H6355</f>
        <v>7.59999999999997</v>
      </c>
      <c r="K6355" s="0" t="n">
        <f aca="false">-(G6355*I6355+H6355*J6355)/$A$12/2</f>
        <v>-8.6114285714285</v>
      </c>
      <c r="L6355" s="0" t="n">
        <f aca="false">EXP(K6355)</f>
        <v>0.000182013705017517</v>
      </c>
    </row>
    <row r="6356" customFormat="false" ht="12" hidden="false" customHeight="false" outlineLevel="0" collapsed="false">
      <c r="E6356" s="0" t="n">
        <f aca="false">E6255+0.1</f>
        <v>6.19999999999999</v>
      </c>
      <c r="F6356" s="0" t="n">
        <f aca="false">F6154</f>
        <v>9.19999999999998</v>
      </c>
      <c r="G6356" s="0" t="n">
        <f aca="false">E6356-$B$2</f>
        <v>1.19999999999999</v>
      </c>
      <c r="H6356" s="0" t="n">
        <f aca="false">F6356-$B$3</f>
        <v>4.19999999999998</v>
      </c>
      <c r="I6356" s="0" t="n">
        <f aca="false">$B$11*G6356+$C$11*H6356</f>
        <v>-0.899999999999998</v>
      </c>
      <c r="J6356" s="0" t="n">
        <f aca="false">$B$12*G6356+$C$12*H6356</f>
        <v>7.79999999999997</v>
      </c>
      <c r="K6356" s="0" t="n">
        <f aca="false">-(G6356*I6356+H6356*J6356)/$A$12/2</f>
        <v>-9.0514285714285</v>
      </c>
      <c r="L6356" s="0" t="n">
        <f aca="false">EXP(K6356)</f>
        <v>0.000117223455167565</v>
      </c>
    </row>
    <row r="6357" customFormat="false" ht="12" hidden="false" customHeight="false" outlineLevel="0" collapsed="false">
      <c r="E6357" s="0" t="n">
        <f aca="false">E6256+0.1</f>
        <v>6.19999999999999</v>
      </c>
      <c r="F6357" s="0" t="n">
        <f aca="false">F6155</f>
        <v>9.29999999999998</v>
      </c>
      <c r="G6357" s="0" t="n">
        <f aca="false">E6357-$B$2</f>
        <v>1.19999999999999</v>
      </c>
      <c r="H6357" s="0" t="n">
        <f aca="false">F6357-$B$3</f>
        <v>4.29999999999998</v>
      </c>
      <c r="I6357" s="0" t="n">
        <f aca="false">$B$11*G6357+$C$11*H6357</f>
        <v>-0.949999999999998</v>
      </c>
      <c r="J6357" s="0" t="n">
        <f aca="false">$B$12*G6357+$C$12*H6357</f>
        <v>7.99999999999997</v>
      </c>
      <c r="K6357" s="0" t="n">
        <f aca="false">-(G6357*I6357+H6357*J6357)/$A$12/2</f>
        <v>-9.50285714285707</v>
      </c>
      <c r="L6357" s="0" t="n">
        <f aca="false">EXP(K6357)</f>
        <v>7.463827274351E-005</v>
      </c>
    </row>
    <row r="6358" customFormat="false" ht="12" hidden="false" customHeight="false" outlineLevel="0" collapsed="false">
      <c r="E6358" s="0" t="n">
        <f aca="false">E6257+0.1</f>
        <v>6.19999999999999</v>
      </c>
      <c r="F6358" s="0" t="n">
        <f aca="false">F6156</f>
        <v>9.39999999999998</v>
      </c>
      <c r="G6358" s="0" t="n">
        <f aca="false">E6358-$B$2</f>
        <v>1.19999999999999</v>
      </c>
      <c r="H6358" s="0" t="n">
        <f aca="false">F6358-$B$3</f>
        <v>4.39999999999998</v>
      </c>
      <c r="I6358" s="0" t="n">
        <f aca="false">$B$11*G6358+$C$11*H6358</f>
        <v>-0.999999999999997</v>
      </c>
      <c r="J6358" s="0" t="n">
        <f aca="false">$B$12*G6358+$C$12*H6358</f>
        <v>8.19999999999997</v>
      </c>
      <c r="K6358" s="0" t="n">
        <f aca="false">-(G6358*I6358+H6358*J6358)/$A$12/2</f>
        <v>-9.96571428571421</v>
      </c>
      <c r="L6358" s="0" t="n">
        <f aca="false">EXP(K6358)</f>
        <v>4.69834904157018E-005</v>
      </c>
    </row>
    <row r="6359" customFormat="false" ht="12" hidden="false" customHeight="false" outlineLevel="0" collapsed="false">
      <c r="E6359" s="0" t="n">
        <f aca="false">E6258+0.1</f>
        <v>6.19999999999999</v>
      </c>
      <c r="F6359" s="0" t="n">
        <f aca="false">F6157</f>
        <v>9.49999999999998</v>
      </c>
      <c r="G6359" s="0" t="n">
        <f aca="false">E6359-$B$2</f>
        <v>1.19999999999999</v>
      </c>
      <c r="H6359" s="0" t="n">
        <f aca="false">F6359-$B$3</f>
        <v>4.49999999999998</v>
      </c>
      <c r="I6359" s="0" t="n">
        <f aca="false">$B$11*G6359+$C$11*H6359</f>
        <v>-1.05</v>
      </c>
      <c r="J6359" s="0" t="n">
        <f aca="false">$B$12*G6359+$C$12*H6359</f>
        <v>8.39999999999997</v>
      </c>
      <c r="K6359" s="0" t="n">
        <f aca="false">-(G6359*I6359+H6359*J6359)/$A$12/2</f>
        <v>-10.4399999999999</v>
      </c>
      <c r="L6359" s="0" t="n">
        <f aca="false">EXP(K6359)</f>
        <v>2.92392082816592E-005</v>
      </c>
    </row>
    <row r="6360" customFormat="false" ht="12" hidden="false" customHeight="false" outlineLevel="0" collapsed="false">
      <c r="E6360" s="0" t="n">
        <f aca="false">E6259+0.1</f>
        <v>6.19999999999999</v>
      </c>
      <c r="F6360" s="0" t="n">
        <f aca="false">F6158</f>
        <v>9.59999999999998</v>
      </c>
      <c r="G6360" s="0" t="n">
        <f aca="false">E6360-$B$2</f>
        <v>1.19999999999999</v>
      </c>
      <c r="H6360" s="0" t="n">
        <f aca="false">F6360-$B$3</f>
        <v>4.59999999999998</v>
      </c>
      <c r="I6360" s="0" t="n">
        <f aca="false">$B$11*G6360+$C$11*H6360</f>
        <v>-1.1</v>
      </c>
      <c r="J6360" s="0" t="n">
        <f aca="false">$B$12*G6360+$C$12*H6360</f>
        <v>8.59999999999997</v>
      </c>
      <c r="K6360" s="0" t="n">
        <f aca="false">-(G6360*I6360+H6360*J6360)/$A$12/2</f>
        <v>-10.9257142857142</v>
      </c>
      <c r="L6360" s="0" t="n">
        <f aca="false">EXP(K6360)</f>
        <v>1.79896442384523E-005</v>
      </c>
    </row>
    <row r="6361" customFormat="false" ht="12" hidden="false" customHeight="false" outlineLevel="0" collapsed="false">
      <c r="E6361" s="0" t="n">
        <f aca="false">E6260+0.1</f>
        <v>6.19999999999999</v>
      </c>
      <c r="F6361" s="0" t="n">
        <f aca="false">F6159</f>
        <v>9.69999999999998</v>
      </c>
      <c r="G6361" s="0" t="n">
        <f aca="false">E6361-$B$2</f>
        <v>1.19999999999999</v>
      </c>
      <c r="H6361" s="0" t="n">
        <f aca="false">F6361-$B$3</f>
        <v>4.69999999999998</v>
      </c>
      <c r="I6361" s="0" t="n">
        <f aca="false">$B$11*G6361+$C$11*H6361</f>
        <v>-1.15</v>
      </c>
      <c r="J6361" s="0" t="n">
        <f aca="false">$B$12*G6361+$C$12*H6361</f>
        <v>8.79999999999997</v>
      </c>
      <c r="K6361" s="0" t="n">
        <f aca="false">-(G6361*I6361+H6361*J6361)/$A$12/2</f>
        <v>-11.4228571428571</v>
      </c>
      <c r="L6361" s="0" t="n">
        <f aca="false">EXP(K6361)</f>
        <v>1.09424904255827E-005</v>
      </c>
    </row>
    <row r="6362" customFormat="false" ht="12" hidden="false" customHeight="false" outlineLevel="0" collapsed="false">
      <c r="E6362" s="0" t="n">
        <f aca="false">E6261+0.1</f>
        <v>6.19999999999999</v>
      </c>
      <c r="F6362" s="0" t="n">
        <f aca="false">F6160</f>
        <v>9.79999999999998</v>
      </c>
      <c r="G6362" s="0" t="n">
        <f aca="false">E6362-$B$2</f>
        <v>1.19999999999999</v>
      </c>
      <c r="H6362" s="0" t="n">
        <f aca="false">F6362-$B$3</f>
        <v>4.79999999999998</v>
      </c>
      <c r="I6362" s="0" t="n">
        <f aca="false">$B$11*G6362+$C$11*H6362</f>
        <v>-1.2</v>
      </c>
      <c r="J6362" s="0" t="n">
        <f aca="false">$B$12*G6362+$C$12*H6362</f>
        <v>8.99999999999996</v>
      </c>
      <c r="K6362" s="0" t="n">
        <f aca="false">-(G6362*I6362+H6362*J6362)/$A$12/2</f>
        <v>-11.9314285714285</v>
      </c>
      <c r="L6362" s="0" t="n">
        <f aca="false">EXP(K6362)</f>
        <v>6.5803108544291E-006</v>
      </c>
    </row>
    <row r="6363" customFormat="false" ht="12" hidden="false" customHeight="false" outlineLevel="0" collapsed="false">
      <c r="E6363" s="0" t="n">
        <f aca="false">E6262+0.1</f>
        <v>6.19999999999999</v>
      </c>
      <c r="F6363" s="0" t="n">
        <f aca="false">F6161</f>
        <v>9.89999999999998</v>
      </c>
      <c r="G6363" s="0" t="n">
        <f aca="false">E6363-$B$2</f>
        <v>1.19999999999999</v>
      </c>
      <c r="H6363" s="0" t="n">
        <f aca="false">F6363-$B$3</f>
        <v>4.89999999999998</v>
      </c>
      <c r="I6363" s="0" t="n">
        <f aca="false">$B$11*G6363+$C$11*H6363</f>
        <v>-1.25</v>
      </c>
      <c r="J6363" s="0" t="n">
        <f aca="false">$B$12*G6363+$C$12*H6363</f>
        <v>9.19999999999996</v>
      </c>
      <c r="K6363" s="0" t="n">
        <f aca="false">-(G6363*I6363+H6363*J6363)/$A$12/2</f>
        <v>-12.4514285714285</v>
      </c>
      <c r="L6363" s="0" t="n">
        <f aca="false">EXP(K6363)</f>
        <v>3.91213001498942E-006</v>
      </c>
    </row>
    <row r="6364" customFormat="false" ht="12" hidden="false" customHeight="false" outlineLevel="0" collapsed="false">
      <c r="E6364" s="0" t="n">
        <f aca="false">E6263+0.1</f>
        <v>6.19999999999999</v>
      </c>
      <c r="F6364" s="0" t="n">
        <f aca="false">F6162</f>
        <v>9.99999999999998</v>
      </c>
      <c r="G6364" s="0" t="n">
        <f aca="false">E6364-$B$2</f>
        <v>1.19999999999999</v>
      </c>
      <c r="H6364" s="0" t="n">
        <f aca="false">F6364-$B$3</f>
        <v>4.99999999999998</v>
      </c>
      <c r="I6364" s="0" t="n">
        <f aca="false">$B$11*G6364+$C$11*H6364</f>
        <v>-1.3</v>
      </c>
      <c r="J6364" s="0" t="n">
        <f aca="false">$B$12*G6364+$C$12*H6364</f>
        <v>9.39999999999996</v>
      </c>
      <c r="K6364" s="0" t="n">
        <f aca="false">-(G6364*I6364+H6364*J6364)/$A$12/2</f>
        <v>-12.982857142857</v>
      </c>
      <c r="L6364" s="0" t="n">
        <f aca="false">EXP(K6364)</f>
        <v>2.29941194718396E-006</v>
      </c>
    </row>
    <row r="6365" customFormat="false" ht="12" hidden="false" customHeight="false" outlineLevel="0" collapsed="false">
      <c r="E6365" s="0" t="n">
        <f aca="false">E6264+0.1</f>
        <v>6.29999999999999</v>
      </c>
      <c r="F6365" s="0" t="n">
        <f aca="false">F6163</f>
        <v>0</v>
      </c>
      <c r="G6365" s="0" t="n">
        <f aca="false">E6365-$B$2</f>
        <v>1.29999999999999</v>
      </c>
      <c r="H6365" s="0" t="n">
        <f aca="false">F6365-$B$3</f>
        <v>-5</v>
      </c>
      <c r="I6365" s="0" t="n">
        <f aca="false">$B$11*G6365+$C$11*H6365</f>
        <v>3.79999999999999</v>
      </c>
      <c r="J6365" s="0" t="n">
        <f aca="false">$B$12*G6365+$C$12*H6365</f>
        <v>-10.65</v>
      </c>
      <c r="K6365" s="0" t="n">
        <f aca="false">-(G6365*I6365+H6365*J6365)/$A$12/2</f>
        <v>-16.6257142857143</v>
      </c>
      <c r="L6365" s="0" t="n">
        <f aca="false">EXP(K6365)</f>
        <v>6.01927282140538E-008</v>
      </c>
    </row>
    <row r="6366" customFormat="false" ht="12" hidden="false" customHeight="false" outlineLevel="0" collapsed="false">
      <c r="E6366" s="0" t="n">
        <f aca="false">E6265+0.1</f>
        <v>6.29999999999999</v>
      </c>
      <c r="F6366" s="0" t="n">
        <f aca="false">F6164</f>
        <v>0.1</v>
      </c>
      <c r="G6366" s="0" t="n">
        <f aca="false">E6366-$B$2</f>
        <v>1.29999999999999</v>
      </c>
      <c r="H6366" s="0" t="n">
        <f aca="false">F6366-$B$3</f>
        <v>-4.9</v>
      </c>
      <c r="I6366" s="0" t="n">
        <f aca="false">$B$11*G6366+$C$11*H6366</f>
        <v>3.74999999999999</v>
      </c>
      <c r="J6366" s="0" t="n">
        <f aca="false">$B$12*G6366+$C$12*H6366</f>
        <v>-10.45</v>
      </c>
      <c r="K6366" s="0" t="n">
        <f aca="false">-(G6366*I6366+H6366*J6366)/$A$12/2</f>
        <v>-16.0228571428571</v>
      </c>
      <c r="L6366" s="0" t="n">
        <f aca="false">EXP(K6366)</f>
        <v>1.09992116395174E-007</v>
      </c>
    </row>
    <row r="6367" customFormat="false" ht="12" hidden="false" customHeight="false" outlineLevel="0" collapsed="false">
      <c r="E6367" s="0" t="n">
        <f aca="false">E6266+0.1</f>
        <v>6.29999999999999</v>
      </c>
      <c r="F6367" s="0" t="n">
        <f aca="false">F6165</f>
        <v>0.2</v>
      </c>
      <c r="G6367" s="0" t="n">
        <f aca="false">E6367-$B$2</f>
        <v>1.29999999999999</v>
      </c>
      <c r="H6367" s="0" t="n">
        <f aca="false">F6367-$B$3</f>
        <v>-4.8</v>
      </c>
      <c r="I6367" s="0" t="n">
        <f aca="false">$B$11*G6367+$C$11*H6367</f>
        <v>3.69999999999999</v>
      </c>
      <c r="J6367" s="0" t="n">
        <f aca="false">$B$12*G6367+$C$12*H6367</f>
        <v>-10.25</v>
      </c>
      <c r="K6367" s="0" t="n">
        <f aca="false">-(G6367*I6367+H6367*J6367)/$A$12/2</f>
        <v>-15.4314285714286</v>
      </c>
      <c r="L6367" s="0" t="n">
        <f aca="false">EXP(K6367)</f>
        <v>1.98708169909224E-007</v>
      </c>
    </row>
    <row r="6368" customFormat="false" ht="12" hidden="false" customHeight="false" outlineLevel="0" collapsed="false">
      <c r="E6368" s="0" t="n">
        <f aca="false">E6267+0.1</f>
        <v>6.29999999999999</v>
      </c>
      <c r="F6368" s="0" t="n">
        <f aca="false">F6166</f>
        <v>0.3</v>
      </c>
      <c r="G6368" s="0" t="n">
        <f aca="false">E6368-$B$2</f>
        <v>1.29999999999999</v>
      </c>
      <c r="H6368" s="0" t="n">
        <f aca="false">F6368-$B$3</f>
        <v>-4.7</v>
      </c>
      <c r="I6368" s="0" t="n">
        <f aca="false">$B$11*G6368+$C$11*H6368</f>
        <v>3.64999999999999</v>
      </c>
      <c r="J6368" s="0" t="n">
        <f aca="false">$B$12*G6368+$C$12*H6368</f>
        <v>-10.05</v>
      </c>
      <c r="K6368" s="0" t="n">
        <f aca="false">-(G6368*I6368+H6368*J6368)/$A$12/2</f>
        <v>-14.8514285714286</v>
      </c>
      <c r="L6368" s="0" t="n">
        <f aca="false">EXP(K6368)</f>
        <v>3.54900427961889E-007</v>
      </c>
    </row>
    <row r="6369" customFormat="false" ht="12" hidden="false" customHeight="false" outlineLevel="0" collapsed="false">
      <c r="E6369" s="0" t="n">
        <f aca="false">E6268+0.1</f>
        <v>6.29999999999999</v>
      </c>
      <c r="F6369" s="0" t="n">
        <f aca="false">F6167</f>
        <v>0.4</v>
      </c>
      <c r="G6369" s="0" t="n">
        <f aca="false">E6369-$B$2</f>
        <v>1.29999999999999</v>
      </c>
      <c r="H6369" s="0" t="n">
        <f aca="false">F6369-$B$3</f>
        <v>-4.6</v>
      </c>
      <c r="I6369" s="0" t="n">
        <f aca="false">$B$11*G6369+$C$11*H6369</f>
        <v>3.59999999999999</v>
      </c>
      <c r="J6369" s="0" t="n">
        <f aca="false">$B$12*G6369+$C$12*H6369</f>
        <v>-9.85</v>
      </c>
      <c r="K6369" s="0" t="n">
        <f aca="false">-(G6369*I6369+H6369*J6369)/$A$12/2</f>
        <v>-14.2828571428571</v>
      </c>
      <c r="L6369" s="0" t="n">
        <f aca="false">EXP(K6369)</f>
        <v>6.26662860889819E-007</v>
      </c>
    </row>
    <row r="6370" customFormat="false" ht="12" hidden="false" customHeight="false" outlineLevel="0" collapsed="false">
      <c r="E6370" s="0" t="n">
        <f aca="false">E6269+0.1</f>
        <v>6.29999999999999</v>
      </c>
      <c r="F6370" s="0" t="n">
        <f aca="false">F6168</f>
        <v>0.5</v>
      </c>
      <c r="G6370" s="0" t="n">
        <f aca="false">E6370-$B$2</f>
        <v>1.29999999999999</v>
      </c>
      <c r="H6370" s="0" t="n">
        <f aca="false">F6370-$B$3</f>
        <v>-4.5</v>
      </c>
      <c r="I6370" s="0" t="n">
        <f aca="false">$B$11*G6370+$C$11*H6370</f>
        <v>3.54999999999999</v>
      </c>
      <c r="J6370" s="0" t="n">
        <f aca="false">$B$12*G6370+$C$12*H6370</f>
        <v>-9.65</v>
      </c>
      <c r="K6370" s="0" t="n">
        <f aca="false">-(G6370*I6370+H6370*J6370)/$A$12/2</f>
        <v>-13.7257142857143</v>
      </c>
      <c r="L6370" s="0" t="n">
        <f aca="false">EXP(K6370)</f>
        <v>1.09395139274559E-006</v>
      </c>
    </row>
    <row r="6371" customFormat="false" ht="12" hidden="false" customHeight="false" outlineLevel="0" collapsed="false">
      <c r="E6371" s="0" t="n">
        <f aca="false">E6270+0.1</f>
        <v>6.29999999999999</v>
      </c>
      <c r="F6371" s="0" t="n">
        <f aca="false">F6169</f>
        <v>0.6</v>
      </c>
      <c r="G6371" s="0" t="n">
        <f aca="false">E6371-$B$2</f>
        <v>1.29999999999999</v>
      </c>
      <c r="H6371" s="0" t="n">
        <f aca="false">F6371-$B$3</f>
        <v>-4.4</v>
      </c>
      <c r="I6371" s="0" t="n">
        <f aca="false">$B$11*G6371+$C$11*H6371</f>
        <v>3.49999999999999</v>
      </c>
      <c r="J6371" s="0" t="n">
        <f aca="false">$B$12*G6371+$C$12*H6371</f>
        <v>-9.45</v>
      </c>
      <c r="K6371" s="0" t="n">
        <f aca="false">-(G6371*I6371+H6371*J6371)/$A$12/2</f>
        <v>-13.18</v>
      </c>
      <c r="L6371" s="0" t="n">
        <f aca="false">EXP(K6371)</f>
        <v>1.8879858216282E-006</v>
      </c>
    </row>
    <row r="6372" customFormat="false" ht="12" hidden="false" customHeight="false" outlineLevel="0" collapsed="false">
      <c r="E6372" s="0" t="n">
        <f aca="false">E6271+0.1</f>
        <v>6.29999999999999</v>
      </c>
      <c r="F6372" s="0" t="n">
        <f aca="false">F6170</f>
        <v>0.7</v>
      </c>
      <c r="G6372" s="0" t="n">
        <f aca="false">E6372-$B$2</f>
        <v>1.29999999999999</v>
      </c>
      <c r="H6372" s="0" t="n">
        <f aca="false">F6372-$B$3</f>
        <v>-4.3</v>
      </c>
      <c r="I6372" s="0" t="n">
        <f aca="false">$B$11*G6372+$C$11*H6372</f>
        <v>3.44999999999999</v>
      </c>
      <c r="J6372" s="0" t="n">
        <f aca="false">$B$12*G6372+$C$12*H6372</f>
        <v>-9.25</v>
      </c>
      <c r="K6372" s="0" t="n">
        <f aca="false">-(G6372*I6372+H6372*J6372)/$A$12/2</f>
        <v>-12.6457142857143</v>
      </c>
      <c r="L6372" s="0" t="n">
        <f aca="false">EXP(K6372)</f>
        <v>3.22133629607759E-006</v>
      </c>
    </row>
    <row r="6373" customFormat="false" ht="12" hidden="false" customHeight="false" outlineLevel="0" collapsed="false">
      <c r="E6373" s="0" t="n">
        <f aca="false">E6272+0.1</f>
        <v>6.29999999999999</v>
      </c>
      <c r="F6373" s="0" t="n">
        <f aca="false">F6171</f>
        <v>0.8</v>
      </c>
      <c r="G6373" s="0" t="n">
        <f aca="false">E6373-$B$2</f>
        <v>1.29999999999999</v>
      </c>
      <c r="H6373" s="0" t="n">
        <f aca="false">F6373-$B$3</f>
        <v>-4.2</v>
      </c>
      <c r="I6373" s="0" t="n">
        <f aca="false">$B$11*G6373+$C$11*H6373</f>
        <v>3.39999999999999</v>
      </c>
      <c r="J6373" s="0" t="n">
        <f aca="false">$B$12*G6373+$C$12*H6373</f>
        <v>-9.05</v>
      </c>
      <c r="K6373" s="0" t="n">
        <f aca="false">-(G6373*I6373+H6373*J6373)/$A$12/2</f>
        <v>-12.1228571428571</v>
      </c>
      <c r="L6373" s="0" t="n">
        <f aca="false">EXP(K6373)</f>
        <v>5.43387993222213E-006</v>
      </c>
    </row>
    <row r="6374" customFormat="false" ht="12" hidden="false" customHeight="false" outlineLevel="0" collapsed="false">
      <c r="E6374" s="0" t="n">
        <f aca="false">E6273+0.1</f>
        <v>6.29999999999999</v>
      </c>
      <c r="F6374" s="0" t="n">
        <f aca="false">F6172</f>
        <v>0.9</v>
      </c>
      <c r="G6374" s="0" t="n">
        <f aca="false">E6374-$B$2</f>
        <v>1.29999999999999</v>
      </c>
      <c r="H6374" s="0" t="n">
        <f aca="false">F6374-$B$3</f>
        <v>-4.1</v>
      </c>
      <c r="I6374" s="0" t="n">
        <f aca="false">$B$11*G6374+$C$11*H6374</f>
        <v>3.34999999999999</v>
      </c>
      <c r="J6374" s="0" t="n">
        <f aca="false">$B$12*G6374+$C$12*H6374</f>
        <v>-8.85</v>
      </c>
      <c r="K6374" s="0" t="n">
        <f aca="false">-(G6374*I6374+H6374*J6374)/$A$12/2</f>
        <v>-11.6114285714286</v>
      </c>
      <c r="L6374" s="0" t="n">
        <f aca="false">EXP(K6374)</f>
        <v>9.06192877559486E-006</v>
      </c>
    </row>
    <row r="6375" customFormat="false" ht="12" hidden="false" customHeight="false" outlineLevel="0" collapsed="false">
      <c r="E6375" s="0" t="n">
        <f aca="false">E6274+0.1</f>
        <v>6.29999999999999</v>
      </c>
      <c r="F6375" s="0" t="n">
        <f aca="false">F6173</f>
        <v>1</v>
      </c>
      <c r="G6375" s="0" t="n">
        <f aca="false">E6375-$B$2</f>
        <v>1.29999999999999</v>
      </c>
      <c r="H6375" s="0" t="n">
        <f aca="false">F6375-$B$3</f>
        <v>-4</v>
      </c>
      <c r="I6375" s="0" t="n">
        <f aca="false">$B$11*G6375+$C$11*H6375</f>
        <v>3.29999999999999</v>
      </c>
      <c r="J6375" s="0" t="n">
        <f aca="false">$B$12*G6375+$C$12*H6375</f>
        <v>-8.65</v>
      </c>
      <c r="K6375" s="0" t="n">
        <f aca="false">-(G6375*I6375+H6375*J6375)/$A$12/2</f>
        <v>-11.1114285714286</v>
      </c>
      <c r="L6375" s="0" t="n">
        <f aca="false">EXP(K6375)</f>
        <v>1.49405947258928E-005</v>
      </c>
    </row>
    <row r="6376" customFormat="false" ht="12" hidden="false" customHeight="false" outlineLevel="0" collapsed="false">
      <c r="E6376" s="0" t="n">
        <f aca="false">E6275+0.1</f>
        <v>6.29999999999999</v>
      </c>
      <c r="F6376" s="0" t="n">
        <f aca="false">F6174</f>
        <v>1.1</v>
      </c>
      <c r="G6376" s="0" t="n">
        <f aca="false">E6376-$B$2</f>
        <v>1.29999999999999</v>
      </c>
      <c r="H6376" s="0" t="n">
        <f aca="false">F6376-$B$3</f>
        <v>-3.9</v>
      </c>
      <c r="I6376" s="0" t="n">
        <f aca="false">$B$11*G6376+$C$11*H6376</f>
        <v>3.24999999999999</v>
      </c>
      <c r="J6376" s="0" t="n">
        <f aca="false">$B$12*G6376+$C$12*H6376</f>
        <v>-8.45</v>
      </c>
      <c r="K6376" s="0" t="n">
        <f aca="false">-(G6376*I6376+H6376*J6376)/$A$12/2</f>
        <v>-10.6228571428571</v>
      </c>
      <c r="L6376" s="0" t="n">
        <f aca="false">EXP(K6376)</f>
        <v>2.43529603017693E-005</v>
      </c>
    </row>
    <row r="6377" customFormat="false" ht="12" hidden="false" customHeight="false" outlineLevel="0" collapsed="false">
      <c r="E6377" s="0" t="n">
        <f aca="false">E6276+0.1</f>
        <v>6.29999999999999</v>
      </c>
      <c r="F6377" s="0" t="n">
        <f aca="false">F6175</f>
        <v>1.2</v>
      </c>
      <c r="G6377" s="0" t="n">
        <f aca="false">E6377-$B$2</f>
        <v>1.29999999999999</v>
      </c>
      <c r="H6377" s="0" t="n">
        <f aca="false">F6377-$B$3</f>
        <v>-3.8</v>
      </c>
      <c r="I6377" s="0" t="n">
        <f aca="false">$B$11*G6377+$C$11*H6377</f>
        <v>3.19999999999999</v>
      </c>
      <c r="J6377" s="0" t="n">
        <f aca="false">$B$12*G6377+$C$12*H6377</f>
        <v>-8.25</v>
      </c>
      <c r="K6377" s="0" t="n">
        <f aca="false">-(G6377*I6377+H6377*J6377)/$A$12/2</f>
        <v>-10.1457142857143</v>
      </c>
      <c r="L6377" s="0" t="n">
        <f aca="false">EXP(K6377)</f>
        <v>3.92439099723602E-005</v>
      </c>
    </row>
    <row r="6378" customFormat="false" ht="12" hidden="false" customHeight="false" outlineLevel="0" collapsed="false">
      <c r="E6378" s="0" t="n">
        <f aca="false">E6277+0.1</f>
        <v>6.29999999999999</v>
      </c>
      <c r="F6378" s="0" t="n">
        <f aca="false">F6176</f>
        <v>1.3</v>
      </c>
      <c r="G6378" s="0" t="n">
        <f aca="false">E6378-$B$2</f>
        <v>1.29999999999999</v>
      </c>
      <c r="H6378" s="0" t="n">
        <f aca="false">F6378-$B$3</f>
        <v>-3.7</v>
      </c>
      <c r="I6378" s="0" t="n">
        <f aca="false">$B$11*G6378+$C$11*H6378</f>
        <v>3.14999999999999</v>
      </c>
      <c r="J6378" s="0" t="n">
        <f aca="false">$B$12*G6378+$C$12*H6378</f>
        <v>-8.05</v>
      </c>
      <c r="K6378" s="0" t="n">
        <f aca="false">-(G6378*I6378+H6378*J6378)/$A$12/2</f>
        <v>-9.67999999999999</v>
      </c>
      <c r="L6378" s="0" t="n">
        <f aca="false">EXP(K6378)</f>
        <v>6.25215037748209E-005</v>
      </c>
    </row>
    <row r="6379" customFormat="false" ht="12" hidden="false" customHeight="false" outlineLevel="0" collapsed="false">
      <c r="E6379" s="0" t="n">
        <f aca="false">E6278+0.1</f>
        <v>6.29999999999999</v>
      </c>
      <c r="F6379" s="0" t="n">
        <f aca="false">F6177</f>
        <v>1.4</v>
      </c>
      <c r="G6379" s="0" t="n">
        <f aca="false">E6379-$B$2</f>
        <v>1.29999999999999</v>
      </c>
      <c r="H6379" s="0" t="n">
        <f aca="false">F6379-$B$3</f>
        <v>-3.6</v>
      </c>
      <c r="I6379" s="0" t="n">
        <f aca="false">$B$11*G6379+$C$11*H6379</f>
        <v>3.09999999999999</v>
      </c>
      <c r="J6379" s="0" t="n">
        <f aca="false">$B$12*G6379+$C$12*H6379</f>
        <v>-7.85</v>
      </c>
      <c r="K6379" s="0" t="n">
        <f aca="false">-(G6379*I6379+H6379*J6379)/$A$12/2</f>
        <v>-9.22571428571427</v>
      </c>
      <c r="L6379" s="0" t="n">
        <f aca="false">EXP(K6379)</f>
        <v>9.84743661571686E-005</v>
      </c>
    </row>
    <row r="6380" customFormat="false" ht="12" hidden="false" customHeight="false" outlineLevel="0" collapsed="false">
      <c r="E6380" s="0" t="n">
        <f aca="false">E6279+0.1</f>
        <v>6.29999999999999</v>
      </c>
      <c r="F6380" s="0" t="n">
        <f aca="false">F6178</f>
        <v>1.5</v>
      </c>
      <c r="G6380" s="0" t="n">
        <f aca="false">E6380-$B$2</f>
        <v>1.29999999999999</v>
      </c>
      <c r="H6380" s="0" t="n">
        <f aca="false">F6380-$B$3</f>
        <v>-3.5</v>
      </c>
      <c r="I6380" s="0" t="n">
        <f aca="false">$B$11*G6380+$C$11*H6380</f>
        <v>3.04999999999999</v>
      </c>
      <c r="J6380" s="0" t="n">
        <f aca="false">$B$12*G6380+$C$12*H6380</f>
        <v>-7.65</v>
      </c>
      <c r="K6380" s="0" t="n">
        <f aca="false">-(G6380*I6380+H6380*J6380)/$A$12/2</f>
        <v>-8.78285714285713</v>
      </c>
      <c r="L6380" s="0" t="n">
        <f aca="false">EXP(K6380)</f>
        <v>0.000153339346309354</v>
      </c>
    </row>
    <row r="6381" customFormat="false" ht="12" hidden="false" customHeight="false" outlineLevel="0" collapsed="false">
      <c r="E6381" s="0" t="n">
        <f aca="false">E6280+0.1</f>
        <v>6.29999999999999</v>
      </c>
      <c r="F6381" s="0" t="n">
        <f aca="false">F6179</f>
        <v>1.6</v>
      </c>
      <c r="G6381" s="0" t="n">
        <f aca="false">E6381-$B$2</f>
        <v>1.29999999999999</v>
      </c>
      <c r="H6381" s="0" t="n">
        <f aca="false">F6381-$B$3</f>
        <v>-3.4</v>
      </c>
      <c r="I6381" s="0" t="n">
        <f aca="false">$B$11*G6381+$C$11*H6381</f>
        <v>2.99999999999999</v>
      </c>
      <c r="J6381" s="0" t="n">
        <f aca="false">$B$12*G6381+$C$12*H6381</f>
        <v>-7.45</v>
      </c>
      <c r="K6381" s="0" t="n">
        <f aca="false">-(G6381*I6381+H6381*J6381)/$A$12/2</f>
        <v>-8.35142857142856</v>
      </c>
      <c r="L6381" s="0" t="n">
        <f aca="false">EXP(K6381)</f>
        <v>0.000236059050222714</v>
      </c>
    </row>
    <row r="6382" customFormat="false" ht="12" hidden="false" customHeight="false" outlineLevel="0" collapsed="false">
      <c r="E6382" s="0" t="n">
        <f aca="false">E6281+0.1</f>
        <v>6.29999999999999</v>
      </c>
      <c r="F6382" s="0" t="n">
        <f aca="false">F6180</f>
        <v>1.7</v>
      </c>
      <c r="G6382" s="0" t="n">
        <f aca="false">E6382-$B$2</f>
        <v>1.29999999999999</v>
      </c>
      <c r="H6382" s="0" t="n">
        <f aca="false">F6382-$B$3</f>
        <v>-3.3</v>
      </c>
      <c r="I6382" s="0" t="n">
        <f aca="false">$B$11*G6382+$C$11*H6382</f>
        <v>2.94999999999999</v>
      </c>
      <c r="J6382" s="0" t="n">
        <f aca="false">$B$12*G6382+$C$12*H6382</f>
        <v>-7.25</v>
      </c>
      <c r="K6382" s="0" t="n">
        <f aca="false">-(G6382*I6382+H6382*J6382)/$A$12/2</f>
        <v>-7.93142857142856</v>
      </c>
      <c r="L6382" s="0" t="n">
        <f aca="false">EXP(K6382)</f>
        <v>0.000359272799294818</v>
      </c>
    </row>
    <row r="6383" customFormat="false" ht="12" hidden="false" customHeight="false" outlineLevel="0" collapsed="false">
      <c r="E6383" s="0" t="n">
        <f aca="false">E6282+0.1</f>
        <v>6.29999999999999</v>
      </c>
      <c r="F6383" s="0" t="n">
        <f aca="false">F6181</f>
        <v>1.8</v>
      </c>
      <c r="G6383" s="0" t="n">
        <f aca="false">E6383-$B$2</f>
        <v>1.29999999999999</v>
      </c>
      <c r="H6383" s="0" t="n">
        <f aca="false">F6383-$B$3</f>
        <v>-3.2</v>
      </c>
      <c r="I6383" s="0" t="n">
        <f aca="false">$B$11*G6383+$C$11*H6383</f>
        <v>2.89999999999999</v>
      </c>
      <c r="J6383" s="0" t="n">
        <f aca="false">$B$12*G6383+$C$12*H6383</f>
        <v>-7.05</v>
      </c>
      <c r="K6383" s="0" t="n">
        <f aca="false">-(G6383*I6383+H6383*J6383)/$A$12/2</f>
        <v>-7.52285714285713</v>
      </c>
      <c r="L6383" s="0" t="n">
        <f aca="false">EXP(K6383)</f>
        <v>0.000540585826337558</v>
      </c>
    </row>
    <row r="6384" customFormat="false" ht="12" hidden="false" customHeight="false" outlineLevel="0" collapsed="false">
      <c r="E6384" s="0" t="n">
        <f aca="false">E6283+0.1</f>
        <v>6.29999999999999</v>
      </c>
      <c r="F6384" s="0" t="n">
        <f aca="false">F6182</f>
        <v>1.9</v>
      </c>
      <c r="G6384" s="0" t="n">
        <f aca="false">E6384-$B$2</f>
        <v>1.29999999999999</v>
      </c>
      <c r="H6384" s="0" t="n">
        <f aca="false">F6384-$B$3</f>
        <v>-3.1</v>
      </c>
      <c r="I6384" s="0" t="n">
        <f aca="false">$B$11*G6384+$C$11*H6384</f>
        <v>2.84999999999999</v>
      </c>
      <c r="J6384" s="0" t="n">
        <f aca="false">$B$12*G6384+$C$12*H6384</f>
        <v>-6.85</v>
      </c>
      <c r="K6384" s="0" t="n">
        <f aca="false">-(G6384*I6384+H6384*J6384)/$A$12/2</f>
        <v>-7.12571428571427</v>
      </c>
      <c r="L6384" s="0" t="n">
        <f aca="false">EXP(K6384)</f>
        <v>0.00080415840607184</v>
      </c>
    </row>
    <row r="6385" customFormat="false" ht="12" hidden="false" customHeight="false" outlineLevel="0" collapsed="false">
      <c r="E6385" s="0" t="n">
        <f aca="false">E6284+0.1</f>
        <v>6.29999999999999</v>
      </c>
      <c r="F6385" s="0" t="n">
        <f aca="false">F6183</f>
        <v>2</v>
      </c>
      <c r="G6385" s="0" t="n">
        <f aca="false">E6385-$B$2</f>
        <v>1.29999999999999</v>
      </c>
      <c r="H6385" s="0" t="n">
        <f aca="false">F6385-$B$3</f>
        <v>-3</v>
      </c>
      <c r="I6385" s="0" t="n">
        <f aca="false">$B$11*G6385+$C$11*H6385</f>
        <v>2.79999999999999</v>
      </c>
      <c r="J6385" s="0" t="n">
        <f aca="false">$B$12*G6385+$C$12*H6385</f>
        <v>-6.65</v>
      </c>
      <c r="K6385" s="0" t="n">
        <f aca="false">-(G6385*I6385+H6385*J6385)/$A$12/2</f>
        <v>-6.73999999999999</v>
      </c>
      <c r="L6385" s="0" t="n">
        <f aca="false">EXP(K6385)</f>
        <v>0.00118264715661559</v>
      </c>
    </row>
    <row r="6386" customFormat="false" ht="12" hidden="false" customHeight="false" outlineLevel="0" collapsed="false">
      <c r="E6386" s="0" t="n">
        <f aca="false">E6285+0.1</f>
        <v>6.29999999999999</v>
      </c>
      <c r="F6386" s="0" t="n">
        <f aca="false">F6184</f>
        <v>2.1</v>
      </c>
      <c r="G6386" s="0" t="n">
        <f aca="false">E6386-$B$2</f>
        <v>1.29999999999999</v>
      </c>
      <c r="H6386" s="0" t="n">
        <f aca="false">F6386-$B$3</f>
        <v>-2.9</v>
      </c>
      <c r="I6386" s="0" t="n">
        <f aca="false">$B$11*G6386+$C$11*H6386</f>
        <v>2.74999999999999</v>
      </c>
      <c r="J6386" s="0" t="n">
        <f aca="false">$B$12*G6386+$C$12*H6386</f>
        <v>-6.45</v>
      </c>
      <c r="K6386" s="0" t="n">
        <f aca="false">-(G6386*I6386+H6386*J6386)/$A$12/2</f>
        <v>-6.36571428571427</v>
      </c>
      <c r="L6386" s="0" t="n">
        <f aca="false">EXP(K6386)</f>
        <v>0.00171951279721604</v>
      </c>
    </row>
    <row r="6387" customFormat="false" ht="12" hidden="false" customHeight="false" outlineLevel="0" collapsed="false">
      <c r="E6387" s="0" t="n">
        <f aca="false">E6286+0.1</f>
        <v>6.29999999999999</v>
      </c>
      <c r="F6387" s="0" t="n">
        <f aca="false">F6185</f>
        <v>2.2</v>
      </c>
      <c r="G6387" s="0" t="n">
        <f aca="false">E6387-$B$2</f>
        <v>1.29999999999999</v>
      </c>
      <c r="H6387" s="0" t="n">
        <f aca="false">F6387-$B$3</f>
        <v>-2.8</v>
      </c>
      <c r="I6387" s="0" t="n">
        <f aca="false">$B$11*G6387+$C$11*H6387</f>
        <v>2.69999999999999</v>
      </c>
      <c r="J6387" s="0" t="n">
        <f aca="false">$B$12*G6387+$C$12*H6387</f>
        <v>-6.25</v>
      </c>
      <c r="K6387" s="0" t="n">
        <f aca="false">-(G6387*I6387+H6387*J6387)/$A$12/2</f>
        <v>-6.00285714285713</v>
      </c>
      <c r="L6387" s="0" t="n">
        <f aca="false">EXP(K6387)</f>
        <v>0.00247168013531732</v>
      </c>
    </row>
    <row r="6388" customFormat="false" ht="12" hidden="false" customHeight="false" outlineLevel="0" collapsed="false">
      <c r="E6388" s="0" t="n">
        <f aca="false">E6287+0.1</f>
        <v>6.29999999999999</v>
      </c>
      <c r="F6388" s="0" t="n">
        <f aca="false">F6186</f>
        <v>2.3</v>
      </c>
      <c r="G6388" s="0" t="n">
        <f aca="false">E6388-$B$2</f>
        <v>1.29999999999999</v>
      </c>
      <c r="H6388" s="0" t="n">
        <f aca="false">F6388-$B$3</f>
        <v>-2.7</v>
      </c>
      <c r="I6388" s="0" t="n">
        <f aca="false">$B$11*G6388+$C$11*H6388</f>
        <v>2.64999999999999</v>
      </c>
      <c r="J6388" s="0" t="n">
        <f aca="false">$B$12*G6388+$C$12*H6388</f>
        <v>-6.05</v>
      </c>
      <c r="K6388" s="0" t="n">
        <f aca="false">-(G6388*I6388+H6388*J6388)/$A$12/2</f>
        <v>-5.65142857142856</v>
      </c>
      <c r="L6388" s="0" t="n">
        <f aca="false">EXP(K6388)</f>
        <v>0.00351249533854226</v>
      </c>
    </row>
    <row r="6389" customFormat="false" ht="12" hidden="false" customHeight="false" outlineLevel="0" collapsed="false">
      <c r="E6389" s="0" t="n">
        <f aca="false">E6288+0.1</f>
        <v>6.29999999999999</v>
      </c>
      <c r="F6389" s="0" t="n">
        <f aca="false">F6187</f>
        <v>2.4</v>
      </c>
      <c r="G6389" s="0" t="n">
        <f aca="false">E6389-$B$2</f>
        <v>1.29999999999999</v>
      </c>
      <c r="H6389" s="0" t="n">
        <f aca="false">F6389-$B$3</f>
        <v>-2.6</v>
      </c>
      <c r="I6389" s="0" t="n">
        <f aca="false">$B$11*G6389+$C$11*H6389</f>
        <v>2.59999999999999</v>
      </c>
      <c r="J6389" s="0" t="n">
        <f aca="false">$B$12*G6389+$C$12*H6389</f>
        <v>-5.85</v>
      </c>
      <c r="K6389" s="0" t="n">
        <f aca="false">-(G6389*I6389+H6389*J6389)/$A$12/2</f>
        <v>-5.31142857142856</v>
      </c>
      <c r="L6389" s="0" t="n">
        <f aca="false">EXP(K6389)</f>
        <v>0.00493487186275081</v>
      </c>
    </row>
    <row r="6390" customFormat="false" ht="12" hidden="false" customHeight="false" outlineLevel="0" collapsed="false">
      <c r="E6390" s="0" t="n">
        <f aca="false">E6289+0.1</f>
        <v>6.29999999999999</v>
      </c>
      <c r="F6390" s="0" t="n">
        <f aca="false">F6188</f>
        <v>2.5</v>
      </c>
      <c r="G6390" s="0" t="n">
        <f aca="false">E6390-$B$2</f>
        <v>1.29999999999999</v>
      </c>
      <c r="H6390" s="0" t="n">
        <f aca="false">F6390-$B$3</f>
        <v>-2.5</v>
      </c>
      <c r="I6390" s="0" t="n">
        <f aca="false">$B$11*G6390+$C$11*H6390</f>
        <v>2.54999999999999</v>
      </c>
      <c r="J6390" s="0" t="n">
        <f aca="false">$B$12*G6390+$C$12*H6390</f>
        <v>-5.65</v>
      </c>
      <c r="K6390" s="0" t="n">
        <f aca="false">-(G6390*I6390+H6390*J6390)/$A$12/2</f>
        <v>-4.98285714285713</v>
      </c>
      <c r="L6390" s="0" t="n">
        <f aca="false">EXP(K6390)</f>
        <v>0.00685445040945658</v>
      </c>
    </row>
    <row r="6391" customFormat="false" ht="12" hidden="false" customHeight="false" outlineLevel="0" collapsed="false">
      <c r="E6391" s="0" t="n">
        <f aca="false">E6290+0.1</f>
        <v>6.29999999999999</v>
      </c>
      <c r="F6391" s="0" t="n">
        <f aca="false">F6189</f>
        <v>2.6</v>
      </c>
      <c r="G6391" s="0" t="n">
        <f aca="false">E6391-$B$2</f>
        <v>1.29999999999999</v>
      </c>
      <c r="H6391" s="0" t="n">
        <f aca="false">F6391-$B$3</f>
        <v>-2.4</v>
      </c>
      <c r="I6391" s="0" t="n">
        <f aca="false">$B$11*G6391+$C$11*H6391</f>
        <v>2.49999999999999</v>
      </c>
      <c r="J6391" s="0" t="n">
        <f aca="false">$B$12*G6391+$C$12*H6391</f>
        <v>-5.45</v>
      </c>
      <c r="K6391" s="0" t="n">
        <f aca="false">-(G6391*I6391+H6391*J6391)/$A$12/2</f>
        <v>-4.66571428571427</v>
      </c>
      <c r="L6391" s="0" t="n">
        <f aca="false">EXP(K6391)</f>
        <v>0.00941252259136229</v>
      </c>
    </row>
    <row r="6392" customFormat="false" ht="12" hidden="false" customHeight="false" outlineLevel="0" collapsed="false">
      <c r="E6392" s="0" t="n">
        <f aca="false">E6291+0.1</f>
        <v>6.29999999999999</v>
      </c>
      <c r="F6392" s="0" t="n">
        <f aca="false">F6190</f>
        <v>2.7</v>
      </c>
      <c r="G6392" s="0" t="n">
        <f aca="false">E6392-$B$2</f>
        <v>1.29999999999999</v>
      </c>
      <c r="H6392" s="0" t="n">
        <f aca="false">F6392-$B$3</f>
        <v>-2.3</v>
      </c>
      <c r="I6392" s="0" t="n">
        <f aca="false">$B$11*G6392+$C$11*H6392</f>
        <v>2.44999999999999</v>
      </c>
      <c r="J6392" s="0" t="n">
        <f aca="false">$B$12*G6392+$C$12*H6392</f>
        <v>-5.25</v>
      </c>
      <c r="K6392" s="0" t="n">
        <f aca="false">-(G6392*I6392+H6392*J6392)/$A$12/2</f>
        <v>-4.35999999999999</v>
      </c>
      <c r="L6392" s="0" t="n">
        <f aca="false">EXP(K6392)</f>
        <v>0.0127783876495359</v>
      </c>
    </row>
    <row r="6393" customFormat="false" ht="12" hidden="false" customHeight="false" outlineLevel="0" collapsed="false">
      <c r="E6393" s="0" t="n">
        <f aca="false">E6292+0.1</f>
        <v>6.29999999999999</v>
      </c>
      <c r="F6393" s="0" t="n">
        <f aca="false">F6191</f>
        <v>2.8</v>
      </c>
      <c r="G6393" s="0" t="n">
        <f aca="false">E6393-$B$2</f>
        <v>1.29999999999999</v>
      </c>
      <c r="H6393" s="0" t="n">
        <f aca="false">F6393-$B$3</f>
        <v>-2.2</v>
      </c>
      <c r="I6393" s="0" t="n">
        <f aca="false">$B$11*G6393+$C$11*H6393</f>
        <v>2.39999999999999</v>
      </c>
      <c r="J6393" s="0" t="n">
        <f aca="false">$B$12*G6393+$C$12*H6393</f>
        <v>-5.04999999999999</v>
      </c>
      <c r="K6393" s="0" t="n">
        <f aca="false">-(G6393*I6393+H6393*J6393)/$A$12/2</f>
        <v>-4.06571428571427</v>
      </c>
      <c r="L6393" s="0" t="n">
        <f aca="false">EXP(K6393)</f>
        <v>0.0171507343728216</v>
      </c>
    </row>
    <row r="6394" customFormat="false" ht="12" hidden="false" customHeight="false" outlineLevel="0" collapsed="false">
      <c r="E6394" s="0" t="n">
        <f aca="false">E6293+0.1</f>
        <v>6.29999999999999</v>
      </c>
      <c r="F6394" s="0" t="n">
        <f aca="false">F6192</f>
        <v>2.9</v>
      </c>
      <c r="G6394" s="0" t="n">
        <f aca="false">E6394-$B$2</f>
        <v>1.29999999999999</v>
      </c>
      <c r="H6394" s="0" t="n">
        <f aca="false">F6394-$B$3</f>
        <v>-2.1</v>
      </c>
      <c r="I6394" s="0" t="n">
        <f aca="false">$B$11*G6394+$C$11*H6394</f>
        <v>2.34999999999999</v>
      </c>
      <c r="J6394" s="0" t="n">
        <f aca="false">$B$12*G6394+$C$12*H6394</f>
        <v>-4.84999999999999</v>
      </c>
      <c r="K6394" s="0" t="n">
        <f aca="false">-(G6394*I6394+H6394*J6394)/$A$12/2</f>
        <v>-3.78285714285713</v>
      </c>
      <c r="L6394" s="0" t="n">
        <f aca="false">EXP(K6394)</f>
        <v>0.0227575768004952</v>
      </c>
    </row>
    <row r="6395" customFormat="false" ht="12" hidden="false" customHeight="false" outlineLevel="0" collapsed="false">
      <c r="E6395" s="0" t="n">
        <f aca="false">E6294+0.1</f>
        <v>6.29999999999999</v>
      </c>
      <c r="F6395" s="0" t="n">
        <f aca="false">F6193</f>
        <v>3</v>
      </c>
      <c r="G6395" s="0" t="n">
        <f aca="false">E6395-$B$2</f>
        <v>1.29999999999999</v>
      </c>
      <c r="H6395" s="0" t="n">
        <f aca="false">F6395-$B$3</f>
        <v>-2</v>
      </c>
      <c r="I6395" s="0" t="n">
        <f aca="false">$B$11*G6395+$C$11*H6395</f>
        <v>2.29999999999999</v>
      </c>
      <c r="J6395" s="0" t="n">
        <f aca="false">$B$12*G6395+$C$12*H6395</f>
        <v>-4.64999999999999</v>
      </c>
      <c r="K6395" s="0" t="n">
        <f aca="false">-(G6395*I6395+H6395*J6395)/$A$12/2</f>
        <v>-3.51142857142856</v>
      </c>
      <c r="L6395" s="0" t="n">
        <f aca="false">EXP(K6395)</f>
        <v>0.0298542350516932</v>
      </c>
    </row>
    <row r="6396" customFormat="false" ht="12" hidden="false" customHeight="false" outlineLevel="0" collapsed="false">
      <c r="E6396" s="0" t="n">
        <f aca="false">E6295+0.1</f>
        <v>6.29999999999999</v>
      </c>
      <c r="F6396" s="0" t="n">
        <f aca="false">F6194</f>
        <v>3.1</v>
      </c>
      <c r="G6396" s="0" t="n">
        <f aca="false">E6396-$B$2</f>
        <v>1.29999999999999</v>
      </c>
      <c r="H6396" s="0" t="n">
        <f aca="false">F6396-$B$3</f>
        <v>-1.9</v>
      </c>
      <c r="I6396" s="0" t="n">
        <f aca="false">$B$11*G6396+$C$11*H6396</f>
        <v>2.24999999999999</v>
      </c>
      <c r="J6396" s="0" t="n">
        <f aca="false">$B$12*G6396+$C$12*H6396</f>
        <v>-4.44999999999999</v>
      </c>
      <c r="K6396" s="0" t="n">
        <f aca="false">-(G6396*I6396+H6396*J6396)/$A$12/2</f>
        <v>-3.25142857142856</v>
      </c>
      <c r="L6396" s="0" t="n">
        <f aca="false">EXP(K6396)</f>
        <v>0.0387188556529328</v>
      </c>
    </row>
    <row r="6397" customFormat="false" ht="12" hidden="false" customHeight="false" outlineLevel="0" collapsed="false">
      <c r="E6397" s="0" t="n">
        <f aca="false">E6296+0.1</f>
        <v>6.29999999999999</v>
      </c>
      <c r="F6397" s="0" t="n">
        <f aca="false">F6195</f>
        <v>3.2</v>
      </c>
      <c r="G6397" s="0" t="n">
        <f aca="false">E6397-$B$2</f>
        <v>1.29999999999999</v>
      </c>
      <c r="H6397" s="0" t="n">
        <f aca="false">F6397-$B$3</f>
        <v>-1.8</v>
      </c>
      <c r="I6397" s="0" t="n">
        <f aca="false">$B$11*G6397+$C$11*H6397</f>
        <v>2.19999999999999</v>
      </c>
      <c r="J6397" s="0" t="n">
        <f aca="false">$B$12*G6397+$C$12*H6397</f>
        <v>-4.24999999999999</v>
      </c>
      <c r="K6397" s="0" t="n">
        <f aca="false">-(G6397*I6397+H6397*J6397)/$A$12/2</f>
        <v>-3.00285714285713</v>
      </c>
      <c r="L6397" s="0" t="n">
        <f aca="false">EXP(K6397)</f>
        <v>0.0496450226202256</v>
      </c>
    </row>
    <row r="6398" customFormat="false" ht="12" hidden="false" customHeight="false" outlineLevel="0" collapsed="false">
      <c r="E6398" s="0" t="n">
        <f aca="false">E6297+0.1</f>
        <v>6.29999999999999</v>
      </c>
      <c r="F6398" s="0" t="n">
        <f aca="false">F6196</f>
        <v>3.3</v>
      </c>
      <c r="G6398" s="0" t="n">
        <f aca="false">E6398-$B$2</f>
        <v>1.29999999999999</v>
      </c>
      <c r="H6398" s="0" t="n">
        <f aca="false">F6398-$B$3</f>
        <v>-1.7</v>
      </c>
      <c r="I6398" s="0" t="n">
        <f aca="false">$B$11*G6398+$C$11*H6398</f>
        <v>2.14999999999999</v>
      </c>
      <c r="J6398" s="0" t="n">
        <f aca="false">$B$12*G6398+$C$12*H6398</f>
        <v>-4.04999999999999</v>
      </c>
      <c r="K6398" s="0" t="n">
        <f aca="false">-(G6398*I6398+H6398*J6398)/$A$12/2</f>
        <v>-2.76571428571427</v>
      </c>
      <c r="L6398" s="0" t="n">
        <f aca="false">EXP(K6398)</f>
        <v>0.0629311324814171</v>
      </c>
    </row>
    <row r="6399" customFormat="false" ht="12" hidden="false" customHeight="false" outlineLevel="0" collapsed="false">
      <c r="E6399" s="0" t="n">
        <f aca="false">E6298+0.1</f>
        <v>6.29999999999999</v>
      </c>
      <c r="F6399" s="0" t="n">
        <f aca="false">F6197</f>
        <v>3.4</v>
      </c>
      <c r="G6399" s="0" t="n">
        <f aca="false">E6399-$B$2</f>
        <v>1.29999999999999</v>
      </c>
      <c r="H6399" s="0" t="n">
        <f aca="false">F6399-$B$3</f>
        <v>-1.6</v>
      </c>
      <c r="I6399" s="0" t="n">
        <f aca="false">$B$11*G6399+$C$11*H6399</f>
        <v>2.09999999999999</v>
      </c>
      <c r="J6399" s="0" t="n">
        <f aca="false">$B$12*G6399+$C$12*H6399</f>
        <v>-3.84999999999999</v>
      </c>
      <c r="K6399" s="0" t="n">
        <f aca="false">-(G6399*I6399+H6399*J6399)/$A$12/2</f>
        <v>-2.53999999999999</v>
      </c>
      <c r="L6399" s="0" t="n">
        <f aca="false">EXP(K6399)</f>
        <v>0.0788663997906759</v>
      </c>
    </row>
    <row r="6400" customFormat="false" ht="12" hidden="false" customHeight="false" outlineLevel="0" collapsed="false">
      <c r="E6400" s="0" t="n">
        <f aca="false">E6299+0.1</f>
        <v>6.29999999999999</v>
      </c>
      <c r="F6400" s="0" t="n">
        <f aca="false">F6198</f>
        <v>3.5</v>
      </c>
      <c r="G6400" s="0" t="n">
        <f aca="false">E6400-$B$2</f>
        <v>1.29999999999999</v>
      </c>
      <c r="H6400" s="0" t="n">
        <f aca="false">F6400-$B$3</f>
        <v>-1.5</v>
      </c>
      <c r="I6400" s="0" t="n">
        <f aca="false">$B$11*G6400+$C$11*H6400</f>
        <v>2.04999999999999</v>
      </c>
      <c r="J6400" s="0" t="n">
        <f aca="false">$B$12*G6400+$C$12*H6400</f>
        <v>-3.64999999999999</v>
      </c>
      <c r="K6400" s="0" t="n">
        <f aca="false">-(G6400*I6400+H6400*J6400)/$A$12/2</f>
        <v>-2.32571428571427</v>
      </c>
      <c r="L6400" s="0" t="n">
        <f aca="false">EXP(K6400)</f>
        <v>0.0977136236729896</v>
      </c>
    </row>
    <row r="6401" customFormat="false" ht="12" hidden="false" customHeight="false" outlineLevel="0" collapsed="false">
      <c r="E6401" s="0" t="n">
        <f aca="false">E6300+0.1</f>
        <v>6.29999999999999</v>
      </c>
      <c r="F6401" s="0" t="n">
        <f aca="false">F6199</f>
        <v>3.6</v>
      </c>
      <c r="G6401" s="0" t="n">
        <f aca="false">E6401-$B$2</f>
        <v>1.29999999999999</v>
      </c>
      <c r="H6401" s="0" t="n">
        <f aca="false">F6401-$B$3</f>
        <v>-1.4</v>
      </c>
      <c r="I6401" s="0" t="n">
        <f aca="false">$B$11*G6401+$C$11*H6401</f>
        <v>1.99999999999999</v>
      </c>
      <c r="J6401" s="0" t="n">
        <f aca="false">$B$12*G6401+$C$12*H6401</f>
        <v>-3.44999999999999</v>
      </c>
      <c r="K6401" s="0" t="n">
        <f aca="false">-(G6401*I6401+H6401*J6401)/$A$12/2</f>
        <v>-2.12285714285713</v>
      </c>
      <c r="L6401" s="0" t="n">
        <f aca="false">EXP(K6401)</f>
        <v>0.119689170460177</v>
      </c>
    </row>
    <row r="6402" customFormat="false" ht="12" hidden="false" customHeight="false" outlineLevel="0" collapsed="false">
      <c r="E6402" s="0" t="n">
        <f aca="false">E6301+0.1</f>
        <v>6.29999999999999</v>
      </c>
      <c r="F6402" s="0" t="n">
        <f aca="false">F6200</f>
        <v>3.7</v>
      </c>
      <c r="G6402" s="0" t="n">
        <f aca="false">E6402-$B$2</f>
        <v>1.29999999999999</v>
      </c>
      <c r="H6402" s="0" t="n">
        <f aca="false">F6402-$B$3</f>
        <v>-1.3</v>
      </c>
      <c r="I6402" s="0" t="n">
        <f aca="false">$B$11*G6402+$C$11*H6402</f>
        <v>1.94999999999999</v>
      </c>
      <c r="J6402" s="0" t="n">
        <f aca="false">$B$12*G6402+$C$12*H6402</f>
        <v>-3.24999999999999</v>
      </c>
      <c r="K6402" s="0" t="n">
        <f aca="false">-(G6402*I6402+H6402*J6402)/$A$12/2</f>
        <v>-1.93142857142856</v>
      </c>
      <c r="L6402" s="0" t="n">
        <f aca="false">EXP(K6402)</f>
        <v>0.144940991954266</v>
      </c>
    </row>
    <row r="6403" customFormat="false" ht="12" hidden="false" customHeight="false" outlineLevel="0" collapsed="false">
      <c r="E6403" s="0" t="n">
        <f aca="false">E6302+0.1</f>
        <v>6.29999999999999</v>
      </c>
      <c r="F6403" s="0" t="n">
        <f aca="false">F6201</f>
        <v>3.8</v>
      </c>
      <c r="G6403" s="0" t="n">
        <f aca="false">E6403-$B$2</f>
        <v>1.29999999999999</v>
      </c>
      <c r="H6403" s="0" t="n">
        <f aca="false">F6403-$B$3</f>
        <v>-1.2</v>
      </c>
      <c r="I6403" s="0" t="n">
        <f aca="false">$B$11*G6403+$C$11*H6403</f>
        <v>1.89999999999999</v>
      </c>
      <c r="J6403" s="0" t="n">
        <f aca="false">$B$12*G6403+$C$12*H6403</f>
        <v>-3.04999999999999</v>
      </c>
      <c r="K6403" s="0" t="n">
        <f aca="false">-(G6403*I6403+H6403*J6403)/$A$12/2</f>
        <v>-1.75142857142856</v>
      </c>
      <c r="L6403" s="0" t="n">
        <f aca="false">EXP(K6403)</f>
        <v>0.173525872195746</v>
      </c>
    </row>
    <row r="6404" customFormat="false" ht="12" hidden="false" customHeight="false" outlineLevel="0" collapsed="false">
      <c r="E6404" s="0" t="n">
        <f aca="false">E6303+0.1</f>
        <v>6.29999999999999</v>
      </c>
      <c r="F6404" s="0" t="n">
        <f aca="false">F6202</f>
        <v>3.9</v>
      </c>
      <c r="G6404" s="0" t="n">
        <f aca="false">E6404-$B$2</f>
        <v>1.29999999999999</v>
      </c>
      <c r="H6404" s="0" t="n">
        <f aca="false">F6404-$B$3</f>
        <v>-1.1</v>
      </c>
      <c r="I6404" s="0" t="n">
        <f aca="false">$B$11*G6404+$C$11*H6404</f>
        <v>1.84999999999999</v>
      </c>
      <c r="J6404" s="0" t="n">
        <f aca="false">$B$12*G6404+$C$12*H6404</f>
        <v>-2.84999999999999</v>
      </c>
      <c r="K6404" s="0" t="n">
        <f aca="false">-(G6404*I6404+H6404*J6404)/$A$12/2</f>
        <v>-1.58285714285713</v>
      </c>
      <c r="L6404" s="0" t="n">
        <f aca="false">EXP(K6404)</f>
        <v>0.205387437838878</v>
      </c>
    </row>
    <row r="6405" customFormat="false" ht="12" hidden="false" customHeight="false" outlineLevel="0" collapsed="false">
      <c r="E6405" s="0" t="n">
        <f aca="false">E6304+0.1</f>
        <v>6.29999999999999</v>
      </c>
      <c r="F6405" s="0" t="n">
        <f aca="false">F6203</f>
        <v>4</v>
      </c>
      <c r="G6405" s="0" t="n">
        <f aca="false">E6405-$B$2</f>
        <v>1.29999999999999</v>
      </c>
      <c r="H6405" s="0" t="n">
        <f aca="false">F6405-$B$3</f>
        <v>-0.999999999999998</v>
      </c>
      <c r="I6405" s="0" t="n">
        <f aca="false">$B$11*G6405+$C$11*H6405</f>
        <v>1.79999999999999</v>
      </c>
      <c r="J6405" s="0" t="n">
        <f aca="false">$B$12*G6405+$C$12*H6405</f>
        <v>-2.64999999999999</v>
      </c>
      <c r="K6405" s="0" t="n">
        <f aca="false">-(G6405*I6405+H6405*J6405)/$A$12/2</f>
        <v>-1.42571428571428</v>
      </c>
      <c r="L6405" s="0" t="n">
        <f aca="false">EXP(K6405)</f>
        <v>0.240336732788504</v>
      </c>
    </row>
    <row r="6406" customFormat="false" ht="12" hidden="false" customHeight="false" outlineLevel="0" collapsed="false">
      <c r="E6406" s="0" t="n">
        <f aca="false">E6305+0.1</f>
        <v>6.29999999999999</v>
      </c>
      <c r="F6406" s="0" t="n">
        <f aca="false">F6204</f>
        <v>4.1</v>
      </c>
      <c r="G6406" s="0" t="n">
        <f aca="false">E6406-$B$2</f>
        <v>1.29999999999999</v>
      </c>
      <c r="H6406" s="0" t="n">
        <f aca="false">F6406-$B$3</f>
        <v>-0.899999999999999</v>
      </c>
      <c r="I6406" s="0" t="n">
        <f aca="false">$B$11*G6406+$C$11*H6406</f>
        <v>1.74999999999999</v>
      </c>
      <c r="J6406" s="0" t="n">
        <f aca="false">$B$12*G6406+$C$12*H6406</f>
        <v>-2.44999999999999</v>
      </c>
      <c r="K6406" s="0" t="n">
        <f aca="false">-(G6406*I6406+H6406*J6406)/$A$12/2</f>
        <v>-1.27999999999999</v>
      </c>
      <c r="L6406" s="0" t="n">
        <f aca="false">EXP(K6406)</f>
        <v>0.278037300453196</v>
      </c>
    </row>
    <row r="6407" customFormat="false" ht="12" hidden="false" customHeight="false" outlineLevel="0" collapsed="false">
      <c r="E6407" s="0" t="n">
        <f aca="false">E6306+0.1</f>
        <v>6.29999999999999</v>
      </c>
      <c r="F6407" s="0" t="n">
        <f aca="false">F6205</f>
        <v>4.2</v>
      </c>
      <c r="G6407" s="0" t="n">
        <f aca="false">E6407-$B$2</f>
        <v>1.29999999999999</v>
      </c>
      <c r="H6407" s="0" t="n">
        <f aca="false">F6407-$B$3</f>
        <v>-0.799999999999999</v>
      </c>
      <c r="I6407" s="0" t="n">
        <f aca="false">$B$11*G6407+$C$11*H6407</f>
        <v>1.69999999999999</v>
      </c>
      <c r="J6407" s="0" t="n">
        <f aca="false">$B$12*G6407+$C$12*H6407</f>
        <v>-2.24999999999999</v>
      </c>
      <c r="K6407" s="0" t="n">
        <f aca="false">-(G6407*I6407+H6407*J6407)/$A$12/2</f>
        <v>-1.14571428571428</v>
      </c>
      <c r="L6407" s="0" t="n">
        <f aca="false">EXP(K6407)</f>
        <v>0.317996696152246</v>
      </c>
    </row>
    <row r="6408" customFormat="false" ht="12" hidden="false" customHeight="false" outlineLevel="0" collapsed="false">
      <c r="E6408" s="0" t="n">
        <f aca="false">E6307+0.1</f>
        <v>6.29999999999999</v>
      </c>
      <c r="F6408" s="0" t="n">
        <f aca="false">F6206</f>
        <v>4.3</v>
      </c>
      <c r="G6408" s="0" t="n">
        <f aca="false">E6408-$B$2</f>
        <v>1.29999999999999</v>
      </c>
      <c r="H6408" s="0" t="n">
        <f aca="false">F6408-$B$3</f>
        <v>-0.699999999999999</v>
      </c>
      <c r="I6408" s="0" t="n">
        <f aca="false">$B$11*G6408+$C$11*H6408</f>
        <v>1.64999999999999</v>
      </c>
      <c r="J6408" s="0" t="n">
        <f aca="false">$B$12*G6408+$C$12*H6408</f>
        <v>-2.05</v>
      </c>
      <c r="K6408" s="0" t="n">
        <f aca="false">-(G6408*I6408+H6408*J6408)/$A$12/2</f>
        <v>-1.02285714285714</v>
      </c>
      <c r="L6408" s="0" t="n">
        <f aca="false">EXP(K6408)</f>
        <v>0.359566139330797</v>
      </c>
    </row>
    <row r="6409" customFormat="false" ht="12" hidden="false" customHeight="false" outlineLevel="0" collapsed="false">
      <c r="E6409" s="0" t="n">
        <f aca="false">E6308+0.1</f>
        <v>6.29999999999999</v>
      </c>
      <c r="F6409" s="0" t="n">
        <f aca="false">F6207</f>
        <v>4.4</v>
      </c>
      <c r="G6409" s="0" t="n">
        <f aca="false">E6409-$B$2</f>
        <v>1.29999999999999</v>
      </c>
      <c r="H6409" s="0" t="n">
        <f aca="false">F6409-$B$3</f>
        <v>-0.6</v>
      </c>
      <c r="I6409" s="0" t="n">
        <f aca="false">$B$11*G6409+$C$11*H6409</f>
        <v>1.59999999999999</v>
      </c>
      <c r="J6409" s="0" t="n">
        <f aca="false">$B$12*G6409+$C$12*H6409</f>
        <v>-1.85</v>
      </c>
      <c r="K6409" s="0" t="n">
        <f aca="false">-(G6409*I6409+H6409*J6409)/$A$12/2</f>
        <v>-0.911428571428565</v>
      </c>
      <c r="L6409" s="0" t="n">
        <f aca="false">EXP(K6409)</f>
        <v>0.40194959997136</v>
      </c>
    </row>
    <row r="6410" customFormat="false" ht="12" hidden="false" customHeight="false" outlineLevel="0" collapsed="false">
      <c r="E6410" s="0" t="n">
        <f aca="false">E6309+0.1</f>
        <v>6.29999999999999</v>
      </c>
      <c r="F6410" s="0" t="n">
        <f aca="false">F6208</f>
        <v>4.5</v>
      </c>
      <c r="G6410" s="0" t="n">
        <f aca="false">E6410-$B$2</f>
        <v>1.29999999999999</v>
      </c>
      <c r="H6410" s="0" t="n">
        <f aca="false">F6410-$B$3</f>
        <v>-0.5</v>
      </c>
      <c r="I6410" s="0" t="n">
        <f aca="false">$B$11*G6410+$C$11*H6410</f>
        <v>1.54999999999999</v>
      </c>
      <c r="J6410" s="0" t="n">
        <f aca="false">$B$12*G6410+$C$12*H6410</f>
        <v>-1.65</v>
      </c>
      <c r="K6410" s="0" t="n">
        <f aca="false">-(G6410*I6410+H6410*J6410)/$A$12/2</f>
        <v>-0.811428571428566</v>
      </c>
      <c r="L6410" s="0" t="n">
        <f aca="false">EXP(K6410)</f>
        <v>0.444223008420487</v>
      </c>
    </row>
    <row r="6411" customFormat="false" ht="12" hidden="false" customHeight="false" outlineLevel="0" collapsed="false">
      <c r="E6411" s="0" t="n">
        <f aca="false">E6310+0.1</f>
        <v>6.29999999999999</v>
      </c>
      <c r="F6411" s="0" t="n">
        <f aca="false">F6209</f>
        <v>4.6</v>
      </c>
      <c r="G6411" s="0" t="n">
        <f aca="false">E6411-$B$2</f>
        <v>1.29999999999999</v>
      </c>
      <c r="H6411" s="0" t="n">
        <f aca="false">F6411-$B$3</f>
        <v>-0.4</v>
      </c>
      <c r="I6411" s="0" t="n">
        <f aca="false">$B$11*G6411+$C$11*H6411</f>
        <v>1.49999999999999</v>
      </c>
      <c r="J6411" s="0" t="n">
        <f aca="false">$B$12*G6411+$C$12*H6411</f>
        <v>-1.45</v>
      </c>
      <c r="K6411" s="0" t="n">
        <f aca="false">-(G6411*I6411+H6411*J6411)/$A$12/2</f>
        <v>-0.722857142857138</v>
      </c>
      <c r="L6411" s="0" t="n">
        <f aca="false">EXP(K6411)</f>
        <v>0.485363520081776</v>
      </c>
    </row>
    <row r="6412" customFormat="false" ht="12" hidden="false" customHeight="false" outlineLevel="0" collapsed="false">
      <c r="E6412" s="0" t="n">
        <f aca="false">E6311+0.1</f>
        <v>6.29999999999999</v>
      </c>
      <c r="F6412" s="0" t="n">
        <f aca="false">F6210</f>
        <v>4.7</v>
      </c>
      <c r="G6412" s="0" t="n">
        <f aca="false">E6412-$B$2</f>
        <v>1.29999999999999</v>
      </c>
      <c r="H6412" s="0" t="n">
        <f aca="false">F6412-$B$3</f>
        <v>-0.300000000000001</v>
      </c>
      <c r="I6412" s="0" t="n">
        <f aca="false">$B$11*G6412+$C$11*H6412</f>
        <v>1.44999999999999</v>
      </c>
      <c r="J6412" s="0" t="n">
        <f aca="false">$B$12*G6412+$C$12*H6412</f>
        <v>-1.25</v>
      </c>
      <c r="K6412" s="0" t="n">
        <f aca="false">-(G6412*I6412+H6412*J6412)/$A$12/2</f>
        <v>-0.645714285714281</v>
      </c>
      <c r="L6412" s="0" t="n">
        <f aca="false">EXP(K6412)</f>
        <v>0.524287916958572</v>
      </c>
    </row>
    <row r="6413" customFormat="false" ht="12" hidden="false" customHeight="false" outlineLevel="0" collapsed="false">
      <c r="E6413" s="0" t="n">
        <f aca="false">E6312+0.1</f>
        <v>6.29999999999999</v>
      </c>
      <c r="F6413" s="0" t="n">
        <f aca="false">F6211</f>
        <v>4.8</v>
      </c>
      <c r="G6413" s="0" t="n">
        <f aca="false">E6413-$B$2</f>
        <v>1.29999999999999</v>
      </c>
      <c r="H6413" s="0" t="n">
        <f aca="false">F6413-$B$3</f>
        <v>-0.200000000000001</v>
      </c>
      <c r="I6413" s="0" t="n">
        <f aca="false">$B$11*G6413+$C$11*H6413</f>
        <v>1.39999999999999</v>
      </c>
      <c r="J6413" s="0" t="n">
        <f aca="false">$B$12*G6413+$C$12*H6413</f>
        <v>-1.05</v>
      </c>
      <c r="K6413" s="0" t="n">
        <f aca="false">-(G6413*I6413+H6413*J6413)/$A$12/2</f>
        <v>-0.579999999999996</v>
      </c>
      <c r="L6413" s="0" t="n">
        <f aca="false">EXP(K6413)</f>
        <v>0.559898366565405</v>
      </c>
    </row>
    <row r="6414" customFormat="false" ht="12" hidden="false" customHeight="false" outlineLevel="0" collapsed="false">
      <c r="E6414" s="0" t="n">
        <f aca="false">E6313+0.1</f>
        <v>6.29999999999999</v>
      </c>
      <c r="F6414" s="0" t="n">
        <f aca="false">F6212</f>
        <v>4.9</v>
      </c>
      <c r="G6414" s="0" t="n">
        <f aca="false">E6414-$B$2</f>
        <v>1.29999999999999</v>
      </c>
      <c r="H6414" s="0" t="n">
        <f aca="false">F6414-$B$3</f>
        <v>-0.100000000000001</v>
      </c>
      <c r="I6414" s="0" t="n">
        <f aca="false">$B$11*G6414+$C$11*H6414</f>
        <v>1.34999999999999</v>
      </c>
      <c r="J6414" s="0" t="n">
        <f aca="false">$B$12*G6414+$C$12*H6414</f>
        <v>-0.85</v>
      </c>
      <c r="K6414" s="0" t="n">
        <f aca="false">-(G6414*I6414+H6414*J6414)/$A$12/2</f>
        <v>-0.525714285714282</v>
      </c>
      <c r="L6414" s="0" t="n">
        <f aca="false">EXP(K6414)</f>
        <v>0.591132975691898</v>
      </c>
    </row>
    <row r="6415" customFormat="false" ht="12" hidden="false" customHeight="false" outlineLevel="0" collapsed="false">
      <c r="E6415" s="0" t="n">
        <f aca="false">E6314+0.1</f>
        <v>6.29999999999999</v>
      </c>
      <c r="F6415" s="0" t="n">
        <f aca="false">F6213</f>
        <v>5</v>
      </c>
      <c r="G6415" s="0" t="n">
        <f aca="false">E6415-$B$2</f>
        <v>1.29999999999999</v>
      </c>
      <c r="H6415" s="0" t="n">
        <f aca="false">F6415-$B$3</f>
        <v>0</v>
      </c>
      <c r="I6415" s="0" t="n">
        <f aca="false">$B$11*G6415+$C$11*H6415</f>
        <v>1.29999999999999</v>
      </c>
      <c r="J6415" s="0" t="n">
        <f aca="false">$B$12*G6415+$C$12*H6415</f>
        <v>-0.649999999999997</v>
      </c>
      <c r="K6415" s="0" t="n">
        <f aca="false">-(G6415*I6415+H6415*J6415)/$A$12/2</f>
        <v>-0.482857142857138</v>
      </c>
      <c r="L6415" s="0" t="n">
        <f aca="false">EXP(K6415)</f>
        <v>0.617017962500963</v>
      </c>
    </row>
    <row r="6416" customFormat="false" ht="12" hidden="false" customHeight="false" outlineLevel="0" collapsed="false">
      <c r="E6416" s="0" t="n">
        <f aca="false">E6315+0.1</f>
        <v>6.29999999999999</v>
      </c>
      <c r="F6416" s="0" t="n">
        <f aca="false">F6214</f>
        <v>5.1</v>
      </c>
      <c r="G6416" s="0" t="n">
        <f aca="false">E6416-$B$2</f>
        <v>1.29999999999999</v>
      </c>
      <c r="H6416" s="0" t="n">
        <f aca="false">F6416-$B$3</f>
        <v>0.0999999999999979</v>
      </c>
      <c r="I6416" s="0" t="n">
        <f aca="false">$B$11*G6416+$C$11*H6416</f>
        <v>1.24999999999999</v>
      </c>
      <c r="J6416" s="0" t="n">
        <f aca="false">$B$12*G6416+$C$12*H6416</f>
        <v>-0.450000000000001</v>
      </c>
      <c r="K6416" s="0" t="n">
        <f aca="false">-(G6416*I6416+H6416*J6416)/$A$12/2</f>
        <v>-0.451428571428567</v>
      </c>
      <c r="L6416" s="0" t="n">
        <f aca="false">EXP(K6416)</f>
        <v>0.636717904593569</v>
      </c>
    </row>
    <row r="6417" customFormat="false" ht="12" hidden="false" customHeight="false" outlineLevel="0" collapsed="false">
      <c r="E6417" s="0" t="n">
        <f aca="false">E6316+0.1</f>
        <v>6.29999999999999</v>
      </c>
      <c r="F6417" s="0" t="n">
        <f aca="false">F6215</f>
        <v>5.2</v>
      </c>
      <c r="G6417" s="0" t="n">
        <f aca="false">E6417-$B$2</f>
        <v>1.29999999999999</v>
      </c>
      <c r="H6417" s="0" t="n">
        <f aca="false">F6417-$B$3</f>
        <v>0.199999999999998</v>
      </c>
      <c r="I6417" s="0" t="n">
        <f aca="false">$B$11*G6417+$C$11*H6417</f>
        <v>1.19999999999999</v>
      </c>
      <c r="J6417" s="0" t="n">
        <f aca="false">$B$12*G6417+$C$12*H6417</f>
        <v>-0.250000000000002</v>
      </c>
      <c r="K6417" s="0" t="n">
        <f aca="false">-(G6417*I6417+H6417*J6417)/$A$12/2</f>
        <v>-0.431428571428567</v>
      </c>
      <c r="L6417" s="0" t="n">
        <f aca="false">EXP(K6417)</f>
        <v>0.649580459485387</v>
      </c>
    </row>
    <row r="6418" customFormat="false" ht="12" hidden="false" customHeight="false" outlineLevel="0" collapsed="false">
      <c r="E6418" s="0" t="n">
        <f aca="false">E6317+0.1</f>
        <v>6.29999999999999</v>
      </c>
      <c r="F6418" s="0" t="n">
        <f aca="false">F6216</f>
        <v>5.3</v>
      </c>
      <c r="G6418" s="0" t="n">
        <f aca="false">E6418-$B$2</f>
        <v>1.29999999999999</v>
      </c>
      <c r="H6418" s="0" t="n">
        <f aca="false">F6418-$B$3</f>
        <v>0.299999999999997</v>
      </c>
      <c r="I6418" s="0" t="n">
        <f aca="false">$B$11*G6418+$C$11*H6418</f>
        <v>1.15</v>
      </c>
      <c r="J6418" s="0" t="n">
        <f aca="false">$B$12*G6418+$C$12*H6418</f>
        <v>-0.0500000000000025</v>
      </c>
      <c r="K6418" s="0" t="n">
        <f aca="false">-(G6418*I6418+H6418*J6418)/$A$12/2</f>
        <v>-0.422857142857139</v>
      </c>
      <c r="L6418" s="0" t="n">
        <f aca="false">EXP(K6418)</f>
        <v>0.655172222458476</v>
      </c>
    </row>
    <row r="6419" customFormat="false" ht="12" hidden="false" customHeight="false" outlineLevel="0" collapsed="false">
      <c r="E6419" s="0" t="n">
        <f aca="false">E6318+0.1</f>
        <v>6.29999999999999</v>
      </c>
      <c r="F6419" s="0" t="n">
        <f aca="false">F6217</f>
        <v>5.4</v>
      </c>
      <c r="G6419" s="0" t="n">
        <f aca="false">E6419-$B$2</f>
        <v>1.29999999999999</v>
      </c>
      <c r="H6419" s="0" t="n">
        <f aca="false">F6419-$B$3</f>
        <v>0.399999999999997</v>
      </c>
      <c r="I6419" s="0" t="n">
        <f aca="false">$B$11*G6419+$C$11*H6419</f>
        <v>1.1</v>
      </c>
      <c r="J6419" s="0" t="n">
        <f aca="false">$B$12*G6419+$C$12*H6419</f>
        <v>0.149999999999997</v>
      </c>
      <c r="K6419" s="0" t="n">
        <f aca="false">-(G6419*I6419+H6419*J6419)/$A$12/2</f>
        <v>-0.425714285714281</v>
      </c>
      <c r="L6419" s="0" t="n">
        <f aca="false">EXP(K6419)</f>
        <v>0.653302973450205</v>
      </c>
    </row>
    <row r="6420" customFormat="false" ht="12" hidden="false" customHeight="false" outlineLevel="0" collapsed="false">
      <c r="E6420" s="0" t="n">
        <f aca="false">E6319+0.1</f>
        <v>6.29999999999999</v>
      </c>
      <c r="F6420" s="0" t="n">
        <f aca="false">F6218</f>
        <v>5.5</v>
      </c>
      <c r="G6420" s="0" t="n">
        <f aca="false">E6420-$B$2</f>
        <v>1.29999999999999</v>
      </c>
      <c r="H6420" s="0" t="n">
        <f aca="false">F6420-$B$3</f>
        <v>0.499999999999996</v>
      </c>
      <c r="I6420" s="0" t="n">
        <f aca="false">$B$11*G6420+$C$11*H6420</f>
        <v>1.05</v>
      </c>
      <c r="J6420" s="0" t="n">
        <f aca="false">$B$12*G6420+$C$12*H6420</f>
        <v>0.349999999999996</v>
      </c>
      <c r="K6420" s="0" t="n">
        <f aca="false">-(G6420*I6420+H6420*J6420)/$A$12/2</f>
        <v>-0.439999999999995</v>
      </c>
      <c r="L6420" s="0" t="n">
        <f aca="false">EXP(K6420)</f>
        <v>0.644036421083144</v>
      </c>
    </row>
    <row r="6421" customFormat="false" ht="12" hidden="false" customHeight="false" outlineLevel="0" collapsed="false">
      <c r="E6421" s="0" t="n">
        <f aca="false">E6320+0.1</f>
        <v>6.29999999999999</v>
      </c>
      <c r="F6421" s="0" t="n">
        <f aca="false">F6219</f>
        <v>5.6</v>
      </c>
      <c r="G6421" s="0" t="n">
        <f aca="false">E6421-$B$2</f>
        <v>1.29999999999999</v>
      </c>
      <c r="H6421" s="0" t="n">
        <f aca="false">F6421-$B$3</f>
        <v>0.599999999999996</v>
      </c>
      <c r="I6421" s="0" t="n">
        <f aca="false">$B$11*G6421+$C$11*H6421</f>
        <v>0.999999999999996</v>
      </c>
      <c r="J6421" s="0" t="n">
        <f aca="false">$B$12*G6421+$C$12*H6421</f>
        <v>0.549999999999995</v>
      </c>
      <c r="K6421" s="0" t="n">
        <f aca="false">-(G6421*I6421+H6421*J6421)/$A$12/2</f>
        <v>-0.465714285714281</v>
      </c>
      <c r="L6421" s="0" t="n">
        <f aca="false">EXP(K6421)</f>
        <v>0.627686597457768</v>
      </c>
    </row>
    <row r="6422" customFormat="false" ht="12" hidden="false" customHeight="false" outlineLevel="0" collapsed="false">
      <c r="E6422" s="0" t="n">
        <f aca="false">E6321+0.1</f>
        <v>6.29999999999999</v>
      </c>
      <c r="F6422" s="0" t="n">
        <f aca="false">F6220</f>
        <v>5.7</v>
      </c>
      <c r="G6422" s="0" t="n">
        <f aca="false">E6422-$B$2</f>
        <v>1.29999999999999</v>
      </c>
      <c r="H6422" s="0" t="n">
        <f aca="false">F6422-$B$3</f>
        <v>0.699999999999996</v>
      </c>
      <c r="I6422" s="0" t="n">
        <f aca="false">$B$11*G6422+$C$11*H6422</f>
        <v>0.949999999999996</v>
      </c>
      <c r="J6422" s="0" t="n">
        <f aca="false">$B$12*G6422+$C$12*H6422</f>
        <v>0.749999999999995</v>
      </c>
      <c r="K6422" s="0" t="n">
        <f aca="false">-(G6422*I6422+H6422*J6422)/$A$12/2</f>
        <v>-0.502857142857138</v>
      </c>
      <c r="L6422" s="0" t="n">
        <f aca="false">EXP(K6422)</f>
        <v>0.604800188249882</v>
      </c>
    </row>
    <row r="6423" customFormat="false" ht="12" hidden="false" customHeight="false" outlineLevel="0" collapsed="false">
      <c r="E6423" s="0" t="n">
        <f aca="false">E6322+0.1</f>
        <v>6.29999999999999</v>
      </c>
      <c r="F6423" s="0" t="n">
        <f aca="false">F6221</f>
        <v>5.8</v>
      </c>
      <c r="G6423" s="0" t="n">
        <f aca="false">E6423-$B$2</f>
        <v>1.29999999999999</v>
      </c>
      <c r="H6423" s="0" t="n">
        <f aca="false">F6423-$B$3</f>
        <v>0.799999999999995</v>
      </c>
      <c r="I6423" s="0" t="n">
        <f aca="false">$B$11*G6423+$C$11*H6423</f>
        <v>0.899999999999996</v>
      </c>
      <c r="J6423" s="0" t="n">
        <f aca="false">$B$12*G6423+$C$12*H6423</f>
        <v>0.949999999999994</v>
      </c>
      <c r="K6423" s="0" t="n">
        <f aca="false">-(G6423*I6423+H6423*J6423)/$A$12/2</f>
        <v>-0.551428571428566</v>
      </c>
      <c r="L6423" s="0" t="n">
        <f aca="false">EXP(K6423)</f>
        <v>0.576126184809712</v>
      </c>
    </row>
    <row r="6424" customFormat="false" ht="12" hidden="false" customHeight="false" outlineLevel="0" collapsed="false">
      <c r="E6424" s="0" t="n">
        <f aca="false">E6323+0.1</f>
        <v>6.29999999999999</v>
      </c>
      <c r="F6424" s="0" t="n">
        <f aca="false">F6222</f>
        <v>5.9</v>
      </c>
      <c r="G6424" s="0" t="n">
        <f aca="false">E6424-$B$2</f>
        <v>1.29999999999999</v>
      </c>
      <c r="H6424" s="0" t="n">
        <f aca="false">F6424-$B$3</f>
        <v>0.899999999999995</v>
      </c>
      <c r="I6424" s="0" t="n">
        <f aca="false">$B$11*G6424+$C$11*H6424</f>
        <v>0.849999999999996</v>
      </c>
      <c r="J6424" s="0" t="n">
        <f aca="false">$B$12*G6424+$C$12*H6424</f>
        <v>1.14999999999999</v>
      </c>
      <c r="K6424" s="0" t="n">
        <f aca="false">-(G6424*I6424+H6424*J6424)/$A$12/2</f>
        <v>-0.611428571428565</v>
      </c>
      <c r="L6424" s="0" t="n">
        <f aca="false">EXP(K6424)</f>
        <v>0.542575207722992</v>
      </c>
    </row>
    <row r="6425" customFormat="false" ht="12" hidden="false" customHeight="false" outlineLevel="0" collapsed="false">
      <c r="E6425" s="0" t="n">
        <f aca="false">E6324+0.1</f>
        <v>6.29999999999999</v>
      </c>
      <c r="F6425" s="0" t="n">
        <f aca="false">F6223</f>
        <v>6</v>
      </c>
      <c r="G6425" s="0" t="n">
        <f aca="false">E6425-$B$2</f>
        <v>1.29999999999999</v>
      </c>
      <c r="H6425" s="0" t="n">
        <f aca="false">F6425-$B$3</f>
        <v>0.999999999999995</v>
      </c>
      <c r="I6425" s="0" t="n">
        <f aca="false">$B$11*G6425+$C$11*H6425</f>
        <v>0.799999999999996</v>
      </c>
      <c r="J6425" s="0" t="n">
        <f aca="false">$B$12*G6425+$C$12*H6425</f>
        <v>1.34999999999999</v>
      </c>
      <c r="K6425" s="0" t="n">
        <f aca="false">-(G6425*I6425+H6425*J6425)/$A$12/2</f>
        <v>-0.682857142857136</v>
      </c>
      <c r="L6425" s="0" t="n">
        <f aca="false">EXP(K6425)</f>
        <v>0.505171581101056</v>
      </c>
    </row>
    <row r="6426" customFormat="false" ht="12" hidden="false" customHeight="false" outlineLevel="0" collapsed="false">
      <c r="E6426" s="0" t="n">
        <f aca="false">E6325+0.1</f>
        <v>6.29999999999999</v>
      </c>
      <c r="F6426" s="0" t="n">
        <f aca="false">F6224</f>
        <v>6.09999999999999</v>
      </c>
      <c r="G6426" s="0" t="n">
        <f aca="false">E6426-$B$2</f>
        <v>1.29999999999999</v>
      </c>
      <c r="H6426" s="0" t="n">
        <f aca="false">F6426-$B$3</f>
        <v>1.09999999999999</v>
      </c>
      <c r="I6426" s="0" t="n">
        <f aca="false">$B$11*G6426+$C$11*H6426</f>
        <v>0.749999999999996</v>
      </c>
      <c r="J6426" s="0" t="n">
        <f aca="false">$B$12*G6426+$C$12*H6426</f>
        <v>1.54999999999999</v>
      </c>
      <c r="K6426" s="0" t="n">
        <f aca="false">-(G6426*I6426+H6426*J6426)/$A$12/2</f>
        <v>-0.765714285714278</v>
      </c>
      <c r="L6426" s="0" t="n">
        <f aca="false">EXP(K6426)</f>
        <v>0.465001668274426</v>
      </c>
    </row>
    <row r="6427" customFormat="false" ht="12" hidden="false" customHeight="false" outlineLevel="0" collapsed="false">
      <c r="E6427" s="0" t="n">
        <f aca="false">E6326+0.1</f>
        <v>6.29999999999999</v>
      </c>
      <c r="F6427" s="0" t="n">
        <f aca="false">F6225</f>
        <v>6.19999999999999</v>
      </c>
      <c r="G6427" s="0" t="n">
        <f aca="false">E6427-$B$2</f>
        <v>1.29999999999999</v>
      </c>
      <c r="H6427" s="0" t="n">
        <f aca="false">F6427-$B$3</f>
        <v>1.19999999999999</v>
      </c>
      <c r="I6427" s="0" t="n">
        <f aca="false">$B$11*G6427+$C$11*H6427</f>
        <v>0.699999999999997</v>
      </c>
      <c r="J6427" s="0" t="n">
        <f aca="false">$B$12*G6427+$C$12*H6427</f>
        <v>1.74999999999999</v>
      </c>
      <c r="K6427" s="0" t="n">
        <f aca="false">-(G6427*I6427+H6427*J6427)/$A$12/2</f>
        <v>-0.859999999999991</v>
      </c>
      <c r="L6427" s="0" t="n">
        <f aca="false">EXP(K6427)</f>
        <v>0.423162082317752</v>
      </c>
    </row>
    <row r="6428" customFormat="false" ht="12" hidden="false" customHeight="false" outlineLevel="0" collapsed="false">
      <c r="E6428" s="0" t="n">
        <f aca="false">E6327+0.1</f>
        <v>6.29999999999999</v>
      </c>
      <c r="F6428" s="0" t="n">
        <f aca="false">F6226</f>
        <v>6.29999999999999</v>
      </c>
      <c r="G6428" s="0" t="n">
        <f aca="false">E6428-$B$2</f>
        <v>1.29999999999999</v>
      </c>
      <c r="H6428" s="0" t="n">
        <f aca="false">F6428-$B$3</f>
        <v>1.29999999999999</v>
      </c>
      <c r="I6428" s="0" t="n">
        <f aca="false">$B$11*G6428+$C$11*H6428</f>
        <v>0.649999999999997</v>
      </c>
      <c r="J6428" s="0" t="n">
        <f aca="false">$B$12*G6428+$C$12*H6428</f>
        <v>1.94999999999999</v>
      </c>
      <c r="K6428" s="0" t="n">
        <f aca="false">-(G6428*I6428+H6428*J6428)/$A$12/2</f>
        <v>-0.965714285714276</v>
      </c>
      <c r="L6428" s="0" t="n">
        <f aca="false">EXP(K6428)</f>
        <v>0.38071116604884</v>
      </c>
    </row>
    <row r="6429" customFormat="false" ht="12" hidden="false" customHeight="false" outlineLevel="0" collapsed="false">
      <c r="E6429" s="0" t="n">
        <f aca="false">E6328+0.1</f>
        <v>6.29999999999999</v>
      </c>
      <c r="F6429" s="0" t="n">
        <f aca="false">F6227</f>
        <v>6.39999999999999</v>
      </c>
      <c r="G6429" s="0" t="n">
        <f aca="false">E6429-$B$2</f>
        <v>1.29999999999999</v>
      </c>
      <c r="H6429" s="0" t="n">
        <f aca="false">F6429-$B$3</f>
        <v>1.39999999999999</v>
      </c>
      <c r="I6429" s="0" t="n">
        <f aca="false">$B$11*G6429+$C$11*H6429</f>
        <v>0.599999999999997</v>
      </c>
      <c r="J6429" s="0" t="n">
        <f aca="false">$B$12*G6429+$C$12*H6429</f>
        <v>2.14999999999999</v>
      </c>
      <c r="K6429" s="0" t="n">
        <f aca="false">-(G6429*I6429+H6429*J6429)/$A$12/2</f>
        <v>-1.08285714285713</v>
      </c>
      <c r="L6429" s="0" t="n">
        <f aca="false">EXP(K6429)</f>
        <v>0.338626637499558</v>
      </c>
    </row>
    <row r="6430" customFormat="false" ht="12" hidden="false" customHeight="false" outlineLevel="0" collapsed="false">
      <c r="E6430" s="0" t="n">
        <f aca="false">E6329+0.1</f>
        <v>6.29999999999999</v>
      </c>
      <c r="F6430" s="0" t="n">
        <f aca="false">F6228</f>
        <v>6.49999999999999</v>
      </c>
      <c r="G6430" s="0" t="n">
        <f aca="false">E6430-$B$2</f>
        <v>1.29999999999999</v>
      </c>
      <c r="H6430" s="0" t="n">
        <f aca="false">F6430-$B$3</f>
        <v>1.49999999999999</v>
      </c>
      <c r="I6430" s="0" t="n">
        <f aca="false">$B$11*G6430+$C$11*H6430</f>
        <v>0.549999999999997</v>
      </c>
      <c r="J6430" s="0" t="n">
        <f aca="false">$B$12*G6430+$C$12*H6430</f>
        <v>2.34999999999999</v>
      </c>
      <c r="K6430" s="0" t="n">
        <f aca="false">-(G6430*I6430+H6430*J6430)/$A$12/2</f>
        <v>-1.21142857142856</v>
      </c>
      <c r="L6430" s="0" t="n">
        <f aca="false">EXP(K6430)</f>
        <v>0.297771587454513</v>
      </c>
    </row>
    <row r="6431" customFormat="false" ht="12" hidden="false" customHeight="false" outlineLevel="0" collapsed="false">
      <c r="E6431" s="0" t="n">
        <f aca="false">E6330+0.1</f>
        <v>6.29999999999999</v>
      </c>
      <c r="F6431" s="0" t="n">
        <f aca="false">F6229</f>
        <v>6.59999999999999</v>
      </c>
      <c r="G6431" s="0" t="n">
        <f aca="false">E6431-$B$2</f>
        <v>1.29999999999999</v>
      </c>
      <c r="H6431" s="0" t="n">
        <f aca="false">F6431-$B$3</f>
        <v>1.59999999999999</v>
      </c>
      <c r="I6431" s="0" t="n">
        <f aca="false">$B$11*G6431+$C$11*H6431</f>
        <v>0.499999999999997</v>
      </c>
      <c r="J6431" s="0" t="n">
        <f aca="false">$B$12*G6431+$C$12*H6431</f>
        <v>2.54999999999999</v>
      </c>
      <c r="K6431" s="0" t="n">
        <f aca="false">-(G6431*I6431+H6431*J6431)/$A$12/2</f>
        <v>-1.35142857142856</v>
      </c>
      <c r="L6431" s="0" t="n">
        <f aca="false">EXP(K6431)</f>
        <v>0.258870181821357</v>
      </c>
    </row>
    <row r="6432" customFormat="false" ht="12" hidden="false" customHeight="false" outlineLevel="0" collapsed="false">
      <c r="E6432" s="0" t="n">
        <f aca="false">E6331+0.1</f>
        <v>6.29999999999999</v>
      </c>
      <c r="F6432" s="0" t="n">
        <f aca="false">F6230</f>
        <v>6.69999999999999</v>
      </c>
      <c r="G6432" s="0" t="n">
        <f aca="false">E6432-$B$2</f>
        <v>1.29999999999999</v>
      </c>
      <c r="H6432" s="0" t="n">
        <f aca="false">F6432-$B$3</f>
        <v>1.69999999999999</v>
      </c>
      <c r="I6432" s="0" t="n">
        <f aca="false">$B$11*G6432+$C$11*H6432</f>
        <v>0.449999999999998</v>
      </c>
      <c r="J6432" s="0" t="n">
        <f aca="false">$B$12*G6432+$C$12*H6432</f>
        <v>2.74999999999999</v>
      </c>
      <c r="K6432" s="0" t="n">
        <f aca="false">-(G6432*I6432+H6432*J6432)/$A$12/2</f>
        <v>-1.50285714285713</v>
      </c>
      <c r="L6432" s="0" t="n">
        <f aca="false">EXP(K6432)</f>
        <v>0.222493555273751</v>
      </c>
    </row>
    <row r="6433" customFormat="false" ht="12" hidden="false" customHeight="false" outlineLevel="0" collapsed="false">
      <c r="E6433" s="0" t="n">
        <f aca="false">E6332+0.1</f>
        <v>6.29999999999999</v>
      </c>
      <c r="F6433" s="0" t="n">
        <f aca="false">F6231</f>
        <v>6.79999999999999</v>
      </c>
      <c r="G6433" s="0" t="n">
        <f aca="false">E6433-$B$2</f>
        <v>1.29999999999999</v>
      </c>
      <c r="H6433" s="0" t="n">
        <f aca="false">F6433-$B$3</f>
        <v>1.79999999999999</v>
      </c>
      <c r="I6433" s="0" t="n">
        <f aca="false">$B$11*G6433+$C$11*H6433</f>
        <v>0.399999999999998</v>
      </c>
      <c r="J6433" s="0" t="n">
        <f aca="false">$B$12*G6433+$C$12*H6433</f>
        <v>2.94999999999999</v>
      </c>
      <c r="K6433" s="0" t="n">
        <f aca="false">-(G6433*I6433+H6433*J6433)/$A$12/2</f>
        <v>-1.66571428571427</v>
      </c>
      <c r="L6433" s="0" t="n">
        <f aca="false">EXP(K6433)</f>
        <v>0.189055570049146</v>
      </c>
    </row>
    <row r="6434" customFormat="false" ht="12" hidden="false" customHeight="false" outlineLevel="0" collapsed="false">
      <c r="E6434" s="0" t="n">
        <f aca="false">E6333+0.1</f>
        <v>6.29999999999999</v>
      </c>
      <c r="F6434" s="0" t="n">
        <f aca="false">F6232</f>
        <v>6.89999999999999</v>
      </c>
      <c r="G6434" s="0" t="n">
        <f aca="false">E6434-$B$2</f>
        <v>1.29999999999999</v>
      </c>
      <c r="H6434" s="0" t="n">
        <f aca="false">F6434-$B$3</f>
        <v>1.89999999999999</v>
      </c>
      <c r="I6434" s="0" t="n">
        <f aca="false">$B$11*G6434+$C$11*H6434</f>
        <v>0.349999999999998</v>
      </c>
      <c r="J6434" s="0" t="n">
        <f aca="false">$B$12*G6434+$C$12*H6434</f>
        <v>3.14999999999999</v>
      </c>
      <c r="K6434" s="0" t="n">
        <f aca="false">-(G6434*I6434+H6434*J6434)/$A$12/2</f>
        <v>-1.83999999999998</v>
      </c>
      <c r="L6434" s="0" t="n">
        <f aca="false">EXP(K6434)</f>
        <v>0.158817426106923</v>
      </c>
    </row>
    <row r="6435" customFormat="false" ht="12" hidden="false" customHeight="false" outlineLevel="0" collapsed="false">
      <c r="E6435" s="0" t="n">
        <f aca="false">E6334+0.1</f>
        <v>6.29999999999999</v>
      </c>
      <c r="F6435" s="0" t="n">
        <f aca="false">F6233</f>
        <v>6.99999999999999</v>
      </c>
      <c r="G6435" s="0" t="n">
        <f aca="false">E6435-$B$2</f>
        <v>1.29999999999999</v>
      </c>
      <c r="H6435" s="0" t="n">
        <f aca="false">F6435-$B$3</f>
        <v>1.99999999999999</v>
      </c>
      <c r="I6435" s="0" t="n">
        <f aca="false">$B$11*G6435+$C$11*H6435</f>
        <v>0.299999999999998</v>
      </c>
      <c r="J6435" s="0" t="n">
        <f aca="false">$B$12*G6435+$C$12*H6435</f>
        <v>3.34999999999999</v>
      </c>
      <c r="K6435" s="0" t="n">
        <f aca="false">-(G6435*I6435+H6435*J6435)/$A$12/2</f>
        <v>-2.02571428571427</v>
      </c>
      <c r="L6435" s="0" t="n">
        <f aca="false">EXP(K6435)</f>
        <v>0.131899595535153</v>
      </c>
    </row>
    <row r="6436" customFormat="false" ht="12" hidden="false" customHeight="false" outlineLevel="0" collapsed="false">
      <c r="E6436" s="0" t="n">
        <f aca="false">E6335+0.1</f>
        <v>6.29999999999999</v>
      </c>
      <c r="F6436" s="0" t="n">
        <f aca="false">F6234</f>
        <v>7.09999999999999</v>
      </c>
      <c r="G6436" s="0" t="n">
        <f aca="false">E6436-$B$2</f>
        <v>1.29999999999999</v>
      </c>
      <c r="H6436" s="0" t="n">
        <f aca="false">F6436-$B$3</f>
        <v>2.09999999999999</v>
      </c>
      <c r="I6436" s="0" t="n">
        <f aca="false">$B$11*G6436+$C$11*H6436</f>
        <v>0.249999999999998</v>
      </c>
      <c r="J6436" s="0" t="n">
        <f aca="false">$B$12*G6436+$C$12*H6436</f>
        <v>3.54999999999998</v>
      </c>
      <c r="K6436" s="0" t="n">
        <f aca="false">-(G6436*I6436+H6436*J6436)/$A$12/2</f>
        <v>-2.22285714285712</v>
      </c>
      <c r="L6436" s="0" t="n">
        <f aca="false">EXP(K6436)</f>
        <v>0.108299239966054</v>
      </c>
    </row>
    <row r="6437" customFormat="false" ht="12" hidden="false" customHeight="false" outlineLevel="0" collapsed="false">
      <c r="E6437" s="0" t="n">
        <f aca="false">E6336+0.1</f>
        <v>6.29999999999999</v>
      </c>
      <c r="F6437" s="0" t="n">
        <f aca="false">F6235</f>
        <v>7.19999999999999</v>
      </c>
      <c r="G6437" s="0" t="n">
        <f aca="false">E6437-$B$2</f>
        <v>1.29999999999999</v>
      </c>
      <c r="H6437" s="0" t="n">
        <f aca="false">F6437-$B$3</f>
        <v>2.19999999999999</v>
      </c>
      <c r="I6437" s="0" t="n">
        <f aca="false">$B$11*G6437+$C$11*H6437</f>
        <v>0.199999999999998</v>
      </c>
      <c r="J6437" s="0" t="n">
        <f aca="false">$B$12*G6437+$C$12*H6437</f>
        <v>3.74999999999998</v>
      </c>
      <c r="K6437" s="0" t="n">
        <f aca="false">-(G6437*I6437+H6437*J6437)/$A$12/2</f>
        <v>-2.43142857142855</v>
      </c>
      <c r="L6437" s="0" t="n">
        <f aca="false">EXP(K6437)</f>
        <v>0.0879111554694254</v>
      </c>
    </row>
    <row r="6438" customFormat="false" ht="12" hidden="false" customHeight="false" outlineLevel="0" collapsed="false">
      <c r="E6438" s="0" t="n">
        <f aca="false">E6337+0.1</f>
        <v>6.29999999999999</v>
      </c>
      <c r="F6438" s="0" t="n">
        <f aca="false">F6236</f>
        <v>7.29999999999999</v>
      </c>
      <c r="G6438" s="0" t="n">
        <f aca="false">E6438-$B$2</f>
        <v>1.29999999999999</v>
      </c>
      <c r="H6438" s="0" t="n">
        <f aca="false">F6438-$B$3</f>
        <v>2.29999999999999</v>
      </c>
      <c r="I6438" s="0" t="n">
        <f aca="false">$B$11*G6438+$C$11*H6438</f>
        <v>0.149999999999999</v>
      </c>
      <c r="J6438" s="0" t="n">
        <f aca="false">$B$12*G6438+$C$12*H6438</f>
        <v>3.94999999999998</v>
      </c>
      <c r="K6438" s="0" t="n">
        <f aca="false">-(G6438*I6438+H6438*J6438)/$A$12/2</f>
        <v>-2.65142857142855</v>
      </c>
      <c r="L6438" s="0" t="n">
        <f aca="false">EXP(K6438)</f>
        <v>0.0705503548148159</v>
      </c>
    </row>
    <row r="6439" customFormat="false" ht="12" hidden="false" customHeight="false" outlineLevel="0" collapsed="false">
      <c r="E6439" s="0" t="n">
        <f aca="false">E6338+0.1</f>
        <v>6.29999999999999</v>
      </c>
      <c r="F6439" s="0" t="n">
        <f aca="false">F6237</f>
        <v>7.39999999999999</v>
      </c>
      <c r="G6439" s="0" t="n">
        <f aca="false">E6439-$B$2</f>
        <v>1.29999999999999</v>
      </c>
      <c r="H6439" s="0" t="n">
        <f aca="false">F6439-$B$3</f>
        <v>2.39999999999999</v>
      </c>
      <c r="I6439" s="0" t="n">
        <f aca="false">$B$11*G6439+$C$11*H6439</f>
        <v>0.0999999999999988</v>
      </c>
      <c r="J6439" s="0" t="n">
        <f aca="false">$B$12*G6439+$C$12*H6439</f>
        <v>4.14999999999998</v>
      </c>
      <c r="K6439" s="0" t="n">
        <f aca="false">-(G6439*I6439+H6439*J6439)/$A$12/2</f>
        <v>-2.88285714285712</v>
      </c>
      <c r="L6439" s="0" t="n">
        <f aca="false">EXP(K6439)</f>
        <v>0.055974606700892</v>
      </c>
    </row>
    <row r="6440" customFormat="false" ht="12" hidden="false" customHeight="false" outlineLevel="0" collapsed="false">
      <c r="E6440" s="0" t="n">
        <f aca="false">E6339+0.1</f>
        <v>6.29999999999999</v>
      </c>
      <c r="F6440" s="0" t="n">
        <f aca="false">F6238</f>
        <v>7.49999999999999</v>
      </c>
      <c r="G6440" s="0" t="n">
        <f aca="false">E6440-$B$2</f>
        <v>1.29999999999999</v>
      </c>
      <c r="H6440" s="0" t="n">
        <f aca="false">F6440-$B$3</f>
        <v>2.49999999999999</v>
      </c>
      <c r="I6440" s="0" t="n">
        <f aca="false">$B$11*G6440+$C$11*H6440</f>
        <v>0.0499999999999989</v>
      </c>
      <c r="J6440" s="0" t="n">
        <f aca="false">$B$12*G6440+$C$12*H6440</f>
        <v>4.34999999999998</v>
      </c>
      <c r="K6440" s="0" t="n">
        <f aca="false">-(G6440*I6440+H6440*J6440)/$A$12/2</f>
        <v>-3.12571428571426</v>
      </c>
      <c r="L6440" s="0" t="n">
        <f aca="false">EXP(K6440)</f>
        <v>0.0439055613051251</v>
      </c>
    </row>
    <row r="6441" customFormat="false" ht="12" hidden="false" customHeight="false" outlineLevel="0" collapsed="false">
      <c r="E6441" s="0" t="n">
        <f aca="false">E6340+0.1</f>
        <v>6.29999999999999</v>
      </c>
      <c r="F6441" s="0" t="n">
        <f aca="false">F6239</f>
        <v>7.59999999999999</v>
      </c>
      <c r="G6441" s="0" t="n">
        <f aca="false">E6441-$B$2</f>
        <v>1.29999999999999</v>
      </c>
      <c r="H6441" s="0" t="n">
        <f aca="false">F6441-$B$3</f>
        <v>2.59999999999999</v>
      </c>
      <c r="I6441" s="0" t="n">
        <f aca="false">$B$11*G6441+$C$11*H6441</f>
        <v>0</v>
      </c>
      <c r="J6441" s="0" t="n">
        <f aca="false">$B$12*G6441+$C$12*H6441</f>
        <v>4.54999999999998</v>
      </c>
      <c r="K6441" s="0" t="n">
        <f aca="false">-(G6441*I6441+H6441*J6441)/$A$12/2</f>
        <v>-3.37999999999997</v>
      </c>
      <c r="L6441" s="0" t="n">
        <f aca="false">EXP(K6441)</f>
        <v>0.0340474547346003</v>
      </c>
    </row>
    <row r="6442" customFormat="false" ht="12" hidden="false" customHeight="false" outlineLevel="0" collapsed="false">
      <c r="E6442" s="0" t="n">
        <f aca="false">E6341+0.1</f>
        <v>6.29999999999999</v>
      </c>
      <c r="F6442" s="0" t="n">
        <f aca="false">F6240</f>
        <v>7.69999999999999</v>
      </c>
      <c r="G6442" s="0" t="n">
        <f aca="false">E6442-$B$2</f>
        <v>1.29999999999999</v>
      </c>
      <c r="H6442" s="0" t="n">
        <f aca="false">F6442-$B$3</f>
        <v>2.69999999999999</v>
      </c>
      <c r="I6442" s="0" t="n">
        <f aca="false">$B$11*G6442+$C$11*H6442</f>
        <v>-0.0500000000000007</v>
      </c>
      <c r="J6442" s="0" t="n">
        <f aca="false">$B$12*G6442+$C$12*H6442</f>
        <v>4.74999999999998</v>
      </c>
      <c r="K6442" s="0" t="n">
        <f aca="false">-(G6442*I6442+H6442*J6442)/$A$12/2</f>
        <v>-3.64571428571426</v>
      </c>
      <c r="L6442" s="0" t="n">
        <f aca="false">EXP(K6442)</f>
        <v>0.0261027583660621</v>
      </c>
    </row>
    <row r="6443" customFormat="false" ht="12" hidden="false" customHeight="false" outlineLevel="0" collapsed="false">
      <c r="E6443" s="0" t="n">
        <f aca="false">E6342+0.1</f>
        <v>6.29999999999999</v>
      </c>
      <c r="F6443" s="0" t="n">
        <f aca="false">F6241</f>
        <v>7.79999999999999</v>
      </c>
      <c r="G6443" s="0" t="n">
        <f aca="false">E6443-$B$2</f>
        <v>1.29999999999999</v>
      </c>
      <c r="H6443" s="0" t="n">
        <f aca="false">F6443-$B$3</f>
        <v>2.79999999999999</v>
      </c>
      <c r="I6443" s="0" t="n">
        <f aca="false">$B$11*G6443+$C$11*H6443</f>
        <v>-0.100000000000001</v>
      </c>
      <c r="J6443" s="0" t="n">
        <f aca="false">$B$12*G6443+$C$12*H6443</f>
        <v>4.94999999999998</v>
      </c>
      <c r="K6443" s="0" t="n">
        <f aca="false">-(G6443*I6443+H6443*J6443)/$A$12/2</f>
        <v>-3.92285714285711</v>
      </c>
      <c r="L6443" s="0" t="n">
        <f aca="false">EXP(K6443)</f>
        <v>0.0197844868092317</v>
      </c>
    </row>
    <row r="6444" customFormat="false" ht="12" hidden="false" customHeight="false" outlineLevel="0" collapsed="false">
      <c r="E6444" s="0" t="n">
        <f aca="false">E6343+0.1</f>
        <v>6.29999999999999</v>
      </c>
      <c r="F6444" s="0" t="n">
        <f aca="false">F6242</f>
        <v>7.89999999999999</v>
      </c>
      <c r="G6444" s="0" t="n">
        <f aca="false">E6444-$B$2</f>
        <v>1.29999999999999</v>
      </c>
      <c r="H6444" s="0" t="n">
        <f aca="false">F6444-$B$3</f>
        <v>2.89999999999999</v>
      </c>
      <c r="I6444" s="0" t="n">
        <f aca="false">$B$11*G6444+$C$11*H6444</f>
        <v>-0.15</v>
      </c>
      <c r="J6444" s="0" t="n">
        <f aca="false">$B$12*G6444+$C$12*H6444</f>
        <v>5.14999999999998</v>
      </c>
      <c r="K6444" s="0" t="n">
        <f aca="false">-(G6444*I6444+H6444*J6444)/$A$12/2</f>
        <v>-4.21142857142854</v>
      </c>
      <c r="L6444" s="0" t="n">
        <f aca="false">EXP(K6444)</f>
        <v>0.0148251743826056</v>
      </c>
    </row>
    <row r="6445" customFormat="false" ht="12" hidden="false" customHeight="false" outlineLevel="0" collapsed="false">
      <c r="E6445" s="0" t="n">
        <f aca="false">E6344+0.1</f>
        <v>6.29999999999999</v>
      </c>
      <c r="F6445" s="0" t="n">
        <f aca="false">F6243</f>
        <v>7.99999999999999</v>
      </c>
      <c r="G6445" s="0" t="n">
        <f aca="false">E6445-$B$2</f>
        <v>1.29999999999999</v>
      </c>
      <c r="H6445" s="0" t="n">
        <f aca="false">F6445-$B$3</f>
        <v>2.99999999999999</v>
      </c>
      <c r="I6445" s="0" t="n">
        <f aca="false">$B$11*G6445+$C$11*H6445</f>
        <v>-0.2</v>
      </c>
      <c r="J6445" s="0" t="n">
        <f aca="false">$B$12*G6445+$C$12*H6445</f>
        <v>5.34999999999998</v>
      </c>
      <c r="K6445" s="0" t="n">
        <f aca="false">-(G6445*I6445+H6445*J6445)/$A$12/2</f>
        <v>-4.51142857142853</v>
      </c>
      <c r="L6445" s="0" t="n">
        <f aca="false">EXP(K6445)</f>
        <v>0.0109827593074181</v>
      </c>
    </row>
    <row r="6446" customFormat="false" ht="12" hidden="false" customHeight="false" outlineLevel="0" collapsed="false">
      <c r="E6446" s="0" t="n">
        <f aca="false">E6345+0.1</f>
        <v>6.29999999999999</v>
      </c>
      <c r="F6446" s="0" t="n">
        <f aca="false">F6244</f>
        <v>8.09999999999999</v>
      </c>
      <c r="G6446" s="0" t="n">
        <f aca="false">E6446-$B$2</f>
        <v>1.29999999999999</v>
      </c>
      <c r="H6446" s="0" t="n">
        <f aca="false">F6446-$B$3</f>
        <v>3.09999999999999</v>
      </c>
      <c r="I6446" s="0" t="n">
        <f aca="false">$B$11*G6446+$C$11*H6446</f>
        <v>-0.25</v>
      </c>
      <c r="J6446" s="0" t="n">
        <f aca="false">$B$12*G6446+$C$12*H6446</f>
        <v>5.54999999999998</v>
      </c>
      <c r="K6446" s="0" t="n">
        <f aca="false">-(G6446*I6446+H6446*J6446)/$A$12/2</f>
        <v>-4.8228571428571</v>
      </c>
      <c r="L6446" s="0" t="n">
        <f aca="false">EXP(K6446)</f>
        <v>0.00804377207017177</v>
      </c>
    </row>
    <row r="6447" customFormat="false" ht="12" hidden="false" customHeight="false" outlineLevel="0" collapsed="false">
      <c r="E6447" s="0" t="n">
        <f aca="false">E6346+0.1</f>
        <v>6.29999999999999</v>
      </c>
      <c r="F6447" s="0" t="n">
        <f aca="false">F6245</f>
        <v>8.19999999999999</v>
      </c>
      <c r="G6447" s="0" t="n">
        <f aca="false">E6447-$B$2</f>
        <v>1.29999999999999</v>
      </c>
      <c r="H6447" s="0" t="n">
        <f aca="false">F6447-$B$3</f>
        <v>3.19999999999999</v>
      </c>
      <c r="I6447" s="0" t="n">
        <f aca="false">$B$11*G6447+$C$11*H6447</f>
        <v>-0.3</v>
      </c>
      <c r="J6447" s="0" t="n">
        <f aca="false">$B$12*G6447+$C$12*H6447</f>
        <v>5.74999999999998</v>
      </c>
      <c r="K6447" s="0" t="n">
        <f aca="false">-(G6447*I6447+H6447*J6447)/$A$12/2</f>
        <v>-5.14571428571424</v>
      </c>
      <c r="L6447" s="0" t="n">
        <f aca="false">EXP(K6447)</f>
        <v>0.00582431265453526</v>
      </c>
    </row>
    <row r="6448" customFormat="false" ht="12" hidden="false" customHeight="false" outlineLevel="0" collapsed="false">
      <c r="E6448" s="0" t="n">
        <f aca="false">E6347+0.1</f>
        <v>6.29999999999999</v>
      </c>
      <c r="F6448" s="0" t="n">
        <f aca="false">F6246</f>
        <v>8.29999999999999</v>
      </c>
      <c r="G6448" s="0" t="n">
        <f aca="false">E6448-$B$2</f>
        <v>1.29999999999999</v>
      </c>
      <c r="H6448" s="0" t="n">
        <f aca="false">F6448-$B$3</f>
        <v>3.29999999999999</v>
      </c>
      <c r="I6448" s="0" t="n">
        <f aca="false">$B$11*G6448+$C$11*H6448</f>
        <v>-0.35</v>
      </c>
      <c r="J6448" s="0" t="n">
        <f aca="false">$B$12*G6448+$C$12*H6448</f>
        <v>5.94999999999998</v>
      </c>
      <c r="K6448" s="0" t="n">
        <f aca="false">-(G6448*I6448+H6448*J6448)/$A$12/2</f>
        <v>-5.47999999999996</v>
      </c>
      <c r="L6448" s="0" t="n">
        <f aca="false">EXP(K6448)</f>
        <v>0.0041693296979043</v>
      </c>
    </row>
    <row r="6449" customFormat="false" ht="12" hidden="false" customHeight="false" outlineLevel="0" collapsed="false">
      <c r="E6449" s="0" t="n">
        <f aca="false">E6348+0.1</f>
        <v>6.29999999999999</v>
      </c>
      <c r="F6449" s="0" t="n">
        <f aca="false">F6247</f>
        <v>8.39999999999999</v>
      </c>
      <c r="G6449" s="0" t="n">
        <f aca="false">E6449-$B$2</f>
        <v>1.29999999999999</v>
      </c>
      <c r="H6449" s="0" t="n">
        <f aca="false">F6449-$B$3</f>
        <v>3.39999999999999</v>
      </c>
      <c r="I6449" s="0" t="n">
        <f aca="false">$B$11*G6449+$C$11*H6449</f>
        <v>-0.399999999999999</v>
      </c>
      <c r="J6449" s="0" t="n">
        <f aca="false">$B$12*G6449+$C$12*H6449</f>
        <v>6.14999999999998</v>
      </c>
      <c r="K6449" s="0" t="n">
        <f aca="false">-(G6449*I6449+H6449*J6449)/$A$12/2</f>
        <v>-5.82571428571424</v>
      </c>
      <c r="L6449" s="0" t="n">
        <f aca="false">EXP(K6449)</f>
        <v>0.00295069575963751</v>
      </c>
    </row>
    <row r="6450" customFormat="false" ht="12" hidden="false" customHeight="false" outlineLevel="0" collapsed="false">
      <c r="E6450" s="0" t="n">
        <f aca="false">E6349+0.1</f>
        <v>6.29999999999999</v>
      </c>
      <c r="F6450" s="0" t="n">
        <f aca="false">F6248</f>
        <v>8.49999999999999</v>
      </c>
      <c r="G6450" s="0" t="n">
        <f aca="false">E6450-$B$2</f>
        <v>1.29999999999999</v>
      </c>
      <c r="H6450" s="0" t="n">
        <f aca="false">F6450-$B$3</f>
        <v>3.49999999999999</v>
      </c>
      <c r="I6450" s="0" t="n">
        <f aca="false">$B$11*G6450+$C$11*H6450</f>
        <v>-0.449999999999999</v>
      </c>
      <c r="J6450" s="0" t="n">
        <f aca="false">$B$12*G6450+$C$12*H6450</f>
        <v>6.34999999999998</v>
      </c>
      <c r="K6450" s="0" t="n">
        <f aca="false">-(G6450*I6450+H6450*J6450)/$A$12/2</f>
        <v>-6.18285714285709</v>
      </c>
      <c r="L6450" s="0" t="n">
        <f aca="false">EXP(K6450)</f>
        <v>0.00206452078916762</v>
      </c>
    </row>
    <row r="6451" customFormat="false" ht="12" hidden="false" customHeight="false" outlineLevel="0" collapsed="false">
      <c r="E6451" s="0" t="n">
        <f aca="false">E6350+0.1</f>
        <v>6.29999999999999</v>
      </c>
      <c r="F6451" s="0" t="n">
        <f aca="false">F6249</f>
        <v>8.59999999999999</v>
      </c>
      <c r="G6451" s="0" t="n">
        <f aca="false">E6451-$B$2</f>
        <v>1.29999999999999</v>
      </c>
      <c r="H6451" s="0" t="n">
        <f aca="false">F6451-$B$3</f>
        <v>3.59999999999999</v>
      </c>
      <c r="I6451" s="0" t="n">
        <f aca="false">$B$11*G6451+$C$11*H6451</f>
        <v>-0.499999999999999</v>
      </c>
      <c r="J6451" s="0" t="n">
        <f aca="false">$B$12*G6451+$C$12*H6451</f>
        <v>6.54999999999997</v>
      </c>
      <c r="K6451" s="0" t="n">
        <f aca="false">-(G6451*I6451+H6451*J6451)/$A$12/2</f>
        <v>-6.55142857142852</v>
      </c>
      <c r="L6451" s="0" t="n">
        <f aca="false">EXP(K6451)</f>
        <v>0.00142807403463163</v>
      </c>
    </row>
    <row r="6452" customFormat="false" ht="12" hidden="false" customHeight="false" outlineLevel="0" collapsed="false">
      <c r="E6452" s="0" t="n">
        <f aca="false">E6351+0.1</f>
        <v>6.29999999999999</v>
      </c>
      <c r="F6452" s="0" t="n">
        <f aca="false">F6250</f>
        <v>8.69999999999999</v>
      </c>
      <c r="G6452" s="0" t="n">
        <f aca="false">E6452-$B$2</f>
        <v>1.29999999999999</v>
      </c>
      <c r="H6452" s="0" t="n">
        <f aca="false">F6452-$B$3</f>
        <v>3.69999999999999</v>
      </c>
      <c r="I6452" s="0" t="n">
        <f aca="false">$B$11*G6452+$C$11*H6452</f>
        <v>-0.549999999999999</v>
      </c>
      <c r="J6452" s="0" t="n">
        <f aca="false">$B$12*G6452+$C$12*H6452</f>
        <v>6.74999999999997</v>
      </c>
      <c r="K6452" s="0" t="n">
        <f aca="false">-(G6452*I6452+H6452*J6452)/$A$12/2</f>
        <v>-6.93142857142852</v>
      </c>
      <c r="L6452" s="0" t="n">
        <f aca="false">EXP(K6452)</f>
        <v>0.000976604721782761</v>
      </c>
    </row>
    <row r="6453" customFormat="false" ht="12" hidden="false" customHeight="false" outlineLevel="0" collapsed="false">
      <c r="E6453" s="0" t="n">
        <f aca="false">E6352+0.1</f>
        <v>6.29999999999999</v>
      </c>
      <c r="F6453" s="0" t="n">
        <f aca="false">F6251</f>
        <v>8.79999999999999</v>
      </c>
      <c r="G6453" s="0" t="n">
        <f aca="false">E6453-$B$2</f>
        <v>1.29999999999999</v>
      </c>
      <c r="H6453" s="0" t="n">
        <f aca="false">F6453-$B$3</f>
        <v>3.79999999999998</v>
      </c>
      <c r="I6453" s="0" t="n">
        <f aca="false">$B$11*G6453+$C$11*H6453</f>
        <v>-0.599999999999999</v>
      </c>
      <c r="J6453" s="0" t="n">
        <f aca="false">$B$12*G6453+$C$12*H6453</f>
        <v>6.94999999999997</v>
      </c>
      <c r="K6453" s="0" t="n">
        <f aca="false">-(G6453*I6453+H6453*J6453)/$A$12/2</f>
        <v>-7.32285714285708</v>
      </c>
      <c r="L6453" s="0" t="n">
        <f aca="false">EXP(K6453)</f>
        <v>0.000660273019311018</v>
      </c>
    </row>
    <row r="6454" customFormat="false" ht="12" hidden="false" customHeight="false" outlineLevel="0" collapsed="false">
      <c r="E6454" s="0" t="n">
        <f aca="false">E6353+0.1</f>
        <v>6.29999999999999</v>
      </c>
      <c r="F6454" s="0" t="n">
        <f aca="false">F6252</f>
        <v>8.89999999999998</v>
      </c>
      <c r="G6454" s="0" t="n">
        <f aca="false">E6454-$B$2</f>
        <v>1.29999999999999</v>
      </c>
      <c r="H6454" s="0" t="n">
        <f aca="false">F6454-$B$3</f>
        <v>3.89999999999998</v>
      </c>
      <c r="I6454" s="0" t="n">
        <f aca="false">$B$11*G6454+$C$11*H6454</f>
        <v>-0.649999999999999</v>
      </c>
      <c r="J6454" s="0" t="n">
        <f aca="false">$B$12*G6454+$C$12*H6454</f>
        <v>7.14999999999997</v>
      </c>
      <c r="K6454" s="0" t="n">
        <f aca="false">-(G6454*I6454+H6454*J6454)/$A$12/2</f>
        <v>-7.72571428571422</v>
      </c>
      <c r="L6454" s="0" t="n">
        <f aca="false">EXP(K6454)</f>
        <v>0.000441331490515073</v>
      </c>
    </row>
    <row r="6455" customFormat="false" ht="12" hidden="false" customHeight="false" outlineLevel="0" collapsed="false">
      <c r="E6455" s="0" t="n">
        <f aca="false">E6354+0.1</f>
        <v>6.29999999999999</v>
      </c>
      <c r="F6455" s="0" t="n">
        <f aca="false">F6253</f>
        <v>8.99999999999998</v>
      </c>
      <c r="G6455" s="0" t="n">
        <f aca="false">E6455-$B$2</f>
        <v>1.29999999999999</v>
      </c>
      <c r="H6455" s="0" t="n">
        <f aca="false">F6455-$B$3</f>
        <v>3.99999999999998</v>
      </c>
      <c r="I6455" s="0" t="n">
        <f aca="false">$B$11*G6455+$C$11*H6455</f>
        <v>-0.699999999999998</v>
      </c>
      <c r="J6455" s="0" t="n">
        <f aca="false">$B$12*G6455+$C$12*H6455</f>
        <v>7.34999999999997</v>
      </c>
      <c r="K6455" s="0" t="n">
        <f aca="false">-(G6455*I6455+H6455*J6455)/$A$12/2</f>
        <v>-8.13999999999994</v>
      </c>
      <c r="L6455" s="0" t="n">
        <f aca="false">EXP(K6455)</f>
        <v>0.000291637198235593</v>
      </c>
    </row>
    <row r="6456" customFormat="false" ht="12" hidden="false" customHeight="false" outlineLevel="0" collapsed="false">
      <c r="E6456" s="0" t="n">
        <f aca="false">E6355+0.1</f>
        <v>6.29999999999999</v>
      </c>
      <c r="F6456" s="0" t="n">
        <f aca="false">F6254</f>
        <v>9.09999999999998</v>
      </c>
      <c r="G6456" s="0" t="n">
        <f aca="false">E6456-$B$2</f>
        <v>1.29999999999999</v>
      </c>
      <c r="H6456" s="0" t="n">
        <f aca="false">F6456-$B$3</f>
        <v>4.09999999999998</v>
      </c>
      <c r="I6456" s="0" t="n">
        <f aca="false">$B$11*G6456+$C$11*H6456</f>
        <v>-0.749999999999998</v>
      </c>
      <c r="J6456" s="0" t="n">
        <f aca="false">$B$12*G6456+$C$12*H6456</f>
        <v>7.54999999999997</v>
      </c>
      <c r="K6456" s="0" t="n">
        <f aca="false">-(G6456*I6456+H6456*J6456)/$A$12/2</f>
        <v>-8.56571428571422</v>
      </c>
      <c r="L6456" s="0" t="n">
        <f aca="false">EXP(K6456)</f>
        <v>0.000190527448775999</v>
      </c>
    </row>
    <row r="6457" customFormat="false" ht="12" hidden="false" customHeight="false" outlineLevel="0" collapsed="false">
      <c r="E6457" s="0" t="n">
        <f aca="false">E6356+0.1</f>
        <v>6.29999999999999</v>
      </c>
      <c r="F6457" s="0" t="n">
        <f aca="false">F6255</f>
        <v>9.19999999999998</v>
      </c>
      <c r="G6457" s="0" t="n">
        <f aca="false">E6457-$B$2</f>
        <v>1.29999999999999</v>
      </c>
      <c r="H6457" s="0" t="n">
        <f aca="false">F6457-$B$3</f>
        <v>4.19999999999998</v>
      </c>
      <c r="I6457" s="0" t="n">
        <f aca="false">$B$11*G6457+$C$11*H6457</f>
        <v>-0.799999999999998</v>
      </c>
      <c r="J6457" s="0" t="n">
        <f aca="false">$B$12*G6457+$C$12*H6457</f>
        <v>7.74999999999997</v>
      </c>
      <c r="K6457" s="0" t="n">
        <f aca="false">-(G6457*I6457+H6457*J6457)/$A$12/2</f>
        <v>-9.00285714285707</v>
      </c>
      <c r="L6457" s="0" t="n">
        <f aca="false">EXP(K6457)</f>
        <v>0.000123057707880542</v>
      </c>
    </row>
    <row r="6458" customFormat="false" ht="12" hidden="false" customHeight="false" outlineLevel="0" collapsed="false">
      <c r="E6458" s="0" t="n">
        <f aca="false">E6357+0.1</f>
        <v>6.29999999999999</v>
      </c>
      <c r="F6458" s="0" t="n">
        <f aca="false">F6256</f>
        <v>9.29999999999998</v>
      </c>
      <c r="G6458" s="0" t="n">
        <f aca="false">E6458-$B$2</f>
        <v>1.29999999999999</v>
      </c>
      <c r="H6458" s="0" t="n">
        <f aca="false">F6458-$B$3</f>
        <v>4.29999999999998</v>
      </c>
      <c r="I6458" s="0" t="n">
        <f aca="false">$B$11*G6458+$C$11*H6458</f>
        <v>-0.849999999999998</v>
      </c>
      <c r="J6458" s="0" t="n">
        <f aca="false">$B$12*G6458+$C$12*H6458</f>
        <v>7.94999999999997</v>
      </c>
      <c r="K6458" s="0" t="n">
        <f aca="false">-(G6458*I6458+H6458*J6458)/$A$12/2</f>
        <v>-9.4514285714285</v>
      </c>
      <c r="L6458" s="0" t="n">
        <f aca="false">EXP(K6458)</f>
        <v>7.8577231864379E-005</v>
      </c>
    </row>
    <row r="6459" customFormat="false" ht="12" hidden="false" customHeight="false" outlineLevel="0" collapsed="false">
      <c r="E6459" s="0" t="n">
        <f aca="false">E6358+0.1</f>
        <v>6.29999999999999</v>
      </c>
      <c r="F6459" s="0" t="n">
        <f aca="false">F6257</f>
        <v>9.39999999999998</v>
      </c>
      <c r="G6459" s="0" t="n">
        <f aca="false">E6459-$B$2</f>
        <v>1.29999999999999</v>
      </c>
      <c r="H6459" s="0" t="n">
        <f aca="false">F6459-$B$3</f>
        <v>4.39999999999998</v>
      </c>
      <c r="I6459" s="0" t="n">
        <f aca="false">$B$11*G6459+$C$11*H6459</f>
        <v>-0.899999999999998</v>
      </c>
      <c r="J6459" s="0" t="n">
        <f aca="false">$B$12*G6459+$C$12*H6459</f>
        <v>8.14999999999997</v>
      </c>
      <c r="K6459" s="0" t="n">
        <f aca="false">-(G6459*I6459+H6459*J6459)/$A$12/2</f>
        <v>-9.91142857142849</v>
      </c>
      <c r="L6459" s="0" t="n">
        <f aca="false">EXP(K6459)</f>
        <v>4.96045213851884E-005</v>
      </c>
    </row>
    <row r="6460" customFormat="false" ht="12" hidden="false" customHeight="false" outlineLevel="0" collapsed="false">
      <c r="E6460" s="0" t="n">
        <f aca="false">E6359+0.1</f>
        <v>6.29999999999999</v>
      </c>
      <c r="F6460" s="0" t="n">
        <f aca="false">F6258</f>
        <v>9.49999999999998</v>
      </c>
      <c r="G6460" s="0" t="n">
        <f aca="false">E6460-$B$2</f>
        <v>1.29999999999999</v>
      </c>
      <c r="H6460" s="0" t="n">
        <f aca="false">F6460-$B$3</f>
        <v>4.49999999999998</v>
      </c>
      <c r="I6460" s="0" t="n">
        <f aca="false">$B$11*G6460+$C$11*H6460</f>
        <v>-0.949999999999998</v>
      </c>
      <c r="J6460" s="0" t="n">
        <f aca="false">$B$12*G6460+$C$12*H6460</f>
        <v>8.34999999999997</v>
      </c>
      <c r="K6460" s="0" t="n">
        <f aca="false">-(G6460*I6460+H6460*J6460)/$A$12/2</f>
        <v>-10.3828571428571</v>
      </c>
      <c r="L6460" s="0" t="n">
        <f aca="false">EXP(K6460)</f>
        <v>3.09586800914373E-005</v>
      </c>
    </row>
    <row r="6461" customFormat="false" ht="12" hidden="false" customHeight="false" outlineLevel="0" collapsed="false">
      <c r="E6461" s="0" t="n">
        <f aca="false">E6360+0.1</f>
        <v>6.29999999999999</v>
      </c>
      <c r="F6461" s="0" t="n">
        <f aca="false">F6259</f>
        <v>9.59999999999998</v>
      </c>
      <c r="G6461" s="0" t="n">
        <f aca="false">E6461-$B$2</f>
        <v>1.29999999999999</v>
      </c>
      <c r="H6461" s="0" t="n">
        <f aca="false">F6461-$B$3</f>
        <v>4.59999999999998</v>
      </c>
      <c r="I6461" s="0" t="n">
        <f aca="false">$B$11*G6461+$C$11*H6461</f>
        <v>-0.999999999999997</v>
      </c>
      <c r="J6461" s="0" t="n">
        <f aca="false">$B$12*G6461+$C$12*H6461</f>
        <v>8.54999999999997</v>
      </c>
      <c r="K6461" s="0" t="n">
        <f aca="false">-(G6461*I6461+H6461*J6461)/$A$12/2</f>
        <v>-10.8657142857142</v>
      </c>
      <c r="L6461" s="0" t="n">
        <f aca="false">EXP(K6461)</f>
        <v>1.91020617117377E-005</v>
      </c>
    </row>
    <row r="6462" customFormat="false" ht="12" hidden="false" customHeight="false" outlineLevel="0" collapsed="false">
      <c r="E6462" s="0" t="n">
        <f aca="false">E6361+0.1</f>
        <v>6.29999999999999</v>
      </c>
      <c r="F6462" s="0" t="n">
        <f aca="false">F6260</f>
        <v>9.69999999999998</v>
      </c>
      <c r="G6462" s="0" t="n">
        <f aca="false">E6462-$B$2</f>
        <v>1.29999999999999</v>
      </c>
      <c r="H6462" s="0" t="n">
        <f aca="false">F6462-$B$3</f>
        <v>4.69999999999998</v>
      </c>
      <c r="I6462" s="0" t="n">
        <f aca="false">$B$11*G6462+$C$11*H6462</f>
        <v>-1.05</v>
      </c>
      <c r="J6462" s="0" t="n">
        <f aca="false">$B$12*G6462+$C$12*H6462</f>
        <v>8.74999999999997</v>
      </c>
      <c r="K6462" s="0" t="n">
        <f aca="false">-(G6462*I6462+H6462*J6462)/$A$12/2</f>
        <v>-11.3599999999999</v>
      </c>
      <c r="L6462" s="0" t="n">
        <f aca="false">EXP(K6462)</f>
        <v>1.16523812464772E-005</v>
      </c>
    </row>
    <row r="6463" customFormat="false" ht="12" hidden="false" customHeight="false" outlineLevel="0" collapsed="false">
      <c r="E6463" s="0" t="n">
        <f aca="false">E6362+0.1</f>
        <v>6.29999999999999</v>
      </c>
      <c r="F6463" s="0" t="n">
        <f aca="false">F6261</f>
        <v>9.79999999999998</v>
      </c>
      <c r="G6463" s="0" t="n">
        <f aca="false">E6463-$B$2</f>
        <v>1.29999999999999</v>
      </c>
      <c r="H6463" s="0" t="n">
        <f aca="false">F6463-$B$3</f>
        <v>4.79999999999998</v>
      </c>
      <c r="I6463" s="0" t="n">
        <f aca="false">$B$11*G6463+$C$11*H6463</f>
        <v>-1.1</v>
      </c>
      <c r="J6463" s="0" t="n">
        <f aca="false">$B$12*G6463+$C$12*H6463</f>
        <v>8.94999999999997</v>
      </c>
      <c r="K6463" s="0" t="n">
        <f aca="false">-(G6463*I6463+H6463*J6463)/$A$12/2</f>
        <v>-11.8657142857142</v>
      </c>
      <c r="L6463" s="0" t="n">
        <f aca="false">EXP(K6463)</f>
        <v>7.02725578773654E-006</v>
      </c>
    </row>
    <row r="6464" customFormat="false" ht="12" hidden="false" customHeight="false" outlineLevel="0" collapsed="false">
      <c r="E6464" s="0" t="n">
        <f aca="false">E6363+0.1</f>
        <v>6.29999999999999</v>
      </c>
      <c r="F6464" s="0" t="n">
        <f aca="false">F6262</f>
        <v>9.89999999999998</v>
      </c>
      <c r="G6464" s="0" t="n">
        <f aca="false">E6464-$B$2</f>
        <v>1.29999999999999</v>
      </c>
      <c r="H6464" s="0" t="n">
        <f aca="false">F6464-$B$3</f>
        <v>4.89999999999998</v>
      </c>
      <c r="I6464" s="0" t="n">
        <f aca="false">$B$11*G6464+$C$11*H6464</f>
        <v>-1.15</v>
      </c>
      <c r="J6464" s="0" t="n">
        <f aca="false">$B$12*G6464+$C$12*H6464</f>
        <v>9.14999999999997</v>
      </c>
      <c r="K6464" s="0" t="n">
        <f aca="false">-(G6464*I6464+H6464*J6464)/$A$12/2</f>
        <v>-12.382857142857</v>
      </c>
      <c r="L6464" s="0" t="n">
        <f aca="false">EXP(K6464)</f>
        <v>4.18980173880641E-006</v>
      </c>
    </row>
    <row r="6465" customFormat="false" ht="12" hidden="false" customHeight="false" outlineLevel="0" collapsed="false">
      <c r="E6465" s="0" t="n">
        <f aca="false">E6364+0.1</f>
        <v>6.29999999999999</v>
      </c>
      <c r="F6465" s="0" t="n">
        <f aca="false">F6263</f>
        <v>9.99999999999998</v>
      </c>
      <c r="G6465" s="0" t="n">
        <f aca="false">E6465-$B$2</f>
        <v>1.29999999999999</v>
      </c>
      <c r="H6465" s="0" t="n">
        <f aca="false">F6465-$B$3</f>
        <v>4.99999999999998</v>
      </c>
      <c r="I6465" s="0" t="n">
        <f aca="false">$B$11*G6465+$C$11*H6465</f>
        <v>-1.2</v>
      </c>
      <c r="J6465" s="0" t="n">
        <f aca="false">$B$12*G6465+$C$12*H6465</f>
        <v>9.34999999999996</v>
      </c>
      <c r="K6465" s="0" t="n">
        <f aca="false">-(G6465*I6465+H6465*J6465)/$A$12/2</f>
        <v>-12.9114285714285</v>
      </c>
      <c r="L6465" s="0" t="n">
        <f aca="false">EXP(K6465)</f>
        <v>2.46966369755959E-006</v>
      </c>
    </row>
    <row r="6466" customFormat="false" ht="12" hidden="false" customHeight="false" outlineLevel="0" collapsed="false">
      <c r="E6466" s="0" t="n">
        <f aca="false">E6365+0.1</f>
        <v>6.39999999999999</v>
      </c>
      <c r="F6466" s="0" t="n">
        <f aca="false">F6264</f>
        <v>0</v>
      </c>
      <c r="G6466" s="0" t="n">
        <f aca="false">E6466-$B$2</f>
        <v>1.39999999999999</v>
      </c>
      <c r="H6466" s="0" t="n">
        <f aca="false">F6466-$B$3</f>
        <v>-5</v>
      </c>
      <c r="I6466" s="0" t="n">
        <f aca="false">$B$11*G6466+$C$11*H6466</f>
        <v>3.89999999999999</v>
      </c>
      <c r="J6466" s="0" t="n">
        <f aca="false">$B$12*G6466+$C$12*H6466</f>
        <v>-10.7</v>
      </c>
      <c r="K6466" s="0" t="n">
        <f aca="false">-(G6466*I6466+H6466*J6466)/$A$12/2</f>
        <v>-16.8457142857143</v>
      </c>
      <c r="L6466" s="0" t="n">
        <f aca="false">EXP(K6466)</f>
        <v>4.83057958924249E-008</v>
      </c>
    </row>
    <row r="6467" customFormat="false" ht="12" hidden="false" customHeight="false" outlineLevel="0" collapsed="false">
      <c r="E6467" s="0" t="n">
        <f aca="false">E6366+0.1</f>
        <v>6.39999999999999</v>
      </c>
      <c r="F6467" s="0" t="n">
        <f aca="false">F6265</f>
        <v>0.1</v>
      </c>
      <c r="G6467" s="0" t="n">
        <f aca="false">E6467-$B$2</f>
        <v>1.39999999999999</v>
      </c>
      <c r="H6467" s="0" t="n">
        <f aca="false">F6467-$B$3</f>
        <v>-4.9</v>
      </c>
      <c r="I6467" s="0" t="n">
        <f aca="false">$B$11*G6467+$C$11*H6467</f>
        <v>3.84999999999999</v>
      </c>
      <c r="J6467" s="0" t="n">
        <f aca="false">$B$12*G6467+$C$12*H6467</f>
        <v>-10.5</v>
      </c>
      <c r="K6467" s="0" t="n">
        <f aca="false">-(G6467*I6467+H6467*J6467)/$A$12/2</f>
        <v>-16.24</v>
      </c>
      <c r="L6467" s="0" t="n">
        <f aca="false">EXP(K6467)</f>
        <v>8.85233037841628E-008</v>
      </c>
    </row>
    <row r="6468" customFormat="false" ht="12" hidden="false" customHeight="false" outlineLevel="0" collapsed="false">
      <c r="E6468" s="0" t="n">
        <f aca="false">E6367+0.1</f>
        <v>6.39999999999999</v>
      </c>
      <c r="F6468" s="0" t="n">
        <f aca="false">F6266</f>
        <v>0.2</v>
      </c>
      <c r="G6468" s="0" t="n">
        <f aca="false">E6468-$B$2</f>
        <v>1.39999999999999</v>
      </c>
      <c r="H6468" s="0" t="n">
        <f aca="false">F6468-$B$3</f>
        <v>-4.8</v>
      </c>
      <c r="I6468" s="0" t="n">
        <f aca="false">$B$11*G6468+$C$11*H6468</f>
        <v>3.79999999999999</v>
      </c>
      <c r="J6468" s="0" t="n">
        <f aca="false">$B$12*G6468+$C$12*H6468</f>
        <v>-10.3</v>
      </c>
      <c r="K6468" s="0" t="n">
        <f aca="false">-(G6468*I6468+H6468*J6468)/$A$12/2</f>
        <v>-15.6457142857143</v>
      </c>
      <c r="L6468" s="0" t="n">
        <f aca="false">EXP(K6468)</f>
        <v>1.60380890408697E-007</v>
      </c>
    </row>
    <row r="6469" customFormat="false" ht="12" hidden="false" customHeight="false" outlineLevel="0" collapsed="false">
      <c r="E6469" s="0" t="n">
        <f aca="false">E6368+0.1</f>
        <v>6.39999999999999</v>
      </c>
      <c r="F6469" s="0" t="n">
        <f aca="false">F6267</f>
        <v>0.3</v>
      </c>
      <c r="G6469" s="0" t="n">
        <f aca="false">E6469-$B$2</f>
        <v>1.39999999999999</v>
      </c>
      <c r="H6469" s="0" t="n">
        <f aca="false">F6469-$B$3</f>
        <v>-4.7</v>
      </c>
      <c r="I6469" s="0" t="n">
        <f aca="false">$B$11*G6469+$C$11*H6469</f>
        <v>3.74999999999999</v>
      </c>
      <c r="J6469" s="0" t="n">
        <f aca="false">$B$12*G6469+$C$12*H6469</f>
        <v>-10.1</v>
      </c>
      <c r="K6469" s="0" t="n">
        <f aca="false">-(G6469*I6469+H6469*J6469)/$A$12/2</f>
        <v>-15.0628571428571</v>
      </c>
      <c r="L6469" s="0" t="n">
        <f aca="false">EXP(K6469)</f>
        <v>2.87266022493622E-007</v>
      </c>
    </row>
    <row r="6470" customFormat="false" ht="12" hidden="false" customHeight="false" outlineLevel="0" collapsed="false">
      <c r="E6470" s="0" t="n">
        <f aca="false">E6369+0.1</f>
        <v>6.39999999999999</v>
      </c>
      <c r="F6470" s="0" t="n">
        <f aca="false">F6268</f>
        <v>0.4</v>
      </c>
      <c r="G6470" s="0" t="n">
        <f aca="false">E6470-$B$2</f>
        <v>1.39999999999999</v>
      </c>
      <c r="H6470" s="0" t="n">
        <f aca="false">F6470-$B$3</f>
        <v>-4.6</v>
      </c>
      <c r="I6470" s="0" t="n">
        <f aca="false">$B$11*G6470+$C$11*H6470</f>
        <v>3.69999999999999</v>
      </c>
      <c r="J6470" s="0" t="n">
        <f aca="false">$B$12*G6470+$C$12*H6470</f>
        <v>-9.9</v>
      </c>
      <c r="K6470" s="0" t="n">
        <f aca="false">-(G6470*I6470+H6470*J6470)/$A$12/2</f>
        <v>-14.4914285714286</v>
      </c>
      <c r="L6470" s="0" t="n">
        <f aca="false">EXP(K6470)</f>
        <v>5.08689222637831E-007</v>
      </c>
    </row>
    <row r="6471" customFormat="false" ht="12" hidden="false" customHeight="false" outlineLevel="0" collapsed="false">
      <c r="E6471" s="0" t="n">
        <f aca="false">E6370+0.1</f>
        <v>6.39999999999999</v>
      </c>
      <c r="F6471" s="0" t="n">
        <f aca="false">F6269</f>
        <v>0.5</v>
      </c>
      <c r="G6471" s="0" t="n">
        <f aca="false">E6471-$B$2</f>
        <v>1.39999999999999</v>
      </c>
      <c r="H6471" s="0" t="n">
        <f aca="false">F6471-$B$3</f>
        <v>-4.5</v>
      </c>
      <c r="I6471" s="0" t="n">
        <f aca="false">$B$11*G6471+$C$11*H6471</f>
        <v>3.64999999999999</v>
      </c>
      <c r="J6471" s="0" t="n">
        <f aca="false">$B$12*G6471+$C$12*H6471</f>
        <v>-9.7</v>
      </c>
      <c r="K6471" s="0" t="n">
        <f aca="false">-(G6471*I6471+H6471*J6471)/$A$12/2</f>
        <v>-13.9314285714286</v>
      </c>
      <c r="L6471" s="0" t="n">
        <f aca="false">EXP(K6471)</f>
        <v>8.90548233269051E-007</v>
      </c>
    </row>
    <row r="6472" customFormat="false" ht="12" hidden="false" customHeight="false" outlineLevel="0" collapsed="false">
      <c r="E6472" s="0" t="n">
        <f aca="false">E6371+0.1</f>
        <v>6.39999999999999</v>
      </c>
      <c r="F6472" s="0" t="n">
        <f aca="false">F6270</f>
        <v>0.6</v>
      </c>
      <c r="G6472" s="0" t="n">
        <f aca="false">E6472-$B$2</f>
        <v>1.39999999999999</v>
      </c>
      <c r="H6472" s="0" t="n">
        <f aca="false">F6472-$B$3</f>
        <v>-4.4</v>
      </c>
      <c r="I6472" s="0" t="n">
        <f aca="false">$B$11*G6472+$C$11*H6472</f>
        <v>3.59999999999999</v>
      </c>
      <c r="J6472" s="0" t="n">
        <f aca="false">$B$12*G6472+$C$12*H6472</f>
        <v>-9.5</v>
      </c>
      <c r="K6472" s="0" t="n">
        <f aca="false">-(G6472*I6472+H6472*J6472)/$A$12/2</f>
        <v>-13.3828571428571</v>
      </c>
      <c r="L6472" s="0" t="n">
        <f aca="false">EXP(K6472)</f>
        <v>1.54134192229111E-006</v>
      </c>
    </row>
    <row r="6473" customFormat="false" ht="12" hidden="false" customHeight="false" outlineLevel="0" collapsed="false">
      <c r="E6473" s="0" t="n">
        <f aca="false">E6372+0.1</f>
        <v>6.39999999999999</v>
      </c>
      <c r="F6473" s="0" t="n">
        <f aca="false">F6271</f>
        <v>0.7</v>
      </c>
      <c r="G6473" s="0" t="n">
        <f aca="false">E6473-$B$2</f>
        <v>1.39999999999999</v>
      </c>
      <c r="H6473" s="0" t="n">
        <f aca="false">F6473-$B$3</f>
        <v>-4.3</v>
      </c>
      <c r="I6473" s="0" t="n">
        <f aca="false">$B$11*G6473+$C$11*H6473</f>
        <v>3.54999999999999</v>
      </c>
      <c r="J6473" s="0" t="n">
        <f aca="false">$B$12*G6473+$C$12*H6473</f>
        <v>-9.3</v>
      </c>
      <c r="K6473" s="0" t="n">
        <f aca="false">-(G6473*I6473+H6473*J6473)/$A$12/2</f>
        <v>-12.8457142857143</v>
      </c>
      <c r="L6473" s="0" t="n">
        <f aca="false">EXP(K6473)</f>
        <v>2.63740709160505E-006</v>
      </c>
    </row>
    <row r="6474" customFormat="false" ht="12" hidden="false" customHeight="false" outlineLevel="0" collapsed="false">
      <c r="E6474" s="0" t="n">
        <f aca="false">E6373+0.1</f>
        <v>6.39999999999999</v>
      </c>
      <c r="F6474" s="0" t="n">
        <f aca="false">F6272</f>
        <v>0.8</v>
      </c>
      <c r="G6474" s="0" t="n">
        <f aca="false">E6474-$B$2</f>
        <v>1.39999999999999</v>
      </c>
      <c r="H6474" s="0" t="n">
        <f aca="false">F6474-$B$3</f>
        <v>-4.2</v>
      </c>
      <c r="I6474" s="0" t="n">
        <f aca="false">$B$11*G6474+$C$11*H6474</f>
        <v>3.49999999999999</v>
      </c>
      <c r="J6474" s="0" t="n">
        <f aca="false">$B$12*G6474+$C$12*H6474</f>
        <v>-9.1</v>
      </c>
      <c r="K6474" s="0" t="n">
        <f aca="false">-(G6474*I6474+H6474*J6474)/$A$12/2</f>
        <v>-12.32</v>
      </c>
      <c r="L6474" s="0" t="n">
        <f aca="false">EXP(K6474)</f>
        <v>4.4616138839456E-006</v>
      </c>
    </row>
    <row r="6475" customFormat="false" ht="12" hidden="false" customHeight="false" outlineLevel="0" collapsed="false">
      <c r="E6475" s="0" t="n">
        <f aca="false">E6374+0.1</f>
        <v>6.39999999999999</v>
      </c>
      <c r="F6475" s="0" t="n">
        <f aca="false">F6273</f>
        <v>0.9</v>
      </c>
      <c r="G6475" s="0" t="n">
        <f aca="false">E6475-$B$2</f>
        <v>1.39999999999999</v>
      </c>
      <c r="H6475" s="0" t="n">
        <f aca="false">F6475-$B$3</f>
        <v>-4.1</v>
      </c>
      <c r="I6475" s="0" t="n">
        <f aca="false">$B$11*G6475+$C$11*H6475</f>
        <v>3.44999999999999</v>
      </c>
      <c r="J6475" s="0" t="n">
        <f aca="false">$B$12*G6475+$C$12*H6475</f>
        <v>-8.9</v>
      </c>
      <c r="K6475" s="0" t="n">
        <f aca="false">-(G6475*I6475+H6475*J6475)/$A$12/2</f>
        <v>-11.8057142857143</v>
      </c>
      <c r="L6475" s="0" t="n">
        <f aca="false">EXP(K6475)</f>
        <v>7.46179701734048E-006</v>
      </c>
    </row>
    <row r="6476" customFormat="false" ht="12" hidden="false" customHeight="false" outlineLevel="0" collapsed="false">
      <c r="E6476" s="0" t="n">
        <f aca="false">E6375+0.1</f>
        <v>6.39999999999999</v>
      </c>
      <c r="F6476" s="0" t="n">
        <f aca="false">F6274</f>
        <v>1</v>
      </c>
      <c r="G6476" s="0" t="n">
        <f aca="false">E6476-$B$2</f>
        <v>1.39999999999999</v>
      </c>
      <c r="H6476" s="0" t="n">
        <f aca="false">F6476-$B$3</f>
        <v>-4</v>
      </c>
      <c r="I6476" s="0" t="n">
        <f aca="false">$B$11*G6476+$C$11*H6476</f>
        <v>3.39999999999999</v>
      </c>
      <c r="J6476" s="0" t="n">
        <f aca="false">$B$12*G6476+$C$12*H6476</f>
        <v>-8.7</v>
      </c>
      <c r="K6476" s="0" t="n">
        <f aca="false">-(G6476*I6476+H6476*J6476)/$A$12/2</f>
        <v>-11.3028571428571</v>
      </c>
      <c r="L6476" s="0" t="n">
        <f aca="false">EXP(K6476)</f>
        <v>1.2337623503281E-005</v>
      </c>
    </row>
    <row r="6477" customFormat="false" ht="12" hidden="false" customHeight="false" outlineLevel="0" collapsed="false">
      <c r="E6477" s="0" t="n">
        <f aca="false">E6376+0.1</f>
        <v>6.39999999999999</v>
      </c>
      <c r="F6477" s="0" t="n">
        <f aca="false">F6275</f>
        <v>1.1</v>
      </c>
      <c r="G6477" s="0" t="n">
        <f aca="false">E6477-$B$2</f>
        <v>1.39999999999999</v>
      </c>
      <c r="H6477" s="0" t="n">
        <f aca="false">F6477-$B$3</f>
        <v>-3.9</v>
      </c>
      <c r="I6477" s="0" t="n">
        <f aca="false">$B$11*G6477+$C$11*H6477</f>
        <v>3.34999999999999</v>
      </c>
      <c r="J6477" s="0" t="n">
        <f aca="false">$B$12*G6477+$C$12*H6477</f>
        <v>-8.5</v>
      </c>
      <c r="K6477" s="0" t="n">
        <f aca="false">-(G6477*I6477+H6477*J6477)/$A$12/2</f>
        <v>-10.8114285714286</v>
      </c>
      <c r="L6477" s="0" t="n">
        <f aca="false">EXP(K6477)</f>
        <v>2.01676933811699E-005</v>
      </c>
    </row>
    <row r="6478" customFormat="false" ht="12" hidden="false" customHeight="false" outlineLevel="0" collapsed="false">
      <c r="E6478" s="0" t="n">
        <f aca="false">E6377+0.1</f>
        <v>6.39999999999999</v>
      </c>
      <c r="F6478" s="0" t="n">
        <f aca="false">F6276</f>
        <v>1.2</v>
      </c>
      <c r="G6478" s="0" t="n">
        <f aca="false">E6478-$B$2</f>
        <v>1.39999999999999</v>
      </c>
      <c r="H6478" s="0" t="n">
        <f aca="false">F6478-$B$3</f>
        <v>-3.8</v>
      </c>
      <c r="I6478" s="0" t="n">
        <f aca="false">$B$11*G6478+$C$11*H6478</f>
        <v>3.29999999999999</v>
      </c>
      <c r="J6478" s="0" t="n">
        <f aca="false">$B$12*G6478+$C$12*H6478</f>
        <v>-8.3</v>
      </c>
      <c r="K6478" s="0" t="n">
        <f aca="false">-(G6478*I6478+H6478*J6478)/$A$12/2</f>
        <v>-10.3314285714286</v>
      </c>
      <c r="L6478" s="0" t="n">
        <f aca="false">EXP(K6478)</f>
        <v>3.25924930245838E-005</v>
      </c>
    </row>
    <row r="6479" customFormat="false" ht="12" hidden="false" customHeight="false" outlineLevel="0" collapsed="false">
      <c r="E6479" s="0" t="n">
        <f aca="false">E6378+0.1</f>
        <v>6.39999999999999</v>
      </c>
      <c r="F6479" s="0" t="n">
        <f aca="false">F6277</f>
        <v>1.3</v>
      </c>
      <c r="G6479" s="0" t="n">
        <f aca="false">E6479-$B$2</f>
        <v>1.39999999999999</v>
      </c>
      <c r="H6479" s="0" t="n">
        <f aca="false">F6479-$B$3</f>
        <v>-3.7</v>
      </c>
      <c r="I6479" s="0" t="n">
        <f aca="false">$B$11*G6479+$C$11*H6479</f>
        <v>3.24999999999999</v>
      </c>
      <c r="J6479" s="0" t="n">
        <f aca="false">$B$12*G6479+$C$12*H6479</f>
        <v>-8.1</v>
      </c>
      <c r="K6479" s="0" t="n">
        <f aca="false">-(G6479*I6479+H6479*J6479)/$A$12/2</f>
        <v>-9.86285714285713</v>
      </c>
      <c r="L6479" s="0" t="n">
        <f aca="false">EXP(K6479)</f>
        <v>5.20733559119762E-005</v>
      </c>
    </row>
    <row r="6480" customFormat="false" ht="12" hidden="false" customHeight="false" outlineLevel="0" collapsed="false">
      <c r="E6480" s="0" t="n">
        <f aca="false">E6379+0.1</f>
        <v>6.39999999999999</v>
      </c>
      <c r="F6480" s="0" t="n">
        <f aca="false">F6278</f>
        <v>1.4</v>
      </c>
      <c r="G6480" s="0" t="n">
        <f aca="false">E6480-$B$2</f>
        <v>1.39999999999999</v>
      </c>
      <c r="H6480" s="0" t="n">
        <f aca="false">F6480-$B$3</f>
        <v>-3.6</v>
      </c>
      <c r="I6480" s="0" t="n">
        <f aca="false">$B$11*G6480+$C$11*H6480</f>
        <v>3.19999999999999</v>
      </c>
      <c r="J6480" s="0" t="n">
        <f aca="false">$B$12*G6480+$C$12*H6480</f>
        <v>-7.9</v>
      </c>
      <c r="K6480" s="0" t="n">
        <f aca="false">-(G6480*I6480+H6480*J6480)/$A$12/2</f>
        <v>-9.40571428571427</v>
      </c>
      <c r="L6480" s="0" t="n">
        <f aca="false">EXP(K6480)</f>
        <v>8.22527046386894E-005</v>
      </c>
    </row>
    <row r="6481" customFormat="false" ht="12" hidden="false" customHeight="false" outlineLevel="0" collapsed="false">
      <c r="E6481" s="0" t="n">
        <f aca="false">E6380+0.1</f>
        <v>6.39999999999999</v>
      </c>
      <c r="F6481" s="0" t="n">
        <f aca="false">F6279</f>
        <v>1.5</v>
      </c>
      <c r="G6481" s="0" t="n">
        <f aca="false">E6481-$B$2</f>
        <v>1.39999999999999</v>
      </c>
      <c r="H6481" s="0" t="n">
        <f aca="false">F6481-$B$3</f>
        <v>-3.5</v>
      </c>
      <c r="I6481" s="0" t="n">
        <f aca="false">$B$11*G6481+$C$11*H6481</f>
        <v>3.14999999999999</v>
      </c>
      <c r="J6481" s="0" t="n">
        <f aca="false">$B$12*G6481+$C$12*H6481</f>
        <v>-7.7</v>
      </c>
      <c r="K6481" s="0" t="n">
        <f aca="false">-(G6481*I6481+H6481*J6481)/$A$12/2</f>
        <v>-8.95999999999999</v>
      </c>
      <c r="L6481" s="0" t="n">
        <f aca="false">EXP(K6481)</f>
        <v>0.000128446253734389</v>
      </c>
    </row>
    <row r="6482" customFormat="false" ht="12" hidden="false" customHeight="false" outlineLevel="0" collapsed="false">
      <c r="E6482" s="0" t="n">
        <f aca="false">E6381+0.1</f>
        <v>6.39999999999999</v>
      </c>
      <c r="F6482" s="0" t="n">
        <f aca="false">F6280</f>
        <v>1.6</v>
      </c>
      <c r="G6482" s="0" t="n">
        <f aca="false">E6482-$B$2</f>
        <v>1.39999999999999</v>
      </c>
      <c r="H6482" s="0" t="n">
        <f aca="false">F6482-$B$3</f>
        <v>-3.4</v>
      </c>
      <c r="I6482" s="0" t="n">
        <f aca="false">$B$11*G6482+$C$11*H6482</f>
        <v>3.09999999999999</v>
      </c>
      <c r="J6482" s="0" t="n">
        <f aca="false">$B$12*G6482+$C$12*H6482</f>
        <v>-7.5</v>
      </c>
      <c r="K6482" s="0" t="n">
        <f aca="false">-(G6482*I6482+H6482*J6482)/$A$12/2</f>
        <v>-8.52571428571427</v>
      </c>
      <c r="L6482" s="0" t="n">
        <f aca="false">EXP(K6482)</f>
        <v>0.000198303021465438</v>
      </c>
    </row>
    <row r="6483" customFormat="false" ht="12" hidden="false" customHeight="false" outlineLevel="0" collapsed="false">
      <c r="E6483" s="0" t="n">
        <f aca="false">E6382+0.1</f>
        <v>6.39999999999999</v>
      </c>
      <c r="F6483" s="0" t="n">
        <f aca="false">F6281</f>
        <v>1.7</v>
      </c>
      <c r="G6483" s="0" t="n">
        <f aca="false">E6483-$B$2</f>
        <v>1.39999999999999</v>
      </c>
      <c r="H6483" s="0" t="n">
        <f aca="false">F6483-$B$3</f>
        <v>-3.3</v>
      </c>
      <c r="I6483" s="0" t="n">
        <f aca="false">$B$11*G6483+$C$11*H6483</f>
        <v>3.04999999999999</v>
      </c>
      <c r="J6483" s="0" t="n">
        <f aca="false">$B$12*G6483+$C$12*H6483</f>
        <v>-7.3</v>
      </c>
      <c r="K6483" s="0" t="n">
        <f aca="false">-(G6483*I6483+H6483*J6483)/$A$12/2</f>
        <v>-8.10285714285713</v>
      </c>
      <c r="L6483" s="0" t="n">
        <f aca="false">EXP(K6483)</f>
        <v>0.000302673121154806</v>
      </c>
    </row>
    <row r="6484" customFormat="false" ht="12" hidden="false" customHeight="false" outlineLevel="0" collapsed="false">
      <c r="E6484" s="0" t="n">
        <f aca="false">E6383+0.1</f>
        <v>6.39999999999999</v>
      </c>
      <c r="F6484" s="0" t="n">
        <f aca="false">F6282</f>
        <v>1.8</v>
      </c>
      <c r="G6484" s="0" t="n">
        <f aca="false">E6484-$B$2</f>
        <v>1.39999999999999</v>
      </c>
      <c r="H6484" s="0" t="n">
        <f aca="false">F6484-$B$3</f>
        <v>-3.2</v>
      </c>
      <c r="I6484" s="0" t="n">
        <f aca="false">$B$11*G6484+$C$11*H6484</f>
        <v>2.99999999999999</v>
      </c>
      <c r="J6484" s="0" t="n">
        <f aca="false">$B$12*G6484+$C$12*H6484</f>
        <v>-7.1</v>
      </c>
      <c r="K6484" s="0" t="n">
        <f aca="false">-(G6484*I6484+H6484*J6484)/$A$12/2</f>
        <v>-7.69142857142856</v>
      </c>
      <c r="L6484" s="0" t="n">
        <f aca="false">EXP(K6484)</f>
        <v>0.000456725240837131</v>
      </c>
    </row>
    <row r="6485" customFormat="false" ht="12" hidden="false" customHeight="false" outlineLevel="0" collapsed="false">
      <c r="E6485" s="0" t="n">
        <f aca="false">E6384+0.1</f>
        <v>6.39999999999999</v>
      </c>
      <c r="F6485" s="0" t="n">
        <f aca="false">F6283</f>
        <v>1.9</v>
      </c>
      <c r="G6485" s="0" t="n">
        <f aca="false">E6485-$B$2</f>
        <v>1.39999999999999</v>
      </c>
      <c r="H6485" s="0" t="n">
        <f aca="false">F6485-$B$3</f>
        <v>-3.1</v>
      </c>
      <c r="I6485" s="0" t="n">
        <f aca="false">$B$11*G6485+$C$11*H6485</f>
        <v>2.94999999999999</v>
      </c>
      <c r="J6485" s="0" t="n">
        <f aca="false">$B$12*G6485+$C$12*H6485</f>
        <v>-6.9</v>
      </c>
      <c r="K6485" s="0" t="n">
        <f aca="false">-(G6485*I6485+H6485*J6485)/$A$12/2</f>
        <v>-7.29142857142856</v>
      </c>
      <c r="L6485" s="0" t="n">
        <f aca="false">EXP(K6485)</f>
        <v>0.000681353994316989</v>
      </c>
    </row>
    <row r="6486" customFormat="false" ht="12" hidden="false" customHeight="false" outlineLevel="0" collapsed="false">
      <c r="E6486" s="0" t="n">
        <f aca="false">E6385+0.1</f>
        <v>6.39999999999999</v>
      </c>
      <c r="F6486" s="0" t="n">
        <f aca="false">F6284</f>
        <v>2</v>
      </c>
      <c r="G6486" s="0" t="n">
        <f aca="false">E6486-$B$2</f>
        <v>1.39999999999999</v>
      </c>
      <c r="H6486" s="0" t="n">
        <f aca="false">F6486-$B$3</f>
        <v>-3</v>
      </c>
      <c r="I6486" s="0" t="n">
        <f aca="false">$B$11*G6486+$C$11*H6486</f>
        <v>2.89999999999999</v>
      </c>
      <c r="J6486" s="0" t="n">
        <f aca="false">$B$12*G6486+$C$12*H6486</f>
        <v>-6.7</v>
      </c>
      <c r="K6486" s="0" t="n">
        <f aca="false">-(G6486*I6486+H6486*J6486)/$A$12/2</f>
        <v>-6.90285714285713</v>
      </c>
      <c r="L6486" s="0" t="n">
        <f aca="false">EXP(K6486)</f>
        <v>0.00100491015160356</v>
      </c>
    </row>
    <row r="6487" customFormat="false" ht="12" hidden="false" customHeight="false" outlineLevel="0" collapsed="false">
      <c r="E6487" s="0" t="n">
        <f aca="false">E6386+0.1</f>
        <v>6.39999999999999</v>
      </c>
      <c r="F6487" s="0" t="n">
        <f aca="false">F6285</f>
        <v>2.1</v>
      </c>
      <c r="G6487" s="0" t="n">
        <f aca="false">E6487-$B$2</f>
        <v>1.39999999999999</v>
      </c>
      <c r="H6487" s="0" t="n">
        <f aca="false">F6487-$B$3</f>
        <v>-2.9</v>
      </c>
      <c r="I6487" s="0" t="n">
        <f aca="false">$B$11*G6487+$C$11*H6487</f>
        <v>2.84999999999999</v>
      </c>
      <c r="J6487" s="0" t="n">
        <f aca="false">$B$12*G6487+$C$12*H6487</f>
        <v>-6.5</v>
      </c>
      <c r="K6487" s="0" t="n">
        <f aca="false">-(G6487*I6487+H6487*J6487)/$A$12/2</f>
        <v>-6.52571428571427</v>
      </c>
      <c r="L6487" s="0" t="n">
        <f aca="false">EXP(K6487)</f>
        <v>0.00146527215019557</v>
      </c>
    </row>
    <row r="6488" customFormat="false" ht="12" hidden="false" customHeight="false" outlineLevel="0" collapsed="false">
      <c r="E6488" s="0" t="n">
        <f aca="false">E6387+0.1</f>
        <v>6.39999999999999</v>
      </c>
      <c r="F6488" s="0" t="n">
        <f aca="false">F6286</f>
        <v>2.2</v>
      </c>
      <c r="G6488" s="0" t="n">
        <f aca="false">E6488-$B$2</f>
        <v>1.39999999999999</v>
      </c>
      <c r="H6488" s="0" t="n">
        <f aca="false">F6488-$B$3</f>
        <v>-2.8</v>
      </c>
      <c r="I6488" s="0" t="n">
        <f aca="false">$B$11*G6488+$C$11*H6488</f>
        <v>2.79999999999999</v>
      </c>
      <c r="J6488" s="0" t="n">
        <f aca="false">$B$12*G6488+$C$12*H6488</f>
        <v>-6.3</v>
      </c>
      <c r="K6488" s="0" t="n">
        <f aca="false">-(G6488*I6488+H6488*J6488)/$A$12/2</f>
        <v>-6.15999999999999</v>
      </c>
      <c r="L6488" s="0" t="n">
        <f aca="false">EXP(K6488)</f>
        <v>0.00211225327173274</v>
      </c>
    </row>
    <row r="6489" customFormat="false" ht="12" hidden="false" customHeight="false" outlineLevel="0" collapsed="false">
      <c r="E6489" s="0" t="n">
        <f aca="false">E6388+0.1</f>
        <v>6.39999999999999</v>
      </c>
      <c r="F6489" s="0" t="n">
        <f aca="false">F6287</f>
        <v>2.3</v>
      </c>
      <c r="G6489" s="0" t="n">
        <f aca="false">E6489-$B$2</f>
        <v>1.39999999999999</v>
      </c>
      <c r="H6489" s="0" t="n">
        <f aca="false">F6489-$B$3</f>
        <v>-2.7</v>
      </c>
      <c r="I6489" s="0" t="n">
        <f aca="false">$B$11*G6489+$C$11*H6489</f>
        <v>2.74999999999999</v>
      </c>
      <c r="J6489" s="0" t="n">
        <f aca="false">$B$12*G6489+$C$12*H6489</f>
        <v>-6.1</v>
      </c>
      <c r="K6489" s="0" t="n">
        <f aca="false">-(G6489*I6489+H6489*J6489)/$A$12/2</f>
        <v>-5.80571428571427</v>
      </c>
      <c r="L6489" s="0" t="n">
        <f aca="false">EXP(K6489)</f>
        <v>0.00301030376799335</v>
      </c>
    </row>
    <row r="6490" customFormat="false" ht="12" hidden="false" customHeight="false" outlineLevel="0" collapsed="false">
      <c r="E6490" s="0" t="n">
        <f aca="false">E6389+0.1</f>
        <v>6.39999999999999</v>
      </c>
      <c r="F6490" s="0" t="n">
        <f aca="false">F6288</f>
        <v>2.4</v>
      </c>
      <c r="G6490" s="0" t="n">
        <f aca="false">E6490-$B$2</f>
        <v>1.39999999999999</v>
      </c>
      <c r="H6490" s="0" t="n">
        <f aca="false">F6490-$B$3</f>
        <v>-2.6</v>
      </c>
      <c r="I6490" s="0" t="n">
        <f aca="false">$B$11*G6490+$C$11*H6490</f>
        <v>2.69999999999999</v>
      </c>
      <c r="J6490" s="0" t="n">
        <f aca="false">$B$12*G6490+$C$12*H6490</f>
        <v>-5.9</v>
      </c>
      <c r="K6490" s="0" t="n">
        <f aca="false">-(G6490*I6490+H6490*J6490)/$A$12/2</f>
        <v>-5.46285714285713</v>
      </c>
      <c r="L6490" s="0" t="n">
        <f aca="false">EXP(K6490)</f>
        <v>0.00424142007333053</v>
      </c>
    </row>
    <row r="6491" customFormat="false" ht="12" hidden="false" customHeight="false" outlineLevel="0" collapsed="false">
      <c r="E6491" s="0" t="n">
        <f aca="false">E6390+0.1</f>
        <v>6.39999999999999</v>
      </c>
      <c r="F6491" s="0" t="n">
        <f aca="false">F6289</f>
        <v>2.5</v>
      </c>
      <c r="G6491" s="0" t="n">
        <f aca="false">E6491-$B$2</f>
        <v>1.39999999999999</v>
      </c>
      <c r="H6491" s="0" t="n">
        <f aca="false">F6491-$B$3</f>
        <v>-2.5</v>
      </c>
      <c r="I6491" s="0" t="n">
        <f aca="false">$B$11*G6491+$C$11*H6491</f>
        <v>2.64999999999999</v>
      </c>
      <c r="J6491" s="0" t="n">
        <f aca="false">$B$12*G6491+$C$12*H6491</f>
        <v>-5.7</v>
      </c>
      <c r="K6491" s="0" t="n">
        <f aca="false">-(G6491*I6491+H6491*J6491)/$A$12/2</f>
        <v>-5.13142857142856</v>
      </c>
      <c r="L6491" s="0" t="n">
        <f aca="false">EXP(K6491)</f>
        <v>0.00590811427886654</v>
      </c>
    </row>
    <row r="6492" customFormat="false" ht="12" hidden="false" customHeight="false" outlineLevel="0" collapsed="false">
      <c r="E6492" s="0" t="n">
        <f aca="false">E6391+0.1</f>
        <v>6.39999999999999</v>
      </c>
      <c r="F6492" s="0" t="n">
        <f aca="false">F6290</f>
        <v>2.6</v>
      </c>
      <c r="G6492" s="0" t="n">
        <f aca="false">E6492-$B$2</f>
        <v>1.39999999999999</v>
      </c>
      <c r="H6492" s="0" t="n">
        <f aca="false">F6492-$B$3</f>
        <v>-2.4</v>
      </c>
      <c r="I6492" s="0" t="n">
        <f aca="false">$B$11*G6492+$C$11*H6492</f>
        <v>2.59999999999999</v>
      </c>
      <c r="J6492" s="0" t="n">
        <f aca="false">$B$12*G6492+$C$12*H6492</f>
        <v>-5.5</v>
      </c>
      <c r="K6492" s="0" t="n">
        <f aca="false">-(G6492*I6492+H6492*J6492)/$A$12/2</f>
        <v>-4.81142857142856</v>
      </c>
      <c r="L6492" s="0" t="n">
        <f aca="false">EXP(K6492)</f>
        <v>0.00813622820829683</v>
      </c>
    </row>
    <row r="6493" customFormat="false" ht="12" hidden="false" customHeight="false" outlineLevel="0" collapsed="false">
      <c r="E6493" s="0" t="n">
        <f aca="false">E6392+0.1</f>
        <v>6.39999999999999</v>
      </c>
      <c r="F6493" s="0" t="n">
        <f aca="false">F6291</f>
        <v>2.7</v>
      </c>
      <c r="G6493" s="0" t="n">
        <f aca="false">E6493-$B$2</f>
        <v>1.39999999999999</v>
      </c>
      <c r="H6493" s="0" t="n">
        <f aca="false">F6493-$B$3</f>
        <v>-2.3</v>
      </c>
      <c r="I6493" s="0" t="n">
        <f aca="false">$B$11*G6493+$C$11*H6493</f>
        <v>2.54999999999999</v>
      </c>
      <c r="J6493" s="0" t="n">
        <f aca="false">$B$12*G6493+$C$12*H6493</f>
        <v>-5.29999999999999</v>
      </c>
      <c r="K6493" s="0" t="n">
        <f aca="false">-(G6493*I6493+H6493*J6493)/$A$12/2</f>
        <v>-4.50285714285713</v>
      </c>
      <c r="L6493" s="0" t="n">
        <f aca="false">EXP(K6493)</f>
        <v>0.0110773018478234</v>
      </c>
    </row>
    <row r="6494" customFormat="false" ht="12" hidden="false" customHeight="false" outlineLevel="0" collapsed="false">
      <c r="E6494" s="0" t="n">
        <f aca="false">E6393+0.1</f>
        <v>6.39999999999999</v>
      </c>
      <c r="F6494" s="0" t="n">
        <f aca="false">F6292</f>
        <v>2.8</v>
      </c>
      <c r="G6494" s="0" t="n">
        <f aca="false">E6494-$B$2</f>
        <v>1.39999999999999</v>
      </c>
      <c r="H6494" s="0" t="n">
        <f aca="false">F6494-$B$3</f>
        <v>-2.2</v>
      </c>
      <c r="I6494" s="0" t="n">
        <f aca="false">$B$11*G6494+$C$11*H6494</f>
        <v>2.49999999999999</v>
      </c>
      <c r="J6494" s="0" t="n">
        <f aca="false">$B$12*G6494+$C$12*H6494</f>
        <v>-5.09999999999999</v>
      </c>
      <c r="K6494" s="0" t="n">
        <f aca="false">-(G6494*I6494+H6494*J6494)/$A$12/2</f>
        <v>-4.20571428571427</v>
      </c>
      <c r="L6494" s="0" t="n">
        <f aca="false">EXP(K6494)</f>
        <v>0.0149101321701499</v>
      </c>
    </row>
    <row r="6495" customFormat="false" ht="12" hidden="false" customHeight="false" outlineLevel="0" collapsed="false">
      <c r="E6495" s="0" t="n">
        <f aca="false">E6394+0.1</f>
        <v>6.39999999999999</v>
      </c>
      <c r="F6495" s="0" t="n">
        <f aca="false">F6293</f>
        <v>2.9</v>
      </c>
      <c r="G6495" s="0" t="n">
        <f aca="false">E6495-$B$2</f>
        <v>1.39999999999999</v>
      </c>
      <c r="H6495" s="0" t="n">
        <f aca="false">F6495-$B$3</f>
        <v>-2.1</v>
      </c>
      <c r="I6495" s="0" t="n">
        <f aca="false">$B$11*G6495+$C$11*H6495</f>
        <v>2.44999999999999</v>
      </c>
      <c r="J6495" s="0" t="n">
        <f aca="false">$B$12*G6495+$C$12*H6495</f>
        <v>-4.89999999999999</v>
      </c>
      <c r="K6495" s="0" t="n">
        <f aca="false">-(G6495*I6495+H6495*J6495)/$A$12/2</f>
        <v>-3.91999999999999</v>
      </c>
      <c r="L6495" s="0" t="n">
        <f aca="false">EXP(K6495)</f>
        <v>0.0198410947443705</v>
      </c>
    </row>
    <row r="6496" customFormat="false" ht="12" hidden="false" customHeight="false" outlineLevel="0" collapsed="false">
      <c r="E6496" s="0" t="n">
        <f aca="false">E6395+0.1</f>
        <v>6.39999999999999</v>
      </c>
      <c r="F6496" s="0" t="n">
        <f aca="false">F6294</f>
        <v>3</v>
      </c>
      <c r="G6496" s="0" t="n">
        <f aca="false">E6496-$B$2</f>
        <v>1.39999999999999</v>
      </c>
      <c r="H6496" s="0" t="n">
        <f aca="false">F6496-$B$3</f>
        <v>-2</v>
      </c>
      <c r="I6496" s="0" t="n">
        <f aca="false">$B$11*G6496+$C$11*H6496</f>
        <v>2.39999999999999</v>
      </c>
      <c r="J6496" s="0" t="n">
        <f aca="false">$B$12*G6496+$C$12*H6496</f>
        <v>-4.69999999999999</v>
      </c>
      <c r="K6496" s="0" t="n">
        <f aca="false">-(G6496*I6496+H6496*J6496)/$A$12/2</f>
        <v>-3.64571428571427</v>
      </c>
      <c r="L6496" s="0" t="n">
        <f aca="false">EXP(K6496)</f>
        <v>0.0261027583660616</v>
      </c>
    </row>
    <row r="6497" customFormat="false" ht="12" hidden="false" customHeight="false" outlineLevel="0" collapsed="false">
      <c r="E6497" s="0" t="n">
        <f aca="false">E6396+0.1</f>
        <v>6.39999999999999</v>
      </c>
      <c r="F6497" s="0" t="n">
        <f aca="false">F6295</f>
        <v>3.1</v>
      </c>
      <c r="G6497" s="0" t="n">
        <f aca="false">E6497-$B$2</f>
        <v>1.39999999999999</v>
      </c>
      <c r="H6497" s="0" t="n">
        <f aca="false">F6497-$B$3</f>
        <v>-1.9</v>
      </c>
      <c r="I6497" s="0" t="n">
        <f aca="false">$B$11*G6497+$C$11*H6497</f>
        <v>2.34999999999999</v>
      </c>
      <c r="J6497" s="0" t="n">
        <f aca="false">$B$12*G6497+$C$12*H6497</f>
        <v>-4.49999999999999</v>
      </c>
      <c r="K6497" s="0" t="n">
        <f aca="false">-(G6497*I6497+H6497*J6497)/$A$12/2</f>
        <v>-3.38285714285713</v>
      </c>
      <c r="L6497" s="0" t="n">
        <f aca="false">EXP(K6497)</f>
        <v>0.0339503151294468</v>
      </c>
    </row>
    <row r="6498" customFormat="false" ht="12" hidden="false" customHeight="false" outlineLevel="0" collapsed="false">
      <c r="E6498" s="0" t="n">
        <f aca="false">E6397+0.1</f>
        <v>6.39999999999999</v>
      </c>
      <c r="F6498" s="0" t="n">
        <f aca="false">F6296</f>
        <v>3.2</v>
      </c>
      <c r="G6498" s="0" t="n">
        <f aca="false">E6498-$B$2</f>
        <v>1.39999999999999</v>
      </c>
      <c r="H6498" s="0" t="n">
        <f aca="false">F6498-$B$3</f>
        <v>-1.8</v>
      </c>
      <c r="I6498" s="0" t="n">
        <f aca="false">$B$11*G6498+$C$11*H6498</f>
        <v>2.29999999999999</v>
      </c>
      <c r="J6498" s="0" t="n">
        <f aca="false">$B$12*G6498+$C$12*H6498</f>
        <v>-4.29999999999999</v>
      </c>
      <c r="K6498" s="0" t="n">
        <f aca="false">-(G6498*I6498+H6498*J6498)/$A$12/2</f>
        <v>-3.13142857142856</v>
      </c>
      <c r="L6498" s="0" t="n">
        <f aca="false">EXP(K6498)</f>
        <v>0.0436553878454381</v>
      </c>
    </row>
    <row r="6499" customFormat="false" ht="12" hidden="false" customHeight="false" outlineLevel="0" collapsed="false">
      <c r="E6499" s="0" t="n">
        <f aca="false">E6398+0.1</f>
        <v>6.39999999999999</v>
      </c>
      <c r="F6499" s="0" t="n">
        <f aca="false">F6297</f>
        <v>3.3</v>
      </c>
      <c r="G6499" s="0" t="n">
        <f aca="false">E6499-$B$2</f>
        <v>1.39999999999999</v>
      </c>
      <c r="H6499" s="0" t="n">
        <f aca="false">F6499-$B$3</f>
        <v>-1.7</v>
      </c>
      <c r="I6499" s="0" t="n">
        <f aca="false">$B$11*G6499+$C$11*H6499</f>
        <v>2.24999999999999</v>
      </c>
      <c r="J6499" s="0" t="n">
        <f aca="false">$B$12*G6499+$C$12*H6499</f>
        <v>-4.09999999999999</v>
      </c>
      <c r="K6499" s="0" t="n">
        <f aca="false">-(G6499*I6499+H6499*J6499)/$A$12/2</f>
        <v>-2.89142857142856</v>
      </c>
      <c r="L6499" s="0" t="n">
        <f aca="false">EXP(K6499)</f>
        <v>0.0554968747054645</v>
      </c>
    </row>
    <row r="6500" customFormat="false" ht="12" hidden="false" customHeight="false" outlineLevel="0" collapsed="false">
      <c r="E6500" s="0" t="n">
        <f aca="false">E6399+0.1</f>
        <v>6.39999999999999</v>
      </c>
      <c r="F6500" s="0" t="n">
        <f aca="false">F6298</f>
        <v>3.4</v>
      </c>
      <c r="G6500" s="0" t="n">
        <f aca="false">E6500-$B$2</f>
        <v>1.39999999999999</v>
      </c>
      <c r="H6500" s="0" t="n">
        <f aca="false">F6500-$B$3</f>
        <v>-1.6</v>
      </c>
      <c r="I6500" s="0" t="n">
        <f aca="false">$B$11*G6500+$C$11*H6500</f>
        <v>2.19999999999999</v>
      </c>
      <c r="J6500" s="0" t="n">
        <f aca="false">$B$12*G6500+$C$12*H6500</f>
        <v>-3.89999999999999</v>
      </c>
      <c r="K6500" s="0" t="n">
        <f aca="false">-(G6500*I6500+H6500*J6500)/$A$12/2</f>
        <v>-2.66285714285713</v>
      </c>
      <c r="L6500" s="0" t="n">
        <f aca="false">EXP(K6500)</f>
        <v>0.0697486549137611</v>
      </c>
    </row>
    <row r="6501" customFormat="false" ht="12" hidden="false" customHeight="false" outlineLevel="0" collapsed="false">
      <c r="E6501" s="0" t="n">
        <f aca="false">E6400+0.1</f>
        <v>6.39999999999999</v>
      </c>
      <c r="F6501" s="0" t="n">
        <f aca="false">F6299</f>
        <v>3.5</v>
      </c>
      <c r="G6501" s="0" t="n">
        <f aca="false">E6501-$B$2</f>
        <v>1.39999999999999</v>
      </c>
      <c r="H6501" s="0" t="n">
        <f aca="false">F6501-$B$3</f>
        <v>-1.5</v>
      </c>
      <c r="I6501" s="0" t="n">
        <f aca="false">$B$11*G6501+$C$11*H6501</f>
        <v>2.14999999999999</v>
      </c>
      <c r="J6501" s="0" t="n">
        <f aca="false">$B$12*G6501+$C$12*H6501</f>
        <v>-3.69999999999999</v>
      </c>
      <c r="K6501" s="0" t="n">
        <f aca="false">-(G6501*I6501+H6501*J6501)/$A$12/2</f>
        <v>-2.44571428571427</v>
      </c>
      <c r="L6501" s="0" t="n">
        <f aca="false">EXP(K6501)</f>
        <v>0.086664209781264</v>
      </c>
    </row>
    <row r="6502" customFormat="false" ht="12" hidden="false" customHeight="false" outlineLevel="0" collapsed="false">
      <c r="E6502" s="0" t="n">
        <f aca="false">E6401+0.1</f>
        <v>6.39999999999999</v>
      </c>
      <c r="F6502" s="0" t="n">
        <f aca="false">F6300</f>
        <v>3.6</v>
      </c>
      <c r="G6502" s="0" t="n">
        <f aca="false">E6502-$B$2</f>
        <v>1.39999999999999</v>
      </c>
      <c r="H6502" s="0" t="n">
        <f aca="false">F6502-$B$3</f>
        <v>-1.4</v>
      </c>
      <c r="I6502" s="0" t="n">
        <f aca="false">$B$11*G6502+$C$11*H6502</f>
        <v>2.09999999999999</v>
      </c>
      <c r="J6502" s="0" t="n">
        <f aca="false">$B$12*G6502+$C$12*H6502</f>
        <v>-3.49999999999999</v>
      </c>
      <c r="K6502" s="0" t="n">
        <f aca="false">-(G6502*I6502+H6502*J6502)/$A$12/2</f>
        <v>-2.23999999999999</v>
      </c>
      <c r="L6502" s="0" t="n">
        <f aca="false">EXP(K6502)</f>
        <v>0.106458504379254</v>
      </c>
    </row>
    <row r="6503" customFormat="false" ht="12" hidden="false" customHeight="false" outlineLevel="0" collapsed="false">
      <c r="E6503" s="0" t="n">
        <f aca="false">E6402+0.1</f>
        <v>6.39999999999999</v>
      </c>
      <c r="F6503" s="0" t="n">
        <f aca="false">F6301</f>
        <v>3.7</v>
      </c>
      <c r="G6503" s="0" t="n">
        <f aca="false">E6503-$B$2</f>
        <v>1.39999999999999</v>
      </c>
      <c r="H6503" s="0" t="n">
        <f aca="false">F6503-$B$3</f>
        <v>-1.3</v>
      </c>
      <c r="I6503" s="0" t="n">
        <f aca="false">$B$11*G6503+$C$11*H6503</f>
        <v>2.04999999999999</v>
      </c>
      <c r="J6503" s="0" t="n">
        <f aca="false">$B$12*G6503+$C$12*H6503</f>
        <v>-3.29999999999999</v>
      </c>
      <c r="K6503" s="0" t="n">
        <f aca="false">-(G6503*I6503+H6503*J6503)/$A$12/2</f>
        <v>-2.04571428571427</v>
      </c>
      <c r="L6503" s="0" t="n">
        <f aca="false">EXP(K6503)</f>
        <v>0.129287808553254</v>
      </c>
    </row>
    <row r="6504" customFormat="false" ht="12" hidden="false" customHeight="false" outlineLevel="0" collapsed="false">
      <c r="E6504" s="0" t="n">
        <f aca="false">E6403+0.1</f>
        <v>6.39999999999999</v>
      </c>
      <c r="F6504" s="0" t="n">
        <f aca="false">F6302</f>
        <v>3.8</v>
      </c>
      <c r="G6504" s="0" t="n">
        <f aca="false">E6504-$B$2</f>
        <v>1.39999999999999</v>
      </c>
      <c r="H6504" s="0" t="n">
        <f aca="false">F6504-$B$3</f>
        <v>-1.2</v>
      </c>
      <c r="I6504" s="0" t="n">
        <f aca="false">$B$11*G6504+$C$11*H6504</f>
        <v>1.99999999999999</v>
      </c>
      <c r="J6504" s="0" t="n">
        <f aca="false">$B$12*G6504+$C$12*H6504</f>
        <v>-3.09999999999999</v>
      </c>
      <c r="K6504" s="0" t="n">
        <f aca="false">-(G6504*I6504+H6504*J6504)/$A$12/2</f>
        <v>-1.86285714285713</v>
      </c>
      <c r="L6504" s="0" t="n">
        <f aca="false">EXP(K6504)</f>
        <v>0.155228486217872</v>
      </c>
    </row>
    <row r="6505" customFormat="false" ht="12" hidden="false" customHeight="false" outlineLevel="0" collapsed="false">
      <c r="E6505" s="0" t="n">
        <f aca="false">E6404+0.1</f>
        <v>6.39999999999999</v>
      </c>
      <c r="F6505" s="0" t="n">
        <f aca="false">F6303</f>
        <v>3.9</v>
      </c>
      <c r="G6505" s="0" t="n">
        <f aca="false">E6505-$B$2</f>
        <v>1.39999999999999</v>
      </c>
      <c r="H6505" s="0" t="n">
        <f aca="false">F6505-$B$3</f>
        <v>-1.1</v>
      </c>
      <c r="I6505" s="0" t="n">
        <f aca="false">$B$11*G6505+$C$11*H6505</f>
        <v>1.94999999999999</v>
      </c>
      <c r="J6505" s="0" t="n">
        <f aca="false">$B$12*G6505+$C$12*H6505</f>
        <v>-2.89999999999999</v>
      </c>
      <c r="K6505" s="0" t="n">
        <f aca="false">-(G6505*I6505+H6505*J6505)/$A$12/2</f>
        <v>-1.69142857142856</v>
      </c>
      <c r="L6505" s="0" t="n">
        <f aca="false">EXP(K6505)</f>
        <v>0.184256112868602</v>
      </c>
    </row>
    <row r="6506" customFormat="false" ht="12" hidden="false" customHeight="false" outlineLevel="0" collapsed="false">
      <c r="E6506" s="0" t="n">
        <f aca="false">E6405+0.1</f>
        <v>6.39999999999999</v>
      </c>
      <c r="F6506" s="0" t="n">
        <f aca="false">F6304</f>
        <v>4</v>
      </c>
      <c r="G6506" s="0" t="n">
        <f aca="false">E6506-$B$2</f>
        <v>1.39999999999999</v>
      </c>
      <c r="H6506" s="0" t="n">
        <f aca="false">F6506-$B$3</f>
        <v>-0.999999999999998</v>
      </c>
      <c r="I6506" s="0" t="n">
        <f aca="false">$B$11*G6506+$C$11*H6506</f>
        <v>1.89999999999999</v>
      </c>
      <c r="J6506" s="0" t="n">
        <f aca="false">$B$12*G6506+$C$12*H6506</f>
        <v>-2.69999999999999</v>
      </c>
      <c r="K6506" s="0" t="n">
        <f aca="false">-(G6506*I6506+H6506*J6506)/$A$12/2</f>
        <v>-1.53142857142856</v>
      </c>
      <c r="L6506" s="0" t="n">
        <f aca="false">EXP(K6506)</f>
        <v>0.216226551497999</v>
      </c>
    </row>
    <row r="6507" customFormat="false" ht="12" hidden="false" customHeight="false" outlineLevel="0" collapsed="false">
      <c r="E6507" s="0" t="n">
        <f aca="false">E6406+0.1</f>
        <v>6.39999999999999</v>
      </c>
      <c r="F6507" s="0" t="n">
        <f aca="false">F6305</f>
        <v>4.1</v>
      </c>
      <c r="G6507" s="0" t="n">
        <f aca="false">E6507-$B$2</f>
        <v>1.39999999999999</v>
      </c>
      <c r="H6507" s="0" t="n">
        <f aca="false">F6507-$B$3</f>
        <v>-0.899999999999999</v>
      </c>
      <c r="I6507" s="0" t="n">
        <f aca="false">$B$11*G6507+$C$11*H6507</f>
        <v>1.84999999999999</v>
      </c>
      <c r="J6507" s="0" t="n">
        <f aca="false">$B$12*G6507+$C$12*H6507</f>
        <v>-2.49999999999999</v>
      </c>
      <c r="K6507" s="0" t="n">
        <f aca="false">-(G6507*I6507+H6507*J6507)/$A$12/2</f>
        <v>-1.38285714285713</v>
      </c>
      <c r="L6507" s="0" t="n">
        <f aca="false">EXP(K6507)</f>
        <v>0.250860783067855</v>
      </c>
    </row>
    <row r="6508" customFormat="false" ht="12" hidden="false" customHeight="false" outlineLevel="0" collapsed="false">
      <c r="E6508" s="0" t="n">
        <f aca="false">E6407+0.1</f>
        <v>6.39999999999999</v>
      </c>
      <c r="F6508" s="0" t="n">
        <f aca="false">F6306</f>
        <v>4.2</v>
      </c>
      <c r="G6508" s="0" t="n">
        <f aca="false">E6508-$B$2</f>
        <v>1.39999999999999</v>
      </c>
      <c r="H6508" s="0" t="n">
        <f aca="false">F6508-$B$3</f>
        <v>-0.799999999999999</v>
      </c>
      <c r="I6508" s="0" t="n">
        <f aca="false">$B$11*G6508+$C$11*H6508</f>
        <v>1.79999999999999</v>
      </c>
      <c r="J6508" s="0" t="n">
        <f aca="false">$B$12*G6508+$C$12*H6508</f>
        <v>-2.29999999999999</v>
      </c>
      <c r="K6508" s="0" t="n">
        <f aca="false">-(G6508*I6508+H6508*J6508)/$A$12/2</f>
        <v>-1.24571428571428</v>
      </c>
      <c r="L6508" s="0" t="n">
        <f aca="false">EXP(K6508)</f>
        <v>0.287735309490364</v>
      </c>
    </row>
    <row r="6509" customFormat="false" ht="12" hidden="false" customHeight="false" outlineLevel="0" collapsed="false">
      <c r="E6509" s="0" t="n">
        <f aca="false">E6408+0.1</f>
        <v>6.39999999999999</v>
      </c>
      <c r="F6509" s="0" t="n">
        <f aca="false">F6307</f>
        <v>4.3</v>
      </c>
      <c r="G6509" s="0" t="n">
        <f aca="false">E6509-$B$2</f>
        <v>1.39999999999999</v>
      </c>
      <c r="H6509" s="0" t="n">
        <f aca="false">F6509-$B$3</f>
        <v>-0.699999999999999</v>
      </c>
      <c r="I6509" s="0" t="n">
        <f aca="false">$B$11*G6509+$C$11*H6509</f>
        <v>1.74999999999999</v>
      </c>
      <c r="J6509" s="0" t="n">
        <f aca="false">$B$12*G6509+$C$12*H6509</f>
        <v>-2.1</v>
      </c>
      <c r="K6509" s="0" t="n">
        <f aca="false">-(G6509*I6509+H6509*J6509)/$A$12/2</f>
        <v>-1.11999999999999</v>
      </c>
      <c r="L6509" s="0" t="n">
        <f aca="false">EXP(K6509)</f>
        <v>0.326279794623042</v>
      </c>
    </row>
    <row r="6510" customFormat="false" ht="12" hidden="false" customHeight="false" outlineLevel="0" collapsed="false">
      <c r="E6510" s="0" t="n">
        <f aca="false">E6409+0.1</f>
        <v>6.39999999999999</v>
      </c>
      <c r="F6510" s="0" t="n">
        <f aca="false">F6308</f>
        <v>4.4</v>
      </c>
      <c r="G6510" s="0" t="n">
        <f aca="false">E6510-$B$2</f>
        <v>1.39999999999999</v>
      </c>
      <c r="H6510" s="0" t="n">
        <f aca="false">F6510-$B$3</f>
        <v>-0.6</v>
      </c>
      <c r="I6510" s="0" t="n">
        <f aca="false">$B$11*G6510+$C$11*H6510</f>
        <v>1.69999999999999</v>
      </c>
      <c r="J6510" s="0" t="n">
        <f aca="false">$B$12*G6510+$C$12*H6510</f>
        <v>-1.9</v>
      </c>
      <c r="K6510" s="0" t="n">
        <f aca="false">-(G6510*I6510+H6510*J6510)/$A$12/2</f>
        <v>-1.00571428571428</v>
      </c>
      <c r="L6510" s="0" t="n">
        <f aca="false">EXP(K6510)</f>
        <v>0.365783267707091</v>
      </c>
    </row>
    <row r="6511" customFormat="false" ht="12" hidden="false" customHeight="false" outlineLevel="0" collapsed="false">
      <c r="E6511" s="0" t="n">
        <f aca="false">E6410+0.1</f>
        <v>6.39999999999999</v>
      </c>
      <c r="F6511" s="0" t="n">
        <f aca="false">F6309</f>
        <v>4.5</v>
      </c>
      <c r="G6511" s="0" t="n">
        <f aca="false">E6511-$B$2</f>
        <v>1.39999999999999</v>
      </c>
      <c r="H6511" s="0" t="n">
        <f aca="false">F6511-$B$3</f>
        <v>-0.5</v>
      </c>
      <c r="I6511" s="0" t="n">
        <f aca="false">$B$11*G6511+$C$11*H6511</f>
        <v>1.64999999999999</v>
      </c>
      <c r="J6511" s="0" t="n">
        <f aca="false">$B$12*G6511+$C$12*H6511</f>
        <v>-1.7</v>
      </c>
      <c r="K6511" s="0" t="n">
        <f aca="false">-(G6511*I6511+H6511*J6511)/$A$12/2</f>
        <v>-0.902857142857137</v>
      </c>
      <c r="L6511" s="0" t="n">
        <f aca="false">EXP(K6511)</f>
        <v>0.405409690030024</v>
      </c>
    </row>
    <row r="6512" customFormat="false" ht="12" hidden="false" customHeight="false" outlineLevel="0" collapsed="false">
      <c r="E6512" s="0" t="n">
        <f aca="false">E6411+0.1</f>
        <v>6.39999999999999</v>
      </c>
      <c r="F6512" s="0" t="n">
        <f aca="false">F6310</f>
        <v>4.6</v>
      </c>
      <c r="G6512" s="0" t="n">
        <f aca="false">E6512-$B$2</f>
        <v>1.39999999999999</v>
      </c>
      <c r="H6512" s="0" t="n">
        <f aca="false">F6512-$B$3</f>
        <v>-0.4</v>
      </c>
      <c r="I6512" s="0" t="n">
        <f aca="false">$B$11*G6512+$C$11*H6512</f>
        <v>1.59999999999999</v>
      </c>
      <c r="J6512" s="0" t="n">
        <f aca="false">$B$12*G6512+$C$12*H6512</f>
        <v>-1.5</v>
      </c>
      <c r="K6512" s="0" t="n">
        <f aca="false">-(G6512*I6512+H6512*J6512)/$A$12/2</f>
        <v>-0.811428571428566</v>
      </c>
      <c r="L6512" s="0" t="n">
        <f aca="false">EXP(K6512)</f>
        <v>0.444223008420487</v>
      </c>
    </row>
    <row r="6513" customFormat="false" ht="12" hidden="false" customHeight="false" outlineLevel="0" collapsed="false">
      <c r="E6513" s="0" t="n">
        <f aca="false">E6412+0.1</f>
        <v>6.39999999999999</v>
      </c>
      <c r="F6513" s="0" t="n">
        <f aca="false">F6311</f>
        <v>4.7</v>
      </c>
      <c r="G6513" s="0" t="n">
        <f aca="false">E6513-$B$2</f>
        <v>1.39999999999999</v>
      </c>
      <c r="H6513" s="0" t="n">
        <f aca="false">F6513-$B$3</f>
        <v>-0.300000000000001</v>
      </c>
      <c r="I6513" s="0" t="n">
        <f aca="false">$B$11*G6513+$C$11*H6513</f>
        <v>1.54999999999999</v>
      </c>
      <c r="J6513" s="0" t="n">
        <f aca="false">$B$12*G6513+$C$12*H6513</f>
        <v>-1.3</v>
      </c>
      <c r="K6513" s="0" t="n">
        <f aca="false">-(G6513*I6513+H6513*J6513)/$A$12/2</f>
        <v>-0.731428571428566</v>
      </c>
      <c r="L6513" s="0" t="n">
        <f aca="false">EXP(K6513)</f>
        <v>0.481221040185578</v>
      </c>
    </row>
    <row r="6514" customFormat="false" ht="12" hidden="false" customHeight="false" outlineLevel="0" collapsed="false">
      <c r="E6514" s="0" t="n">
        <f aca="false">E6413+0.1</f>
        <v>6.39999999999999</v>
      </c>
      <c r="F6514" s="0" t="n">
        <f aca="false">F6312</f>
        <v>4.8</v>
      </c>
      <c r="G6514" s="0" t="n">
        <f aca="false">E6514-$B$2</f>
        <v>1.39999999999999</v>
      </c>
      <c r="H6514" s="0" t="n">
        <f aca="false">F6514-$B$3</f>
        <v>-0.200000000000001</v>
      </c>
      <c r="I6514" s="0" t="n">
        <f aca="false">$B$11*G6514+$C$11*H6514</f>
        <v>1.49999999999999</v>
      </c>
      <c r="J6514" s="0" t="n">
        <f aca="false">$B$12*G6514+$C$12*H6514</f>
        <v>-1.1</v>
      </c>
      <c r="K6514" s="0" t="n">
        <f aca="false">-(G6514*I6514+H6514*J6514)/$A$12/2</f>
        <v>-0.662857142857138</v>
      </c>
      <c r="L6514" s="0" t="n">
        <f aca="false">EXP(K6514)</f>
        <v>0.515376723982732</v>
      </c>
    </row>
    <row r="6515" customFormat="false" ht="12" hidden="false" customHeight="false" outlineLevel="0" collapsed="false">
      <c r="E6515" s="0" t="n">
        <f aca="false">E6414+0.1</f>
        <v>6.39999999999999</v>
      </c>
      <c r="F6515" s="0" t="n">
        <f aca="false">F6313</f>
        <v>4.9</v>
      </c>
      <c r="G6515" s="0" t="n">
        <f aca="false">E6515-$B$2</f>
        <v>1.39999999999999</v>
      </c>
      <c r="H6515" s="0" t="n">
        <f aca="false">F6515-$B$3</f>
        <v>-0.100000000000001</v>
      </c>
      <c r="I6515" s="0" t="n">
        <f aca="false">$B$11*G6515+$C$11*H6515</f>
        <v>1.44999999999999</v>
      </c>
      <c r="J6515" s="0" t="n">
        <f aca="false">$B$12*G6515+$C$12*H6515</f>
        <v>-0.9</v>
      </c>
      <c r="K6515" s="0" t="n">
        <f aca="false">-(G6515*I6515+H6515*J6515)/$A$12/2</f>
        <v>-0.605714285714281</v>
      </c>
      <c r="L6515" s="0" t="n">
        <f aca="false">EXP(K6515)</f>
        <v>0.545684512749366</v>
      </c>
    </row>
    <row r="6516" customFormat="false" ht="12" hidden="false" customHeight="false" outlineLevel="0" collapsed="false">
      <c r="E6516" s="0" t="n">
        <f aca="false">E6415+0.1</f>
        <v>6.39999999999999</v>
      </c>
      <c r="F6516" s="0" t="n">
        <f aca="false">F6314</f>
        <v>5</v>
      </c>
      <c r="G6516" s="0" t="n">
        <f aca="false">E6516-$B$2</f>
        <v>1.39999999999999</v>
      </c>
      <c r="H6516" s="0" t="n">
        <f aca="false">F6516-$B$3</f>
        <v>0</v>
      </c>
      <c r="I6516" s="0" t="n">
        <f aca="false">$B$11*G6516+$C$11*H6516</f>
        <v>1.39999999999999</v>
      </c>
      <c r="J6516" s="0" t="n">
        <f aca="false">$B$12*G6516+$C$12*H6516</f>
        <v>-0.699999999999997</v>
      </c>
      <c r="K6516" s="0" t="n">
        <f aca="false">-(G6516*I6516+H6516*J6516)/$A$12/2</f>
        <v>-0.559999999999995</v>
      </c>
      <c r="L6516" s="0" t="n">
        <f aca="false">EXP(K6516)</f>
        <v>0.571209063848818</v>
      </c>
    </row>
    <row r="6517" customFormat="false" ht="12" hidden="false" customHeight="false" outlineLevel="0" collapsed="false">
      <c r="E6517" s="0" t="n">
        <f aca="false">E6416+0.1</f>
        <v>6.39999999999999</v>
      </c>
      <c r="F6517" s="0" t="n">
        <f aca="false">F6315</f>
        <v>5.1</v>
      </c>
      <c r="G6517" s="0" t="n">
        <f aca="false">E6517-$B$2</f>
        <v>1.39999999999999</v>
      </c>
      <c r="H6517" s="0" t="n">
        <f aca="false">F6517-$B$3</f>
        <v>0.0999999999999979</v>
      </c>
      <c r="I6517" s="0" t="n">
        <f aca="false">$B$11*G6517+$C$11*H6517</f>
        <v>1.34999999999999</v>
      </c>
      <c r="J6517" s="0" t="n">
        <f aca="false">$B$12*G6517+$C$12*H6517</f>
        <v>-0.500000000000001</v>
      </c>
      <c r="K6517" s="0" t="n">
        <f aca="false">-(G6517*I6517+H6517*J6517)/$A$12/2</f>
        <v>-0.525714285714281</v>
      </c>
      <c r="L6517" s="0" t="n">
        <f aca="false">EXP(K6517)</f>
        <v>0.591132975691898</v>
      </c>
    </row>
    <row r="6518" customFormat="false" ht="12" hidden="false" customHeight="false" outlineLevel="0" collapsed="false">
      <c r="E6518" s="0" t="n">
        <f aca="false">E6417+0.1</f>
        <v>6.39999999999999</v>
      </c>
      <c r="F6518" s="0" t="n">
        <f aca="false">F6316</f>
        <v>5.2</v>
      </c>
      <c r="G6518" s="0" t="n">
        <f aca="false">E6518-$B$2</f>
        <v>1.39999999999999</v>
      </c>
      <c r="H6518" s="0" t="n">
        <f aca="false">F6518-$B$3</f>
        <v>0.199999999999998</v>
      </c>
      <c r="I6518" s="0" t="n">
        <f aca="false">$B$11*G6518+$C$11*H6518</f>
        <v>1.29999999999999</v>
      </c>
      <c r="J6518" s="0" t="n">
        <f aca="false">$B$12*G6518+$C$12*H6518</f>
        <v>-0.300000000000002</v>
      </c>
      <c r="K6518" s="0" t="n">
        <f aca="false">-(G6518*I6518+H6518*J6518)/$A$12/2</f>
        <v>-0.502857142857138</v>
      </c>
      <c r="L6518" s="0" t="n">
        <f aca="false">EXP(K6518)</f>
        <v>0.604800188249881</v>
      </c>
    </row>
    <row r="6519" customFormat="false" ht="12" hidden="false" customHeight="false" outlineLevel="0" collapsed="false">
      <c r="E6519" s="0" t="n">
        <f aca="false">E6418+0.1</f>
        <v>6.39999999999999</v>
      </c>
      <c r="F6519" s="0" t="n">
        <f aca="false">F6317</f>
        <v>5.3</v>
      </c>
      <c r="G6519" s="0" t="n">
        <f aca="false">E6519-$B$2</f>
        <v>1.39999999999999</v>
      </c>
      <c r="H6519" s="0" t="n">
        <f aca="false">F6519-$B$3</f>
        <v>0.299999999999997</v>
      </c>
      <c r="I6519" s="0" t="n">
        <f aca="false">$B$11*G6519+$C$11*H6519</f>
        <v>1.24999999999999</v>
      </c>
      <c r="J6519" s="0" t="n">
        <f aca="false">$B$12*G6519+$C$12*H6519</f>
        <v>-0.100000000000002</v>
      </c>
      <c r="K6519" s="0" t="n">
        <f aca="false">-(G6519*I6519+H6519*J6519)/$A$12/2</f>
        <v>-0.491428571428567</v>
      </c>
      <c r="L6519" s="0" t="n">
        <f aca="false">EXP(K6519)</f>
        <v>0.611751838452698</v>
      </c>
    </row>
    <row r="6520" customFormat="false" ht="12" hidden="false" customHeight="false" outlineLevel="0" collapsed="false">
      <c r="E6520" s="0" t="n">
        <f aca="false">E6419+0.1</f>
        <v>6.39999999999999</v>
      </c>
      <c r="F6520" s="0" t="n">
        <f aca="false">F6318</f>
        <v>5.4</v>
      </c>
      <c r="G6520" s="0" t="n">
        <f aca="false">E6520-$B$2</f>
        <v>1.39999999999999</v>
      </c>
      <c r="H6520" s="0" t="n">
        <f aca="false">F6520-$B$3</f>
        <v>0.399999999999997</v>
      </c>
      <c r="I6520" s="0" t="n">
        <f aca="false">$B$11*G6520+$C$11*H6520</f>
        <v>1.19999999999999</v>
      </c>
      <c r="J6520" s="0" t="n">
        <f aca="false">$B$12*G6520+$C$12*H6520</f>
        <v>0.099999999999997</v>
      </c>
      <c r="K6520" s="0" t="n">
        <f aca="false">-(G6520*I6520+H6520*J6520)/$A$12/2</f>
        <v>-0.491428571428567</v>
      </c>
      <c r="L6520" s="0" t="n">
        <f aca="false">EXP(K6520)</f>
        <v>0.611751838452698</v>
      </c>
    </row>
    <row r="6521" customFormat="false" ht="12" hidden="false" customHeight="false" outlineLevel="0" collapsed="false">
      <c r="E6521" s="0" t="n">
        <f aca="false">E6420+0.1</f>
        <v>6.39999999999999</v>
      </c>
      <c r="F6521" s="0" t="n">
        <f aca="false">F6319</f>
        <v>5.5</v>
      </c>
      <c r="G6521" s="0" t="n">
        <f aca="false">E6521-$B$2</f>
        <v>1.39999999999999</v>
      </c>
      <c r="H6521" s="0" t="n">
        <f aca="false">F6521-$B$3</f>
        <v>0.499999999999996</v>
      </c>
      <c r="I6521" s="0" t="n">
        <f aca="false">$B$11*G6521+$C$11*H6521</f>
        <v>1.15</v>
      </c>
      <c r="J6521" s="0" t="n">
        <f aca="false">$B$12*G6521+$C$12*H6521</f>
        <v>0.299999999999996</v>
      </c>
      <c r="K6521" s="0" t="n">
        <f aca="false">-(G6521*I6521+H6521*J6521)/$A$12/2</f>
        <v>-0.502857142857138</v>
      </c>
      <c r="L6521" s="0" t="n">
        <f aca="false">EXP(K6521)</f>
        <v>0.604800188249881</v>
      </c>
    </row>
    <row r="6522" customFormat="false" ht="12" hidden="false" customHeight="false" outlineLevel="0" collapsed="false">
      <c r="E6522" s="0" t="n">
        <f aca="false">E6421+0.1</f>
        <v>6.39999999999999</v>
      </c>
      <c r="F6522" s="0" t="n">
        <f aca="false">F6320</f>
        <v>5.6</v>
      </c>
      <c r="G6522" s="0" t="n">
        <f aca="false">E6522-$B$2</f>
        <v>1.39999999999999</v>
      </c>
      <c r="H6522" s="0" t="n">
        <f aca="false">F6522-$B$3</f>
        <v>0.599999999999996</v>
      </c>
      <c r="I6522" s="0" t="n">
        <f aca="false">$B$11*G6522+$C$11*H6522</f>
        <v>1.1</v>
      </c>
      <c r="J6522" s="0" t="n">
        <f aca="false">$B$12*G6522+$C$12*H6522</f>
        <v>0.499999999999996</v>
      </c>
      <c r="K6522" s="0" t="n">
        <f aca="false">-(G6522*I6522+H6522*J6522)/$A$12/2</f>
        <v>-0.52571428571428</v>
      </c>
      <c r="L6522" s="0" t="n">
        <f aca="false">EXP(K6522)</f>
        <v>0.591132975691899</v>
      </c>
    </row>
    <row r="6523" customFormat="false" ht="12" hidden="false" customHeight="false" outlineLevel="0" collapsed="false">
      <c r="E6523" s="0" t="n">
        <f aca="false">E6422+0.1</f>
        <v>6.39999999999999</v>
      </c>
      <c r="F6523" s="0" t="n">
        <f aca="false">F6321</f>
        <v>5.7</v>
      </c>
      <c r="G6523" s="0" t="n">
        <f aca="false">E6523-$B$2</f>
        <v>1.39999999999999</v>
      </c>
      <c r="H6523" s="0" t="n">
        <f aca="false">F6523-$B$3</f>
        <v>0.699999999999996</v>
      </c>
      <c r="I6523" s="0" t="n">
        <f aca="false">$B$11*G6523+$C$11*H6523</f>
        <v>1.05</v>
      </c>
      <c r="J6523" s="0" t="n">
        <f aca="false">$B$12*G6523+$C$12*H6523</f>
        <v>0.699999999999995</v>
      </c>
      <c r="K6523" s="0" t="n">
        <f aca="false">-(G6523*I6523+H6523*J6523)/$A$12/2</f>
        <v>-0.559999999999994</v>
      </c>
      <c r="L6523" s="0" t="n">
        <f aca="false">EXP(K6523)</f>
        <v>0.571209063848818</v>
      </c>
    </row>
    <row r="6524" customFormat="false" ht="12" hidden="false" customHeight="false" outlineLevel="0" collapsed="false">
      <c r="E6524" s="0" t="n">
        <f aca="false">E6423+0.1</f>
        <v>6.39999999999999</v>
      </c>
      <c r="F6524" s="0" t="n">
        <f aca="false">F6322</f>
        <v>5.8</v>
      </c>
      <c r="G6524" s="0" t="n">
        <f aca="false">E6524-$B$2</f>
        <v>1.39999999999999</v>
      </c>
      <c r="H6524" s="0" t="n">
        <f aca="false">F6524-$B$3</f>
        <v>0.799999999999995</v>
      </c>
      <c r="I6524" s="0" t="n">
        <f aca="false">$B$11*G6524+$C$11*H6524</f>
        <v>0.999999999999996</v>
      </c>
      <c r="J6524" s="0" t="n">
        <f aca="false">$B$12*G6524+$C$12*H6524</f>
        <v>0.899999999999994</v>
      </c>
      <c r="K6524" s="0" t="n">
        <f aca="false">-(G6524*I6524+H6524*J6524)/$A$12/2</f>
        <v>-0.60571428571428</v>
      </c>
      <c r="L6524" s="0" t="n">
        <f aca="false">EXP(K6524)</f>
        <v>0.545684512749366</v>
      </c>
    </row>
    <row r="6525" customFormat="false" ht="12" hidden="false" customHeight="false" outlineLevel="0" collapsed="false">
      <c r="E6525" s="0" t="n">
        <f aca="false">E6424+0.1</f>
        <v>6.39999999999999</v>
      </c>
      <c r="F6525" s="0" t="n">
        <f aca="false">F6323</f>
        <v>5.9</v>
      </c>
      <c r="G6525" s="0" t="n">
        <f aca="false">E6525-$B$2</f>
        <v>1.39999999999999</v>
      </c>
      <c r="H6525" s="0" t="n">
        <f aca="false">F6525-$B$3</f>
        <v>0.899999999999995</v>
      </c>
      <c r="I6525" s="0" t="n">
        <f aca="false">$B$11*G6525+$C$11*H6525</f>
        <v>0.949999999999996</v>
      </c>
      <c r="J6525" s="0" t="n">
        <f aca="false">$B$12*G6525+$C$12*H6525</f>
        <v>1.09999999999999</v>
      </c>
      <c r="K6525" s="0" t="n">
        <f aca="false">-(G6525*I6525+H6525*J6525)/$A$12/2</f>
        <v>-0.662857142857136</v>
      </c>
      <c r="L6525" s="0" t="n">
        <f aca="false">EXP(K6525)</f>
        <v>0.515376723982733</v>
      </c>
    </row>
    <row r="6526" customFormat="false" ht="12" hidden="false" customHeight="false" outlineLevel="0" collapsed="false">
      <c r="E6526" s="0" t="n">
        <f aca="false">E6425+0.1</f>
        <v>6.39999999999999</v>
      </c>
      <c r="F6526" s="0" t="n">
        <f aca="false">F6324</f>
        <v>6</v>
      </c>
      <c r="G6526" s="0" t="n">
        <f aca="false">E6526-$B$2</f>
        <v>1.39999999999999</v>
      </c>
      <c r="H6526" s="0" t="n">
        <f aca="false">F6526-$B$3</f>
        <v>0.999999999999995</v>
      </c>
      <c r="I6526" s="0" t="n">
        <f aca="false">$B$11*G6526+$C$11*H6526</f>
        <v>0.899999999999996</v>
      </c>
      <c r="J6526" s="0" t="n">
        <f aca="false">$B$12*G6526+$C$12*H6526</f>
        <v>1.29999999999999</v>
      </c>
      <c r="K6526" s="0" t="n">
        <f aca="false">-(G6526*I6526+H6526*J6526)/$A$12/2</f>
        <v>-0.731428571428564</v>
      </c>
      <c r="L6526" s="0" t="n">
        <f aca="false">EXP(K6526)</f>
        <v>0.481221040185579</v>
      </c>
    </row>
    <row r="6527" customFormat="false" ht="12" hidden="false" customHeight="false" outlineLevel="0" collapsed="false">
      <c r="E6527" s="0" t="n">
        <f aca="false">E6426+0.1</f>
        <v>6.39999999999999</v>
      </c>
      <c r="F6527" s="0" t="n">
        <f aca="false">F6325</f>
        <v>6.09999999999999</v>
      </c>
      <c r="G6527" s="0" t="n">
        <f aca="false">E6527-$B$2</f>
        <v>1.39999999999999</v>
      </c>
      <c r="H6527" s="0" t="n">
        <f aca="false">F6527-$B$3</f>
        <v>1.09999999999999</v>
      </c>
      <c r="I6527" s="0" t="n">
        <f aca="false">$B$11*G6527+$C$11*H6527</f>
        <v>0.849999999999996</v>
      </c>
      <c r="J6527" s="0" t="n">
        <f aca="false">$B$12*G6527+$C$12*H6527</f>
        <v>1.49999999999999</v>
      </c>
      <c r="K6527" s="0" t="n">
        <f aca="false">-(G6527*I6527+H6527*J6527)/$A$12/2</f>
        <v>-0.811428571428563</v>
      </c>
      <c r="L6527" s="0" t="n">
        <f aca="false">EXP(K6527)</f>
        <v>0.444223008420488</v>
      </c>
    </row>
    <row r="6528" customFormat="false" ht="12" hidden="false" customHeight="false" outlineLevel="0" collapsed="false">
      <c r="E6528" s="0" t="n">
        <f aca="false">E6427+0.1</f>
        <v>6.39999999999999</v>
      </c>
      <c r="F6528" s="0" t="n">
        <f aca="false">F6326</f>
        <v>6.19999999999999</v>
      </c>
      <c r="G6528" s="0" t="n">
        <f aca="false">E6528-$B$2</f>
        <v>1.39999999999999</v>
      </c>
      <c r="H6528" s="0" t="n">
        <f aca="false">F6528-$B$3</f>
        <v>1.19999999999999</v>
      </c>
      <c r="I6528" s="0" t="n">
        <f aca="false">$B$11*G6528+$C$11*H6528</f>
        <v>0.799999999999996</v>
      </c>
      <c r="J6528" s="0" t="n">
        <f aca="false">$B$12*G6528+$C$12*H6528</f>
        <v>1.69999999999999</v>
      </c>
      <c r="K6528" s="0" t="n">
        <f aca="false">-(G6528*I6528+H6528*J6528)/$A$12/2</f>
        <v>-0.902857142857134</v>
      </c>
      <c r="L6528" s="0" t="n">
        <f aca="false">EXP(K6528)</f>
        <v>0.405409690030025</v>
      </c>
    </row>
    <row r="6529" customFormat="false" ht="12" hidden="false" customHeight="false" outlineLevel="0" collapsed="false">
      <c r="E6529" s="0" t="n">
        <f aca="false">E6428+0.1</f>
        <v>6.39999999999999</v>
      </c>
      <c r="F6529" s="0" t="n">
        <f aca="false">F6327</f>
        <v>6.29999999999999</v>
      </c>
      <c r="G6529" s="0" t="n">
        <f aca="false">E6529-$B$2</f>
        <v>1.39999999999999</v>
      </c>
      <c r="H6529" s="0" t="n">
        <f aca="false">F6529-$B$3</f>
        <v>1.29999999999999</v>
      </c>
      <c r="I6529" s="0" t="n">
        <f aca="false">$B$11*G6529+$C$11*H6529</f>
        <v>0.749999999999996</v>
      </c>
      <c r="J6529" s="0" t="n">
        <f aca="false">$B$12*G6529+$C$12*H6529</f>
        <v>1.89999999999999</v>
      </c>
      <c r="K6529" s="0" t="n">
        <f aca="false">-(G6529*I6529+H6529*J6529)/$A$12/2</f>
        <v>-1.00571428571428</v>
      </c>
      <c r="L6529" s="0" t="n">
        <f aca="false">EXP(K6529)</f>
        <v>0.365783267707092</v>
      </c>
    </row>
    <row r="6530" customFormat="false" ht="12" hidden="false" customHeight="false" outlineLevel="0" collapsed="false">
      <c r="E6530" s="0" t="n">
        <f aca="false">E6429+0.1</f>
        <v>6.39999999999999</v>
      </c>
      <c r="F6530" s="0" t="n">
        <f aca="false">F6328</f>
        <v>6.39999999999999</v>
      </c>
      <c r="G6530" s="0" t="n">
        <f aca="false">E6530-$B$2</f>
        <v>1.39999999999999</v>
      </c>
      <c r="H6530" s="0" t="n">
        <f aca="false">F6530-$B$3</f>
        <v>1.39999999999999</v>
      </c>
      <c r="I6530" s="0" t="n">
        <f aca="false">$B$11*G6530+$C$11*H6530</f>
        <v>0.699999999999997</v>
      </c>
      <c r="J6530" s="0" t="n">
        <f aca="false">$B$12*G6530+$C$12*H6530</f>
        <v>2.09999999999999</v>
      </c>
      <c r="K6530" s="0" t="n">
        <f aca="false">-(G6530*I6530+H6530*J6530)/$A$12/2</f>
        <v>-1.11999999999999</v>
      </c>
      <c r="L6530" s="0" t="n">
        <f aca="false">EXP(K6530)</f>
        <v>0.326279794623043</v>
      </c>
    </row>
    <row r="6531" customFormat="false" ht="12" hidden="false" customHeight="false" outlineLevel="0" collapsed="false">
      <c r="E6531" s="0" t="n">
        <f aca="false">E6430+0.1</f>
        <v>6.39999999999999</v>
      </c>
      <c r="F6531" s="0" t="n">
        <f aca="false">F6329</f>
        <v>6.49999999999999</v>
      </c>
      <c r="G6531" s="0" t="n">
        <f aca="false">E6531-$B$2</f>
        <v>1.39999999999999</v>
      </c>
      <c r="H6531" s="0" t="n">
        <f aca="false">F6531-$B$3</f>
        <v>1.49999999999999</v>
      </c>
      <c r="I6531" s="0" t="n">
        <f aca="false">$B$11*G6531+$C$11*H6531</f>
        <v>0.649999999999997</v>
      </c>
      <c r="J6531" s="0" t="n">
        <f aca="false">$B$12*G6531+$C$12*H6531</f>
        <v>2.29999999999999</v>
      </c>
      <c r="K6531" s="0" t="n">
        <f aca="false">-(G6531*I6531+H6531*J6531)/$A$12/2</f>
        <v>-1.24571428571427</v>
      </c>
      <c r="L6531" s="0" t="n">
        <f aca="false">EXP(K6531)</f>
        <v>0.287735309490365</v>
      </c>
    </row>
    <row r="6532" customFormat="false" ht="12" hidden="false" customHeight="false" outlineLevel="0" collapsed="false">
      <c r="E6532" s="0" t="n">
        <f aca="false">E6431+0.1</f>
        <v>6.39999999999999</v>
      </c>
      <c r="F6532" s="0" t="n">
        <f aca="false">F6330</f>
        <v>6.59999999999999</v>
      </c>
      <c r="G6532" s="0" t="n">
        <f aca="false">E6532-$B$2</f>
        <v>1.39999999999999</v>
      </c>
      <c r="H6532" s="0" t="n">
        <f aca="false">F6532-$B$3</f>
        <v>1.59999999999999</v>
      </c>
      <c r="I6532" s="0" t="n">
        <f aca="false">$B$11*G6532+$C$11*H6532</f>
        <v>0.599999999999997</v>
      </c>
      <c r="J6532" s="0" t="n">
        <f aca="false">$B$12*G6532+$C$12*H6532</f>
        <v>2.49999999999999</v>
      </c>
      <c r="K6532" s="0" t="n">
        <f aca="false">-(G6532*I6532+H6532*J6532)/$A$12/2</f>
        <v>-1.38285714285713</v>
      </c>
      <c r="L6532" s="0" t="n">
        <f aca="false">EXP(K6532)</f>
        <v>0.250860783067856</v>
      </c>
    </row>
    <row r="6533" customFormat="false" ht="12" hidden="false" customHeight="false" outlineLevel="0" collapsed="false">
      <c r="E6533" s="0" t="n">
        <f aca="false">E6432+0.1</f>
        <v>6.39999999999999</v>
      </c>
      <c r="F6533" s="0" t="n">
        <f aca="false">F6331</f>
        <v>6.69999999999999</v>
      </c>
      <c r="G6533" s="0" t="n">
        <f aca="false">E6533-$B$2</f>
        <v>1.39999999999999</v>
      </c>
      <c r="H6533" s="0" t="n">
        <f aca="false">F6533-$B$3</f>
        <v>1.69999999999999</v>
      </c>
      <c r="I6533" s="0" t="n">
        <f aca="false">$B$11*G6533+$C$11*H6533</f>
        <v>0.549999999999997</v>
      </c>
      <c r="J6533" s="0" t="n">
        <f aca="false">$B$12*G6533+$C$12*H6533</f>
        <v>2.69999999999999</v>
      </c>
      <c r="K6533" s="0" t="n">
        <f aca="false">-(G6533*I6533+H6533*J6533)/$A$12/2</f>
        <v>-1.53142857142856</v>
      </c>
      <c r="L6533" s="0" t="n">
        <f aca="false">EXP(K6533)</f>
        <v>0.216226551497999</v>
      </c>
    </row>
    <row r="6534" customFormat="false" ht="12" hidden="false" customHeight="false" outlineLevel="0" collapsed="false">
      <c r="E6534" s="0" t="n">
        <f aca="false">E6433+0.1</f>
        <v>6.39999999999999</v>
      </c>
      <c r="F6534" s="0" t="n">
        <f aca="false">F6332</f>
        <v>6.79999999999999</v>
      </c>
      <c r="G6534" s="0" t="n">
        <f aca="false">E6534-$B$2</f>
        <v>1.39999999999999</v>
      </c>
      <c r="H6534" s="0" t="n">
        <f aca="false">F6534-$B$3</f>
        <v>1.79999999999999</v>
      </c>
      <c r="I6534" s="0" t="n">
        <f aca="false">$B$11*G6534+$C$11*H6534</f>
        <v>0.499999999999997</v>
      </c>
      <c r="J6534" s="0" t="n">
        <f aca="false">$B$12*G6534+$C$12*H6534</f>
        <v>2.89999999999999</v>
      </c>
      <c r="K6534" s="0" t="n">
        <f aca="false">-(G6534*I6534+H6534*J6534)/$A$12/2</f>
        <v>-1.69142857142856</v>
      </c>
      <c r="L6534" s="0" t="n">
        <f aca="false">EXP(K6534)</f>
        <v>0.184256112868603</v>
      </c>
    </row>
    <row r="6535" customFormat="false" ht="12" hidden="false" customHeight="false" outlineLevel="0" collapsed="false">
      <c r="E6535" s="0" t="n">
        <f aca="false">E6434+0.1</f>
        <v>6.39999999999999</v>
      </c>
      <c r="F6535" s="0" t="n">
        <f aca="false">F6333</f>
        <v>6.89999999999999</v>
      </c>
      <c r="G6535" s="0" t="n">
        <f aca="false">E6535-$B$2</f>
        <v>1.39999999999999</v>
      </c>
      <c r="H6535" s="0" t="n">
        <f aca="false">F6535-$B$3</f>
        <v>1.89999999999999</v>
      </c>
      <c r="I6535" s="0" t="n">
        <f aca="false">$B$11*G6535+$C$11*H6535</f>
        <v>0.449999999999998</v>
      </c>
      <c r="J6535" s="0" t="n">
        <f aca="false">$B$12*G6535+$C$12*H6535</f>
        <v>3.09999999999999</v>
      </c>
      <c r="K6535" s="0" t="n">
        <f aca="false">-(G6535*I6535+H6535*J6535)/$A$12/2</f>
        <v>-1.86285714285713</v>
      </c>
      <c r="L6535" s="0" t="n">
        <f aca="false">EXP(K6535)</f>
        <v>0.155228486217873</v>
      </c>
    </row>
    <row r="6536" customFormat="false" ht="12" hidden="false" customHeight="false" outlineLevel="0" collapsed="false">
      <c r="E6536" s="0" t="n">
        <f aca="false">E6435+0.1</f>
        <v>6.39999999999999</v>
      </c>
      <c r="F6536" s="0" t="n">
        <f aca="false">F6334</f>
        <v>6.99999999999999</v>
      </c>
      <c r="G6536" s="0" t="n">
        <f aca="false">E6536-$B$2</f>
        <v>1.39999999999999</v>
      </c>
      <c r="H6536" s="0" t="n">
        <f aca="false">F6536-$B$3</f>
        <v>1.99999999999999</v>
      </c>
      <c r="I6536" s="0" t="n">
        <f aca="false">$B$11*G6536+$C$11*H6536</f>
        <v>0.399999999999998</v>
      </c>
      <c r="J6536" s="0" t="n">
        <f aca="false">$B$12*G6536+$C$12*H6536</f>
        <v>3.29999999999999</v>
      </c>
      <c r="K6536" s="0" t="n">
        <f aca="false">-(G6536*I6536+H6536*J6536)/$A$12/2</f>
        <v>-2.04571428571427</v>
      </c>
      <c r="L6536" s="0" t="n">
        <f aca="false">EXP(K6536)</f>
        <v>0.129287808553255</v>
      </c>
    </row>
    <row r="6537" customFormat="false" ht="12" hidden="false" customHeight="false" outlineLevel="0" collapsed="false">
      <c r="E6537" s="0" t="n">
        <f aca="false">E6436+0.1</f>
        <v>6.39999999999999</v>
      </c>
      <c r="F6537" s="0" t="n">
        <f aca="false">F6335</f>
        <v>7.09999999999999</v>
      </c>
      <c r="G6537" s="0" t="n">
        <f aca="false">E6537-$B$2</f>
        <v>1.39999999999999</v>
      </c>
      <c r="H6537" s="0" t="n">
        <f aca="false">F6537-$B$3</f>
        <v>2.09999999999999</v>
      </c>
      <c r="I6537" s="0" t="n">
        <f aca="false">$B$11*G6537+$C$11*H6537</f>
        <v>0.349999999999998</v>
      </c>
      <c r="J6537" s="0" t="n">
        <f aca="false">$B$12*G6537+$C$12*H6537</f>
        <v>3.49999999999999</v>
      </c>
      <c r="K6537" s="0" t="n">
        <f aca="false">-(G6537*I6537+H6537*J6537)/$A$12/2</f>
        <v>-2.23999999999998</v>
      </c>
      <c r="L6537" s="0" t="n">
        <f aca="false">EXP(K6537)</f>
        <v>0.106458504379255</v>
      </c>
    </row>
    <row r="6538" customFormat="false" ht="12" hidden="false" customHeight="false" outlineLevel="0" collapsed="false">
      <c r="E6538" s="0" t="n">
        <f aca="false">E6437+0.1</f>
        <v>6.39999999999999</v>
      </c>
      <c r="F6538" s="0" t="n">
        <f aca="false">F6336</f>
        <v>7.19999999999999</v>
      </c>
      <c r="G6538" s="0" t="n">
        <f aca="false">E6538-$B$2</f>
        <v>1.39999999999999</v>
      </c>
      <c r="H6538" s="0" t="n">
        <f aca="false">F6538-$B$3</f>
        <v>2.19999999999999</v>
      </c>
      <c r="I6538" s="0" t="n">
        <f aca="false">$B$11*G6538+$C$11*H6538</f>
        <v>0.299999999999998</v>
      </c>
      <c r="J6538" s="0" t="n">
        <f aca="false">$B$12*G6538+$C$12*H6538</f>
        <v>3.69999999999998</v>
      </c>
      <c r="K6538" s="0" t="n">
        <f aca="false">-(G6538*I6538+H6538*J6538)/$A$12/2</f>
        <v>-2.44571428571426</v>
      </c>
      <c r="L6538" s="0" t="n">
        <f aca="false">EXP(K6538)</f>
        <v>0.0866642097812648</v>
      </c>
    </row>
    <row r="6539" customFormat="false" ht="12" hidden="false" customHeight="false" outlineLevel="0" collapsed="false">
      <c r="E6539" s="0" t="n">
        <f aca="false">E6438+0.1</f>
        <v>6.39999999999999</v>
      </c>
      <c r="F6539" s="0" t="n">
        <f aca="false">F6337</f>
        <v>7.29999999999999</v>
      </c>
      <c r="G6539" s="0" t="n">
        <f aca="false">E6539-$B$2</f>
        <v>1.39999999999999</v>
      </c>
      <c r="H6539" s="0" t="n">
        <f aca="false">F6539-$B$3</f>
        <v>2.29999999999999</v>
      </c>
      <c r="I6539" s="0" t="n">
        <f aca="false">$B$11*G6539+$C$11*H6539</f>
        <v>0.249999999999998</v>
      </c>
      <c r="J6539" s="0" t="n">
        <f aca="false">$B$12*G6539+$C$12*H6539</f>
        <v>3.89999999999998</v>
      </c>
      <c r="K6539" s="0" t="n">
        <f aca="false">-(G6539*I6539+H6539*J6539)/$A$12/2</f>
        <v>-2.66285714285712</v>
      </c>
      <c r="L6539" s="0" t="n">
        <f aca="false">EXP(K6539)</f>
        <v>0.0697486549137618</v>
      </c>
    </row>
    <row r="6540" customFormat="false" ht="12" hidden="false" customHeight="false" outlineLevel="0" collapsed="false">
      <c r="E6540" s="0" t="n">
        <f aca="false">E6439+0.1</f>
        <v>6.39999999999999</v>
      </c>
      <c r="F6540" s="0" t="n">
        <f aca="false">F6338</f>
        <v>7.39999999999999</v>
      </c>
      <c r="G6540" s="0" t="n">
        <f aca="false">E6540-$B$2</f>
        <v>1.39999999999999</v>
      </c>
      <c r="H6540" s="0" t="n">
        <f aca="false">F6540-$B$3</f>
        <v>2.39999999999999</v>
      </c>
      <c r="I6540" s="0" t="n">
        <f aca="false">$B$11*G6540+$C$11*H6540</f>
        <v>0.199999999999998</v>
      </c>
      <c r="J6540" s="0" t="n">
        <f aca="false">$B$12*G6540+$C$12*H6540</f>
        <v>4.09999999999998</v>
      </c>
      <c r="K6540" s="0" t="n">
        <f aca="false">-(G6540*I6540+H6540*J6540)/$A$12/2</f>
        <v>-2.89142857142855</v>
      </c>
      <c r="L6540" s="0" t="n">
        <f aca="false">EXP(K6540)</f>
        <v>0.0554968747054652</v>
      </c>
    </row>
    <row r="6541" customFormat="false" ht="12" hidden="false" customHeight="false" outlineLevel="0" collapsed="false">
      <c r="E6541" s="0" t="n">
        <f aca="false">E6440+0.1</f>
        <v>6.39999999999999</v>
      </c>
      <c r="F6541" s="0" t="n">
        <f aca="false">F6339</f>
        <v>7.49999999999999</v>
      </c>
      <c r="G6541" s="0" t="n">
        <f aca="false">E6541-$B$2</f>
        <v>1.39999999999999</v>
      </c>
      <c r="H6541" s="0" t="n">
        <f aca="false">F6541-$B$3</f>
        <v>2.49999999999999</v>
      </c>
      <c r="I6541" s="0" t="n">
        <f aca="false">$B$11*G6541+$C$11*H6541</f>
        <v>0.149999999999999</v>
      </c>
      <c r="J6541" s="0" t="n">
        <f aca="false">$B$12*G6541+$C$12*H6541</f>
        <v>4.29999999999998</v>
      </c>
      <c r="K6541" s="0" t="n">
        <f aca="false">-(G6541*I6541+H6541*J6541)/$A$12/2</f>
        <v>-3.13142857142854</v>
      </c>
      <c r="L6541" s="0" t="n">
        <f aca="false">EXP(K6541)</f>
        <v>0.0436553878454387</v>
      </c>
    </row>
    <row r="6542" customFormat="false" ht="12" hidden="false" customHeight="false" outlineLevel="0" collapsed="false">
      <c r="E6542" s="0" t="n">
        <f aca="false">E6441+0.1</f>
        <v>6.39999999999999</v>
      </c>
      <c r="F6542" s="0" t="n">
        <f aca="false">F6340</f>
        <v>7.59999999999999</v>
      </c>
      <c r="G6542" s="0" t="n">
        <f aca="false">E6542-$B$2</f>
        <v>1.39999999999999</v>
      </c>
      <c r="H6542" s="0" t="n">
        <f aca="false">F6542-$B$3</f>
        <v>2.59999999999999</v>
      </c>
      <c r="I6542" s="0" t="n">
        <f aca="false">$B$11*G6542+$C$11*H6542</f>
        <v>0.0999999999999988</v>
      </c>
      <c r="J6542" s="0" t="n">
        <f aca="false">$B$12*G6542+$C$12*H6542</f>
        <v>4.49999999999998</v>
      </c>
      <c r="K6542" s="0" t="n">
        <f aca="false">-(G6542*I6542+H6542*J6542)/$A$12/2</f>
        <v>-3.38285714285711</v>
      </c>
      <c r="L6542" s="0" t="n">
        <f aca="false">EXP(K6542)</f>
        <v>0.0339503151294473</v>
      </c>
    </row>
    <row r="6543" customFormat="false" ht="12" hidden="false" customHeight="false" outlineLevel="0" collapsed="false">
      <c r="E6543" s="0" t="n">
        <f aca="false">E6442+0.1</f>
        <v>6.39999999999999</v>
      </c>
      <c r="F6543" s="0" t="n">
        <f aca="false">F6341</f>
        <v>7.69999999999999</v>
      </c>
      <c r="G6543" s="0" t="n">
        <f aca="false">E6543-$B$2</f>
        <v>1.39999999999999</v>
      </c>
      <c r="H6543" s="0" t="n">
        <f aca="false">F6543-$B$3</f>
        <v>2.69999999999999</v>
      </c>
      <c r="I6543" s="0" t="n">
        <f aca="false">$B$11*G6543+$C$11*H6543</f>
        <v>0.0499999999999989</v>
      </c>
      <c r="J6543" s="0" t="n">
        <f aca="false">$B$12*G6543+$C$12*H6543</f>
        <v>4.69999999999998</v>
      </c>
      <c r="K6543" s="0" t="n">
        <f aca="false">-(G6543*I6543+H6543*J6543)/$A$12/2</f>
        <v>-3.64571428571426</v>
      </c>
      <c r="L6543" s="0" t="n">
        <f aca="false">EXP(K6543)</f>
        <v>0.026102758366062</v>
      </c>
    </row>
    <row r="6544" customFormat="false" ht="12" hidden="false" customHeight="false" outlineLevel="0" collapsed="false">
      <c r="E6544" s="0" t="n">
        <f aca="false">E6443+0.1</f>
        <v>6.39999999999999</v>
      </c>
      <c r="F6544" s="0" t="n">
        <f aca="false">F6342</f>
        <v>7.79999999999999</v>
      </c>
      <c r="G6544" s="0" t="n">
        <f aca="false">E6544-$B$2</f>
        <v>1.39999999999999</v>
      </c>
      <c r="H6544" s="0" t="n">
        <f aca="false">F6544-$B$3</f>
        <v>2.79999999999999</v>
      </c>
      <c r="I6544" s="0" t="n">
        <f aca="false">$B$11*G6544+$C$11*H6544</f>
        <v>0</v>
      </c>
      <c r="J6544" s="0" t="n">
        <f aca="false">$B$12*G6544+$C$12*H6544</f>
        <v>4.89999999999998</v>
      </c>
      <c r="K6544" s="0" t="n">
        <f aca="false">-(G6544*I6544+H6544*J6544)/$A$12/2</f>
        <v>-3.91999999999997</v>
      </c>
      <c r="L6544" s="0" t="n">
        <f aca="false">EXP(K6544)</f>
        <v>0.0198410947443709</v>
      </c>
    </row>
    <row r="6545" customFormat="false" ht="12" hidden="false" customHeight="false" outlineLevel="0" collapsed="false">
      <c r="E6545" s="0" t="n">
        <f aca="false">E6444+0.1</f>
        <v>6.39999999999999</v>
      </c>
      <c r="F6545" s="0" t="n">
        <f aca="false">F6343</f>
        <v>7.89999999999999</v>
      </c>
      <c r="G6545" s="0" t="n">
        <f aca="false">E6545-$B$2</f>
        <v>1.39999999999999</v>
      </c>
      <c r="H6545" s="0" t="n">
        <f aca="false">F6545-$B$3</f>
        <v>2.89999999999999</v>
      </c>
      <c r="I6545" s="0" t="n">
        <f aca="false">$B$11*G6545+$C$11*H6545</f>
        <v>-0.0500000000000007</v>
      </c>
      <c r="J6545" s="0" t="n">
        <f aca="false">$B$12*G6545+$C$12*H6545</f>
        <v>5.09999999999998</v>
      </c>
      <c r="K6545" s="0" t="n">
        <f aca="false">-(G6545*I6545+H6545*J6545)/$A$12/2</f>
        <v>-4.20571428571425</v>
      </c>
      <c r="L6545" s="0" t="n">
        <f aca="false">EXP(K6545)</f>
        <v>0.0149101321701502</v>
      </c>
    </row>
    <row r="6546" customFormat="false" ht="12" hidden="false" customHeight="false" outlineLevel="0" collapsed="false">
      <c r="E6546" s="0" t="n">
        <f aca="false">E6445+0.1</f>
        <v>6.39999999999999</v>
      </c>
      <c r="F6546" s="0" t="n">
        <f aca="false">F6344</f>
        <v>7.99999999999999</v>
      </c>
      <c r="G6546" s="0" t="n">
        <f aca="false">E6546-$B$2</f>
        <v>1.39999999999999</v>
      </c>
      <c r="H6546" s="0" t="n">
        <f aca="false">F6546-$B$3</f>
        <v>2.99999999999999</v>
      </c>
      <c r="I6546" s="0" t="n">
        <f aca="false">$B$11*G6546+$C$11*H6546</f>
        <v>-0.100000000000001</v>
      </c>
      <c r="J6546" s="0" t="n">
        <f aca="false">$B$12*G6546+$C$12*H6546</f>
        <v>5.29999999999998</v>
      </c>
      <c r="K6546" s="0" t="n">
        <f aca="false">-(G6546*I6546+H6546*J6546)/$A$12/2</f>
        <v>-4.50285714285711</v>
      </c>
      <c r="L6546" s="0" t="n">
        <f aca="false">EXP(K6546)</f>
        <v>0.0110773018478236</v>
      </c>
    </row>
    <row r="6547" customFormat="false" ht="12" hidden="false" customHeight="false" outlineLevel="0" collapsed="false">
      <c r="E6547" s="0" t="n">
        <f aca="false">E6446+0.1</f>
        <v>6.39999999999999</v>
      </c>
      <c r="F6547" s="0" t="n">
        <f aca="false">F6345</f>
        <v>8.09999999999999</v>
      </c>
      <c r="G6547" s="0" t="n">
        <f aca="false">E6547-$B$2</f>
        <v>1.39999999999999</v>
      </c>
      <c r="H6547" s="0" t="n">
        <f aca="false">F6547-$B$3</f>
        <v>3.09999999999999</v>
      </c>
      <c r="I6547" s="0" t="n">
        <f aca="false">$B$11*G6547+$C$11*H6547</f>
        <v>-0.15</v>
      </c>
      <c r="J6547" s="0" t="n">
        <f aca="false">$B$12*G6547+$C$12*H6547</f>
        <v>5.49999999999998</v>
      </c>
      <c r="K6547" s="0" t="n">
        <f aca="false">-(G6547*I6547+H6547*J6547)/$A$12/2</f>
        <v>-4.81142857142853</v>
      </c>
      <c r="L6547" s="0" t="n">
        <f aca="false">EXP(K6547)</f>
        <v>0.00813622820829704</v>
      </c>
    </row>
    <row r="6548" customFormat="false" ht="12" hidden="false" customHeight="false" outlineLevel="0" collapsed="false">
      <c r="E6548" s="0" t="n">
        <f aca="false">E6447+0.1</f>
        <v>6.39999999999999</v>
      </c>
      <c r="F6548" s="0" t="n">
        <f aca="false">F6346</f>
        <v>8.19999999999999</v>
      </c>
      <c r="G6548" s="0" t="n">
        <f aca="false">E6548-$B$2</f>
        <v>1.39999999999999</v>
      </c>
      <c r="H6548" s="0" t="n">
        <f aca="false">F6548-$B$3</f>
        <v>3.19999999999999</v>
      </c>
      <c r="I6548" s="0" t="n">
        <f aca="false">$B$11*G6548+$C$11*H6548</f>
        <v>-0.2</v>
      </c>
      <c r="J6548" s="0" t="n">
        <f aca="false">$B$12*G6548+$C$12*H6548</f>
        <v>5.69999999999998</v>
      </c>
      <c r="K6548" s="0" t="n">
        <f aca="false">-(G6548*I6548+H6548*J6548)/$A$12/2</f>
        <v>-5.13142857142853</v>
      </c>
      <c r="L6548" s="0" t="n">
        <f aca="false">EXP(K6548)</f>
        <v>0.00590811427886671</v>
      </c>
    </row>
    <row r="6549" customFormat="false" ht="12" hidden="false" customHeight="false" outlineLevel="0" collapsed="false">
      <c r="E6549" s="0" t="n">
        <f aca="false">E6448+0.1</f>
        <v>6.39999999999999</v>
      </c>
      <c r="F6549" s="0" t="n">
        <f aca="false">F6347</f>
        <v>8.29999999999999</v>
      </c>
      <c r="G6549" s="0" t="n">
        <f aca="false">E6549-$B$2</f>
        <v>1.39999999999999</v>
      </c>
      <c r="H6549" s="0" t="n">
        <f aca="false">F6549-$B$3</f>
        <v>3.29999999999999</v>
      </c>
      <c r="I6549" s="0" t="n">
        <f aca="false">$B$11*G6549+$C$11*H6549</f>
        <v>-0.25</v>
      </c>
      <c r="J6549" s="0" t="n">
        <f aca="false">$B$12*G6549+$C$12*H6549</f>
        <v>5.89999999999998</v>
      </c>
      <c r="K6549" s="0" t="n">
        <f aca="false">-(G6549*I6549+H6549*J6549)/$A$12/2</f>
        <v>-5.4628571428571</v>
      </c>
      <c r="L6549" s="0" t="n">
        <f aca="false">EXP(K6549)</f>
        <v>0.00424142007333066</v>
      </c>
    </row>
    <row r="6550" customFormat="false" ht="12" hidden="false" customHeight="false" outlineLevel="0" collapsed="false">
      <c r="E6550" s="0" t="n">
        <f aca="false">E6449+0.1</f>
        <v>6.39999999999999</v>
      </c>
      <c r="F6550" s="0" t="n">
        <f aca="false">F6348</f>
        <v>8.39999999999999</v>
      </c>
      <c r="G6550" s="0" t="n">
        <f aca="false">E6550-$B$2</f>
        <v>1.39999999999999</v>
      </c>
      <c r="H6550" s="0" t="n">
        <f aca="false">F6550-$B$3</f>
        <v>3.39999999999999</v>
      </c>
      <c r="I6550" s="0" t="n">
        <f aca="false">$B$11*G6550+$C$11*H6550</f>
        <v>-0.3</v>
      </c>
      <c r="J6550" s="0" t="n">
        <f aca="false">$B$12*G6550+$C$12*H6550</f>
        <v>6.09999999999998</v>
      </c>
      <c r="K6550" s="0" t="n">
        <f aca="false">-(G6550*I6550+H6550*J6550)/$A$12/2</f>
        <v>-5.80571428571424</v>
      </c>
      <c r="L6550" s="0" t="n">
        <f aca="false">EXP(K6550)</f>
        <v>0.00301030376799346</v>
      </c>
    </row>
    <row r="6551" customFormat="false" ht="12" hidden="false" customHeight="false" outlineLevel="0" collapsed="false">
      <c r="E6551" s="0" t="n">
        <f aca="false">E6450+0.1</f>
        <v>6.39999999999999</v>
      </c>
      <c r="F6551" s="0" t="n">
        <f aca="false">F6349</f>
        <v>8.49999999999999</v>
      </c>
      <c r="G6551" s="0" t="n">
        <f aca="false">E6551-$B$2</f>
        <v>1.39999999999999</v>
      </c>
      <c r="H6551" s="0" t="n">
        <f aca="false">F6551-$B$3</f>
        <v>3.49999999999999</v>
      </c>
      <c r="I6551" s="0" t="n">
        <f aca="false">$B$11*G6551+$C$11*H6551</f>
        <v>-0.35</v>
      </c>
      <c r="J6551" s="0" t="n">
        <f aca="false">$B$12*G6551+$C$12*H6551</f>
        <v>6.29999999999998</v>
      </c>
      <c r="K6551" s="0" t="n">
        <f aca="false">-(G6551*I6551+H6551*J6551)/$A$12/2</f>
        <v>-6.15999999999995</v>
      </c>
      <c r="L6551" s="0" t="n">
        <f aca="false">EXP(K6551)</f>
        <v>0.00211225327173282</v>
      </c>
    </row>
    <row r="6552" customFormat="false" ht="12" hidden="false" customHeight="false" outlineLevel="0" collapsed="false">
      <c r="E6552" s="0" t="n">
        <f aca="false">E6451+0.1</f>
        <v>6.39999999999999</v>
      </c>
      <c r="F6552" s="0" t="n">
        <f aca="false">F6350</f>
        <v>8.59999999999999</v>
      </c>
      <c r="G6552" s="0" t="n">
        <f aca="false">E6552-$B$2</f>
        <v>1.39999999999999</v>
      </c>
      <c r="H6552" s="0" t="n">
        <f aca="false">F6552-$B$3</f>
        <v>3.59999999999999</v>
      </c>
      <c r="I6552" s="0" t="n">
        <f aca="false">$B$11*G6552+$C$11*H6552</f>
        <v>-0.399999999999999</v>
      </c>
      <c r="J6552" s="0" t="n">
        <f aca="false">$B$12*G6552+$C$12*H6552</f>
        <v>6.49999999999997</v>
      </c>
      <c r="K6552" s="0" t="n">
        <f aca="false">-(G6552*I6552+H6552*J6552)/$A$12/2</f>
        <v>-6.52571428571423</v>
      </c>
      <c r="L6552" s="0" t="n">
        <f aca="false">EXP(K6552)</f>
        <v>0.00146527215019562</v>
      </c>
    </row>
    <row r="6553" customFormat="false" ht="12" hidden="false" customHeight="false" outlineLevel="0" collapsed="false">
      <c r="E6553" s="0" t="n">
        <f aca="false">E6452+0.1</f>
        <v>6.39999999999999</v>
      </c>
      <c r="F6553" s="0" t="n">
        <f aca="false">F6351</f>
        <v>8.69999999999999</v>
      </c>
      <c r="G6553" s="0" t="n">
        <f aca="false">E6553-$B$2</f>
        <v>1.39999999999999</v>
      </c>
      <c r="H6553" s="0" t="n">
        <f aca="false">F6553-$B$3</f>
        <v>3.69999999999999</v>
      </c>
      <c r="I6553" s="0" t="n">
        <f aca="false">$B$11*G6553+$C$11*H6553</f>
        <v>-0.449999999999999</v>
      </c>
      <c r="J6553" s="0" t="n">
        <f aca="false">$B$12*G6553+$C$12*H6553</f>
        <v>6.69999999999997</v>
      </c>
      <c r="K6553" s="0" t="n">
        <f aca="false">-(G6553*I6553+H6553*J6553)/$A$12/2</f>
        <v>-6.90285714285709</v>
      </c>
      <c r="L6553" s="0" t="n">
        <f aca="false">EXP(K6553)</f>
        <v>0.00100491015160361</v>
      </c>
    </row>
    <row r="6554" customFormat="false" ht="12" hidden="false" customHeight="false" outlineLevel="0" collapsed="false">
      <c r="E6554" s="0" t="n">
        <f aca="false">E6453+0.1</f>
        <v>6.39999999999999</v>
      </c>
      <c r="F6554" s="0" t="n">
        <f aca="false">F6352</f>
        <v>8.79999999999999</v>
      </c>
      <c r="G6554" s="0" t="n">
        <f aca="false">E6554-$B$2</f>
        <v>1.39999999999999</v>
      </c>
      <c r="H6554" s="0" t="n">
        <f aca="false">F6554-$B$3</f>
        <v>3.79999999999998</v>
      </c>
      <c r="I6554" s="0" t="n">
        <f aca="false">$B$11*G6554+$C$11*H6554</f>
        <v>-0.499999999999999</v>
      </c>
      <c r="J6554" s="0" t="n">
        <f aca="false">$B$12*G6554+$C$12*H6554</f>
        <v>6.89999999999997</v>
      </c>
      <c r="K6554" s="0" t="n">
        <f aca="false">-(G6554*I6554+H6554*J6554)/$A$12/2</f>
        <v>-7.29142857142851</v>
      </c>
      <c r="L6554" s="0" t="n">
        <f aca="false">EXP(K6554)</f>
        <v>0.00068135399431702</v>
      </c>
    </row>
    <row r="6555" customFormat="false" ht="12" hidden="false" customHeight="false" outlineLevel="0" collapsed="false">
      <c r="E6555" s="0" t="n">
        <f aca="false">E6454+0.1</f>
        <v>6.39999999999999</v>
      </c>
      <c r="F6555" s="0" t="n">
        <f aca="false">F6353</f>
        <v>8.89999999999998</v>
      </c>
      <c r="G6555" s="0" t="n">
        <f aca="false">E6555-$B$2</f>
        <v>1.39999999999999</v>
      </c>
      <c r="H6555" s="0" t="n">
        <f aca="false">F6555-$B$3</f>
        <v>3.89999999999998</v>
      </c>
      <c r="I6555" s="0" t="n">
        <f aca="false">$B$11*G6555+$C$11*H6555</f>
        <v>-0.549999999999999</v>
      </c>
      <c r="J6555" s="0" t="n">
        <f aca="false">$B$12*G6555+$C$12*H6555</f>
        <v>7.09999999999997</v>
      </c>
      <c r="K6555" s="0" t="n">
        <f aca="false">-(G6555*I6555+H6555*J6555)/$A$12/2</f>
        <v>-7.69142857142851</v>
      </c>
      <c r="L6555" s="0" t="n">
        <f aca="false">EXP(K6555)</f>
        <v>0.000456725240837153</v>
      </c>
    </row>
    <row r="6556" customFormat="false" ht="12" hidden="false" customHeight="false" outlineLevel="0" collapsed="false">
      <c r="E6556" s="0" t="n">
        <f aca="false">E6455+0.1</f>
        <v>6.39999999999999</v>
      </c>
      <c r="F6556" s="0" t="n">
        <f aca="false">F6354</f>
        <v>8.99999999999998</v>
      </c>
      <c r="G6556" s="0" t="n">
        <f aca="false">E6556-$B$2</f>
        <v>1.39999999999999</v>
      </c>
      <c r="H6556" s="0" t="n">
        <f aca="false">F6556-$B$3</f>
        <v>3.99999999999998</v>
      </c>
      <c r="I6556" s="0" t="n">
        <f aca="false">$B$11*G6556+$C$11*H6556</f>
        <v>-0.599999999999999</v>
      </c>
      <c r="J6556" s="0" t="n">
        <f aca="false">$B$12*G6556+$C$12*H6556</f>
        <v>7.29999999999997</v>
      </c>
      <c r="K6556" s="0" t="n">
        <f aca="false">-(G6556*I6556+H6556*J6556)/$A$12/2</f>
        <v>-8.10285714285708</v>
      </c>
      <c r="L6556" s="0" t="n">
        <f aca="false">EXP(K6556)</f>
        <v>0.000302673121154822</v>
      </c>
    </row>
    <row r="6557" customFormat="false" ht="12" hidden="false" customHeight="false" outlineLevel="0" collapsed="false">
      <c r="E6557" s="0" t="n">
        <f aca="false">E6456+0.1</f>
        <v>6.39999999999999</v>
      </c>
      <c r="F6557" s="0" t="n">
        <f aca="false">F6355</f>
        <v>9.09999999999998</v>
      </c>
      <c r="G6557" s="0" t="n">
        <f aca="false">E6557-$B$2</f>
        <v>1.39999999999999</v>
      </c>
      <c r="H6557" s="0" t="n">
        <f aca="false">F6557-$B$3</f>
        <v>4.09999999999998</v>
      </c>
      <c r="I6557" s="0" t="n">
        <f aca="false">$B$11*G6557+$C$11*H6557</f>
        <v>-0.649999999999999</v>
      </c>
      <c r="J6557" s="0" t="n">
        <f aca="false">$B$12*G6557+$C$12*H6557</f>
        <v>7.49999999999997</v>
      </c>
      <c r="K6557" s="0" t="n">
        <f aca="false">-(G6557*I6557+H6557*J6557)/$A$12/2</f>
        <v>-8.52571428571422</v>
      </c>
      <c r="L6557" s="0" t="n">
        <f aca="false">EXP(K6557)</f>
        <v>0.000198303021465448</v>
      </c>
    </row>
    <row r="6558" customFormat="false" ht="12" hidden="false" customHeight="false" outlineLevel="0" collapsed="false">
      <c r="E6558" s="0" t="n">
        <f aca="false">E6457+0.1</f>
        <v>6.39999999999999</v>
      </c>
      <c r="F6558" s="0" t="n">
        <f aca="false">F6356</f>
        <v>9.19999999999998</v>
      </c>
      <c r="G6558" s="0" t="n">
        <f aca="false">E6558-$B$2</f>
        <v>1.39999999999999</v>
      </c>
      <c r="H6558" s="0" t="n">
        <f aca="false">F6558-$B$3</f>
        <v>4.19999999999998</v>
      </c>
      <c r="I6558" s="0" t="n">
        <f aca="false">$B$11*G6558+$C$11*H6558</f>
        <v>-0.699999999999998</v>
      </c>
      <c r="J6558" s="0" t="n">
        <f aca="false">$B$12*G6558+$C$12*H6558</f>
        <v>7.69999999999997</v>
      </c>
      <c r="K6558" s="0" t="n">
        <f aca="false">-(G6558*I6558+H6558*J6558)/$A$12/2</f>
        <v>-8.95999999999993</v>
      </c>
      <c r="L6558" s="0" t="n">
        <f aca="false">EXP(K6558)</f>
        <v>0.000128446253734397</v>
      </c>
    </row>
    <row r="6559" customFormat="false" ht="12" hidden="false" customHeight="false" outlineLevel="0" collapsed="false">
      <c r="E6559" s="0" t="n">
        <f aca="false">E6458+0.1</f>
        <v>6.39999999999999</v>
      </c>
      <c r="F6559" s="0" t="n">
        <f aca="false">F6357</f>
        <v>9.29999999999998</v>
      </c>
      <c r="G6559" s="0" t="n">
        <f aca="false">E6559-$B$2</f>
        <v>1.39999999999999</v>
      </c>
      <c r="H6559" s="0" t="n">
        <f aca="false">F6559-$B$3</f>
        <v>4.29999999999998</v>
      </c>
      <c r="I6559" s="0" t="n">
        <f aca="false">$B$11*G6559+$C$11*H6559</f>
        <v>-0.749999999999998</v>
      </c>
      <c r="J6559" s="0" t="n">
        <f aca="false">$B$12*G6559+$C$12*H6559</f>
        <v>7.89999999999997</v>
      </c>
      <c r="K6559" s="0" t="n">
        <f aca="false">-(G6559*I6559+H6559*J6559)/$A$12/2</f>
        <v>-9.40571428571421</v>
      </c>
      <c r="L6559" s="0" t="n">
        <f aca="false">EXP(K6559)</f>
        <v>8.22527046386943E-005</v>
      </c>
    </row>
    <row r="6560" customFormat="false" ht="12" hidden="false" customHeight="false" outlineLevel="0" collapsed="false">
      <c r="E6560" s="0" t="n">
        <f aca="false">E6459+0.1</f>
        <v>6.39999999999999</v>
      </c>
      <c r="F6560" s="0" t="n">
        <f aca="false">F6358</f>
        <v>9.39999999999998</v>
      </c>
      <c r="G6560" s="0" t="n">
        <f aca="false">E6560-$B$2</f>
        <v>1.39999999999999</v>
      </c>
      <c r="H6560" s="0" t="n">
        <f aca="false">F6560-$B$3</f>
        <v>4.39999999999998</v>
      </c>
      <c r="I6560" s="0" t="n">
        <f aca="false">$B$11*G6560+$C$11*H6560</f>
        <v>-0.799999999999998</v>
      </c>
      <c r="J6560" s="0" t="n">
        <f aca="false">$B$12*G6560+$C$12*H6560</f>
        <v>8.09999999999997</v>
      </c>
      <c r="K6560" s="0" t="n">
        <f aca="false">-(G6560*I6560+H6560*J6560)/$A$12/2</f>
        <v>-9.86285714285707</v>
      </c>
      <c r="L6560" s="0" t="n">
        <f aca="false">EXP(K6560)</f>
        <v>5.20733559119797E-005</v>
      </c>
    </row>
    <row r="6561" customFormat="false" ht="12" hidden="false" customHeight="false" outlineLevel="0" collapsed="false">
      <c r="E6561" s="0" t="n">
        <f aca="false">E6460+0.1</f>
        <v>6.39999999999999</v>
      </c>
      <c r="F6561" s="0" t="n">
        <f aca="false">F6359</f>
        <v>9.49999999999998</v>
      </c>
      <c r="G6561" s="0" t="n">
        <f aca="false">E6561-$B$2</f>
        <v>1.39999999999999</v>
      </c>
      <c r="H6561" s="0" t="n">
        <f aca="false">F6561-$B$3</f>
        <v>4.49999999999998</v>
      </c>
      <c r="I6561" s="0" t="n">
        <f aca="false">$B$11*G6561+$C$11*H6561</f>
        <v>-0.849999999999998</v>
      </c>
      <c r="J6561" s="0" t="n">
        <f aca="false">$B$12*G6561+$C$12*H6561</f>
        <v>8.29999999999997</v>
      </c>
      <c r="K6561" s="0" t="n">
        <f aca="false">-(G6561*I6561+H6561*J6561)/$A$12/2</f>
        <v>-10.3314285714285</v>
      </c>
      <c r="L6561" s="0" t="n">
        <f aca="false">EXP(K6561)</f>
        <v>3.2592493024586E-005</v>
      </c>
    </row>
    <row r="6562" customFormat="false" ht="12" hidden="false" customHeight="false" outlineLevel="0" collapsed="false">
      <c r="E6562" s="0" t="n">
        <f aca="false">E6461+0.1</f>
        <v>6.39999999999999</v>
      </c>
      <c r="F6562" s="0" t="n">
        <f aca="false">F6360</f>
        <v>9.59999999999998</v>
      </c>
      <c r="G6562" s="0" t="n">
        <f aca="false">E6562-$B$2</f>
        <v>1.39999999999999</v>
      </c>
      <c r="H6562" s="0" t="n">
        <f aca="false">F6562-$B$3</f>
        <v>4.59999999999998</v>
      </c>
      <c r="I6562" s="0" t="n">
        <f aca="false">$B$11*G6562+$C$11*H6562</f>
        <v>-0.899999999999998</v>
      </c>
      <c r="J6562" s="0" t="n">
        <f aca="false">$B$12*G6562+$C$12*H6562</f>
        <v>8.49999999999997</v>
      </c>
      <c r="K6562" s="0" t="n">
        <f aca="false">-(G6562*I6562+H6562*J6562)/$A$12/2</f>
        <v>-10.8114285714285</v>
      </c>
      <c r="L6562" s="0" t="n">
        <f aca="false">EXP(K6562)</f>
        <v>2.01676933811714E-005</v>
      </c>
    </row>
    <row r="6563" customFormat="false" ht="12" hidden="false" customHeight="false" outlineLevel="0" collapsed="false">
      <c r="E6563" s="0" t="n">
        <f aca="false">E6462+0.1</f>
        <v>6.39999999999999</v>
      </c>
      <c r="F6563" s="0" t="n">
        <f aca="false">F6361</f>
        <v>9.69999999999998</v>
      </c>
      <c r="G6563" s="0" t="n">
        <f aca="false">E6563-$B$2</f>
        <v>1.39999999999999</v>
      </c>
      <c r="H6563" s="0" t="n">
        <f aca="false">F6563-$B$3</f>
        <v>4.69999999999998</v>
      </c>
      <c r="I6563" s="0" t="n">
        <f aca="false">$B$11*G6563+$C$11*H6563</f>
        <v>-0.949999999999998</v>
      </c>
      <c r="J6563" s="0" t="n">
        <f aca="false">$B$12*G6563+$C$12*H6563</f>
        <v>8.69999999999997</v>
      </c>
      <c r="K6563" s="0" t="n">
        <f aca="false">-(G6563*I6563+H6563*J6563)/$A$12/2</f>
        <v>-11.3028571428571</v>
      </c>
      <c r="L6563" s="0" t="n">
        <f aca="false">EXP(K6563)</f>
        <v>1.23376235032819E-005</v>
      </c>
    </row>
    <row r="6564" customFormat="false" ht="12" hidden="false" customHeight="false" outlineLevel="0" collapsed="false">
      <c r="E6564" s="0" t="n">
        <f aca="false">E6463+0.1</f>
        <v>6.39999999999999</v>
      </c>
      <c r="F6564" s="0" t="n">
        <f aca="false">F6362</f>
        <v>9.79999999999998</v>
      </c>
      <c r="G6564" s="0" t="n">
        <f aca="false">E6564-$B$2</f>
        <v>1.39999999999999</v>
      </c>
      <c r="H6564" s="0" t="n">
        <f aca="false">F6564-$B$3</f>
        <v>4.79999999999998</v>
      </c>
      <c r="I6564" s="0" t="n">
        <f aca="false">$B$11*G6564+$C$11*H6564</f>
        <v>-0.999999999999997</v>
      </c>
      <c r="J6564" s="0" t="n">
        <f aca="false">$B$12*G6564+$C$12*H6564</f>
        <v>8.89999999999997</v>
      </c>
      <c r="K6564" s="0" t="n">
        <f aca="false">-(G6564*I6564+H6564*J6564)/$A$12/2</f>
        <v>-11.8057142857142</v>
      </c>
      <c r="L6564" s="0" t="n">
        <f aca="false">EXP(K6564)</f>
        <v>7.46179701734105E-006</v>
      </c>
    </row>
    <row r="6565" customFormat="false" ht="12" hidden="false" customHeight="false" outlineLevel="0" collapsed="false">
      <c r="E6565" s="0" t="n">
        <f aca="false">E6464+0.1</f>
        <v>6.39999999999999</v>
      </c>
      <c r="F6565" s="0" t="n">
        <f aca="false">F6363</f>
        <v>9.89999999999998</v>
      </c>
      <c r="G6565" s="0" t="n">
        <f aca="false">E6565-$B$2</f>
        <v>1.39999999999999</v>
      </c>
      <c r="H6565" s="0" t="n">
        <f aca="false">F6565-$B$3</f>
        <v>4.89999999999998</v>
      </c>
      <c r="I6565" s="0" t="n">
        <f aca="false">$B$11*G6565+$C$11*H6565</f>
        <v>-1.05</v>
      </c>
      <c r="J6565" s="0" t="n">
        <f aca="false">$B$12*G6565+$C$12*H6565</f>
        <v>9.09999999999997</v>
      </c>
      <c r="K6565" s="0" t="n">
        <f aca="false">-(G6565*I6565+H6565*J6565)/$A$12/2</f>
        <v>-12.3199999999999</v>
      </c>
      <c r="L6565" s="0" t="n">
        <f aca="false">EXP(K6565)</f>
        <v>4.46161388394598E-006</v>
      </c>
    </row>
    <row r="6566" customFormat="false" ht="12" hidden="false" customHeight="false" outlineLevel="0" collapsed="false">
      <c r="E6566" s="0" t="n">
        <f aca="false">E6465+0.1</f>
        <v>6.39999999999999</v>
      </c>
      <c r="F6566" s="0" t="n">
        <f aca="false">F6364</f>
        <v>9.99999999999998</v>
      </c>
      <c r="G6566" s="0" t="n">
        <f aca="false">E6566-$B$2</f>
        <v>1.39999999999999</v>
      </c>
      <c r="H6566" s="0" t="n">
        <f aca="false">F6566-$B$3</f>
        <v>4.99999999999998</v>
      </c>
      <c r="I6566" s="0" t="n">
        <f aca="false">$B$11*G6566+$C$11*H6566</f>
        <v>-1.1</v>
      </c>
      <c r="J6566" s="0" t="n">
        <f aca="false">$B$12*G6566+$C$12*H6566</f>
        <v>9.29999999999997</v>
      </c>
      <c r="K6566" s="0" t="n">
        <f aca="false">-(G6566*I6566+H6566*J6566)/$A$12/2</f>
        <v>-12.8457142857142</v>
      </c>
      <c r="L6566" s="0" t="n">
        <f aca="false">EXP(K6566)</f>
        <v>2.63740709160527E-006</v>
      </c>
    </row>
    <row r="6567" customFormat="false" ht="12" hidden="false" customHeight="false" outlineLevel="0" collapsed="false">
      <c r="E6567" s="0" t="n">
        <f aca="false">E6466+0.1</f>
        <v>6.49999999999999</v>
      </c>
      <c r="F6567" s="0" t="n">
        <f aca="false">F6365</f>
        <v>0</v>
      </c>
      <c r="G6567" s="0" t="n">
        <f aca="false">E6567-$B$2</f>
        <v>1.49999999999999</v>
      </c>
      <c r="H6567" s="0" t="n">
        <f aca="false">F6567-$B$3</f>
        <v>-5</v>
      </c>
      <c r="I6567" s="0" t="n">
        <f aca="false">$B$11*G6567+$C$11*H6567</f>
        <v>3.99999999999999</v>
      </c>
      <c r="J6567" s="0" t="n">
        <f aca="false">$B$12*G6567+$C$12*H6567</f>
        <v>-10.75</v>
      </c>
      <c r="K6567" s="0" t="n">
        <f aca="false">-(G6567*I6567+H6567*J6567)/$A$12/2</f>
        <v>-17.0714285714286</v>
      </c>
      <c r="L6567" s="0" t="n">
        <f aca="false">EXP(K6567)</f>
        <v>3.85454192025371E-008</v>
      </c>
    </row>
    <row r="6568" customFormat="false" ht="12" hidden="false" customHeight="false" outlineLevel="0" collapsed="false">
      <c r="E6568" s="0" t="n">
        <f aca="false">E6467+0.1</f>
        <v>6.49999999999999</v>
      </c>
      <c r="F6568" s="0" t="n">
        <f aca="false">F6366</f>
        <v>0.1</v>
      </c>
      <c r="G6568" s="0" t="n">
        <f aca="false">E6568-$B$2</f>
        <v>1.49999999999999</v>
      </c>
      <c r="H6568" s="0" t="n">
        <f aca="false">F6568-$B$3</f>
        <v>-4.9</v>
      </c>
      <c r="I6568" s="0" t="n">
        <f aca="false">$B$11*G6568+$C$11*H6568</f>
        <v>3.94999999999999</v>
      </c>
      <c r="J6568" s="0" t="n">
        <f aca="false">$B$12*G6568+$C$12*H6568</f>
        <v>-10.55</v>
      </c>
      <c r="K6568" s="0" t="n">
        <f aca="false">-(G6568*I6568+H6568*J6568)/$A$12/2</f>
        <v>-16.4628571428571</v>
      </c>
      <c r="L6568" s="0" t="n">
        <f aca="false">EXP(K6568)</f>
        <v>7.08389289905084E-008</v>
      </c>
    </row>
    <row r="6569" customFormat="false" ht="12" hidden="false" customHeight="false" outlineLevel="0" collapsed="false">
      <c r="E6569" s="0" t="n">
        <f aca="false">E6468+0.1</f>
        <v>6.49999999999999</v>
      </c>
      <c r="F6569" s="0" t="n">
        <f aca="false">F6367</f>
        <v>0.2</v>
      </c>
      <c r="G6569" s="0" t="n">
        <f aca="false">E6569-$B$2</f>
        <v>1.49999999999999</v>
      </c>
      <c r="H6569" s="0" t="n">
        <f aca="false">F6569-$B$3</f>
        <v>-4.8</v>
      </c>
      <c r="I6569" s="0" t="n">
        <f aca="false">$B$11*G6569+$C$11*H6569</f>
        <v>3.89999999999999</v>
      </c>
      <c r="J6569" s="0" t="n">
        <f aca="false">$B$12*G6569+$C$12*H6569</f>
        <v>-10.35</v>
      </c>
      <c r="K6569" s="0" t="n">
        <f aca="false">-(G6569*I6569+H6569*J6569)/$A$12/2</f>
        <v>-15.8657142857143</v>
      </c>
      <c r="L6569" s="0" t="n">
        <f aca="false">EXP(K6569)</f>
        <v>1.2870867938694E-007</v>
      </c>
    </row>
    <row r="6570" customFormat="false" ht="12" hidden="false" customHeight="false" outlineLevel="0" collapsed="false">
      <c r="E6570" s="0" t="n">
        <f aca="false">E6469+0.1</f>
        <v>6.49999999999999</v>
      </c>
      <c r="F6570" s="0" t="n">
        <f aca="false">F6368</f>
        <v>0.3</v>
      </c>
      <c r="G6570" s="0" t="n">
        <f aca="false">E6570-$B$2</f>
        <v>1.49999999999999</v>
      </c>
      <c r="H6570" s="0" t="n">
        <f aca="false">F6570-$B$3</f>
        <v>-4.7</v>
      </c>
      <c r="I6570" s="0" t="n">
        <f aca="false">$B$11*G6570+$C$11*H6570</f>
        <v>3.84999999999999</v>
      </c>
      <c r="J6570" s="0" t="n">
        <f aca="false">$B$12*G6570+$C$12*H6570</f>
        <v>-10.15</v>
      </c>
      <c r="K6570" s="0" t="n">
        <f aca="false">-(G6570*I6570+H6570*J6570)/$A$12/2</f>
        <v>-15.28</v>
      </c>
      <c r="L6570" s="0" t="n">
        <f aca="false">EXP(K6570)</f>
        <v>2.31196000308862E-007</v>
      </c>
    </row>
    <row r="6571" customFormat="false" ht="12" hidden="false" customHeight="false" outlineLevel="0" collapsed="false">
      <c r="E6571" s="0" t="n">
        <f aca="false">E6470+0.1</f>
        <v>6.49999999999999</v>
      </c>
      <c r="F6571" s="0" t="n">
        <f aca="false">F6369</f>
        <v>0.4</v>
      </c>
      <c r="G6571" s="0" t="n">
        <f aca="false">E6571-$B$2</f>
        <v>1.49999999999999</v>
      </c>
      <c r="H6571" s="0" t="n">
        <f aca="false">F6571-$B$3</f>
        <v>-4.6</v>
      </c>
      <c r="I6571" s="0" t="n">
        <f aca="false">$B$11*G6571+$C$11*H6571</f>
        <v>3.79999999999999</v>
      </c>
      <c r="J6571" s="0" t="n">
        <f aca="false">$B$12*G6571+$C$12*H6571</f>
        <v>-9.95</v>
      </c>
      <c r="K6571" s="0" t="n">
        <f aca="false">-(G6571*I6571+H6571*J6571)/$A$12/2</f>
        <v>-14.7057142857143</v>
      </c>
      <c r="L6571" s="0" t="n">
        <f aca="false">EXP(K6571)</f>
        <v>4.1057209930137E-007</v>
      </c>
    </row>
    <row r="6572" customFormat="false" ht="12" hidden="false" customHeight="false" outlineLevel="0" collapsed="false">
      <c r="E6572" s="0" t="n">
        <f aca="false">E6471+0.1</f>
        <v>6.49999999999999</v>
      </c>
      <c r="F6572" s="0" t="n">
        <f aca="false">F6370</f>
        <v>0.5</v>
      </c>
      <c r="G6572" s="0" t="n">
        <f aca="false">E6572-$B$2</f>
        <v>1.49999999999999</v>
      </c>
      <c r="H6572" s="0" t="n">
        <f aca="false">F6572-$B$3</f>
        <v>-4.5</v>
      </c>
      <c r="I6572" s="0" t="n">
        <f aca="false">$B$11*G6572+$C$11*H6572</f>
        <v>3.74999999999999</v>
      </c>
      <c r="J6572" s="0" t="n">
        <f aca="false">$B$12*G6572+$C$12*H6572</f>
        <v>-9.75</v>
      </c>
      <c r="K6572" s="0" t="n">
        <f aca="false">-(G6572*I6572+H6572*J6572)/$A$12/2</f>
        <v>-14.1428571428571</v>
      </c>
      <c r="L6572" s="0" t="n">
        <f aca="false">EXP(K6572)</f>
        <v>7.2083386959847E-007</v>
      </c>
    </row>
    <row r="6573" customFormat="false" ht="12" hidden="false" customHeight="false" outlineLevel="0" collapsed="false">
      <c r="E6573" s="0" t="n">
        <f aca="false">E6472+0.1</f>
        <v>6.49999999999999</v>
      </c>
      <c r="F6573" s="0" t="n">
        <f aca="false">F6371</f>
        <v>0.6</v>
      </c>
      <c r="G6573" s="0" t="n">
        <f aca="false">E6573-$B$2</f>
        <v>1.49999999999999</v>
      </c>
      <c r="H6573" s="0" t="n">
        <f aca="false">F6573-$B$3</f>
        <v>-4.4</v>
      </c>
      <c r="I6573" s="0" t="n">
        <f aca="false">$B$11*G6573+$C$11*H6573</f>
        <v>3.69999999999999</v>
      </c>
      <c r="J6573" s="0" t="n">
        <f aca="false">$B$12*G6573+$C$12*H6573</f>
        <v>-9.55</v>
      </c>
      <c r="K6573" s="0" t="n">
        <f aca="false">-(G6573*I6573+H6573*J6573)/$A$12/2</f>
        <v>-13.5914285714286</v>
      </c>
      <c r="L6573" s="0" t="n">
        <f aca="false">EXP(K6573)</f>
        <v>1.25117359461202E-006</v>
      </c>
    </row>
    <row r="6574" customFormat="false" ht="12" hidden="false" customHeight="false" outlineLevel="0" collapsed="false">
      <c r="E6574" s="0" t="n">
        <f aca="false">E6473+0.1</f>
        <v>6.49999999999999</v>
      </c>
      <c r="F6574" s="0" t="n">
        <f aca="false">F6372</f>
        <v>0.7</v>
      </c>
      <c r="G6574" s="0" t="n">
        <f aca="false">E6574-$B$2</f>
        <v>1.49999999999999</v>
      </c>
      <c r="H6574" s="0" t="n">
        <f aca="false">F6574-$B$3</f>
        <v>-4.3</v>
      </c>
      <c r="I6574" s="0" t="n">
        <f aca="false">$B$11*G6574+$C$11*H6574</f>
        <v>3.64999999999999</v>
      </c>
      <c r="J6574" s="0" t="n">
        <f aca="false">$B$12*G6574+$C$12*H6574</f>
        <v>-9.35</v>
      </c>
      <c r="K6574" s="0" t="n">
        <f aca="false">-(G6574*I6574+H6574*J6574)/$A$12/2</f>
        <v>-13.0514285714286</v>
      </c>
      <c r="L6574" s="0" t="n">
        <f aca="false">EXP(K6574)</f>
        <v>2.14702247413871E-006</v>
      </c>
    </row>
    <row r="6575" customFormat="false" ht="12" hidden="false" customHeight="false" outlineLevel="0" collapsed="false">
      <c r="E6575" s="0" t="n">
        <f aca="false">E6474+0.1</f>
        <v>6.49999999999999</v>
      </c>
      <c r="F6575" s="0" t="n">
        <f aca="false">F6373</f>
        <v>0.8</v>
      </c>
      <c r="G6575" s="0" t="n">
        <f aca="false">E6575-$B$2</f>
        <v>1.49999999999999</v>
      </c>
      <c r="H6575" s="0" t="n">
        <f aca="false">F6575-$B$3</f>
        <v>-4.2</v>
      </c>
      <c r="I6575" s="0" t="n">
        <f aca="false">$B$11*G6575+$C$11*H6575</f>
        <v>3.59999999999999</v>
      </c>
      <c r="J6575" s="0" t="n">
        <f aca="false">$B$12*G6575+$C$12*H6575</f>
        <v>-9.15</v>
      </c>
      <c r="K6575" s="0" t="n">
        <f aca="false">-(G6575*I6575+H6575*J6575)/$A$12/2</f>
        <v>-12.5228571428571</v>
      </c>
      <c r="L6575" s="0" t="n">
        <f aca="false">EXP(K6575)</f>
        <v>3.64243864631929E-006</v>
      </c>
    </row>
    <row r="6576" customFormat="false" ht="12" hidden="false" customHeight="false" outlineLevel="0" collapsed="false">
      <c r="E6576" s="0" t="n">
        <f aca="false">E6475+0.1</f>
        <v>6.49999999999999</v>
      </c>
      <c r="F6576" s="0" t="n">
        <f aca="false">F6374</f>
        <v>0.9</v>
      </c>
      <c r="G6576" s="0" t="n">
        <f aca="false">E6576-$B$2</f>
        <v>1.49999999999999</v>
      </c>
      <c r="H6576" s="0" t="n">
        <f aca="false">F6576-$B$3</f>
        <v>-4.1</v>
      </c>
      <c r="I6576" s="0" t="n">
        <f aca="false">$B$11*G6576+$C$11*H6576</f>
        <v>3.54999999999999</v>
      </c>
      <c r="J6576" s="0" t="n">
        <f aca="false">$B$12*G6576+$C$12*H6576</f>
        <v>-8.95</v>
      </c>
      <c r="K6576" s="0" t="n">
        <f aca="false">-(G6576*I6576+H6576*J6576)/$A$12/2</f>
        <v>-12.0057142857143</v>
      </c>
      <c r="L6576" s="0" t="n">
        <f aca="false">EXP(K6576)</f>
        <v>6.10920269132223E-006</v>
      </c>
    </row>
    <row r="6577" customFormat="false" ht="12" hidden="false" customHeight="false" outlineLevel="0" collapsed="false">
      <c r="E6577" s="0" t="n">
        <f aca="false">E6476+0.1</f>
        <v>6.49999999999999</v>
      </c>
      <c r="F6577" s="0" t="n">
        <f aca="false">F6375</f>
        <v>1</v>
      </c>
      <c r="G6577" s="0" t="n">
        <f aca="false">E6577-$B$2</f>
        <v>1.49999999999999</v>
      </c>
      <c r="H6577" s="0" t="n">
        <f aca="false">F6577-$B$3</f>
        <v>-4</v>
      </c>
      <c r="I6577" s="0" t="n">
        <f aca="false">$B$11*G6577+$C$11*H6577</f>
        <v>3.49999999999999</v>
      </c>
      <c r="J6577" s="0" t="n">
        <f aca="false">$B$12*G6577+$C$12*H6577</f>
        <v>-8.75</v>
      </c>
      <c r="K6577" s="0" t="n">
        <f aca="false">-(G6577*I6577+H6577*J6577)/$A$12/2</f>
        <v>-11.5</v>
      </c>
      <c r="L6577" s="0" t="n">
        <f aca="false">EXP(K6577)</f>
        <v>1.01300935986309E-005</v>
      </c>
    </row>
    <row r="6578" customFormat="false" ht="12" hidden="false" customHeight="false" outlineLevel="0" collapsed="false">
      <c r="E6578" s="0" t="n">
        <f aca="false">E6477+0.1</f>
        <v>6.49999999999999</v>
      </c>
      <c r="F6578" s="0" t="n">
        <f aca="false">F6376</f>
        <v>1.1</v>
      </c>
      <c r="G6578" s="0" t="n">
        <f aca="false">E6578-$B$2</f>
        <v>1.49999999999999</v>
      </c>
      <c r="H6578" s="0" t="n">
        <f aca="false">F6578-$B$3</f>
        <v>-3.9</v>
      </c>
      <c r="I6578" s="0" t="n">
        <f aca="false">$B$11*G6578+$C$11*H6578</f>
        <v>3.44999999999999</v>
      </c>
      <c r="J6578" s="0" t="n">
        <f aca="false">$B$12*G6578+$C$12*H6578</f>
        <v>-8.55</v>
      </c>
      <c r="K6578" s="0" t="n">
        <f aca="false">-(G6578*I6578+H6578*J6578)/$A$12/2</f>
        <v>-11.0057142857143</v>
      </c>
      <c r="L6578" s="0" t="n">
        <f aca="false">EXP(K6578)</f>
        <v>1.66065346621942E-005</v>
      </c>
    </row>
    <row r="6579" customFormat="false" ht="12" hidden="false" customHeight="false" outlineLevel="0" collapsed="false">
      <c r="E6579" s="0" t="n">
        <f aca="false">E6478+0.1</f>
        <v>6.49999999999999</v>
      </c>
      <c r="F6579" s="0" t="n">
        <f aca="false">F6377</f>
        <v>1.2</v>
      </c>
      <c r="G6579" s="0" t="n">
        <f aca="false">E6579-$B$2</f>
        <v>1.49999999999999</v>
      </c>
      <c r="H6579" s="0" t="n">
        <f aca="false">F6579-$B$3</f>
        <v>-3.8</v>
      </c>
      <c r="I6579" s="0" t="n">
        <f aca="false">$B$11*G6579+$C$11*H6579</f>
        <v>3.39999999999999</v>
      </c>
      <c r="J6579" s="0" t="n">
        <f aca="false">$B$12*G6579+$C$12*H6579</f>
        <v>-8.35</v>
      </c>
      <c r="K6579" s="0" t="n">
        <f aca="false">-(G6579*I6579+H6579*J6579)/$A$12/2</f>
        <v>-10.5228571428571</v>
      </c>
      <c r="L6579" s="0" t="n">
        <f aca="false">EXP(K6579)</f>
        <v>2.69141834945662E-005</v>
      </c>
    </row>
    <row r="6580" customFormat="false" ht="12" hidden="false" customHeight="false" outlineLevel="0" collapsed="false">
      <c r="E6580" s="0" t="n">
        <f aca="false">E6479+0.1</f>
        <v>6.49999999999999</v>
      </c>
      <c r="F6580" s="0" t="n">
        <f aca="false">F6378</f>
        <v>1.3</v>
      </c>
      <c r="G6580" s="0" t="n">
        <f aca="false">E6580-$B$2</f>
        <v>1.49999999999999</v>
      </c>
      <c r="H6580" s="0" t="n">
        <f aca="false">F6580-$B$3</f>
        <v>-3.7</v>
      </c>
      <c r="I6580" s="0" t="n">
        <f aca="false">$B$11*G6580+$C$11*H6580</f>
        <v>3.34999999999999</v>
      </c>
      <c r="J6580" s="0" t="n">
        <f aca="false">$B$12*G6580+$C$12*H6580</f>
        <v>-8.15</v>
      </c>
      <c r="K6580" s="0" t="n">
        <f aca="false">-(G6580*I6580+H6580*J6580)/$A$12/2</f>
        <v>-10.0514285714286</v>
      </c>
      <c r="L6580" s="0" t="n">
        <f aca="false">EXP(K6580)</f>
        <v>4.31240991792268E-005</v>
      </c>
    </row>
    <row r="6581" customFormat="false" ht="12" hidden="false" customHeight="false" outlineLevel="0" collapsed="false">
      <c r="E6581" s="0" t="n">
        <f aca="false">E6480+0.1</f>
        <v>6.49999999999999</v>
      </c>
      <c r="F6581" s="0" t="n">
        <f aca="false">F6379</f>
        <v>1.4</v>
      </c>
      <c r="G6581" s="0" t="n">
        <f aca="false">E6581-$B$2</f>
        <v>1.49999999999999</v>
      </c>
      <c r="H6581" s="0" t="n">
        <f aca="false">F6581-$B$3</f>
        <v>-3.6</v>
      </c>
      <c r="I6581" s="0" t="n">
        <f aca="false">$B$11*G6581+$C$11*H6581</f>
        <v>3.29999999999999</v>
      </c>
      <c r="J6581" s="0" t="n">
        <f aca="false">$B$12*G6581+$C$12*H6581</f>
        <v>-7.95</v>
      </c>
      <c r="K6581" s="0" t="n">
        <f aca="false">-(G6581*I6581+H6581*J6581)/$A$12/2</f>
        <v>-9.59142857142856</v>
      </c>
      <c r="L6581" s="0" t="n">
        <f aca="false">EXP(K6581)</f>
        <v>6.83117636361353E-005</v>
      </c>
    </row>
    <row r="6582" customFormat="false" ht="12" hidden="false" customHeight="false" outlineLevel="0" collapsed="false">
      <c r="E6582" s="0" t="n">
        <f aca="false">E6481+0.1</f>
        <v>6.49999999999999</v>
      </c>
      <c r="F6582" s="0" t="n">
        <f aca="false">F6380</f>
        <v>1.5</v>
      </c>
      <c r="G6582" s="0" t="n">
        <f aca="false">E6582-$B$2</f>
        <v>1.49999999999999</v>
      </c>
      <c r="H6582" s="0" t="n">
        <f aca="false">F6582-$B$3</f>
        <v>-3.5</v>
      </c>
      <c r="I6582" s="0" t="n">
        <f aca="false">$B$11*G6582+$C$11*H6582</f>
        <v>3.24999999999999</v>
      </c>
      <c r="J6582" s="0" t="n">
        <f aca="false">$B$12*G6582+$C$12*H6582</f>
        <v>-7.75</v>
      </c>
      <c r="K6582" s="0" t="n">
        <f aca="false">-(G6582*I6582+H6582*J6582)/$A$12/2</f>
        <v>-9.14285714285713</v>
      </c>
      <c r="L6582" s="0" t="n">
        <f aca="false">EXP(K6582)</f>
        <v>0.000106981231775244</v>
      </c>
    </row>
    <row r="6583" customFormat="false" ht="12" hidden="false" customHeight="false" outlineLevel="0" collapsed="false">
      <c r="E6583" s="0" t="n">
        <f aca="false">E6482+0.1</f>
        <v>6.49999999999999</v>
      </c>
      <c r="F6583" s="0" t="n">
        <f aca="false">F6381</f>
        <v>1.6</v>
      </c>
      <c r="G6583" s="0" t="n">
        <f aca="false">E6583-$B$2</f>
        <v>1.49999999999999</v>
      </c>
      <c r="H6583" s="0" t="n">
        <f aca="false">F6583-$B$3</f>
        <v>-3.4</v>
      </c>
      <c r="I6583" s="0" t="n">
        <f aca="false">$B$11*G6583+$C$11*H6583</f>
        <v>3.19999999999999</v>
      </c>
      <c r="J6583" s="0" t="n">
        <f aca="false">$B$12*G6583+$C$12*H6583</f>
        <v>-7.55</v>
      </c>
      <c r="K6583" s="0" t="n">
        <f aca="false">-(G6583*I6583+H6583*J6583)/$A$12/2</f>
        <v>-8.70571428571427</v>
      </c>
      <c r="L6583" s="0" t="n">
        <f aca="false">EXP(K6583)</f>
        <v>0.00016563660666293</v>
      </c>
    </row>
    <row r="6584" customFormat="false" ht="12" hidden="false" customHeight="false" outlineLevel="0" collapsed="false">
      <c r="E6584" s="0" t="n">
        <f aca="false">E6483+0.1</f>
        <v>6.49999999999999</v>
      </c>
      <c r="F6584" s="0" t="n">
        <f aca="false">F6382</f>
        <v>1.7</v>
      </c>
      <c r="G6584" s="0" t="n">
        <f aca="false">E6584-$B$2</f>
        <v>1.49999999999999</v>
      </c>
      <c r="H6584" s="0" t="n">
        <f aca="false">F6584-$B$3</f>
        <v>-3.3</v>
      </c>
      <c r="I6584" s="0" t="n">
        <f aca="false">$B$11*G6584+$C$11*H6584</f>
        <v>3.14999999999999</v>
      </c>
      <c r="J6584" s="0" t="n">
        <f aca="false">$B$12*G6584+$C$12*H6584</f>
        <v>-7.35</v>
      </c>
      <c r="K6584" s="0" t="n">
        <f aca="false">-(G6584*I6584+H6584*J6584)/$A$12/2</f>
        <v>-8.27999999999999</v>
      </c>
      <c r="L6584" s="0" t="n">
        <f aca="false">EXP(K6584)</f>
        <v>0.000253537200034734</v>
      </c>
    </row>
    <row r="6585" customFormat="false" ht="12" hidden="false" customHeight="false" outlineLevel="0" collapsed="false">
      <c r="E6585" s="0" t="n">
        <f aca="false">E6484+0.1</f>
        <v>6.49999999999999</v>
      </c>
      <c r="F6585" s="0" t="n">
        <f aca="false">F6383</f>
        <v>1.8</v>
      </c>
      <c r="G6585" s="0" t="n">
        <f aca="false">E6585-$B$2</f>
        <v>1.49999999999999</v>
      </c>
      <c r="H6585" s="0" t="n">
        <f aca="false">F6585-$B$3</f>
        <v>-3.2</v>
      </c>
      <c r="I6585" s="0" t="n">
        <f aca="false">$B$11*G6585+$C$11*H6585</f>
        <v>3.09999999999999</v>
      </c>
      <c r="J6585" s="0" t="n">
        <f aca="false">$B$12*G6585+$C$12*H6585</f>
        <v>-7.15</v>
      </c>
      <c r="K6585" s="0" t="n">
        <f aca="false">-(G6585*I6585+H6585*J6585)/$A$12/2</f>
        <v>-7.86571428571427</v>
      </c>
      <c r="L6585" s="0" t="n">
        <f aca="false">EXP(K6585)</f>
        <v>0.000383675165820091</v>
      </c>
    </row>
    <row r="6586" customFormat="false" ht="12" hidden="false" customHeight="false" outlineLevel="0" collapsed="false">
      <c r="E6586" s="0" t="n">
        <f aca="false">E6485+0.1</f>
        <v>6.49999999999999</v>
      </c>
      <c r="F6586" s="0" t="n">
        <f aca="false">F6384</f>
        <v>1.9</v>
      </c>
      <c r="G6586" s="0" t="n">
        <f aca="false">E6586-$B$2</f>
        <v>1.49999999999999</v>
      </c>
      <c r="H6586" s="0" t="n">
        <f aca="false">F6586-$B$3</f>
        <v>-3.1</v>
      </c>
      <c r="I6586" s="0" t="n">
        <f aca="false">$B$11*G6586+$C$11*H6586</f>
        <v>3.04999999999999</v>
      </c>
      <c r="J6586" s="0" t="n">
        <f aca="false">$B$12*G6586+$C$12*H6586</f>
        <v>-6.95</v>
      </c>
      <c r="K6586" s="0" t="n">
        <f aca="false">-(G6586*I6586+H6586*J6586)/$A$12/2</f>
        <v>-7.46285714285713</v>
      </c>
      <c r="L6586" s="0" t="n">
        <f aca="false">EXP(K6586)</f>
        <v>0.000574013786949642</v>
      </c>
    </row>
    <row r="6587" customFormat="false" ht="12" hidden="false" customHeight="false" outlineLevel="0" collapsed="false">
      <c r="E6587" s="0" t="n">
        <f aca="false">E6486+0.1</f>
        <v>6.49999999999999</v>
      </c>
      <c r="F6587" s="0" t="n">
        <f aca="false">F6385</f>
        <v>2</v>
      </c>
      <c r="G6587" s="0" t="n">
        <f aca="false">E6587-$B$2</f>
        <v>1.49999999999999</v>
      </c>
      <c r="H6587" s="0" t="n">
        <f aca="false">F6587-$B$3</f>
        <v>-3</v>
      </c>
      <c r="I6587" s="0" t="n">
        <f aca="false">$B$11*G6587+$C$11*H6587</f>
        <v>2.99999999999999</v>
      </c>
      <c r="J6587" s="0" t="n">
        <f aca="false">$B$12*G6587+$C$12*H6587</f>
        <v>-6.75</v>
      </c>
      <c r="K6587" s="0" t="n">
        <f aca="false">-(G6587*I6587+H6587*J6587)/$A$12/2</f>
        <v>-7.07142857142856</v>
      </c>
      <c r="L6587" s="0" t="n">
        <f aca="false">EXP(K6587)</f>
        <v>0.000849019357611168</v>
      </c>
    </row>
    <row r="6588" customFormat="false" ht="12" hidden="false" customHeight="false" outlineLevel="0" collapsed="false">
      <c r="E6588" s="0" t="n">
        <f aca="false">E6487+0.1</f>
        <v>6.49999999999999</v>
      </c>
      <c r="F6588" s="0" t="n">
        <f aca="false">F6386</f>
        <v>2.1</v>
      </c>
      <c r="G6588" s="0" t="n">
        <f aca="false">E6588-$B$2</f>
        <v>1.49999999999999</v>
      </c>
      <c r="H6588" s="0" t="n">
        <f aca="false">F6588-$B$3</f>
        <v>-2.9</v>
      </c>
      <c r="I6588" s="0" t="n">
        <f aca="false">$B$11*G6588+$C$11*H6588</f>
        <v>2.94999999999999</v>
      </c>
      <c r="J6588" s="0" t="n">
        <f aca="false">$B$12*G6588+$C$12*H6588</f>
        <v>-6.55</v>
      </c>
      <c r="K6588" s="0" t="n">
        <f aca="false">-(G6588*I6588+H6588*J6588)/$A$12/2</f>
        <v>-6.69142857142856</v>
      </c>
      <c r="L6588" s="0" t="n">
        <f aca="false">EXP(K6588)</f>
        <v>0.00124150792276615</v>
      </c>
    </row>
    <row r="6589" customFormat="false" ht="12" hidden="false" customHeight="false" outlineLevel="0" collapsed="false">
      <c r="E6589" s="0" t="n">
        <f aca="false">E6488+0.1</f>
        <v>6.49999999999999</v>
      </c>
      <c r="F6589" s="0" t="n">
        <f aca="false">F6387</f>
        <v>2.2</v>
      </c>
      <c r="G6589" s="0" t="n">
        <f aca="false">E6589-$B$2</f>
        <v>1.49999999999999</v>
      </c>
      <c r="H6589" s="0" t="n">
        <f aca="false">F6589-$B$3</f>
        <v>-2.8</v>
      </c>
      <c r="I6589" s="0" t="n">
        <f aca="false">$B$11*G6589+$C$11*H6589</f>
        <v>2.89999999999999</v>
      </c>
      <c r="J6589" s="0" t="n">
        <f aca="false">$B$12*G6589+$C$12*H6589</f>
        <v>-6.35</v>
      </c>
      <c r="K6589" s="0" t="n">
        <f aca="false">-(G6589*I6589+H6589*J6589)/$A$12/2</f>
        <v>-6.32285714285713</v>
      </c>
      <c r="L6589" s="0" t="n">
        <f aca="false">EXP(K6589)</f>
        <v>0.00179480815021485</v>
      </c>
    </row>
    <row r="6590" customFormat="false" ht="12" hidden="false" customHeight="false" outlineLevel="0" collapsed="false">
      <c r="E6590" s="0" t="n">
        <f aca="false">E6489+0.1</f>
        <v>6.49999999999999</v>
      </c>
      <c r="F6590" s="0" t="n">
        <f aca="false">F6388</f>
        <v>2.3</v>
      </c>
      <c r="G6590" s="0" t="n">
        <f aca="false">E6590-$B$2</f>
        <v>1.49999999999999</v>
      </c>
      <c r="H6590" s="0" t="n">
        <f aca="false">F6590-$B$3</f>
        <v>-2.7</v>
      </c>
      <c r="I6590" s="0" t="n">
        <f aca="false">$B$11*G6590+$C$11*H6590</f>
        <v>2.84999999999999</v>
      </c>
      <c r="J6590" s="0" t="n">
        <f aca="false">$B$12*G6590+$C$12*H6590</f>
        <v>-6.15</v>
      </c>
      <c r="K6590" s="0" t="n">
        <f aca="false">-(G6590*I6590+H6590*J6590)/$A$12/2</f>
        <v>-5.96571428571427</v>
      </c>
      <c r="L6590" s="0" t="n">
        <f aca="false">EXP(K6590)</f>
        <v>0.00256521165879712</v>
      </c>
    </row>
    <row r="6591" customFormat="false" ht="12" hidden="false" customHeight="false" outlineLevel="0" collapsed="false">
      <c r="E6591" s="0" t="n">
        <f aca="false">E6490+0.1</f>
        <v>6.49999999999999</v>
      </c>
      <c r="F6591" s="0" t="n">
        <f aca="false">F6389</f>
        <v>2.4</v>
      </c>
      <c r="G6591" s="0" t="n">
        <f aca="false">E6591-$B$2</f>
        <v>1.49999999999999</v>
      </c>
      <c r="H6591" s="0" t="n">
        <f aca="false">F6591-$B$3</f>
        <v>-2.6</v>
      </c>
      <c r="I6591" s="0" t="n">
        <f aca="false">$B$11*G6591+$C$11*H6591</f>
        <v>2.79999999999999</v>
      </c>
      <c r="J6591" s="0" t="n">
        <f aca="false">$B$12*G6591+$C$12*H6591</f>
        <v>-5.95</v>
      </c>
      <c r="K6591" s="0" t="n">
        <f aca="false">-(G6591*I6591+H6591*J6591)/$A$12/2</f>
        <v>-5.61999999999999</v>
      </c>
      <c r="L6591" s="0" t="n">
        <f aca="false">EXP(K6591)</f>
        <v>0.00362464110896581</v>
      </c>
    </row>
    <row r="6592" customFormat="false" ht="12" hidden="false" customHeight="false" outlineLevel="0" collapsed="false">
      <c r="E6592" s="0" t="n">
        <f aca="false">E6491+0.1</f>
        <v>6.49999999999999</v>
      </c>
      <c r="F6592" s="0" t="n">
        <f aca="false">F6390</f>
        <v>2.5</v>
      </c>
      <c r="G6592" s="0" t="n">
        <f aca="false">E6592-$B$2</f>
        <v>1.49999999999999</v>
      </c>
      <c r="H6592" s="0" t="n">
        <f aca="false">F6592-$B$3</f>
        <v>-2.5</v>
      </c>
      <c r="I6592" s="0" t="n">
        <f aca="false">$B$11*G6592+$C$11*H6592</f>
        <v>2.74999999999999</v>
      </c>
      <c r="J6592" s="0" t="n">
        <f aca="false">$B$12*G6592+$C$12*H6592</f>
        <v>-5.75</v>
      </c>
      <c r="K6592" s="0" t="n">
        <f aca="false">-(G6592*I6592+H6592*J6592)/$A$12/2</f>
        <v>-5.28571428571427</v>
      </c>
      <c r="L6592" s="0" t="n">
        <f aca="false">EXP(K6592)</f>
        <v>0.00506341417175757</v>
      </c>
    </row>
    <row r="6593" customFormat="false" ht="12" hidden="false" customHeight="false" outlineLevel="0" collapsed="false">
      <c r="E6593" s="0" t="n">
        <f aca="false">E6492+0.1</f>
        <v>6.49999999999999</v>
      </c>
      <c r="F6593" s="0" t="n">
        <f aca="false">F6391</f>
        <v>2.6</v>
      </c>
      <c r="G6593" s="0" t="n">
        <f aca="false">E6593-$B$2</f>
        <v>1.49999999999999</v>
      </c>
      <c r="H6593" s="0" t="n">
        <f aca="false">F6593-$B$3</f>
        <v>-2.4</v>
      </c>
      <c r="I6593" s="0" t="n">
        <f aca="false">$B$11*G6593+$C$11*H6593</f>
        <v>2.69999999999999</v>
      </c>
      <c r="J6593" s="0" t="n">
        <f aca="false">$B$12*G6593+$C$12*H6593</f>
        <v>-5.54999999999999</v>
      </c>
      <c r="K6593" s="0" t="n">
        <f aca="false">-(G6593*I6593+H6593*J6593)/$A$12/2</f>
        <v>-4.96285714285713</v>
      </c>
      <c r="L6593" s="0" t="n">
        <f aca="false">EXP(K6593)</f>
        <v>0.00699291949287456</v>
      </c>
    </row>
    <row r="6594" customFormat="false" ht="12" hidden="false" customHeight="false" outlineLevel="0" collapsed="false">
      <c r="E6594" s="0" t="n">
        <f aca="false">E6493+0.1</f>
        <v>6.49999999999999</v>
      </c>
      <c r="F6594" s="0" t="n">
        <f aca="false">F6392</f>
        <v>2.7</v>
      </c>
      <c r="G6594" s="0" t="n">
        <f aca="false">E6594-$B$2</f>
        <v>1.49999999999999</v>
      </c>
      <c r="H6594" s="0" t="n">
        <f aca="false">F6594-$B$3</f>
        <v>-2.3</v>
      </c>
      <c r="I6594" s="0" t="n">
        <f aca="false">$B$11*G6594+$C$11*H6594</f>
        <v>2.64999999999999</v>
      </c>
      <c r="J6594" s="0" t="n">
        <f aca="false">$B$12*G6594+$C$12*H6594</f>
        <v>-5.34999999999999</v>
      </c>
      <c r="K6594" s="0" t="n">
        <f aca="false">-(G6594*I6594+H6594*J6594)/$A$12/2</f>
        <v>-4.65142857142856</v>
      </c>
      <c r="L6594" s="0" t="n">
        <f aca="false">EXP(K6594)</f>
        <v>0.00954795225130655</v>
      </c>
    </row>
    <row r="6595" customFormat="false" ht="12" hidden="false" customHeight="false" outlineLevel="0" collapsed="false">
      <c r="E6595" s="0" t="n">
        <f aca="false">E6494+0.1</f>
        <v>6.49999999999999</v>
      </c>
      <c r="F6595" s="0" t="n">
        <f aca="false">F6393</f>
        <v>2.8</v>
      </c>
      <c r="G6595" s="0" t="n">
        <f aca="false">E6595-$B$2</f>
        <v>1.49999999999999</v>
      </c>
      <c r="H6595" s="0" t="n">
        <f aca="false">F6595-$B$3</f>
        <v>-2.2</v>
      </c>
      <c r="I6595" s="0" t="n">
        <f aca="false">$B$11*G6595+$C$11*H6595</f>
        <v>2.59999999999999</v>
      </c>
      <c r="J6595" s="0" t="n">
        <f aca="false">$B$12*G6595+$C$12*H6595</f>
        <v>-5.14999999999999</v>
      </c>
      <c r="K6595" s="0" t="n">
        <f aca="false">-(G6595*I6595+H6595*J6595)/$A$12/2</f>
        <v>-4.35142857142856</v>
      </c>
      <c r="L6595" s="0" t="n">
        <f aca="false">EXP(K6595)</f>
        <v>0.0128883874407413</v>
      </c>
    </row>
    <row r="6596" customFormat="false" ht="12" hidden="false" customHeight="false" outlineLevel="0" collapsed="false">
      <c r="E6596" s="0" t="n">
        <f aca="false">E6495+0.1</f>
        <v>6.49999999999999</v>
      </c>
      <c r="F6596" s="0" t="n">
        <f aca="false">F6394</f>
        <v>2.9</v>
      </c>
      <c r="G6596" s="0" t="n">
        <f aca="false">E6596-$B$2</f>
        <v>1.49999999999999</v>
      </c>
      <c r="H6596" s="0" t="n">
        <f aca="false">F6596-$B$3</f>
        <v>-2.1</v>
      </c>
      <c r="I6596" s="0" t="n">
        <f aca="false">$B$11*G6596+$C$11*H6596</f>
        <v>2.54999999999999</v>
      </c>
      <c r="J6596" s="0" t="n">
        <f aca="false">$B$12*G6596+$C$12*H6596</f>
        <v>-4.94999999999999</v>
      </c>
      <c r="K6596" s="0" t="n">
        <f aca="false">-(G6596*I6596+H6596*J6596)/$A$12/2</f>
        <v>-4.06285714285713</v>
      </c>
      <c r="L6596" s="0" t="n">
        <f aca="false">EXP(K6596)</f>
        <v>0.0171998065407443</v>
      </c>
    </row>
    <row r="6597" customFormat="false" ht="12" hidden="false" customHeight="false" outlineLevel="0" collapsed="false">
      <c r="E6597" s="0" t="n">
        <f aca="false">E6496+0.1</f>
        <v>6.49999999999999</v>
      </c>
      <c r="F6597" s="0" t="n">
        <f aca="false">F6395</f>
        <v>3</v>
      </c>
      <c r="G6597" s="0" t="n">
        <f aca="false">E6597-$B$2</f>
        <v>1.49999999999999</v>
      </c>
      <c r="H6597" s="0" t="n">
        <f aca="false">F6597-$B$3</f>
        <v>-2</v>
      </c>
      <c r="I6597" s="0" t="n">
        <f aca="false">$B$11*G6597+$C$11*H6597</f>
        <v>2.49999999999999</v>
      </c>
      <c r="J6597" s="0" t="n">
        <f aca="false">$B$12*G6597+$C$12*H6597</f>
        <v>-4.74999999999999</v>
      </c>
      <c r="K6597" s="0" t="n">
        <f aca="false">-(G6597*I6597+H6597*J6597)/$A$12/2</f>
        <v>-3.78571428571427</v>
      </c>
      <c r="L6597" s="0" t="n">
        <f aca="false">EXP(K6597)</f>
        <v>0.0226926479521607</v>
      </c>
    </row>
    <row r="6598" customFormat="false" ht="12" hidden="false" customHeight="false" outlineLevel="0" collapsed="false">
      <c r="E6598" s="0" t="n">
        <f aca="false">E6497+0.1</f>
        <v>6.49999999999999</v>
      </c>
      <c r="F6598" s="0" t="n">
        <f aca="false">F6396</f>
        <v>3.1</v>
      </c>
      <c r="G6598" s="0" t="n">
        <f aca="false">E6598-$B$2</f>
        <v>1.49999999999999</v>
      </c>
      <c r="H6598" s="0" t="n">
        <f aca="false">F6598-$B$3</f>
        <v>-1.9</v>
      </c>
      <c r="I6598" s="0" t="n">
        <f aca="false">$B$11*G6598+$C$11*H6598</f>
        <v>2.44999999999999</v>
      </c>
      <c r="J6598" s="0" t="n">
        <f aca="false">$B$12*G6598+$C$12*H6598</f>
        <v>-4.54999999999999</v>
      </c>
      <c r="K6598" s="0" t="n">
        <f aca="false">-(G6598*I6598+H6598*J6598)/$A$12/2</f>
        <v>-3.51999999999999</v>
      </c>
      <c r="L6598" s="0" t="n">
        <f aca="false">EXP(K6598)</f>
        <v>0.0295994351678924</v>
      </c>
    </row>
    <row r="6599" customFormat="false" ht="12" hidden="false" customHeight="false" outlineLevel="0" collapsed="false">
      <c r="E6599" s="0" t="n">
        <f aca="false">E6498+0.1</f>
        <v>6.49999999999999</v>
      </c>
      <c r="F6599" s="0" t="n">
        <f aca="false">F6397</f>
        <v>3.2</v>
      </c>
      <c r="G6599" s="0" t="n">
        <f aca="false">E6599-$B$2</f>
        <v>1.49999999999999</v>
      </c>
      <c r="H6599" s="0" t="n">
        <f aca="false">F6599-$B$3</f>
        <v>-1.8</v>
      </c>
      <c r="I6599" s="0" t="n">
        <f aca="false">$B$11*G6599+$C$11*H6599</f>
        <v>2.39999999999999</v>
      </c>
      <c r="J6599" s="0" t="n">
        <f aca="false">$B$12*G6599+$C$12*H6599</f>
        <v>-4.34999999999999</v>
      </c>
      <c r="K6599" s="0" t="n">
        <f aca="false">-(G6599*I6599+H6599*J6599)/$A$12/2</f>
        <v>-3.26571428571427</v>
      </c>
      <c r="L6599" s="0" t="n">
        <f aca="false">EXP(K6599)</f>
        <v>0.0381696613004172</v>
      </c>
    </row>
    <row r="6600" customFormat="false" ht="12" hidden="false" customHeight="false" outlineLevel="0" collapsed="false">
      <c r="E6600" s="0" t="n">
        <f aca="false">E6499+0.1</f>
        <v>6.49999999999999</v>
      </c>
      <c r="F6600" s="0" t="n">
        <f aca="false">F6398</f>
        <v>3.3</v>
      </c>
      <c r="G6600" s="0" t="n">
        <f aca="false">E6600-$B$2</f>
        <v>1.49999999999999</v>
      </c>
      <c r="H6600" s="0" t="n">
        <f aca="false">F6600-$B$3</f>
        <v>-1.7</v>
      </c>
      <c r="I6600" s="0" t="n">
        <f aca="false">$B$11*G6600+$C$11*H6600</f>
        <v>2.34999999999999</v>
      </c>
      <c r="J6600" s="0" t="n">
        <f aca="false">$B$12*G6600+$C$12*H6600</f>
        <v>-4.14999999999999</v>
      </c>
      <c r="K6600" s="0" t="n">
        <f aca="false">-(G6600*I6600+H6600*J6600)/$A$12/2</f>
        <v>-3.02285714285713</v>
      </c>
      <c r="L6600" s="0" t="n">
        <f aca="false">EXP(K6600)</f>
        <v>0.048661985308629</v>
      </c>
    </row>
    <row r="6601" customFormat="false" ht="12" hidden="false" customHeight="false" outlineLevel="0" collapsed="false">
      <c r="E6601" s="0" t="n">
        <f aca="false">E6500+0.1</f>
        <v>6.49999999999999</v>
      </c>
      <c r="F6601" s="0" t="n">
        <f aca="false">F6399</f>
        <v>3.4</v>
      </c>
      <c r="G6601" s="0" t="n">
        <f aca="false">E6601-$B$2</f>
        <v>1.49999999999999</v>
      </c>
      <c r="H6601" s="0" t="n">
        <f aca="false">F6601-$B$3</f>
        <v>-1.6</v>
      </c>
      <c r="I6601" s="0" t="n">
        <f aca="false">$B$11*G6601+$C$11*H6601</f>
        <v>2.29999999999999</v>
      </c>
      <c r="J6601" s="0" t="n">
        <f aca="false">$B$12*G6601+$C$12*H6601</f>
        <v>-3.94999999999999</v>
      </c>
      <c r="K6601" s="0" t="n">
        <f aca="false">-(G6601*I6601+H6601*J6601)/$A$12/2</f>
        <v>-2.79142857142856</v>
      </c>
      <c r="L6601" s="0" t="n">
        <f aca="false">EXP(K6601)</f>
        <v>0.0613335319685674</v>
      </c>
    </row>
    <row r="6602" customFormat="false" ht="12" hidden="false" customHeight="false" outlineLevel="0" collapsed="false">
      <c r="E6602" s="0" t="n">
        <f aca="false">E6501+0.1</f>
        <v>6.49999999999999</v>
      </c>
      <c r="F6602" s="0" t="n">
        <f aca="false">F6400</f>
        <v>3.5</v>
      </c>
      <c r="G6602" s="0" t="n">
        <f aca="false">E6602-$B$2</f>
        <v>1.49999999999999</v>
      </c>
      <c r="H6602" s="0" t="n">
        <f aca="false">F6602-$B$3</f>
        <v>-1.5</v>
      </c>
      <c r="I6602" s="0" t="n">
        <f aca="false">$B$11*G6602+$C$11*H6602</f>
        <v>2.24999999999999</v>
      </c>
      <c r="J6602" s="0" t="n">
        <f aca="false">$B$12*G6602+$C$12*H6602</f>
        <v>-3.74999999999999</v>
      </c>
      <c r="K6602" s="0" t="n">
        <f aca="false">-(G6602*I6602+H6602*J6602)/$A$12/2</f>
        <v>-2.57142857142856</v>
      </c>
      <c r="L6602" s="0" t="n">
        <f aca="false">EXP(K6602)</f>
        <v>0.0764262869907691</v>
      </c>
    </row>
    <row r="6603" customFormat="false" ht="12" hidden="false" customHeight="false" outlineLevel="0" collapsed="false">
      <c r="E6603" s="0" t="n">
        <f aca="false">E6502+0.1</f>
        <v>6.49999999999999</v>
      </c>
      <c r="F6603" s="0" t="n">
        <f aca="false">F6401</f>
        <v>3.6</v>
      </c>
      <c r="G6603" s="0" t="n">
        <f aca="false">E6603-$B$2</f>
        <v>1.49999999999999</v>
      </c>
      <c r="H6603" s="0" t="n">
        <f aca="false">F6603-$B$3</f>
        <v>-1.4</v>
      </c>
      <c r="I6603" s="0" t="n">
        <f aca="false">$B$11*G6603+$C$11*H6603</f>
        <v>2.19999999999999</v>
      </c>
      <c r="J6603" s="0" t="n">
        <f aca="false">$B$12*G6603+$C$12*H6603</f>
        <v>-3.54999999999999</v>
      </c>
      <c r="K6603" s="0" t="n">
        <f aca="false">-(G6603*I6603+H6603*J6603)/$A$12/2</f>
        <v>-2.36285714285713</v>
      </c>
      <c r="L6603" s="0" t="n">
        <f aca="false">EXP(K6603)</f>
        <v>0.0941508361519197</v>
      </c>
    </row>
    <row r="6604" customFormat="false" ht="12" hidden="false" customHeight="false" outlineLevel="0" collapsed="false">
      <c r="E6604" s="0" t="n">
        <f aca="false">E6503+0.1</f>
        <v>6.49999999999999</v>
      </c>
      <c r="F6604" s="0" t="n">
        <f aca="false">F6402</f>
        <v>3.7</v>
      </c>
      <c r="G6604" s="0" t="n">
        <f aca="false">E6604-$B$2</f>
        <v>1.49999999999999</v>
      </c>
      <c r="H6604" s="0" t="n">
        <f aca="false">F6604-$B$3</f>
        <v>-1.3</v>
      </c>
      <c r="I6604" s="0" t="n">
        <f aca="false">$B$11*G6604+$C$11*H6604</f>
        <v>2.14999999999999</v>
      </c>
      <c r="J6604" s="0" t="n">
        <f aca="false">$B$12*G6604+$C$12*H6604</f>
        <v>-3.34999999999999</v>
      </c>
      <c r="K6604" s="0" t="n">
        <f aca="false">-(G6604*I6604+H6604*J6604)/$A$12/2</f>
        <v>-2.16571428571427</v>
      </c>
      <c r="L6604" s="0" t="n">
        <f aca="false">EXP(K6604)</f>
        <v>0.114667999624256</v>
      </c>
    </row>
    <row r="6605" customFormat="false" ht="12" hidden="false" customHeight="false" outlineLevel="0" collapsed="false">
      <c r="E6605" s="0" t="n">
        <f aca="false">E6504+0.1</f>
        <v>6.49999999999999</v>
      </c>
      <c r="F6605" s="0" t="n">
        <f aca="false">F6403</f>
        <v>3.8</v>
      </c>
      <c r="G6605" s="0" t="n">
        <f aca="false">E6605-$B$2</f>
        <v>1.49999999999999</v>
      </c>
      <c r="H6605" s="0" t="n">
        <f aca="false">F6605-$B$3</f>
        <v>-1.2</v>
      </c>
      <c r="I6605" s="0" t="n">
        <f aca="false">$B$11*G6605+$C$11*H6605</f>
        <v>2.09999999999999</v>
      </c>
      <c r="J6605" s="0" t="n">
        <f aca="false">$B$12*G6605+$C$12*H6605</f>
        <v>-3.14999999999999</v>
      </c>
      <c r="K6605" s="0" t="n">
        <f aca="false">-(G6605*I6605+H6605*J6605)/$A$12/2</f>
        <v>-1.97999999999999</v>
      </c>
      <c r="L6605" s="0" t="n">
        <f aca="false">EXP(K6605)</f>
        <v>0.138069237310895</v>
      </c>
    </row>
    <row r="6606" customFormat="false" ht="12" hidden="false" customHeight="false" outlineLevel="0" collapsed="false">
      <c r="E6606" s="0" t="n">
        <f aca="false">E6505+0.1</f>
        <v>6.49999999999999</v>
      </c>
      <c r="F6606" s="0" t="n">
        <f aca="false">F6404</f>
        <v>3.9</v>
      </c>
      <c r="G6606" s="0" t="n">
        <f aca="false">E6606-$B$2</f>
        <v>1.49999999999999</v>
      </c>
      <c r="H6606" s="0" t="n">
        <f aca="false">F6606-$B$3</f>
        <v>-1.1</v>
      </c>
      <c r="I6606" s="0" t="n">
        <f aca="false">$B$11*G6606+$C$11*H6606</f>
        <v>2.04999999999999</v>
      </c>
      <c r="J6606" s="0" t="n">
        <f aca="false">$B$12*G6606+$C$12*H6606</f>
        <v>-2.94999999999999</v>
      </c>
      <c r="K6606" s="0" t="n">
        <f aca="false">-(G6606*I6606+H6606*J6606)/$A$12/2</f>
        <v>-1.80571428571427</v>
      </c>
      <c r="L6606" s="0" t="n">
        <f aca="false">EXP(K6606)</f>
        <v>0.16435701677024</v>
      </c>
    </row>
    <row r="6607" customFormat="false" ht="12" hidden="false" customHeight="false" outlineLevel="0" collapsed="false">
      <c r="E6607" s="0" t="n">
        <f aca="false">E6506+0.1</f>
        <v>6.49999999999999</v>
      </c>
      <c r="F6607" s="0" t="n">
        <f aca="false">F6405</f>
        <v>4</v>
      </c>
      <c r="G6607" s="0" t="n">
        <f aca="false">E6607-$B$2</f>
        <v>1.49999999999999</v>
      </c>
      <c r="H6607" s="0" t="n">
        <f aca="false">F6607-$B$3</f>
        <v>-0.999999999999998</v>
      </c>
      <c r="I6607" s="0" t="n">
        <f aca="false">$B$11*G6607+$C$11*H6607</f>
        <v>1.99999999999999</v>
      </c>
      <c r="J6607" s="0" t="n">
        <f aca="false">$B$12*G6607+$C$12*H6607</f>
        <v>-2.74999999999999</v>
      </c>
      <c r="K6607" s="0" t="n">
        <f aca="false">-(G6607*I6607+H6607*J6607)/$A$12/2</f>
        <v>-1.64285714285713</v>
      </c>
      <c r="L6607" s="0" t="n">
        <f aca="false">EXP(K6607)</f>
        <v>0.193426604600395</v>
      </c>
    </row>
    <row r="6608" customFormat="false" ht="12" hidden="false" customHeight="false" outlineLevel="0" collapsed="false">
      <c r="E6608" s="0" t="n">
        <f aca="false">E6507+0.1</f>
        <v>6.49999999999999</v>
      </c>
      <c r="F6608" s="0" t="n">
        <f aca="false">F6406</f>
        <v>4.1</v>
      </c>
      <c r="G6608" s="0" t="n">
        <f aca="false">E6608-$B$2</f>
        <v>1.49999999999999</v>
      </c>
      <c r="H6608" s="0" t="n">
        <f aca="false">F6608-$B$3</f>
        <v>-0.899999999999999</v>
      </c>
      <c r="I6608" s="0" t="n">
        <f aca="false">$B$11*G6608+$C$11*H6608</f>
        <v>1.94999999999999</v>
      </c>
      <c r="J6608" s="0" t="n">
        <f aca="false">$B$12*G6608+$C$12*H6608</f>
        <v>-2.54999999999999</v>
      </c>
      <c r="K6608" s="0" t="n">
        <f aca="false">-(G6608*I6608+H6608*J6608)/$A$12/2</f>
        <v>-1.49142857142856</v>
      </c>
      <c r="L6608" s="0" t="n">
        <f aca="false">EXP(K6608)</f>
        <v>0.225050924465582</v>
      </c>
    </row>
    <row r="6609" customFormat="false" ht="12" hidden="false" customHeight="false" outlineLevel="0" collapsed="false">
      <c r="E6609" s="0" t="n">
        <f aca="false">E6508+0.1</f>
        <v>6.49999999999999</v>
      </c>
      <c r="F6609" s="0" t="n">
        <f aca="false">F6407</f>
        <v>4.2</v>
      </c>
      <c r="G6609" s="0" t="n">
        <f aca="false">E6609-$B$2</f>
        <v>1.49999999999999</v>
      </c>
      <c r="H6609" s="0" t="n">
        <f aca="false">F6609-$B$3</f>
        <v>-0.799999999999999</v>
      </c>
      <c r="I6609" s="0" t="n">
        <f aca="false">$B$11*G6609+$C$11*H6609</f>
        <v>1.89999999999999</v>
      </c>
      <c r="J6609" s="0" t="n">
        <f aca="false">$B$12*G6609+$C$12*H6609</f>
        <v>-2.34999999999999</v>
      </c>
      <c r="K6609" s="0" t="n">
        <f aca="false">-(G6609*I6609+H6609*J6609)/$A$12/2</f>
        <v>-1.35142857142856</v>
      </c>
      <c r="L6609" s="0" t="n">
        <f aca="false">EXP(K6609)</f>
        <v>0.258870181821356</v>
      </c>
    </row>
    <row r="6610" customFormat="false" ht="12" hidden="false" customHeight="false" outlineLevel="0" collapsed="false">
      <c r="E6610" s="0" t="n">
        <f aca="false">E6509+0.1</f>
        <v>6.49999999999999</v>
      </c>
      <c r="F6610" s="0" t="n">
        <f aca="false">F6408</f>
        <v>4.3</v>
      </c>
      <c r="G6610" s="0" t="n">
        <f aca="false">E6610-$B$2</f>
        <v>1.49999999999999</v>
      </c>
      <c r="H6610" s="0" t="n">
        <f aca="false">F6610-$B$3</f>
        <v>-0.699999999999999</v>
      </c>
      <c r="I6610" s="0" t="n">
        <f aca="false">$B$11*G6610+$C$11*H6610</f>
        <v>1.84999999999999</v>
      </c>
      <c r="J6610" s="0" t="n">
        <f aca="false">$B$12*G6610+$C$12*H6610</f>
        <v>-2.15</v>
      </c>
      <c r="K6610" s="0" t="n">
        <f aca="false">-(G6610*I6610+H6610*J6610)/$A$12/2</f>
        <v>-1.22285714285713</v>
      </c>
      <c r="L6610" s="0" t="n">
        <f aca="false">EXP(K6610)</f>
        <v>0.294387856035646</v>
      </c>
    </row>
    <row r="6611" customFormat="false" ht="12" hidden="false" customHeight="false" outlineLevel="0" collapsed="false">
      <c r="E6611" s="0" t="n">
        <f aca="false">E6510+0.1</f>
        <v>6.49999999999999</v>
      </c>
      <c r="F6611" s="0" t="n">
        <f aca="false">F6409</f>
        <v>4.4</v>
      </c>
      <c r="G6611" s="0" t="n">
        <f aca="false">E6611-$B$2</f>
        <v>1.49999999999999</v>
      </c>
      <c r="H6611" s="0" t="n">
        <f aca="false">F6611-$B$3</f>
        <v>-0.6</v>
      </c>
      <c r="I6611" s="0" t="n">
        <f aca="false">$B$11*G6611+$C$11*H6611</f>
        <v>1.79999999999999</v>
      </c>
      <c r="J6611" s="0" t="n">
        <f aca="false">$B$12*G6611+$C$12*H6611</f>
        <v>-1.95</v>
      </c>
      <c r="K6611" s="0" t="n">
        <f aca="false">-(G6611*I6611+H6611*J6611)/$A$12/2</f>
        <v>-1.10571428571428</v>
      </c>
      <c r="L6611" s="0" t="n">
        <f aca="false">EXP(K6611)</f>
        <v>0.33097438751284</v>
      </c>
    </row>
    <row r="6612" customFormat="false" ht="12" hidden="false" customHeight="false" outlineLevel="0" collapsed="false">
      <c r="E6612" s="0" t="n">
        <f aca="false">E6511+0.1</f>
        <v>6.49999999999999</v>
      </c>
      <c r="F6612" s="0" t="n">
        <f aca="false">F6410</f>
        <v>4.5</v>
      </c>
      <c r="G6612" s="0" t="n">
        <f aca="false">E6612-$B$2</f>
        <v>1.49999999999999</v>
      </c>
      <c r="H6612" s="0" t="n">
        <f aca="false">F6612-$B$3</f>
        <v>-0.5</v>
      </c>
      <c r="I6612" s="0" t="n">
        <f aca="false">$B$11*G6612+$C$11*H6612</f>
        <v>1.74999999999999</v>
      </c>
      <c r="J6612" s="0" t="n">
        <f aca="false">$B$12*G6612+$C$12*H6612</f>
        <v>-1.75</v>
      </c>
      <c r="K6612" s="0" t="n">
        <f aca="false">-(G6612*I6612+H6612*J6612)/$A$12/2</f>
        <v>-0.999999999999993</v>
      </c>
      <c r="L6612" s="0" t="n">
        <f aca="false">EXP(K6612)</f>
        <v>0.367879441171445</v>
      </c>
    </row>
    <row r="6613" customFormat="false" ht="12" hidden="false" customHeight="false" outlineLevel="0" collapsed="false">
      <c r="E6613" s="0" t="n">
        <f aca="false">E6512+0.1</f>
        <v>6.49999999999999</v>
      </c>
      <c r="F6613" s="0" t="n">
        <f aca="false">F6411</f>
        <v>4.6</v>
      </c>
      <c r="G6613" s="0" t="n">
        <f aca="false">E6613-$B$2</f>
        <v>1.49999999999999</v>
      </c>
      <c r="H6613" s="0" t="n">
        <f aca="false">F6613-$B$3</f>
        <v>-0.4</v>
      </c>
      <c r="I6613" s="0" t="n">
        <f aca="false">$B$11*G6613+$C$11*H6613</f>
        <v>1.69999999999999</v>
      </c>
      <c r="J6613" s="0" t="n">
        <f aca="false">$B$12*G6613+$C$12*H6613</f>
        <v>-1.55</v>
      </c>
      <c r="K6613" s="0" t="n">
        <f aca="false">-(G6613*I6613+H6613*J6613)/$A$12/2</f>
        <v>-0.905714285714279</v>
      </c>
      <c r="L6613" s="0" t="n">
        <f aca="false">EXP(K6613)</f>
        <v>0.404253029788556</v>
      </c>
    </row>
    <row r="6614" customFormat="false" ht="12" hidden="false" customHeight="false" outlineLevel="0" collapsed="false">
      <c r="E6614" s="0" t="n">
        <f aca="false">E6513+0.1</f>
        <v>6.49999999999999</v>
      </c>
      <c r="F6614" s="0" t="n">
        <f aca="false">F6412</f>
        <v>4.7</v>
      </c>
      <c r="G6614" s="0" t="n">
        <f aca="false">E6614-$B$2</f>
        <v>1.49999999999999</v>
      </c>
      <c r="H6614" s="0" t="n">
        <f aca="false">F6614-$B$3</f>
        <v>-0.300000000000001</v>
      </c>
      <c r="I6614" s="0" t="n">
        <f aca="false">$B$11*G6614+$C$11*H6614</f>
        <v>1.64999999999999</v>
      </c>
      <c r="J6614" s="0" t="n">
        <f aca="false">$B$12*G6614+$C$12*H6614</f>
        <v>-1.35</v>
      </c>
      <c r="K6614" s="0" t="n">
        <f aca="false">-(G6614*I6614+H6614*J6614)/$A$12/2</f>
        <v>-0.822857142857137</v>
      </c>
      <c r="L6614" s="0" t="n">
        <f aca="false">EXP(K6614)</f>
        <v>0.439175074319639</v>
      </c>
    </row>
    <row r="6615" customFormat="false" ht="12" hidden="false" customHeight="false" outlineLevel="0" collapsed="false">
      <c r="E6615" s="0" t="n">
        <f aca="false">E6514+0.1</f>
        <v>6.49999999999999</v>
      </c>
      <c r="F6615" s="0" t="n">
        <f aca="false">F6413</f>
        <v>4.8</v>
      </c>
      <c r="G6615" s="0" t="n">
        <f aca="false">E6615-$B$2</f>
        <v>1.49999999999999</v>
      </c>
      <c r="H6615" s="0" t="n">
        <f aca="false">F6615-$B$3</f>
        <v>-0.200000000000001</v>
      </c>
      <c r="I6615" s="0" t="n">
        <f aca="false">$B$11*G6615+$C$11*H6615</f>
        <v>1.59999999999999</v>
      </c>
      <c r="J6615" s="0" t="n">
        <f aca="false">$B$12*G6615+$C$12*H6615</f>
        <v>-1.15</v>
      </c>
      <c r="K6615" s="0" t="n">
        <f aca="false">-(G6615*I6615+H6615*J6615)/$A$12/2</f>
        <v>-0.751428571428566</v>
      </c>
      <c r="L6615" s="0" t="n">
        <f aca="false">EXP(K6615)</f>
        <v>0.4716922251572</v>
      </c>
    </row>
    <row r="6616" customFormat="false" ht="12" hidden="false" customHeight="false" outlineLevel="0" collapsed="false">
      <c r="E6616" s="0" t="n">
        <f aca="false">E6515+0.1</f>
        <v>6.49999999999999</v>
      </c>
      <c r="F6616" s="0" t="n">
        <f aca="false">F6414</f>
        <v>4.9</v>
      </c>
      <c r="G6616" s="0" t="n">
        <f aca="false">E6616-$B$2</f>
        <v>1.49999999999999</v>
      </c>
      <c r="H6616" s="0" t="n">
        <f aca="false">F6616-$B$3</f>
        <v>-0.100000000000001</v>
      </c>
      <c r="I6616" s="0" t="n">
        <f aca="false">$B$11*G6616+$C$11*H6616</f>
        <v>1.54999999999999</v>
      </c>
      <c r="J6616" s="0" t="n">
        <f aca="false">$B$12*G6616+$C$12*H6616</f>
        <v>-0.949999999999999</v>
      </c>
      <c r="K6616" s="0" t="n">
        <f aca="false">-(G6616*I6616+H6616*J6616)/$A$12/2</f>
        <v>-0.691428571428566</v>
      </c>
      <c r="L6616" s="0" t="n">
        <f aca="false">EXP(K6616)</f>
        <v>0.500860043393218</v>
      </c>
    </row>
    <row r="6617" customFormat="false" ht="12" hidden="false" customHeight="false" outlineLevel="0" collapsed="false">
      <c r="E6617" s="0" t="n">
        <f aca="false">E6516+0.1</f>
        <v>6.49999999999999</v>
      </c>
      <c r="F6617" s="0" t="n">
        <f aca="false">F6415</f>
        <v>5</v>
      </c>
      <c r="G6617" s="0" t="n">
        <f aca="false">E6617-$B$2</f>
        <v>1.49999999999999</v>
      </c>
      <c r="H6617" s="0" t="n">
        <f aca="false">F6617-$B$3</f>
        <v>0</v>
      </c>
      <c r="I6617" s="0" t="n">
        <f aca="false">$B$11*G6617+$C$11*H6617</f>
        <v>1.49999999999999</v>
      </c>
      <c r="J6617" s="0" t="n">
        <f aca="false">$B$12*G6617+$C$12*H6617</f>
        <v>-0.749999999999996</v>
      </c>
      <c r="K6617" s="0" t="n">
        <f aca="false">-(G6617*I6617+H6617*J6617)/$A$12/2</f>
        <v>-0.642857142857137</v>
      </c>
      <c r="L6617" s="0" t="n">
        <f aca="false">EXP(K6617)</f>
        <v>0.525788024425783</v>
      </c>
    </row>
    <row r="6618" customFormat="false" ht="12" hidden="false" customHeight="false" outlineLevel="0" collapsed="false">
      <c r="E6618" s="0" t="n">
        <f aca="false">E6517+0.1</f>
        <v>6.49999999999999</v>
      </c>
      <c r="F6618" s="0" t="n">
        <f aca="false">F6416</f>
        <v>5.1</v>
      </c>
      <c r="G6618" s="0" t="n">
        <f aca="false">E6618-$B$2</f>
        <v>1.49999999999999</v>
      </c>
      <c r="H6618" s="0" t="n">
        <f aca="false">F6618-$B$3</f>
        <v>0.0999999999999979</v>
      </c>
      <c r="I6618" s="0" t="n">
        <f aca="false">$B$11*G6618+$C$11*H6618</f>
        <v>1.44999999999999</v>
      </c>
      <c r="J6618" s="0" t="n">
        <f aca="false">$B$12*G6618+$C$12*H6618</f>
        <v>-0.550000000000001</v>
      </c>
      <c r="K6618" s="0" t="n">
        <f aca="false">-(G6618*I6618+H6618*J6618)/$A$12/2</f>
        <v>-0.605714285714281</v>
      </c>
      <c r="L6618" s="0" t="n">
        <f aca="false">EXP(K6618)</f>
        <v>0.545684512749366</v>
      </c>
    </row>
    <row r="6619" customFormat="false" ht="12" hidden="false" customHeight="false" outlineLevel="0" collapsed="false">
      <c r="E6619" s="0" t="n">
        <f aca="false">E6518+0.1</f>
        <v>6.49999999999999</v>
      </c>
      <c r="F6619" s="0" t="n">
        <f aca="false">F6417</f>
        <v>5.2</v>
      </c>
      <c r="G6619" s="0" t="n">
        <f aca="false">E6619-$B$2</f>
        <v>1.49999999999999</v>
      </c>
      <c r="H6619" s="0" t="n">
        <f aca="false">F6619-$B$3</f>
        <v>0.199999999999998</v>
      </c>
      <c r="I6619" s="0" t="n">
        <f aca="false">$B$11*G6619+$C$11*H6619</f>
        <v>1.39999999999999</v>
      </c>
      <c r="J6619" s="0" t="n">
        <f aca="false">$B$12*G6619+$C$12*H6619</f>
        <v>-0.350000000000001</v>
      </c>
      <c r="K6619" s="0" t="n">
        <f aca="false">-(G6619*I6619+H6619*J6619)/$A$12/2</f>
        <v>-0.579999999999995</v>
      </c>
      <c r="L6619" s="0" t="n">
        <f aca="false">EXP(K6619)</f>
        <v>0.559898366565405</v>
      </c>
    </row>
    <row r="6620" customFormat="false" ht="12" hidden="false" customHeight="false" outlineLevel="0" collapsed="false">
      <c r="E6620" s="0" t="n">
        <f aca="false">E6519+0.1</f>
        <v>6.49999999999999</v>
      </c>
      <c r="F6620" s="0" t="n">
        <f aca="false">F6418</f>
        <v>5.3</v>
      </c>
      <c r="G6620" s="0" t="n">
        <f aca="false">E6620-$B$2</f>
        <v>1.49999999999999</v>
      </c>
      <c r="H6620" s="0" t="n">
        <f aca="false">F6620-$B$3</f>
        <v>0.299999999999997</v>
      </c>
      <c r="I6620" s="0" t="n">
        <f aca="false">$B$11*G6620+$C$11*H6620</f>
        <v>1.34999999999999</v>
      </c>
      <c r="J6620" s="0" t="n">
        <f aca="false">$B$12*G6620+$C$12*H6620</f>
        <v>-0.150000000000002</v>
      </c>
      <c r="K6620" s="0" t="n">
        <f aca="false">-(G6620*I6620+H6620*J6620)/$A$12/2</f>
        <v>-0.56571428571428</v>
      </c>
      <c r="L6620" s="0" t="n">
        <f aca="false">EXP(K6620)</f>
        <v>0.567954320179463</v>
      </c>
    </row>
    <row r="6621" customFormat="false" ht="12" hidden="false" customHeight="false" outlineLevel="0" collapsed="false">
      <c r="E6621" s="0" t="n">
        <f aca="false">E6520+0.1</f>
        <v>6.49999999999999</v>
      </c>
      <c r="F6621" s="0" t="n">
        <f aca="false">F6419</f>
        <v>5.4</v>
      </c>
      <c r="G6621" s="0" t="n">
        <f aca="false">E6621-$B$2</f>
        <v>1.49999999999999</v>
      </c>
      <c r="H6621" s="0" t="n">
        <f aca="false">F6621-$B$3</f>
        <v>0.399999999999997</v>
      </c>
      <c r="I6621" s="0" t="n">
        <f aca="false">$B$11*G6621+$C$11*H6621</f>
        <v>1.29999999999999</v>
      </c>
      <c r="J6621" s="0" t="n">
        <f aca="false">$B$12*G6621+$C$12*H6621</f>
        <v>0.0499999999999972</v>
      </c>
      <c r="K6621" s="0" t="n">
        <f aca="false">-(G6621*I6621+H6621*J6621)/$A$12/2</f>
        <v>-0.562857142857138</v>
      </c>
      <c r="L6621" s="0" t="n">
        <f aca="false">EXP(K6621)</f>
        <v>0.569579367198816</v>
      </c>
    </row>
    <row r="6622" customFormat="false" ht="12" hidden="false" customHeight="false" outlineLevel="0" collapsed="false">
      <c r="E6622" s="0" t="n">
        <f aca="false">E6521+0.1</f>
        <v>6.49999999999999</v>
      </c>
      <c r="F6622" s="0" t="n">
        <f aca="false">F6420</f>
        <v>5.5</v>
      </c>
      <c r="G6622" s="0" t="n">
        <f aca="false">E6622-$B$2</f>
        <v>1.49999999999999</v>
      </c>
      <c r="H6622" s="0" t="n">
        <f aca="false">F6622-$B$3</f>
        <v>0.499999999999996</v>
      </c>
      <c r="I6622" s="0" t="n">
        <f aca="false">$B$11*G6622+$C$11*H6622</f>
        <v>1.24999999999999</v>
      </c>
      <c r="J6622" s="0" t="n">
        <f aca="false">$B$12*G6622+$C$12*H6622</f>
        <v>0.249999999999996</v>
      </c>
      <c r="K6622" s="0" t="n">
        <f aca="false">-(G6622*I6622+H6622*J6622)/$A$12/2</f>
        <v>-0.571428571428566</v>
      </c>
      <c r="L6622" s="0" t="n">
        <f aca="false">EXP(K6622)</f>
        <v>0.564718122007762</v>
      </c>
    </row>
    <row r="6623" customFormat="false" ht="12" hidden="false" customHeight="false" outlineLevel="0" collapsed="false">
      <c r="E6623" s="0" t="n">
        <f aca="false">E6522+0.1</f>
        <v>6.49999999999999</v>
      </c>
      <c r="F6623" s="0" t="n">
        <f aca="false">F6421</f>
        <v>5.6</v>
      </c>
      <c r="G6623" s="0" t="n">
        <f aca="false">E6623-$B$2</f>
        <v>1.49999999999999</v>
      </c>
      <c r="H6623" s="0" t="n">
        <f aca="false">F6623-$B$3</f>
        <v>0.599999999999996</v>
      </c>
      <c r="I6623" s="0" t="n">
        <f aca="false">$B$11*G6623+$C$11*H6623</f>
        <v>1.19999999999999</v>
      </c>
      <c r="J6623" s="0" t="n">
        <f aca="false">$B$12*G6623+$C$12*H6623</f>
        <v>0.449999999999996</v>
      </c>
      <c r="K6623" s="0" t="n">
        <f aca="false">-(G6623*I6623+H6623*J6623)/$A$12/2</f>
        <v>-0.591428571428566</v>
      </c>
      <c r="L6623" s="0" t="n">
        <f aca="false">EXP(K6623)</f>
        <v>0.553535953984291</v>
      </c>
    </row>
    <row r="6624" customFormat="false" ht="12" hidden="false" customHeight="false" outlineLevel="0" collapsed="false">
      <c r="E6624" s="0" t="n">
        <f aca="false">E6523+0.1</f>
        <v>6.49999999999999</v>
      </c>
      <c r="F6624" s="0" t="n">
        <f aca="false">F6422</f>
        <v>5.7</v>
      </c>
      <c r="G6624" s="0" t="n">
        <f aca="false">E6624-$B$2</f>
        <v>1.49999999999999</v>
      </c>
      <c r="H6624" s="0" t="n">
        <f aca="false">F6624-$B$3</f>
        <v>0.699999999999996</v>
      </c>
      <c r="I6624" s="0" t="n">
        <f aca="false">$B$11*G6624+$C$11*H6624</f>
        <v>1.15</v>
      </c>
      <c r="J6624" s="0" t="n">
        <f aca="false">$B$12*G6624+$C$12*H6624</f>
        <v>0.649999999999995</v>
      </c>
      <c r="K6624" s="0" t="n">
        <f aca="false">-(G6624*I6624+H6624*J6624)/$A$12/2</f>
        <v>-0.622857142857137</v>
      </c>
      <c r="L6624" s="0" t="n">
        <f aca="false">EXP(K6624)</f>
        <v>0.536409647089205</v>
      </c>
    </row>
    <row r="6625" customFormat="false" ht="12" hidden="false" customHeight="false" outlineLevel="0" collapsed="false">
      <c r="E6625" s="0" t="n">
        <f aca="false">E6524+0.1</f>
        <v>6.49999999999999</v>
      </c>
      <c r="F6625" s="0" t="n">
        <f aca="false">F6423</f>
        <v>5.8</v>
      </c>
      <c r="G6625" s="0" t="n">
        <f aca="false">E6625-$B$2</f>
        <v>1.49999999999999</v>
      </c>
      <c r="H6625" s="0" t="n">
        <f aca="false">F6625-$B$3</f>
        <v>0.799999999999995</v>
      </c>
      <c r="I6625" s="0" t="n">
        <f aca="false">$B$11*G6625+$C$11*H6625</f>
        <v>1.1</v>
      </c>
      <c r="J6625" s="0" t="n">
        <f aca="false">$B$12*G6625+$C$12*H6625</f>
        <v>0.849999999999994</v>
      </c>
      <c r="K6625" s="0" t="n">
        <f aca="false">-(G6625*I6625+H6625*J6625)/$A$12/2</f>
        <v>-0.665714285714279</v>
      </c>
      <c r="L6625" s="0" t="n">
        <f aca="false">EXP(K6625)</f>
        <v>0.513906320633555</v>
      </c>
    </row>
    <row r="6626" customFormat="false" ht="12" hidden="false" customHeight="false" outlineLevel="0" collapsed="false">
      <c r="E6626" s="0" t="n">
        <f aca="false">E6525+0.1</f>
        <v>6.49999999999999</v>
      </c>
      <c r="F6626" s="0" t="n">
        <f aca="false">F6424</f>
        <v>5.9</v>
      </c>
      <c r="G6626" s="0" t="n">
        <f aca="false">E6626-$B$2</f>
        <v>1.49999999999999</v>
      </c>
      <c r="H6626" s="0" t="n">
        <f aca="false">F6626-$B$3</f>
        <v>0.899999999999995</v>
      </c>
      <c r="I6626" s="0" t="n">
        <f aca="false">$B$11*G6626+$C$11*H6626</f>
        <v>1.05</v>
      </c>
      <c r="J6626" s="0" t="n">
        <f aca="false">$B$12*G6626+$C$12*H6626</f>
        <v>1.04999999999999</v>
      </c>
      <c r="K6626" s="0" t="n">
        <f aca="false">-(G6626*I6626+H6626*J6626)/$A$12/2</f>
        <v>-0.719999999999993</v>
      </c>
      <c r="L6626" s="0" t="n">
        <f aca="false">EXP(K6626)</f>
        <v>0.486752255959975</v>
      </c>
    </row>
    <row r="6627" customFormat="false" ht="12" hidden="false" customHeight="false" outlineLevel="0" collapsed="false">
      <c r="E6627" s="0" t="n">
        <f aca="false">E6526+0.1</f>
        <v>6.49999999999999</v>
      </c>
      <c r="F6627" s="0" t="n">
        <f aca="false">F6425</f>
        <v>6</v>
      </c>
      <c r="G6627" s="0" t="n">
        <f aca="false">E6627-$B$2</f>
        <v>1.49999999999999</v>
      </c>
      <c r="H6627" s="0" t="n">
        <f aca="false">F6627-$B$3</f>
        <v>0.999999999999995</v>
      </c>
      <c r="I6627" s="0" t="n">
        <f aca="false">$B$11*G6627+$C$11*H6627</f>
        <v>0.999999999999996</v>
      </c>
      <c r="J6627" s="0" t="n">
        <f aca="false">$B$12*G6627+$C$12*H6627</f>
        <v>1.24999999999999</v>
      </c>
      <c r="K6627" s="0" t="n">
        <f aca="false">-(G6627*I6627+H6627*J6627)/$A$12/2</f>
        <v>-0.785714285714278</v>
      </c>
      <c r="L6627" s="0" t="n">
        <f aca="false">EXP(K6627)</f>
        <v>0.455794018328021</v>
      </c>
    </row>
    <row r="6628" customFormat="false" ht="12" hidden="false" customHeight="false" outlineLevel="0" collapsed="false">
      <c r="E6628" s="0" t="n">
        <f aca="false">E6527+0.1</f>
        <v>6.49999999999999</v>
      </c>
      <c r="F6628" s="0" t="n">
        <f aca="false">F6426</f>
        <v>6.09999999999999</v>
      </c>
      <c r="G6628" s="0" t="n">
        <f aca="false">E6628-$B$2</f>
        <v>1.49999999999999</v>
      </c>
      <c r="H6628" s="0" t="n">
        <f aca="false">F6628-$B$3</f>
        <v>1.09999999999999</v>
      </c>
      <c r="I6628" s="0" t="n">
        <f aca="false">$B$11*G6628+$C$11*H6628</f>
        <v>0.949999999999996</v>
      </c>
      <c r="J6628" s="0" t="n">
        <f aca="false">$B$12*G6628+$C$12*H6628</f>
        <v>1.44999999999999</v>
      </c>
      <c r="K6628" s="0" t="n">
        <f aca="false">-(G6628*I6628+H6628*J6628)/$A$12/2</f>
        <v>-0.862857142857134</v>
      </c>
      <c r="L6628" s="0" t="n">
        <f aca="false">EXP(K6628)</f>
        <v>0.421954773345247</v>
      </c>
    </row>
    <row r="6629" customFormat="false" ht="12" hidden="false" customHeight="false" outlineLevel="0" collapsed="false">
      <c r="E6629" s="0" t="n">
        <f aca="false">E6528+0.1</f>
        <v>6.49999999999999</v>
      </c>
      <c r="F6629" s="0" t="n">
        <f aca="false">F6427</f>
        <v>6.19999999999999</v>
      </c>
      <c r="G6629" s="0" t="n">
        <f aca="false">E6629-$B$2</f>
        <v>1.49999999999999</v>
      </c>
      <c r="H6629" s="0" t="n">
        <f aca="false">F6629-$B$3</f>
        <v>1.19999999999999</v>
      </c>
      <c r="I6629" s="0" t="n">
        <f aca="false">$B$11*G6629+$C$11*H6629</f>
        <v>0.899999999999996</v>
      </c>
      <c r="J6629" s="0" t="n">
        <f aca="false">$B$12*G6629+$C$12*H6629</f>
        <v>1.64999999999999</v>
      </c>
      <c r="K6629" s="0" t="n">
        <f aca="false">-(G6629*I6629+H6629*J6629)/$A$12/2</f>
        <v>-0.951428571428562</v>
      </c>
      <c r="L6629" s="0" t="n">
        <f aca="false">EXP(K6629)</f>
        <v>0.386188930723985</v>
      </c>
    </row>
    <row r="6630" customFormat="false" ht="12" hidden="false" customHeight="false" outlineLevel="0" collapsed="false">
      <c r="E6630" s="0" t="n">
        <f aca="false">E6529+0.1</f>
        <v>6.49999999999999</v>
      </c>
      <c r="F6630" s="0" t="n">
        <f aca="false">F6428</f>
        <v>6.29999999999999</v>
      </c>
      <c r="G6630" s="0" t="n">
        <f aca="false">E6630-$B$2</f>
        <v>1.49999999999999</v>
      </c>
      <c r="H6630" s="0" t="n">
        <f aca="false">F6630-$B$3</f>
        <v>1.29999999999999</v>
      </c>
      <c r="I6630" s="0" t="n">
        <f aca="false">$B$11*G6630+$C$11*H6630</f>
        <v>0.849999999999996</v>
      </c>
      <c r="J6630" s="0" t="n">
        <f aca="false">$B$12*G6630+$C$12*H6630</f>
        <v>1.84999999999999</v>
      </c>
      <c r="K6630" s="0" t="n">
        <f aca="false">-(G6630*I6630+H6630*J6630)/$A$12/2</f>
        <v>-1.05142857142856</v>
      </c>
      <c r="L6630" s="0" t="n">
        <f aca="false">EXP(K6630)</f>
        <v>0.349438194950359</v>
      </c>
    </row>
    <row r="6631" customFormat="false" ht="12" hidden="false" customHeight="false" outlineLevel="0" collapsed="false">
      <c r="E6631" s="0" t="n">
        <f aca="false">E6530+0.1</f>
        <v>6.49999999999999</v>
      </c>
      <c r="F6631" s="0" t="n">
        <f aca="false">F6429</f>
        <v>6.39999999999999</v>
      </c>
      <c r="G6631" s="0" t="n">
        <f aca="false">E6631-$B$2</f>
        <v>1.49999999999999</v>
      </c>
      <c r="H6631" s="0" t="n">
        <f aca="false">F6631-$B$3</f>
        <v>1.39999999999999</v>
      </c>
      <c r="I6631" s="0" t="n">
        <f aca="false">$B$11*G6631+$C$11*H6631</f>
        <v>0.799999999999996</v>
      </c>
      <c r="J6631" s="0" t="n">
        <f aca="false">$B$12*G6631+$C$12*H6631</f>
        <v>2.04999999999999</v>
      </c>
      <c r="K6631" s="0" t="n">
        <f aca="false">-(G6631*I6631+H6631*J6631)/$A$12/2</f>
        <v>-1.16285714285713</v>
      </c>
      <c r="L6631" s="0" t="n">
        <f aca="false">EXP(K6631)</f>
        <v>0.312591784397784</v>
      </c>
    </row>
    <row r="6632" customFormat="false" ht="12" hidden="false" customHeight="false" outlineLevel="0" collapsed="false">
      <c r="E6632" s="0" t="n">
        <f aca="false">E6531+0.1</f>
        <v>6.49999999999999</v>
      </c>
      <c r="F6632" s="0" t="n">
        <f aca="false">F6430</f>
        <v>6.49999999999999</v>
      </c>
      <c r="G6632" s="0" t="n">
        <f aca="false">E6632-$B$2</f>
        <v>1.49999999999999</v>
      </c>
      <c r="H6632" s="0" t="n">
        <f aca="false">F6632-$B$3</f>
        <v>1.49999999999999</v>
      </c>
      <c r="I6632" s="0" t="n">
        <f aca="false">$B$11*G6632+$C$11*H6632</f>
        <v>0.749999999999996</v>
      </c>
      <c r="J6632" s="0" t="n">
        <f aca="false">$B$12*G6632+$C$12*H6632</f>
        <v>2.24999999999999</v>
      </c>
      <c r="K6632" s="0" t="n">
        <f aca="false">-(G6632*I6632+H6632*J6632)/$A$12/2</f>
        <v>-1.28571428571427</v>
      </c>
      <c r="L6632" s="0" t="n">
        <f aca="false">EXP(K6632)</f>
        <v>0.276453046629568</v>
      </c>
    </row>
    <row r="6633" customFormat="false" ht="12" hidden="false" customHeight="false" outlineLevel="0" collapsed="false">
      <c r="E6633" s="0" t="n">
        <f aca="false">E6532+0.1</f>
        <v>6.49999999999999</v>
      </c>
      <c r="F6633" s="0" t="n">
        <f aca="false">F6431</f>
        <v>6.59999999999999</v>
      </c>
      <c r="G6633" s="0" t="n">
        <f aca="false">E6633-$B$2</f>
        <v>1.49999999999999</v>
      </c>
      <c r="H6633" s="0" t="n">
        <f aca="false">F6633-$B$3</f>
        <v>1.59999999999999</v>
      </c>
      <c r="I6633" s="0" t="n">
        <f aca="false">$B$11*G6633+$C$11*H6633</f>
        <v>0.699999999999997</v>
      </c>
      <c r="J6633" s="0" t="n">
        <f aca="false">$B$12*G6633+$C$12*H6633</f>
        <v>2.44999999999999</v>
      </c>
      <c r="K6633" s="0" t="n">
        <f aca="false">-(G6633*I6633+H6633*J6633)/$A$12/2</f>
        <v>-1.41999999999999</v>
      </c>
      <c r="L6633" s="0" t="n">
        <f aca="false">EXP(K6633)</f>
        <v>0.24171401689704</v>
      </c>
    </row>
    <row r="6634" customFormat="false" ht="12" hidden="false" customHeight="false" outlineLevel="0" collapsed="false">
      <c r="E6634" s="0" t="n">
        <f aca="false">E6533+0.1</f>
        <v>6.49999999999999</v>
      </c>
      <c r="F6634" s="0" t="n">
        <f aca="false">F6432</f>
        <v>6.69999999999999</v>
      </c>
      <c r="G6634" s="0" t="n">
        <f aca="false">E6634-$B$2</f>
        <v>1.49999999999999</v>
      </c>
      <c r="H6634" s="0" t="n">
        <f aca="false">F6634-$B$3</f>
        <v>1.69999999999999</v>
      </c>
      <c r="I6634" s="0" t="n">
        <f aca="false">$B$11*G6634+$C$11*H6634</f>
        <v>0.649999999999997</v>
      </c>
      <c r="J6634" s="0" t="n">
        <f aca="false">$B$12*G6634+$C$12*H6634</f>
        <v>2.64999999999999</v>
      </c>
      <c r="K6634" s="0" t="n">
        <f aca="false">-(G6634*I6634+H6634*J6634)/$A$12/2</f>
        <v>-1.56571428571427</v>
      </c>
      <c r="L6634" s="0" t="n">
        <f aca="false">EXP(K6634)</f>
        <v>0.208938717918529</v>
      </c>
    </row>
    <row r="6635" customFormat="false" ht="12" hidden="false" customHeight="false" outlineLevel="0" collapsed="false">
      <c r="E6635" s="0" t="n">
        <f aca="false">E6534+0.1</f>
        <v>6.49999999999999</v>
      </c>
      <c r="F6635" s="0" t="n">
        <f aca="false">F6433</f>
        <v>6.79999999999999</v>
      </c>
      <c r="G6635" s="0" t="n">
        <f aca="false">E6635-$B$2</f>
        <v>1.49999999999999</v>
      </c>
      <c r="H6635" s="0" t="n">
        <f aca="false">F6635-$B$3</f>
        <v>1.79999999999999</v>
      </c>
      <c r="I6635" s="0" t="n">
        <f aca="false">$B$11*G6635+$C$11*H6635</f>
        <v>0.599999999999997</v>
      </c>
      <c r="J6635" s="0" t="n">
        <f aca="false">$B$12*G6635+$C$12*H6635</f>
        <v>2.84999999999999</v>
      </c>
      <c r="K6635" s="0" t="n">
        <f aca="false">-(G6635*I6635+H6635*J6635)/$A$12/2</f>
        <v>-1.72285714285713</v>
      </c>
      <c r="L6635" s="0" t="n">
        <f aca="false">EXP(K6635)</f>
        <v>0.17855526053269</v>
      </c>
    </row>
    <row r="6636" customFormat="false" ht="12" hidden="false" customHeight="false" outlineLevel="0" collapsed="false">
      <c r="E6636" s="0" t="n">
        <f aca="false">E6535+0.1</f>
        <v>6.49999999999999</v>
      </c>
      <c r="F6636" s="0" t="n">
        <f aca="false">F6434</f>
        <v>6.89999999999999</v>
      </c>
      <c r="G6636" s="0" t="n">
        <f aca="false">E6636-$B$2</f>
        <v>1.49999999999999</v>
      </c>
      <c r="H6636" s="0" t="n">
        <f aca="false">F6636-$B$3</f>
        <v>1.89999999999999</v>
      </c>
      <c r="I6636" s="0" t="n">
        <f aca="false">$B$11*G6636+$C$11*H6636</f>
        <v>0.549999999999997</v>
      </c>
      <c r="J6636" s="0" t="n">
        <f aca="false">$B$12*G6636+$C$12*H6636</f>
        <v>3.04999999999999</v>
      </c>
      <c r="K6636" s="0" t="n">
        <f aca="false">-(G6636*I6636+H6636*J6636)/$A$12/2</f>
        <v>-1.89142857142855</v>
      </c>
      <c r="L6636" s="0" t="n">
        <f aca="false">EXP(K6636)</f>
        <v>0.150856146048133</v>
      </c>
    </row>
    <row r="6637" customFormat="false" ht="12" hidden="false" customHeight="false" outlineLevel="0" collapsed="false">
      <c r="E6637" s="0" t="n">
        <f aca="false">E6536+0.1</f>
        <v>6.49999999999999</v>
      </c>
      <c r="F6637" s="0" t="n">
        <f aca="false">F6435</f>
        <v>6.99999999999999</v>
      </c>
      <c r="G6637" s="0" t="n">
        <f aca="false">E6637-$B$2</f>
        <v>1.49999999999999</v>
      </c>
      <c r="H6637" s="0" t="n">
        <f aca="false">F6637-$B$3</f>
        <v>1.99999999999999</v>
      </c>
      <c r="I6637" s="0" t="n">
        <f aca="false">$B$11*G6637+$C$11*H6637</f>
        <v>0.499999999999997</v>
      </c>
      <c r="J6637" s="0" t="n">
        <f aca="false">$B$12*G6637+$C$12*H6637</f>
        <v>3.24999999999999</v>
      </c>
      <c r="K6637" s="0" t="n">
        <f aca="false">-(G6637*I6637+H6637*J6637)/$A$12/2</f>
        <v>-2.07142857142855</v>
      </c>
      <c r="L6637" s="0" t="n">
        <f aca="false">EXP(K6637)</f>
        <v>0.126005645002314</v>
      </c>
    </row>
    <row r="6638" customFormat="false" ht="12" hidden="false" customHeight="false" outlineLevel="0" collapsed="false">
      <c r="E6638" s="0" t="n">
        <f aca="false">E6537+0.1</f>
        <v>6.49999999999999</v>
      </c>
      <c r="F6638" s="0" t="n">
        <f aca="false">F6436</f>
        <v>7.09999999999999</v>
      </c>
      <c r="G6638" s="0" t="n">
        <f aca="false">E6638-$B$2</f>
        <v>1.49999999999999</v>
      </c>
      <c r="H6638" s="0" t="n">
        <f aca="false">F6638-$B$3</f>
        <v>2.09999999999999</v>
      </c>
      <c r="I6638" s="0" t="n">
        <f aca="false">$B$11*G6638+$C$11*H6638</f>
        <v>0.449999999999998</v>
      </c>
      <c r="J6638" s="0" t="n">
        <f aca="false">$B$12*G6638+$C$12*H6638</f>
        <v>3.44999999999999</v>
      </c>
      <c r="K6638" s="0" t="n">
        <f aca="false">-(G6638*I6638+H6638*J6638)/$A$12/2</f>
        <v>-2.26285714285712</v>
      </c>
      <c r="L6638" s="0" t="n">
        <f aca="false">EXP(K6638)</f>
        <v>0.104052766027608</v>
      </c>
    </row>
    <row r="6639" customFormat="false" ht="12" hidden="false" customHeight="false" outlineLevel="0" collapsed="false">
      <c r="E6639" s="0" t="n">
        <f aca="false">E6538+0.1</f>
        <v>6.49999999999999</v>
      </c>
      <c r="F6639" s="0" t="n">
        <f aca="false">F6437</f>
        <v>7.19999999999999</v>
      </c>
      <c r="G6639" s="0" t="n">
        <f aca="false">E6639-$B$2</f>
        <v>1.49999999999999</v>
      </c>
      <c r="H6639" s="0" t="n">
        <f aca="false">F6639-$B$3</f>
        <v>2.19999999999999</v>
      </c>
      <c r="I6639" s="0" t="n">
        <f aca="false">$B$11*G6639+$C$11*H6639</f>
        <v>0.399999999999998</v>
      </c>
      <c r="J6639" s="0" t="n">
        <f aca="false">$B$12*G6639+$C$12*H6639</f>
        <v>3.64999999999998</v>
      </c>
      <c r="K6639" s="0" t="n">
        <f aca="false">-(G6639*I6639+H6639*J6639)/$A$12/2</f>
        <v>-2.46571428571426</v>
      </c>
      <c r="L6639" s="0" t="n">
        <f aca="false">EXP(K6639)</f>
        <v>0.0849481434507741</v>
      </c>
    </row>
    <row r="6640" customFormat="false" ht="12" hidden="false" customHeight="false" outlineLevel="0" collapsed="false">
      <c r="E6640" s="0" t="n">
        <f aca="false">E6539+0.1</f>
        <v>6.49999999999999</v>
      </c>
      <c r="F6640" s="0" t="n">
        <f aca="false">F6438</f>
        <v>7.29999999999999</v>
      </c>
      <c r="G6640" s="0" t="n">
        <f aca="false">E6640-$B$2</f>
        <v>1.49999999999999</v>
      </c>
      <c r="H6640" s="0" t="n">
        <f aca="false">F6640-$B$3</f>
        <v>2.29999999999999</v>
      </c>
      <c r="I6640" s="0" t="n">
        <f aca="false">$B$11*G6640+$C$11*H6640</f>
        <v>0.349999999999998</v>
      </c>
      <c r="J6640" s="0" t="n">
        <f aca="false">$B$12*G6640+$C$12*H6640</f>
        <v>3.84999999999998</v>
      </c>
      <c r="K6640" s="0" t="n">
        <f aca="false">-(G6640*I6640+H6640*J6640)/$A$12/2</f>
        <v>-2.67999999999998</v>
      </c>
      <c r="L6640" s="0" t="n">
        <f aca="false">EXP(K6640)</f>
        <v>0.0685631541542795</v>
      </c>
    </row>
    <row r="6641" customFormat="false" ht="12" hidden="false" customHeight="false" outlineLevel="0" collapsed="false">
      <c r="E6641" s="0" t="n">
        <f aca="false">E6540+0.1</f>
        <v>6.49999999999999</v>
      </c>
      <c r="F6641" s="0" t="n">
        <f aca="false">F6439</f>
        <v>7.39999999999999</v>
      </c>
      <c r="G6641" s="0" t="n">
        <f aca="false">E6641-$B$2</f>
        <v>1.49999999999999</v>
      </c>
      <c r="H6641" s="0" t="n">
        <f aca="false">F6641-$B$3</f>
        <v>2.39999999999999</v>
      </c>
      <c r="I6641" s="0" t="n">
        <f aca="false">$B$11*G6641+$C$11*H6641</f>
        <v>0.299999999999998</v>
      </c>
      <c r="J6641" s="0" t="n">
        <f aca="false">$B$12*G6641+$C$12*H6641</f>
        <v>4.04999999999998</v>
      </c>
      <c r="K6641" s="0" t="n">
        <f aca="false">-(G6641*I6641+H6641*J6641)/$A$12/2</f>
        <v>-2.90571428571426</v>
      </c>
      <c r="L6641" s="0" t="n">
        <f aca="false">EXP(K6641)</f>
        <v>0.054709698285694</v>
      </c>
    </row>
    <row r="6642" customFormat="false" ht="12" hidden="false" customHeight="false" outlineLevel="0" collapsed="false">
      <c r="E6642" s="0" t="n">
        <f aca="false">E6541+0.1</f>
        <v>6.49999999999999</v>
      </c>
      <c r="F6642" s="0" t="n">
        <f aca="false">F6440</f>
        <v>7.49999999999999</v>
      </c>
      <c r="G6642" s="0" t="n">
        <f aca="false">E6642-$B$2</f>
        <v>1.49999999999999</v>
      </c>
      <c r="H6642" s="0" t="n">
        <f aca="false">F6642-$B$3</f>
        <v>2.49999999999999</v>
      </c>
      <c r="I6642" s="0" t="n">
        <f aca="false">$B$11*G6642+$C$11*H6642</f>
        <v>0.249999999999998</v>
      </c>
      <c r="J6642" s="0" t="n">
        <f aca="false">$B$12*G6642+$C$12*H6642</f>
        <v>4.24999999999998</v>
      </c>
      <c r="K6642" s="0" t="n">
        <f aca="false">-(G6642*I6642+H6642*J6642)/$A$12/2</f>
        <v>-3.14285714285712</v>
      </c>
      <c r="L6642" s="0" t="n">
        <f aca="false">EXP(K6642)</f>
        <v>0.0431593092614537</v>
      </c>
    </row>
    <row r="6643" customFormat="false" ht="12" hidden="false" customHeight="false" outlineLevel="0" collapsed="false">
      <c r="E6643" s="0" t="n">
        <f aca="false">E6542+0.1</f>
        <v>6.49999999999999</v>
      </c>
      <c r="F6643" s="0" t="n">
        <f aca="false">F6441</f>
        <v>7.59999999999999</v>
      </c>
      <c r="G6643" s="0" t="n">
        <f aca="false">E6643-$B$2</f>
        <v>1.49999999999999</v>
      </c>
      <c r="H6643" s="0" t="n">
        <f aca="false">F6643-$B$3</f>
        <v>2.59999999999999</v>
      </c>
      <c r="I6643" s="0" t="n">
        <f aca="false">$B$11*G6643+$C$11*H6643</f>
        <v>0.199999999999998</v>
      </c>
      <c r="J6643" s="0" t="n">
        <f aca="false">$B$12*G6643+$C$12*H6643</f>
        <v>4.44999999999998</v>
      </c>
      <c r="K6643" s="0" t="n">
        <f aca="false">-(G6643*I6643+H6643*J6643)/$A$12/2</f>
        <v>-3.39142857142854</v>
      </c>
      <c r="L6643" s="0" t="n">
        <f aca="false">EXP(K6643)</f>
        <v>0.0336605560270953</v>
      </c>
    </row>
    <row r="6644" customFormat="false" ht="12" hidden="false" customHeight="false" outlineLevel="0" collapsed="false">
      <c r="E6644" s="0" t="n">
        <f aca="false">E6543+0.1</f>
        <v>6.49999999999999</v>
      </c>
      <c r="F6644" s="0" t="n">
        <f aca="false">F6442</f>
        <v>7.69999999999999</v>
      </c>
      <c r="G6644" s="0" t="n">
        <f aca="false">E6644-$B$2</f>
        <v>1.49999999999999</v>
      </c>
      <c r="H6644" s="0" t="n">
        <f aca="false">F6644-$B$3</f>
        <v>2.69999999999999</v>
      </c>
      <c r="I6644" s="0" t="n">
        <f aca="false">$B$11*G6644+$C$11*H6644</f>
        <v>0.149999999999999</v>
      </c>
      <c r="J6644" s="0" t="n">
        <f aca="false">$B$12*G6644+$C$12*H6644</f>
        <v>4.64999999999998</v>
      </c>
      <c r="K6644" s="0" t="n">
        <f aca="false">-(G6644*I6644+H6644*J6644)/$A$12/2</f>
        <v>-3.65142857142854</v>
      </c>
      <c r="L6644" s="0" t="n">
        <f aca="false">EXP(K6644)</f>
        <v>0.0259540251037217</v>
      </c>
    </row>
    <row r="6645" customFormat="false" ht="12" hidden="false" customHeight="false" outlineLevel="0" collapsed="false">
      <c r="E6645" s="0" t="n">
        <f aca="false">E6544+0.1</f>
        <v>6.49999999999999</v>
      </c>
      <c r="F6645" s="0" t="n">
        <f aca="false">F6443</f>
        <v>7.79999999999999</v>
      </c>
      <c r="G6645" s="0" t="n">
        <f aca="false">E6645-$B$2</f>
        <v>1.49999999999999</v>
      </c>
      <c r="H6645" s="0" t="n">
        <f aca="false">F6645-$B$3</f>
        <v>2.79999999999999</v>
      </c>
      <c r="I6645" s="0" t="n">
        <f aca="false">$B$11*G6645+$C$11*H6645</f>
        <v>0.0999999999999988</v>
      </c>
      <c r="J6645" s="0" t="n">
        <f aca="false">$B$12*G6645+$C$12*H6645</f>
        <v>4.84999999999998</v>
      </c>
      <c r="K6645" s="0" t="n">
        <f aca="false">-(G6645*I6645+H6645*J6645)/$A$12/2</f>
        <v>-3.92285714285711</v>
      </c>
      <c r="L6645" s="0" t="n">
        <f aca="false">EXP(K6645)</f>
        <v>0.0197844868092317</v>
      </c>
    </row>
    <row r="6646" customFormat="false" ht="12" hidden="false" customHeight="false" outlineLevel="0" collapsed="false">
      <c r="E6646" s="0" t="n">
        <f aca="false">E6545+0.1</f>
        <v>6.49999999999999</v>
      </c>
      <c r="F6646" s="0" t="n">
        <f aca="false">F6444</f>
        <v>7.89999999999999</v>
      </c>
      <c r="G6646" s="0" t="n">
        <f aca="false">E6646-$B$2</f>
        <v>1.49999999999999</v>
      </c>
      <c r="H6646" s="0" t="n">
        <f aca="false">F6646-$B$3</f>
        <v>2.89999999999999</v>
      </c>
      <c r="I6646" s="0" t="n">
        <f aca="false">$B$11*G6646+$C$11*H6646</f>
        <v>0.0499999999999989</v>
      </c>
      <c r="J6646" s="0" t="n">
        <f aca="false">$B$12*G6646+$C$12*H6646</f>
        <v>5.04999999999998</v>
      </c>
      <c r="K6646" s="0" t="n">
        <f aca="false">-(G6646*I6646+H6646*J6646)/$A$12/2</f>
        <v>-4.20571428571425</v>
      </c>
      <c r="L6646" s="0" t="n">
        <f aca="false">EXP(K6646)</f>
        <v>0.0149101321701502</v>
      </c>
    </row>
    <row r="6647" customFormat="false" ht="12" hidden="false" customHeight="false" outlineLevel="0" collapsed="false">
      <c r="E6647" s="0" t="n">
        <f aca="false">E6546+0.1</f>
        <v>6.49999999999999</v>
      </c>
      <c r="F6647" s="0" t="n">
        <f aca="false">F6445</f>
        <v>7.99999999999999</v>
      </c>
      <c r="G6647" s="0" t="n">
        <f aca="false">E6647-$B$2</f>
        <v>1.49999999999999</v>
      </c>
      <c r="H6647" s="0" t="n">
        <f aca="false">F6647-$B$3</f>
        <v>2.99999999999999</v>
      </c>
      <c r="I6647" s="0" t="n">
        <f aca="false">$B$11*G6647+$C$11*H6647</f>
        <v>0</v>
      </c>
      <c r="J6647" s="0" t="n">
        <f aca="false">$B$12*G6647+$C$12*H6647</f>
        <v>5.24999999999998</v>
      </c>
      <c r="K6647" s="0" t="n">
        <f aca="false">-(G6647*I6647+H6647*J6647)/$A$12/2</f>
        <v>-4.49999999999996</v>
      </c>
      <c r="L6647" s="0" t="n">
        <f aca="false">EXP(K6647)</f>
        <v>0.0111089965382427</v>
      </c>
    </row>
    <row r="6648" customFormat="false" ht="12" hidden="false" customHeight="false" outlineLevel="0" collapsed="false">
      <c r="E6648" s="0" t="n">
        <f aca="false">E6547+0.1</f>
        <v>6.49999999999999</v>
      </c>
      <c r="F6648" s="0" t="n">
        <f aca="false">F6446</f>
        <v>8.09999999999999</v>
      </c>
      <c r="G6648" s="0" t="n">
        <f aca="false">E6648-$B$2</f>
        <v>1.49999999999999</v>
      </c>
      <c r="H6648" s="0" t="n">
        <f aca="false">F6648-$B$3</f>
        <v>3.09999999999999</v>
      </c>
      <c r="I6648" s="0" t="n">
        <f aca="false">$B$11*G6648+$C$11*H6648</f>
        <v>-0.0500000000000007</v>
      </c>
      <c r="J6648" s="0" t="n">
        <f aca="false">$B$12*G6648+$C$12*H6648</f>
        <v>5.44999999999998</v>
      </c>
      <c r="K6648" s="0" t="n">
        <f aca="false">-(G6648*I6648+H6648*J6648)/$A$12/2</f>
        <v>-4.80571428571425</v>
      </c>
      <c r="L6648" s="0" t="n">
        <f aca="false">EXP(K6648)</f>
        <v>0.00818285403067834</v>
      </c>
    </row>
    <row r="6649" customFormat="false" ht="12" hidden="false" customHeight="false" outlineLevel="0" collapsed="false">
      <c r="E6649" s="0" t="n">
        <f aca="false">E6548+0.1</f>
        <v>6.49999999999999</v>
      </c>
      <c r="F6649" s="0" t="n">
        <f aca="false">F6447</f>
        <v>8.19999999999999</v>
      </c>
      <c r="G6649" s="0" t="n">
        <f aca="false">E6649-$B$2</f>
        <v>1.49999999999999</v>
      </c>
      <c r="H6649" s="0" t="n">
        <f aca="false">F6649-$B$3</f>
        <v>3.19999999999999</v>
      </c>
      <c r="I6649" s="0" t="n">
        <f aca="false">$B$11*G6649+$C$11*H6649</f>
        <v>-0.100000000000001</v>
      </c>
      <c r="J6649" s="0" t="n">
        <f aca="false">$B$12*G6649+$C$12*H6649</f>
        <v>5.64999999999998</v>
      </c>
      <c r="K6649" s="0" t="n">
        <f aca="false">-(G6649*I6649+H6649*J6649)/$A$12/2</f>
        <v>-5.1228571428571</v>
      </c>
      <c r="L6649" s="0" t="n">
        <f aca="false">EXP(K6649)</f>
        <v>0.00595897291259396</v>
      </c>
    </row>
    <row r="6650" customFormat="false" ht="12" hidden="false" customHeight="false" outlineLevel="0" collapsed="false">
      <c r="E6650" s="0" t="n">
        <f aca="false">E6549+0.1</f>
        <v>6.49999999999999</v>
      </c>
      <c r="F6650" s="0" t="n">
        <f aca="false">F6448</f>
        <v>8.29999999999999</v>
      </c>
      <c r="G6650" s="0" t="n">
        <f aca="false">E6650-$B$2</f>
        <v>1.49999999999999</v>
      </c>
      <c r="H6650" s="0" t="n">
        <f aca="false">F6650-$B$3</f>
        <v>3.29999999999999</v>
      </c>
      <c r="I6650" s="0" t="n">
        <f aca="false">$B$11*G6650+$C$11*H6650</f>
        <v>-0.15</v>
      </c>
      <c r="J6650" s="0" t="n">
        <f aca="false">$B$12*G6650+$C$12*H6650</f>
        <v>5.84999999999998</v>
      </c>
      <c r="K6650" s="0" t="n">
        <f aca="false">-(G6650*I6650+H6650*J6650)/$A$12/2</f>
        <v>-5.45142857142853</v>
      </c>
      <c r="L6650" s="0" t="n">
        <f aca="false">EXP(K6650)</f>
        <v>0.0042901714945204</v>
      </c>
    </row>
    <row r="6651" customFormat="false" ht="12" hidden="false" customHeight="false" outlineLevel="0" collapsed="false">
      <c r="E6651" s="0" t="n">
        <f aca="false">E6550+0.1</f>
        <v>6.49999999999999</v>
      </c>
      <c r="F6651" s="0" t="n">
        <f aca="false">F6449</f>
        <v>8.39999999999999</v>
      </c>
      <c r="G6651" s="0" t="n">
        <f aca="false">E6651-$B$2</f>
        <v>1.49999999999999</v>
      </c>
      <c r="H6651" s="0" t="n">
        <f aca="false">F6651-$B$3</f>
        <v>3.39999999999999</v>
      </c>
      <c r="I6651" s="0" t="n">
        <f aca="false">$B$11*G6651+$C$11*H6651</f>
        <v>-0.2</v>
      </c>
      <c r="J6651" s="0" t="n">
        <f aca="false">$B$12*G6651+$C$12*H6651</f>
        <v>6.04999999999998</v>
      </c>
      <c r="K6651" s="0" t="n">
        <f aca="false">-(G6651*I6651+H6651*J6651)/$A$12/2</f>
        <v>-5.79142857142853</v>
      </c>
      <c r="L6651" s="0" t="n">
        <f aca="false">EXP(K6651)</f>
        <v>0.00305361674936174</v>
      </c>
    </row>
    <row r="6652" customFormat="false" ht="12" hidden="false" customHeight="false" outlineLevel="0" collapsed="false">
      <c r="E6652" s="0" t="n">
        <f aca="false">E6551+0.1</f>
        <v>6.49999999999999</v>
      </c>
      <c r="F6652" s="0" t="n">
        <f aca="false">F6450</f>
        <v>8.49999999999999</v>
      </c>
      <c r="G6652" s="0" t="n">
        <f aca="false">E6652-$B$2</f>
        <v>1.49999999999999</v>
      </c>
      <c r="H6652" s="0" t="n">
        <f aca="false">F6652-$B$3</f>
        <v>3.49999999999999</v>
      </c>
      <c r="I6652" s="0" t="n">
        <f aca="false">$B$11*G6652+$C$11*H6652</f>
        <v>-0.25</v>
      </c>
      <c r="J6652" s="0" t="n">
        <f aca="false">$B$12*G6652+$C$12*H6652</f>
        <v>6.24999999999998</v>
      </c>
      <c r="K6652" s="0" t="n">
        <f aca="false">-(G6652*I6652+H6652*J6652)/$A$12/2</f>
        <v>-6.14285714285709</v>
      </c>
      <c r="L6652" s="0" t="n">
        <f aca="false">EXP(K6652)</f>
        <v>0.00214877548090983</v>
      </c>
    </row>
    <row r="6653" customFormat="false" ht="12" hidden="false" customHeight="false" outlineLevel="0" collapsed="false">
      <c r="E6653" s="0" t="n">
        <f aca="false">E6552+0.1</f>
        <v>6.49999999999999</v>
      </c>
      <c r="F6653" s="0" t="n">
        <f aca="false">F6451</f>
        <v>8.59999999999999</v>
      </c>
      <c r="G6653" s="0" t="n">
        <f aca="false">E6653-$B$2</f>
        <v>1.49999999999999</v>
      </c>
      <c r="H6653" s="0" t="n">
        <f aca="false">F6653-$B$3</f>
        <v>3.59999999999999</v>
      </c>
      <c r="I6653" s="0" t="n">
        <f aca="false">$B$11*G6653+$C$11*H6653</f>
        <v>-0.3</v>
      </c>
      <c r="J6653" s="0" t="n">
        <f aca="false">$B$12*G6653+$C$12*H6653</f>
        <v>6.44999999999997</v>
      </c>
      <c r="K6653" s="0" t="n">
        <f aca="false">-(G6653*I6653+H6653*J6653)/$A$12/2</f>
        <v>-6.50571428571423</v>
      </c>
      <c r="L6653" s="0" t="n">
        <f aca="false">EXP(K6653)</f>
        <v>0.00149487261113346</v>
      </c>
    </row>
    <row r="6654" customFormat="false" ht="12" hidden="false" customHeight="false" outlineLevel="0" collapsed="false">
      <c r="E6654" s="0" t="n">
        <f aca="false">E6553+0.1</f>
        <v>6.49999999999999</v>
      </c>
      <c r="F6654" s="0" t="n">
        <f aca="false">F6452</f>
        <v>8.69999999999999</v>
      </c>
      <c r="G6654" s="0" t="n">
        <f aca="false">E6654-$B$2</f>
        <v>1.49999999999999</v>
      </c>
      <c r="H6654" s="0" t="n">
        <f aca="false">F6654-$B$3</f>
        <v>3.69999999999999</v>
      </c>
      <c r="I6654" s="0" t="n">
        <f aca="false">$B$11*G6654+$C$11*H6654</f>
        <v>-0.35</v>
      </c>
      <c r="J6654" s="0" t="n">
        <f aca="false">$B$12*G6654+$C$12*H6654</f>
        <v>6.64999999999997</v>
      </c>
      <c r="K6654" s="0" t="n">
        <f aca="false">-(G6654*I6654+H6654*J6654)/$A$12/2</f>
        <v>-6.87999999999995</v>
      </c>
      <c r="L6654" s="0" t="n">
        <f aca="false">EXP(K6654)</f>
        <v>0.00102814404517479</v>
      </c>
    </row>
    <row r="6655" customFormat="false" ht="12" hidden="false" customHeight="false" outlineLevel="0" collapsed="false">
      <c r="E6655" s="0" t="n">
        <f aca="false">E6554+0.1</f>
        <v>6.49999999999999</v>
      </c>
      <c r="F6655" s="0" t="n">
        <f aca="false">F6453</f>
        <v>8.79999999999999</v>
      </c>
      <c r="G6655" s="0" t="n">
        <f aca="false">E6655-$B$2</f>
        <v>1.49999999999999</v>
      </c>
      <c r="H6655" s="0" t="n">
        <f aca="false">F6655-$B$3</f>
        <v>3.79999999999998</v>
      </c>
      <c r="I6655" s="0" t="n">
        <f aca="false">$B$11*G6655+$C$11*H6655</f>
        <v>-0.399999999999999</v>
      </c>
      <c r="J6655" s="0" t="n">
        <f aca="false">$B$12*G6655+$C$12*H6655</f>
        <v>6.84999999999997</v>
      </c>
      <c r="K6655" s="0" t="n">
        <f aca="false">-(G6655*I6655+H6655*J6655)/$A$12/2</f>
        <v>-7.26571428571423</v>
      </c>
      <c r="L6655" s="0" t="n">
        <f aca="false">EXP(K6655)</f>
        <v>0.000699101732883765</v>
      </c>
    </row>
    <row r="6656" customFormat="false" ht="12" hidden="false" customHeight="false" outlineLevel="0" collapsed="false">
      <c r="E6656" s="0" t="n">
        <f aca="false">E6555+0.1</f>
        <v>6.49999999999999</v>
      </c>
      <c r="F6656" s="0" t="n">
        <f aca="false">F6454</f>
        <v>8.89999999999998</v>
      </c>
      <c r="G6656" s="0" t="n">
        <f aca="false">E6656-$B$2</f>
        <v>1.49999999999999</v>
      </c>
      <c r="H6656" s="0" t="n">
        <f aca="false">F6656-$B$3</f>
        <v>3.89999999999998</v>
      </c>
      <c r="I6656" s="0" t="n">
        <f aca="false">$B$11*G6656+$C$11*H6656</f>
        <v>-0.449999999999999</v>
      </c>
      <c r="J6656" s="0" t="n">
        <f aca="false">$B$12*G6656+$C$12*H6656</f>
        <v>7.04999999999997</v>
      </c>
      <c r="K6656" s="0" t="n">
        <f aca="false">-(G6656*I6656+H6656*J6656)/$A$12/2</f>
        <v>-7.66285714285708</v>
      </c>
      <c r="L6656" s="0" t="n">
        <f aca="false">EXP(K6656)</f>
        <v>0.000469962740066448</v>
      </c>
    </row>
    <row r="6657" customFormat="false" ht="12" hidden="false" customHeight="false" outlineLevel="0" collapsed="false">
      <c r="E6657" s="0" t="n">
        <f aca="false">E6556+0.1</f>
        <v>6.49999999999999</v>
      </c>
      <c r="F6657" s="0" t="n">
        <f aca="false">F6455</f>
        <v>8.99999999999998</v>
      </c>
      <c r="G6657" s="0" t="n">
        <f aca="false">E6657-$B$2</f>
        <v>1.49999999999999</v>
      </c>
      <c r="H6657" s="0" t="n">
        <f aca="false">F6657-$B$3</f>
        <v>3.99999999999998</v>
      </c>
      <c r="I6657" s="0" t="n">
        <f aca="false">$B$11*G6657+$C$11*H6657</f>
        <v>-0.499999999999999</v>
      </c>
      <c r="J6657" s="0" t="n">
        <f aca="false">$B$12*G6657+$C$12*H6657</f>
        <v>7.24999999999997</v>
      </c>
      <c r="K6657" s="0" t="n">
        <f aca="false">-(G6657*I6657+H6657*J6657)/$A$12/2</f>
        <v>-8.07142857142851</v>
      </c>
      <c r="L6657" s="0" t="n">
        <f aca="false">EXP(K6657)</f>
        <v>0.000312336766821749</v>
      </c>
    </row>
    <row r="6658" customFormat="false" ht="12" hidden="false" customHeight="false" outlineLevel="0" collapsed="false">
      <c r="E6658" s="0" t="n">
        <f aca="false">E6557+0.1</f>
        <v>6.49999999999999</v>
      </c>
      <c r="F6658" s="0" t="n">
        <f aca="false">F6456</f>
        <v>9.09999999999998</v>
      </c>
      <c r="G6658" s="0" t="n">
        <f aca="false">E6658-$B$2</f>
        <v>1.49999999999999</v>
      </c>
      <c r="H6658" s="0" t="n">
        <f aca="false">F6658-$B$3</f>
        <v>4.09999999999998</v>
      </c>
      <c r="I6658" s="0" t="n">
        <f aca="false">$B$11*G6658+$C$11*H6658</f>
        <v>-0.549999999999999</v>
      </c>
      <c r="J6658" s="0" t="n">
        <f aca="false">$B$12*G6658+$C$12*H6658</f>
        <v>7.44999999999997</v>
      </c>
      <c r="K6658" s="0" t="n">
        <f aca="false">-(G6658*I6658+H6658*J6658)/$A$12/2</f>
        <v>-8.4914285714285</v>
      </c>
      <c r="L6658" s="0" t="n">
        <f aca="false">EXP(K6658)</f>
        <v>0.000205219879351548</v>
      </c>
    </row>
    <row r="6659" customFormat="false" ht="12" hidden="false" customHeight="false" outlineLevel="0" collapsed="false">
      <c r="E6659" s="0" t="n">
        <f aca="false">E6558+0.1</f>
        <v>6.49999999999999</v>
      </c>
      <c r="F6659" s="0" t="n">
        <f aca="false">F6457</f>
        <v>9.19999999999998</v>
      </c>
      <c r="G6659" s="0" t="n">
        <f aca="false">E6659-$B$2</f>
        <v>1.49999999999999</v>
      </c>
      <c r="H6659" s="0" t="n">
        <f aca="false">F6659-$B$3</f>
        <v>4.19999999999998</v>
      </c>
      <c r="I6659" s="0" t="n">
        <f aca="false">$B$11*G6659+$C$11*H6659</f>
        <v>-0.599999999999999</v>
      </c>
      <c r="J6659" s="0" t="n">
        <f aca="false">$B$12*G6659+$C$12*H6659</f>
        <v>7.64999999999997</v>
      </c>
      <c r="K6659" s="0" t="n">
        <f aca="false">-(G6659*I6659+H6659*J6659)/$A$12/2</f>
        <v>-8.92285714285707</v>
      </c>
      <c r="L6659" s="0" t="n">
        <f aca="false">EXP(K6659)</f>
        <v>0.000133306823524714</v>
      </c>
    </row>
    <row r="6660" customFormat="false" ht="12" hidden="false" customHeight="false" outlineLevel="0" collapsed="false">
      <c r="E6660" s="0" t="n">
        <f aca="false">E6559+0.1</f>
        <v>6.49999999999999</v>
      </c>
      <c r="F6660" s="0" t="n">
        <f aca="false">F6458</f>
        <v>9.29999999999998</v>
      </c>
      <c r="G6660" s="0" t="n">
        <f aca="false">E6660-$B$2</f>
        <v>1.49999999999999</v>
      </c>
      <c r="H6660" s="0" t="n">
        <f aca="false">F6660-$B$3</f>
        <v>4.29999999999998</v>
      </c>
      <c r="I6660" s="0" t="n">
        <f aca="false">$B$11*G6660+$C$11*H6660</f>
        <v>-0.649999999999999</v>
      </c>
      <c r="J6660" s="0" t="n">
        <f aca="false">$B$12*G6660+$C$12*H6660</f>
        <v>7.84999999999997</v>
      </c>
      <c r="K6660" s="0" t="n">
        <f aca="false">-(G6660*I6660+H6660*J6660)/$A$12/2</f>
        <v>-9.36571428571421</v>
      </c>
      <c r="L6660" s="0" t="n">
        <f aca="false">EXP(K6660)</f>
        <v>8.56095011944174E-005</v>
      </c>
    </row>
    <row r="6661" customFormat="false" ht="12" hidden="false" customHeight="false" outlineLevel="0" collapsed="false">
      <c r="E6661" s="0" t="n">
        <f aca="false">E6560+0.1</f>
        <v>6.49999999999999</v>
      </c>
      <c r="F6661" s="0" t="n">
        <f aca="false">F6459</f>
        <v>9.39999999999998</v>
      </c>
      <c r="G6661" s="0" t="n">
        <f aca="false">E6661-$B$2</f>
        <v>1.49999999999999</v>
      </c>
      <c r="H6661" s="0" t="n">
        <f aca="false">F6661-$B$3</f>
        <v>4.39999999999998</v>
      </c>
      <c r="I6661" s="0" t="n">
        <f aca="false">$B$11*G6661+$C$11*H6661</f>
        <v>-0.699999999999998</v>
      </c>
      <c r="J6661" s="0" t="n">
        <f aca="false">$B$12*G6661+$C$12*H6661</f>
        <v>8.04999999999997</v>
      </c>
      <c r="K6661" s="0" t="n">
        <f aca="false">-(G6661*I6661+H6661*J6661)/$A$12/2</f>
        <v>-9.81999999999992</v>
      </c>
      <c r="L6661" s="0" t="n">
        <f aca="false">EXP(K6661)</f>
        <v>5.43535841961616E-005</v>
      </c>
    </row>
    <row r="6662" customFormat="false" ht="12" hidden="false" customHeight="false" outlineLevel="0" collapsed="false">
      <c r="E6662" s="0" t="n">
        <f aca="false">E6561+0.1</f>
        <v>6.49999999999999</v>
      </c>
      <c r="F6662" s="0" t="n">
        <f aca="false">F6460</f>
        <v>9.49999999999998</v>
      </c>
      <c r="G6662" s="0" t="n">
        <f aca="false">E6662-$B$2</f>
        <v>1.49999999999999</v>
      </c>
      <c r="H6662" s="0" t="n">
        <f aca="false">F6662-$B$3</f>
        <v>4.49999999999998</v>
      </c>
      <c r="I6662" s="0" t="n">
        <f aca="false">$B$11*G6662+$C$11*H6662</f>
        <v>-0.749999999999998</v>
      </c>
      <c r="J6662" s="0" t="n">
        <f aca="false">$B$12*G6662+$C$12*H6662</f>
        <v>8.24999999999997</v>
      </c>
      <c r="K6662" s="0" t="n">
        <f aca="false">-(G6662*I6662+H6662*J6662)/$A$12/2</f>
        <v>-10.2857142857142</v>
      </c>
      <c r="L6662" s="0" t="n">
        <f aca="false">EXP(K6662)</f>
        <v>3.4117016323723E-005</v>
      </c>
    </row>
    <row r="6663" customFormat="false" ht="12" hidden="false" customHeight="false" outlineLevel="0" collapsed="false">
      <c r="E6663" s="0" t="n">
        <f aca="false">E6562+0.1</f>
        <v>6.49999999999999</v>
      </c>
      <c r="F6663" s="0" t="n">
        <f aca="false">F6461</f>
        <v>9.59999999999998</v>
      </c>
      <c r="G6663" s="0" t="n">
        <f aca="false">E6663-$B$2</f>
        <v>1.49999999999999</v>
      </c>
      <c r="H6663" s="0" t="n">
        <f aca="false">F6663-$B$3</f>
        <v>4.59999999999998</v>
      </c>
      <c r="I6663" s="0" t="n">
        <f aca="false">$B$11*G6663+$C$11*H6663</f>
        <v>-0.799999999999998</v>
      </c>
      <c r="J6663" s="0" t="n">
        <f aca="false">$B$12*G6663+$C$12*H6663</f>
        <v>8.44999999999997</v>
      </c>
      <c r="K6663" s="0" t="n">
        <f aca="false">-(G6663*I6663+H6663*J6663)/$A$12/2</f>
        <v>-10.7628571428571</v>
      </c>
      <c r="L6663" s="0" t="n">
        <f aca="false">EXP(K6663)</f>
        <v>2.11714465946848E-005</v>
      </c>
    </row>
    <row r="6664" customFormat="false" ht="12" hidden="false" customHeight="false" outlineLevel="0" collapsed="false">
      <c r="E6664" s="0" t="n">
        <f aca="false">E6563+0.1</f>
        <v>6.49999999999999</v>
      </c>
      <c r="F6664" s="0" t="n">
        <f aca="false">F6462</f>
        <v>9.69999999999998</v>
      </c>
      <c r="G6664" s="0" t="n">
        <f aca="false">E6664-$B$2</f>
        <v>1.49999999999999</v>
      </c>
      <c r="H6664" s="0" t="n">
        <f aca="false">F6664-$B$3</f>
        <v>4.69999999999998</v>
      </c>
      <c r="I6664" s="0" t="n">
        <f aca="false">$B$11*G6664+$C$11*H6664</f>
        <v>-0.849999999999998</v>
      </c>
      <c r="J6664" s="0" t="n">
        <f aca="false">$B$12*G6664+$C$12*H6664</f>
        <v>8.64999999999997</v>
      </c>
      <c r="K6664" s="0" t="n">
        <f aca="false">-(G6664*I6664+H6664*J6664)/$A$12/2</f>
        <v>-11.2514285714285</v>
      </c>
      <c r="L6664" s="0" t="n">
        <f aca="false">EXP(K6664)</f>
        <v>1.29887290667119E-005</v>
      </c>
    </row>
    <row r="6665" customFormat="false" ht="12" hidden="false" customHeight="false" outlineLevel="0" collapsed="false">
      <c r="E6665" s="0" t="n">
        <f aca="false">E6564+0.1</f>
        <v>6.49999999999999</v>
      </c>
      <c r="F6665" s="0" t="n">
        <f aca="false">F6463</f>
        <v>9.79999999999998</v>
      </c>
      <c r="G6665" s="0" t="n">
        <f aca="false">E6665-$B$2</f>
        <v>1.49999999999999</v>
      </c>
      <c r="H6665" s="0" t="n">
        <f aca="false">F6665-$B$3</f>
        <v>4.79999999999998</v>
      </c>
      <c r="I6665" s="0" t="n">
        <f aca="false">$B$11*G6665+$C$11*H6665</f>
        <v>-0.899999999999998</v>
      </c>
      <c r="J6665" s="0" t="n">
        <f aca="false">$B$12*G6665+$C$12*H6665</f>
        <v>8.84999999999997</v>
      </c>
      <c r="K6665" s="0" t="n">
        <f aca="false">-(G6665*I6665+H6665*J6665)/$A$12/2</f>
        <v>-11.7514285714285</v>
      </c>
      <c r="L6665" s="0" t="n">
        <f aca="false">EXP(K6665)</f>
        <v>7.87806240966142E-006</v>
      </c>
    </row>
    <row r="6666" customFormat="false" ht="12" hidden="false" customHeight="false" outlineLevel="0" collapsed="false">
      <c r="E6666" s="0" t="n">
        <f aca="false">E6565+0.1</f>
        <v>6.49999999999999</v>
      </c>
      <c r="F6666" s="0" t="n">
        <f aca="false">F6464</f>
        <v>9.89999999999998</v>
      </c>
      <c r="G6666" s="0" t="n">
        <f aca="false">E6666-$B$2</f>
        <v>1.49999999999999</v>
      </c>
      <c r="H6666" s="0" t="n">
        <f aca="false">F6666-$B$3</f>
        <v>4.89999999999998</v>
      </c>
      <c r="I6666" s="0" t="n">
        <f aca="false">$B$11*G6666+$C$11*H6666</f>
        <v>-0.949999999999998</v>
      </c>
      <c r="J6666" s="0" t="n">
        <f aca="false">$B$12*G6666+$C$12*H6666</f>
        <v>9.04999999999997</v>
      </c>
      <c r="K6666" s="0" t="n">
        <f aca="false">-(G6666*I6666+H6666*J6666)/$A$12/2</f>
        <v>-12.262857142857</v>
      </c>
      <c r="L6666" s="0" t="n">
        <f aca="false">EXP(K6666)</f>
        <v>4.72398826924602E-006</v>
      </c>
    </row>
    <row r="6667" customFormat="false" ht="12" hidden="false" customHeight="false" outlineLevel="0" collapsed="false">
      <c r="E6667" s="0" t="n">
        <f aca="false">E6566+0.1</f>
        <v>6.49999999999999</v>
      </c>
      <c r="F6667" s="0" t="n">
        <f aca="false">F6465</f>
        <v>9.99999999999998</v>
      </c>
      <c r="G6667" s="0" t="n">
        <f aca="false">E6667-$B$2</f>
        <v>1.49999999999999</v>
      </c>
      <c r="H6667" s="0" t="n">
        <f aca="false">F6667-$B$3</f>
        <v>4.99999999999998</v>
      </c>
      <c r="I6667" s="0" t="n">
        <f aca="false">$B$11*G6667+$C$11*H6667</f>
        <v>-0.999999999999997</v>
      </c>
      <c r="J6667" s="0" t="n">
        <f aca="false">$B$12*G6667+$C$12*H6667</f>
        <v>9.24999999999996</v>
      </c>
      <c r="K6667" s="0" t="n">
        <f aca="false">-(G6667*I6667+H6667*J6667)/$A$12/2</f>
        <v>-12.7857142857142</v>
      </c>
      <c r="L6667" s="0" t="n">
        <f aca="false">EXP(K6667)</f>
        <v>2.80049523798438E-006</v>
      </c>
    </row>
    <row r="6668" customFormat="false" ht="12" hidden="false" customHeight="false" outlineLevel="0" collapsed="false">
      <c r="E6668" s="0" t="n">
        <f aca="false">E6567+0.1</f>
        <v>6.59999999999999</v>
      </c>
      <c r="F6668" s="0" t="n">
        <f aca="false">F6466</f>
        <v>0</v>
      </c>
      <c r="G6668" s="0" t="n">
        <f aca="false">E6668-$B$2</f>
        <v>1.59999999999999</v>
      </c>
      <c r="H6668" s="0" t="n">
        <f aca="false">F6668-$B$3</f>
        <v>-5</v>
      </c>
      <c r="I6668" s="0" t="n">
        <f aca="false">$B$11*G6668+$C$11*H6668</f>
        <v>4.09999999999999</v>
      </c>
      <c r="J6668" s="0" t="n">
        <f aca="false">$B$12*G6668+$C$12*H6668</f>
        <v>-10.8</v>
      </c>
      <c r="K6668" s="0" t="n">
        <f aca="false">-(G6668*I6668+H6668*J6668)/$A$12/2</f>
        <v>-17.3028571428571</v>
      </c>
      <c r="L6668" s="0" t="n">
        <f aca="false">EXP(K6668)</f>
        <v>3.05819111136478E-008</v>
      </c>
    </row>
    <row r="6669" customFormat="false" ht="12" hidden="false" customHeight="false" outlineLevel="0" collapsed="false">
      <c r="E6669" s="0" t="n">
        <f aca="false">E6568+0.1</f>
        <v>6.59999999999999</v>
      </c>
      <c r="F6669" s="0" t="n">
        <f aca="false">F6467</f>
        <v>0.1</v>
      </c>
      <c r="G6669" s="0" t="n">
        <f aca="false">E6669-$B$2</f>
        <v>1.59999999999999</v>
      </c>
      <c r="H6669" s="0" t="n">
        <f aca="false">F6669-$B$3</f>
        <v>-4.9</v>
      </c>
      <c r="I6669" s="0" t="n">
        <f aca="false">$B$11*G6669+$C$11*H6669</f>
        <v>4.04999999999999</v>
      </c>
      <c r="J6669" s="0" t="n">
        <f aca="false">$B$12*G6669+$C$12*H6669</f>
        <v>-10.6</v>
      </c>
      <c r="K6669" s="0" t="n">
        <f aca="false">-(G6669*I6669+H6669*J6669)/$A$12/2</f>
        <v>-16.6914285714286</v>
      </c>
      <c r="L6669" s="0" t="n">
        <f aca="false">EXP(K6669)</f>
        <v>5.6364372493152E-008</v>
      </c>
    </row>
    <row r="6670" customFormat="false" ht="12" hidden="false" customHeight="false" outlineLevel="0" collapsed="false">
      <c r="E6670" s="0" t="n">
        <f aca="false">E6569+0.1</f>
        <v>6.59999999999999</v>
      </c>
      <c r="F6670" s="0" t="n">
        <f aca="false">F6468</f>
        <v>0.2</v>
      </c>
      <c r="G6670" s="0" t="n">
        <f aca="false">E6670-$B$2</f>
        <v>1.59999999999999</v>
      </c>
      <c r="H6670" s="0" t="n">
        <f aca="false">F6670-$B$3</f>
        <v>-4.8</v>
      </c>
      <c r="I6670" s="0" t="n">
        <f aca="false">$B$11*G6670+$C$11*H6670</f>
        <v>3.99999999999999</v>
      </c>
      <c r="J6670" s="0" t="n">
        <f aca="false">$B$12*G6670+$C$12*H6670</f>
        <v>-10.4</v>
      </c>
      <c r="K6670" s="0" t="n">
        <f aca="false">-(G6670*I6670+H6670*J6670)/$A$12/2</f>
        <v>-16.0914285714286</v>
      </c>
      <c r="L6670" s="0" t="n">
        <f aca="false">EXP(K6670)</f>
        <v>1.02702582791986E-007</v>
      </c>
    </row>
    <row r="6671" customFormat="false" ht="12" hidden="false" customHeight="false" outlineLevel="0" collapsed="false">
      <c r="E6671" s="0" t="n">
        <f aca="false">E6570+0.1</f>
        <v>6.59999999999999</v>
      </c>
      <c r="F6671" s="0" t="n">
        <f aca="false">F6469</f>
        <v>0.3</v>
      </c>
      <c r="G6671" s="0" t="n">
        <f aca="false">E6671-$B$2</f>
        <v>1.59999999999999</v>
      </c>
      <c r="H6671" s="0" t="n">
        <f aca="false">F6671-$B$3</f>
        <v>-4.7</v>
      </c>
      <c r="I6671" s="0" t="n">
        <f aca="false">$B$11*G6671+$C$11*H6671</f>
        <v>3.94999999999999</v>
      </c>
      <c r="J6671" s="0" t="n">
        <f aca="false">$B$12*G6671+$C$12*H6671</f>
        <v>-10.2</v>
      </c>
      <c r="K6671" s="0" t="n">
        <f aca="false">-(G6671*I6671+H6671*J6671)/$A$12/2</f>
        <v>-15.5028571428571</v>
      </c>
      <c r="L6671" s="0" t="n">
        <f aca="false">EXP(K6671)</f>
        <v>1.85009781025582E-007</v>
      </c>
    </row>
    <row r="6672" customFormat="false" ht="12" hidden="false" customHeight="false" outlineLevel="0" collapsed="false">
      <c r="E6672" s="0" t="n">
        <f aca="false">E6571+0.1</f>
        <v>6.59999999999999</v>
      </c>
      <c r="F6672" s="0" t="n">
        <f aca="false">F6470</f>
        <v>0.4</v>
      </c>
      <c r="G6672" s="0" t="n">
        <f aca="false">E6672-$B$2</f>
        <v>1.59999999999999</v>
      </c>
      <c r="H6672" s="0" t="n">
        <f aca="false">F6672-$B$3</f>
        <v>-4.6</v>
      </c>
      <c r="I6672" s="0" t="n">
        <f aca="false">$B$11*G6672+$C$11*H6672</f>
        <v>3.89999999999999</v>
      </c>
      <c r="J6672" s="0" t="n">
        <f aca="false">$B$12*G6672+$C$12*H6672</f>
        <v>-10</v>
      </c>
      <c r="K6672" s="0" t="n">
        <f aca="false">-(G6672*I6672+H6672*J6672)/$A$12/2</f>
        <v>-14.9257142857143</v>
      </c>
      <c r="L6672" s="0" t="n">
        <f aca="false">EXP(K6672)</f>
        <v>3.29491827608266E-007</v>
      </c>
    </row>
    <row r="6673" customFormat="false" ht="12" hidden="false" customHeight="false" outlineLevel="0" collapsed="false">
      <c r="E6673" s="0" t="n">
        <f aca="false">E6572+0.1</f>
        <v>6.59999999999999</v>
      </c>
      <c r="F6673" s="0" t="n">
        <f aca="false">F6471</f>
        <v>0.5</v>
      </c>
      <c r="G6673" s="0" t="n">
        <f aca="false">E6673-$B$2</f>
        <v>1.59999999999999</v>
      </c>
      <c r="H6673" s="0" t="n">
        <f aca="false">F6673-$B$3</f>
        <v>-4.5</v>
      </c>
      <c r="I6673" s="0" t="n">
        <f aca="false">$B$11*G6673+$C$11*H6673</f>
        <v>3.84999999999999</v>
      </c>
      <c r="J6673" s="0" t="n">
        <f aca="false">$B$12*G6673+$C$12*H6673</f>
        <v>-9.8</v>
      </c>
      <c r="K6673" s="0" t="n">
        <f aca="false">-(G6673*I6673+H6673*J6673)/$A$12/2</f>
        <v>-14.36</v>
      </c>
      <c r="L6673" s="0" t="n">
        <f aca="false">EXP(K6673)</f>
        <v>5.80137901766736E-007</v>
      </c>
    </row>
    <row r="6674" customFormat="false" ht="12" hidden="false" customHeight="false" outlineLevel="0" collapsed="false">
      <c r="E6674" s="0" t="n">
        <f aca="false">E6573+0.1</f>
        <v>6.59999999999999</v>
      </c>
      <c r="F6674" s="0" t="n">
        <f aca="false">F6472</f>
        <v>0.6</v>
      </c>
      <c r="G6674" s="0" t="n">
        <f aca="false">E6674-$B$2</f>
        <v>1.59999999999999</v>
      </c>
      <c r="H6674" s="0" t="n">
        <f aca="false">F6674-$B$3</f>
        <v>-4.4</v>
      </c>
      <c r="I6674" s="0" t="n">
        <f aca="false">$B$11*G6674+$C$11*H6674</f>
        <v>3.79999999999999</v>
      </c>
      <c r="J6674" s="0" t="n">
        <f aca="false">$B$12*G6674+$C$12*H6674</f>
        <v>-9.6</v>
      </c>
      <c r="K6674" s="0" t="n">
        <f aca="false">-(G6674*I6674+H6674*J6674)/$A$12/2</f>
        <v>-13.8057142857143</v>
      </c>
      <c r="L6674" s="0" t="n">
        <f aca="false">EXP(K6674)</f>
        <v>1.00984441279588E-006</v>
      </c>
    </row>
    <row r="6675" customFormat="false" ht="12" hidden="false" customHeight="false" outlineLevel="0" collapsed="false">
      <c r="E6675" s="0" t="n">
        <f aca="false">E6574+0.1</f>
        <v>6.59999999999999</v>
      </c>
      <c r="F6675" s="0" t="n">
        <f aca="false">F6473</f>
        <v>0.7</v>
      </c>
      <c r="G6675" s="0" t="n">
        <f aca="false">E6675-$B$2</f>
        <v>1.59999999999999</v>
      </c>
      <c r="H6675" s="0" t="n">
        <f aca="false">F6675-$B$3</f>
        <v>-4.3</v>
      </c>
      <c r="I6675" s="0" t="n">
        <f aca="false">$B$11*G6675+$C$11*H6675</f>
        <v>3.74999999999999</v>
      </c>
      <c r="J6675" s="0" t="n">
        <f aca="false">$B$12*G6675+$C$12*H6675</f>
        <v>-9.4</v>
      </c>
      <c r="K6675" s="0" t="n">
        <f aca="false">-(G6675*I6675+H6675*J6675)/$A$12/2</f>
        <v>-13.2628571428571</v>
      </c>
      <c r="L6675" s="0" t="n">
        <f aca="false">EXP(K6675)</f>
        <v>1.73785816459054E-006</v>
      </c>
    </row>
    <row r="6676" customFormat="false" ht="12" hidden="false" customHeight="false" outlineLevel="0" collapsed="false">
      <c r="E6676" s="0" t="n">
        <f aca="false">E6575+0.1</f>
        <v>6.59999999999999</v>
      </c>
      <c r="F6676" s="0" t="n">
        <f aca="false">F6474</f>
        <v>0.8</v>
      </c>
      <c r="G6676" s="0" t="n">
        <f aca="false">E6676-$B$2</f>
        <v>1.59999999999999</v>
      </c>
      <c r="H6676" s="0" t="n">
        <f aca="false">F6676-$B$3</f>
        <v>-4.2</v>
      </c>
      <c r="I6676" s="0" t="n">
        <f aca="false">$B$11*G6676+$C$11*H6676</f>
        <v>3.69999999999999</v>
      </c>
      <c r="J6676" s="0" t="n">
        <f aca="false">$B$12*G6676+$C$12*H6676</f>
        <v>-9.2</v>
      </c>
      <c r="K6676" s="0" t="n">
        <f aca="false">-(G6676*I6676+H6676*J6676)/$A$12/2</f>
        <v>-12.7314285714286</v>
      </c>
      <c r="L6676" s="0" t="n">
        <f aca="false">EXP(K6676)</f>
        <v>2.95672425978971E-006</v>
      </c>
    </row>
    <row r="6677" customFormat="false" ht="12" hidden="false" customHeight="false" outlineLevel="0" collapsed="false">
      <c r="E6677" s="0" t="n">
        <f aca="false">E6576+0.1</f>
        <v>6.59999999999999</v>
      </c>
      <c r="F6677" s="0" t="n">
        <f aca="false">F6475</f>
        <v>0.9</v>
      </c>
      <c r="G6677" s="0" t="n">
        <f aca="false">E6677-$B$2</f>
        <v>1.59999999999999</v>
      </c>
      <c r="H6677" s="0" t="n">
        <f aca="false">F6677-$B$3</f>
        <v>-4.1</v>
      </c>
      <c r="I6677" s="0" t="n">
        <f aca="false">$B$11*G6677+$C$11*H6677</f>
        <v>3.64999999999999</v>
      </c>
      <c r="J6677" s="0" t="n">
        <f aca="false">$B$12*G6677+$C$12*H6677</f>
        <v>-9</v>
      </c>
      <c r="K6677" s="0" t="n">
        <f aca="false">-(G6677*I6677+H6677*J6677)/$A$12/2</f>
        <v>-12.2114285714286</v>
      </c>
      <c r="L6677" s="0" t="n">
        <f aca="false">EXP(K6677)</f>
        <v>4.97329195750176E-006</v>
      </c>
    </row>
    <row r="6678" customFormat="false" ht="12" hidden="false" customHeight="false" outlineLevel="0" collapsed="false">
      <c r="E6678" s="0" t="n">
        <f aca="false">E6577+0.1</f>
        <v>6.59999999999999</v>
      </c>
      <c r="F6678" s="0" t="n">
        <f aca="false">F6476</f>
        <v>1</v>
      </c>
      <c r="G6678" s="0" t="n">
        <f aca="false">E6678-$B$2</f>
        <v>1.59999999999999</v>
      </c>
      <c r="H6678" s="0" t="n">
        <f aca="false">F6678-$B$3</f>
        <v>-4</v>
      </c>
      <c r="I6678" s="0" t="n">
        <f aca="false">$B$11*G6678+$C$11*H6678</f>
        <v>3.59999999999999</v>
      </c>
      <c r="J6678" s="0" t="n">
        <f aca="false">$B$12*G6678+$C$12*H6678</f>
        <v>-8.8</v>
      </c>
      <c r="K6678" s="0" t="n">
        <f aca="false">-(G6678*I6678+H6678*J6678)/$A$12/2</f>
        <v>-11.7028571428571</v>
      </c>
      <c r="L6678" s="0" t="n">
        <f aca="false">EXP(K6678)</f>
        <v>8.2701563546897E-006</v>
      </c>
    </row>
    <row r="6679" customFormat="false" ht="12" hidden="false" customHeight="false" outlineLevel="0" collapsed="false">
      <c r="E6679" s="0" t="n">
        <f aca="false">E6578+0.1</f>
        <v>6.59999999999999</v>
      </c>
      <c r="F6679" s="0" t="n">
        <f aca="false">F6477</f>
        <v>1.1</v>
      </c>
      <c r="G6679" s="0" t="n">
        <f aca="false">E6679-$B$2</f>
        <v>1.59999999999999</v>
      </c>
      <c r="H6679" s="0" t="n">
        <f aca="false">F6679-$B$3</f>
        <v>-3.9</v>
      </c>
      <c r="I6679" s="0" t="n">
        <f aca="false">$B$11*G6679+$C$11*H6679</f>
        <v>3.54999999999999</v>
      </c>
      <c r="J6679" s="0" t="n">
        <f aca="false">$B$12*G6679+$C$12*H6679</f>
        <v>-8.6</v>
      </c>
      <c r="K6679" s="0" t="n">
        <f aca="false">-(G6679*I6679+H6679*J6679)/$A$12/2</f>
        <v>-11.2057142857143</v>
      </c>
      <c r="L6679" s="0" t="n">
        <f aca="false">EXP(K6679)</f>
        <v>1.35962806299939E-005</v>
      </c>
    </row>
    <row r="6680" customFormat="false" ht="12" hidden="false" customHeight="false" outlineLevel="0" collapsed="false">
      <c r="E6680" s="0" t="n">
        <f aca="false">E6579+0.1</f>
        <v>6.59999999999999</v>
      </c>
      <c r="F6680" s="0" t="n">
        <f aca="false">F6478</f>
        <v>1.2</v>
      </c>
      <c r="G6680" s="0" t="n">
        <f aca="false">E6680-$B$2</f>
        <v>1.59999999999999</v>
      </c>
      <c r="H6680" s="0" t="n">
        <f aca="false">F6680-$B$3</f>
        <v>-3.8</v>
      </c>
      <c r="I6680" s="0" t="n">
        <f aca="false">$B$11*G6680+$C$11*H6680</f>
        <v>3.49999999999999</v>
      </c>
      <c r="J6680" s="0" t="n">
        <f aca="false">$B$12*G6680+$C$12*H6680</f>
        <v>-8.4</v>
      </c>
      <c r="K6680" s="0" t="n">
        <f aca="false">-(G6680*I6680+H6680*J6680)/$A$12/2</f>
        <v>-10.72</v>
      </c>
      <c r="L6680" s="0" t="n">
        <f aca="false">EXP(K6680)</f>
        <v>2.20985182323141E-005</v>
      </c>
    </row>
    <row r="6681" customFormat="false" ht="12" hidden="false" customHeight="false" outlineLevel="0" collapsed="false">
      <c r="E6681" s="0" t="n">
        <f aca="false">E6580+0.1</f>
        <v>6.59999999999999</v>
      </c>
      <c r="F6681" s="0" t="n">
        <f aca="false">F6479</f>
        <v>1.3</v>
      </c>
      <c r="G6681" s="0" t="n">
        <f aca="false">E6681-$B$2</f>
        <v>1.59999999999999</v>
      </c>
      <c r="H6681" s="0" t="n">
        <f aca="false">F6681-$B$3</f>
        <v>-3.7</v>
      </c>
      <c r="I6681" s="0" t="n">
        <f aca="false">$B$11*G6681+$C$11*H6681</f>
        <v>3.44999999999999</v>
      </c>
      <c r="J6681" s="0" t="n">
        <f aca="false">$B$12*G6681+$C$12*H6681</f>
        <v>-8.2</v>
      </c>
      <c r="K6681" s="0" t="n">
        <f aca="false">-(G6681*I6681+H6681*J6681)/$A$12/2</f>
        <v>-10.2457142857143</v>
      </c>
      <c r="L6681" s="0" t="n">
        <f aca="false">EXP(K6681)</f>
        <v>3.55093581730261E-005</v>
      </c>
    </row>
    <row r="6682" customFormat="false" ht="12" hidden="false" customHeight="false" outlineLevel="0" collapsed="false">
      <c r="E6682" s="0" t="n">
        <f aca="false">E6581+0.1</f>
        <v>6.59999999999999</v>
      </c>
      <c r="F6682" s="0" t="n">
        <f aca="false">F6480</f>
        <v>1.4</v>
      </c>
      <c r="G6682" s="0" t="n">
        <f aca="false">E6682-$B$2</f>
        <v>1.59999999999999</v>
      </c>
      <c r="H6682" s="0" t="n">
        <f aca="false">F6682-$B$3</f>
        <v>-3.6</v>
      </c>
      <c r="I6682" s="0" t="n">
        <f aca="false">$B$11*G6682+$C$11*H6682</f>
        <v>3.39999999999999</v>
      </c>
      <c r="J6682" s="0" t="n">
        <f aca="false">$B$12*G6682+$C$12*H6682</f>
        <v>-8</v>
      </c>
      <c r="K6682" s="0" t="n">
        <f aca="false">-(G6682*I6682+H6682*J6682)/$A$12/2</f>
        <v>-9.78285714285713</v>
      </c>
      <c r="L6682" s="0" t="n">
        <f aca="false">EXP(K6682)</f>
        <v>5.64103930298795E-005</v>
      </c>
    </row>
    <row r="6683" customFormat="false" ht="12" hidden="false" customHeight="false" outlineLevel="0" collapsed="false">
      <c r="E6683" s="0" t="n">
        <f aca="false">E6582+0.1</f>
        <v>6.59999999999999</v>
      </c>
      <c r="F6683" s="0" t="n">
        <f aca="false">F6481</f>
        <v>1.5</v>
      </c>
      <c r="G6683" s="0" t="n">
        <f aca="false">E6683-$B$2</f>
        <v>1.59999999999999</v>
      </c>
      <c r="H6683" s="0" t="n">
        <f aca="false">F6683-$B$3</f>
        <v>-3.5</v>
      </c>
      <c r="I6683" s="0" t="n">
        <f aca="false">$B$11*G6683+$C$11*H6683</f>
        <v>3.34999999999999</v>
      </c>
      <c r="J6683" s="0" t="n">
        <f aca="false">$B$12*G6683+$C$12*H6683</f>
        <v>-7.8</v>
      </c>
      <c r="K6683" s="0" t="n">
        <f aca="false">-(G6683*I6683+H6683*J6683)/$A$12/2</f>
        <v>-9.33142857142856</v>
      </c>
      <c r="L6683" s="0" t="n">
        <f aca="false">EXP(K6683)</f>
        <v>8.85955815329046E-005</v>
      </c>
    </row>
    <row r="6684" customFormat="false" ht="12" hidden="false" customHeight="false" outlineLevel="0" collapsed="false">
      <c r="E6684" s="0" t="n">
        <f aca="false">E6583+0.1</f>
        <v>6.59999999999999</v>
      </c>
      <c r="F6684" s="0" t="n">
        <f aca="false">F6482</f>
        <v>1.6</v>
      </c>
      <c r="G6684" s="0" t="n">
        <f aca="false">E6684-$B$2</f>
        <v>1.59999999999999</v>
      </c>
      <c r="H6684" s="0" t="n">
        <f aca="false">F6684-$B$3</f>
        <v>-3.4</v>
      </c>
      <c r="I6684" s="0" t="n">
        <f aca="false">$B$11*G6684+$C$11*H6684</f>
        <v>3.29999999999999</v>
      </c>
      <c r="J6684" s="0" t="n">
        <f aca="false">$B$12*G6684+$C$12*H6684</f>
        <v>-7.6</v>
      </c>
      <c r="K6684" s="0" t="n">
        <f aca="false">-(G6684*I6684+H6684*J6684)/$A$12/2</f>
        <v>-8.89142857142855</v>
      </c>
      <c r="L6684" s="0" t="n">
        <f aca="false">EXP(K6684)</f>
        <v>0.000137562998974351</v>
      </c>
    </row>
    <row r="6685" customFormat="false" ht="12" hidden="false" customHeight="false" outlineLevel="0" collapsed="false">
      <c r="E6685" s="0" t="n">
        <f aca="false">E6584+0.1</f>
        <v>6.59999999999999</v>
      </c>
      <c r="F6685" s="0" t="n">
        <f aca="false">F6483</f>
        <v>1.7</v>
      </c>
      <c r="G6685" s="0" t="n">
        <f aca="false">E6685-$B$2</f>
        <v>1.59999999999999</v>
      </c>
      <c r="H6685" s="0" t="n">
        <f aca="false">F6685-$B$3</f>
        <v>-3.3</v>
      </c>
      <c r="I6685" s="0" t="n">
        <f aca="false">$B$11*G6685+$C$11*H6685</f>
        <v>3.24999999999999</v>
      </c>
      <c r="J6685" s="0" t="n">
        <f aca="false">$B$12*G6685+$C$12*H6685</f>
        <v>-7.4</v>
      </c>
      <c r="K6685" s="0" t="n">
        <f aca="false">-(G6685*I6685+H6685*J6685)/$A$12/2</f>
        <v>-8.46285714285713</v>
      </c>
      <c r="L6685" s="0" t="n">
        <f aca="false">EXP(K6685)</f>
        <v>0.000211167871167738</v>
      </c>
    </row>
    <row r="6686" customFormat="false" ht="12" hidden="false" customHeight="false" outlineLevel="0" collapsed="false">
      <c r="E6686" s="0" t="n">
        <f aca="false">E6585+0.1</f>
        <v>6.59999999999999</v>
      </c>
      <c r="F6686" s="0" t="n">
        <f aca="false">F6484</f>
        <v>1.8</v>
      </c>
      <c r="G6686" s="0" t="n">
        <f aca="false">E6686-$B$2</f>
        <v>1.59999999999999</v>
      </c>
      <c r="H6686" s="0" t="n">
        <f aca="false">F6686-$B$3</f>
        <v>-3.2</v>
      </c>
      <c r="I6686" s="0" t="n">
        <f aca="false">$B$11*G6686+$C$11*H6686</f>
        <v>3.19999999999999</v>
      </c>
      <c r="J6686" s="0" t="n">
        <f aca="false">$B$12*G6686+$C$12*H6686</f>
        <v>-7.2</v>
      </c>
      <c r="K6686" s="0" t="n">
        <f aca="false">-(G6686*I6686+H6686*J6686)/$A$12/2</f>
        <v>-8.04571428571427</v>
      </c>
      <c r="L6686" s="0" t="n">
        <f aca="false">EXP(K6686)</f>
        <v>0.000320472436867803</v>
      </c>
    </row>
    <row r="6687" customFormat="false" ht="12" hidden="false" customHeight="false" outlineLevel="0" collapsed="false">
      <c r="E6687" s="0" t="n">
        <f aca="false">E6586+0.1</f>
        <v>6.59999999999999</v>
      </c>
      <c r="F6687" s="0" t="n">
        <f aca="false">F6485</f>
        <v>1.9</v>
      </c>
      <c r="G6687" s="0" t="n">
        <f aca="false">E6687-$B$2</f>
        <v>1.59999999999999</v>
      </c>
      <c r="H6687" s="0" t="n">
        <f aca="false">F6687-$B$3</f>
        <v>-3.1</v>
      </c>
      <c r="I6687" s="0" t="n">
        <f aca="false">$B$11*G6687+$C$11*H6687</f>
        <v>3.14999999999999</v>
      </c>
      <c r="J6687" s="0" t="n">
        <f aca="false">$B$12*G6687+$C$12*H6687</f>
        <v>-7</v>
      </c>
      <c r="K6687" s="0" t="n">
        <f aca="false">-(G6687*I6687+H6687*J6687)/$A$12/2</f>
        <v>-7.63999999999999</v>
      </c>
      <c r="L6687" s="0" t="n">
        <f aca="false">EXP(K6687)</f>
        <v>0.000480828452058388</v>
      </c>
    </row>
    <row r="6688" customFormat="false" ht="12" hidden="false" customHeight="false" outlineLevel="0" collapsed="false">
      <c r="E6688" s="0" t="n">
        <f aca="false">E6587+0.1</f>
        <v>6.59999999999999</v>
      </c>
      <c r="F6688" s="0" t="n">
        <f aca="false">F6486</f>
        <v>2</v>
      </c>
      <c r="G6688" s="0" t="n">
        <f aca="false">E6688-$B$2</f>
        <v>1.59999999999999</v>
      </c>
      <c r="H6688" s="0" t="n">
        <f aca="false">F6688-$B$3</f>
        <v>-3</v>
      </c>
      <c r="I6688" s="0" t="n">
        <f aca="false">$B$11*G6688+$C$11*H6688</f>
        <v>3.09999999999999</v>
      </c>
      <c r="J6688" s="0" t="n">
        <f aca="false">$B$12*G6688+$C$12*H6688</f>
        <v>-6.8</v>
      </c>
      <c r="K6688" s="0" t="n">
        <f aca="false">-(G6688*I6688+H6688*J6688)/$A$12/2</f>
        <v>-7.24571428571427</v>
      </c>
      <c r="L6688" s="0" t="n">
        <f aca="false">EXP(K6688)</f>
        <v>0.000713224524703012</v>
      </c>
    </row>
    <row r="6689" customFormat="false" ht="12" hidden="false" customHeight="false" outlineLevel="0" collapsed="false">
      <c r="E6689" s="0" t="n">
        <f aca="false">E6588+0.1</f>
        <v>6.59999999999999</v>
      </c>
      <c r="F6689" s="0" t="n">
        <f aca="false">F6487</f>
        <v>2.1</v>
      </c>
      <c r="G6689" s="0" t="n">
        <f aca="false">E6689-$B$2</f>
        <v>1.59999999999999</v>
      </c>
      <c r="H6689" s="0" t="n">
        <f aca="false">F6689-$B$3</f>
        <v>-2.9</v>
      </c>
      <c r="I6689" s="0" t="n">
        <f aca="false">$B$11*G6689+$C$11*H6689</f>
        <v>3.04999999999999</v>
      </c>
      <c r="J6689" s="0" t="n">
        <f aca="false">$B$12*G6689+$C$12*H6689</f>
        <v>-6.6</v>
      </c>
      <c r="K6689" s="0" t="n">
        <f aca="false">-(G6689*I6689+H6689*J6689)/$A$12/2</f>
        <v>-6.86285714285713</v>
      </c>
      <c r="L6689" s="0" t="n">
        <f aca="false">EXP(K6689)</f>
        <v>0.0010459213128843</v>
      </c>
    </row>
    <row r="6690" customFormat="false" ht="12" hidden="false" customHeight="false" outlineLevel="0" collapsed="false">
      <c r="E6690" s="0" t="n">
        <f aca="false">E6589+0.1</f>
        <v>6.59999999999999</v>
      </c>
      <c r="F6690" s="0" t="n">
        <f aca="false">F6488</f>
        <v>2.2</v>
      </c>
      <c r="G6690" s="0" t="n">
        <f aca="false">E6690-$B$2</f>
        <v>1.59999999999999</v>
      </c>
      <c r="H6690" s="0" t="n">
        <f aca="false">F6690-$B$3</f>
        <v>-2.8</v>
      </c>
      <c r="I6690" s="0" t="n">
        <f aca="false">$B$11*G6690+$C$11*H6690</f>
        <v>2.99999999999999</v>
      </c>
      <c r="J6690" s="0" t="n">
        <f aca="false">$B$12*G6690+$C$12*H6690</f>
        <v>-6.4</v>
      </c>
      <c r="K6690" s="0" t="n">
        <f aca="false">-(G6690*I6690+H6690*J6690)/$A$12/2</f>
        <v>-6.49142857142856</v>
      </c>
      <c r="L6690" s="0" t="n">
        <f aca="false">EXP(K6690)</f>
        <v>0.00151638120114429</v>
      </c>
    </row>
    <row r="6691" customFormat="false" ht="12" hidden="false" customHeight="false" outlineLevel="0" collapsed="false">
      <c r="E6691" s="0" t="n">
        <f aca="false">E6590+0.1</f>
        <v>6.59999999999999</v>
      </c>
      <c r="F6691" s="0" t="n">
        <f aca="false">F6489</f>
        <v>2.3</v>
      </c>
      <c r="G6691" s="0" t="n">
        <f aca="false">E6691-$B$2</f>
        <v>1.59999999999999</v>
      </c>
      <c r="H6691" s="0" t="n">
        <f aca="false">F6691-$B$3</f>
        <v>-2.7</v>
      </c>
      <c r="I6691" s="0" t="n">
        <f aca="false">$B$11*G6691+$C$11*H6691</f>
        <v>2.94999999999999</v>
      </c>
      <c r="J6691" s="0" t="n">
        <f aca="false">$B$12*G6691+$C$12*H6691</f>
        <v>-6.2</v>
      </c>
      <c r="K6691" s="0" t="n">
        <f aca="false">-(G6691*I6691+H6691*J6691)/$A$12/2</f>
        <v>-6.13142857142856</v>
      </c>
      <c r="L6691" s="0" t="n">
        <f aca="false">EXP(K6691)</f>
        <v>0.00217347377928645</v>
      </c>
    </row>
    <row r="6692" customFormat="false" ht="12" hidden="false" customHeight="false" outlineLevel="0" collapsed="false">
      <c r="E6692" s="0" t="n">
        <f aca="false">E6591+0.1</f>
        <v>6.59999999999999</v>
      </c>
      <c r="F6692" s="0" t="n">
        <f aca="false">F6490</f>
        <v>2.4</v>
      </c>
      <c r="G6692" s="0" t="n">
        <f aca="false">E6692-$B$2</f>
        <v>1.59999999999999</v>
      </c>
      <c r="H6692" s="0" t="n">
        <f aca="false">F6692-$B$3</f>
        <v>-2.6</v>
      </c>
      <c r="I6692" s="0" t="n">
        <f aca="false">$B$11*G6692+$C$11*H6692</f>
        <v>2.89999999999999</v>
      </c>
      <c r="J6692" s="0" t="n">
        <f aca="false">$B$12*G6692+$C$12*H6692</f>
        <v>-6</v>
      </c>
      <c r="K6692" s="0" t="n">
        <f aca="false">-(G6692*I6692+H6692*J6692)/$A$12/2</f>
        <v>-5.78285714285713</v>
      </c>
      <c r="L6692" s="0" t="n">
        <f aca="false">EXP(K6692)</f>
        <v>0.00307990310207399</v>
      </c>
    </row>
    <row r="6693" customFormat="false" ht="12" hidden="false" customHeight="false" outlineLevel="0" collapsed="false">
      <c r="E6693" s="0" t="n">
        <f aca="false">E6592+0.1</f>
        <v>6.59999999999999</v>
      </c>
      <c r="F6693" s="0" t="n">
        <f aca="false">F6491</f>
        <v>2.5</v>
      </c>
      <c r="G6693" s="0" t="n">
        <f aca="false">E6693-$B$2</f>
        <v>1.59999999999999</v>
      </c>
      <c r="H6693" s="0" t="n">
        <f aca="false">F6693-$B$3</f>
        <v>-2.5</v>
      </c>
      <c r="I6693" s="0" t="n">
        <f aca="false">$B$11*G6693+$C$11*H6693</f>
        <v>2.84999999999999</v>
      </c>
      <c r="J6693" s="0" t="n">
        <f aca="false">$B$12*G6693+$C$12*H6693</f>
        <v>-5.79999999999999</v>
      </c>
      <c r="K6693" s="0" t="n">
        <f aca="false">-(G6693*I6693+H6693*J6693)/$A$12/2</f>
        <v>-5.44571428571427</v>
      </c>
      <c r="L6693" s="0" t="n">
        <f aca="false">EXP(K6693)</f>
        <v>0.00431475693742671</v>
      </c>
    </row>
    <row r="6694" customFormat="false" ht="12" hidden="false" customHeight="false" outlineLevel="0" collapsed="false">
      <c r="E6694" s="0" t="n">
        <f aca="false">E6593+0.1</f>
        <v>6.59999999999999</v>
      </c>
      <c r="F6694" s="0" t="n">
        <f aca="false">F6492</f>
        <v>2.6</v>
      </c>
      <c r="G6694" s="0" t="n">
        <f aca="false">E6694-$B$2</f>
        <v>1.59999999999999</v>
      </c>
      <c r="H6694" s="0" t="n">
        <f aca="false">F6694-$B$3</f>
        <v>-2.4</v>
      </c>
      <c r="I6694" s="0" t="n">
        <f aca="false">$B$11*G6694+$C$11*H6694</f>
        <v>2.79999999999999</v>
      </c>
      <c r="J6694" s="0" t="n">
        <f aca="false">$B$12*G6694+$C$12*H6694</f>
        <v>-5.59999999999999</v>
      </c>
      <c r="K6694" s="0" t="n">
        <f aca="false">-(G6694*I6694+H6694*J6694)/$A$12/2</f>
        <v>-5.11999999999999</v>
      </c>
      <c r="L6694" s="0" t="n">
        <f aca="false">EXP(K6694)</f>
        <v>0.00597602289500603</v>
      </c>
    </row>
    <row r="6695" customFormat="false" ht="12" hidden="false" customHeight="false" outlineLevel="0" collapsed="false">
      <c r="E6695" s="0" t="n">
        <f aca="false">E6594+0.1</f>
        <v>6.59999999999999</v>
      </c>
      <c r="F6695" s="0" t="n">
        <f aca="false">F6493</f>
        <v>2.7</v>
      </c>
      <c r="G6695" s="0" t="n">
        <f aca="false">E6695-$B$2</f>
        <v>1.59999999999999</v>
      </c>
      <c r="H6695" s="0" t="n">
        <f aca="false">F6695-$B$3</f>
        <v>-2.3</v>
      </c>
      <c r="I6695" s="0" t="n">
        <f aca="false">$B$11*G6695+$C$11*H6695</f>
        <v>2.74999999999999</v>
      </c>
      <c r="J6695" s="0" t="n">
        <f aca="false">$B$12*G6695+$C$12*H6695</f>
        <v>-5.39999999999999</v>
      </c>
      <c r="K6695" s="0" t="n">
        <f aca="false">-(G6695*I6695+H6695*J6695)/$A$12/2</f>
        <v>-4.80571428571427</v>
      </c>
      <c r="L6695" s="0" t="n">
        <f aca="false">EXP(K6695)</f>
        <v>0.00818285403067814</v>
      </c>
    </row>
    <row r="6696" customFormat="false" ht="12" hidden="false" customHeight="false" outlineLevel="0" collapsed="false">
      <c r="E6696" s="0" t="n">
        <f aca="false">E6595+0.1</f>
        <v>6.59999999999999</v>
      </c>
      <c r="F6696" s="0" t="n">
        <f aca="false">F6494</f>
        <v>2.8</v>
      </c>
      <c r="G6696" s="0" t="n">
        <f aca="false">E6696-$B$2</f>
        <v>1.59999999999999</v>
      </c>
      <c r="H6696" s="0" t="n">
        <f aca="false">F6696-$B$3</f>
        <v>-2.2</v>
      </c>
      <c r="I6696" s="0" t="n">
        <f aca="false">$B$11*G6696+$C$11*H6696</f>
        <v>2.69999999999999</v>
      </c>
      <c r="J6696" s="0" t="n">
        <f aca="false">$B$12*G6696+$C$12*H6696</f>
        <v>-5.19999999999999</v>
      </c>
      <c r="K6696" s="0" t="n">
        <f aca="false">-(G6696*I6696+H6696*J6696)/$A$12/2</f>
        <v>-4.50285714285713</v>
      </c>
      <c r="L6696" s="0" t="n">
        <f aca="false">EXP(K6696)</f>
        <v>0.0110773018478234</v>
      </c>
    </row>
    <row r="6697" customFormat="false" ht="12" hidden="false" customHeight="false" outlineLevel="0" collapsed="false">
      <c r="E6697" s="0" t="n">
        <f aca="false">E6596+0.1</f>
        <v>6.59999999999999</v>
      </c>
      <c r="F6697" s="0" t="n">
        <f aca="false">F6495</f>
        <v>2.9</v>
      </c>
      <c r="G6697" s="0" t="n">
        <f aca="false">E6697-$B$2</f>
        <v>1.59999999999999</v>
      </c>
      <c r="H6697" s="0" t="n">
        <f aca="false">F6697-$B$3</f>
        <v>-2.1</v>
      </c>
      <c r="I6697" s="0" t="n">
        <f aca="false">$B$11*G6697+$C$11*H6697</f>
        <v>2.64999999999999</v>
      </c>
      <c r="J6697" s="0" t="n">
        <f aca="false">$B$12*G6697+$C$12*H6697</f>
        <v>-4.99999999999999</v>
      </c>
      <c r="K6697" s="0" t="n">
        <f aca="false">-(G6697*I6697+H6697*J6697)/$A$12/2</f>
        <v>-4.21142857142856</v>
      </c>
      <c r="L6697" s="0" t="n">
        <f aca="false">EXP(K6697)</f>
        <v>0.0148251743826053</v>
      </c>
    </row>
    <row r="6698" customFormat="false" ht="12" hidden="false" customHeight="false" outlineLevel="0" collapsed="false">
      <c r="E6698" s="0" t="n">
        <f aca="false">E6597+0.1</f>
        <v>6.59999999999999</v>
      </c>
      <c r="F6698" s="0" t="n">
        <f aca="false">F6496</f>
        <v>3</v>
      </c>
      <c r="G6698" s="0" t="n">
        <f aca="false">E6698-$B$2</f>
        <v>1.59999999999999</v>
      </c>
      <c r="H6698" s="0" t="n">
        <f aca="false">F6698-$B$3</f>
        <v>-2</v>
      </c>
      <c r="I6698" s="0" t="n">
        <f aca="false">$B$11*G6698+$C$11*H6698</f>
        <v>2.59999999999999</v>
      </c>
      <c r="J6698" s="0" t="n">
        <f aca="false">$B$12*G6698+$C$12*H6698</f>
        <v>-4.79999999999999</v>
      </c>
      <c r="K6698" s="0" t="n">
        <f aca="false">-(G6698*I6698+H6698*J6698)/$A$12/2</f>
        <v>-3.93142857142856</v>
      </c>
      <c r="L6698" s="0" t="n">
        <f aca="false">EXP(K6698)</f>
        <v>0.0196156301987263</v>
      </c>
    </row>
    <row r="6699" customFormat="false" ht="12" hidden="false" customHeight="false" outlineLevel="0" collapsed="false">
      <c r="E6699" s="0" t="n">
        <f aca="false">E6598+0.1</f>
        <v>6.59999999999999</v>
      </c>
      <c r="F6699" s="0" t="n">
        <f aca="false">F6497</f>
        <v>3.1</v>
      </c>
      <c r="G6699" s="0" t="n">
        <f aca="false">E6699-$B$2</f>
        <v>1.59999999999999</v>
      </c>
      <c r="H6699" s="0" t="n">
        <f aca="false">F6699-$B$3</f>
        <v>-1.9</v>
      </c>
      <c r="I6699" s="0" t="n">
        <f aca="false">$B$11*G6699+$C$11*H6699</f>
        <v>2.54999999999999</v>
      </c>
      <c r="J6699" s="0" t="n">
        <f aca="false">$B$12*G6699+$C$12*H6699</f>
        <v>-4.59999999999999</v>
      </c>
      <c r="K6699" s="0" t="n">
        <f aca="false">-(G6699*I6699+H6699*J6699)/$A$12/2</f>
        <v>-3.66285714285713</v>
      </c>
      <c r="L6699" s="0" t="n">
        <f aca="false">EXP(K6699)</f>
        <v>0.0256590961921343</v>
      </c>
    </row>
    <row r="6700" customFormat="false" ht="12" hidden="false" customHeight="false" outlineLevel="0" collapsed="false">
      <c r="E6700" s="0" t="n">
        <f aca="false">E6599+0.1</f>
        <v>6.59999999999999</v>
      </c>
      <c r="F6700" s="0" t="n">
        <f aca="false">F6498</f>
        <v>3.2</v>
      </c>
      <c r="G6700" s="0" t="n">
        <f aca="false">E6700-$B$2</f>
        <v>1.59999999999999</v>
      </c>
      <c r="H6700" s="0" t="n">
        <f aca="false">F6700-$B$3</f>
        <v>-1.8</v>
      </c>
      <c r="I6700" s="0" t="n">
        <f aca="false">$B$11*G6700+$C$11*H6700</f>
        <v>2.49999999999999</v>
      </c>
      <c r="J6700" s="0" t="n">
        <f aca="false">$B$12*G6700+$C$12*H6700</f>
        <v>-4.39999999999999</v>
      </c>
      <c r="K6700" s="0" t="n">
        <f aca="false">-(G6700*I6700+H6700*J6700)/$A$12/2</f>
        <v>-3.40571428571427</v>
      </c>
      <c r="L6700" s="0" t="n">
        <f aca="false">EXP(K6700)</f>
        <v>0.0331831093939008</v>
      </c>
    </row>
    <row r="6701" customFormat="false" ht="12" hidden="false" customHeight="false" outlineLevel="0" collapsed="false">
      <c r="E6701" s="0" t="n">
        <f aca="false">E6600+0.1</f>
        <v>6.59999999999999</v>
      </c>
      <c r="F6701" s="0" t="n">
        <f aca="false">F6499</f>
        <v>3.3</v>
      </c>
      <c r="G6701" s="0" t="n">
        <f aca="false">E6701-$B$2</f>
        <v>1.59999999999999</v>
      </c>
      <c r="H6701" s="0" t="n">
        <f aca="false">F6701-$B$3</f>
        <v>-1.7</v>
      </c>
      <c r="I6701" s="0" t="n">
        <f aca="false">$B$11*G6701+$C$11*H6701</f>
        <v>2.44999999999999</v>
      </c>
      <c r="J6701" s="0" t="n">
        <f aca="false">$B$12*G6701+$C$12*H6701</f>
        <v>-4.19999999999999</v>
      </c>
      <c r="K6701" s="0" t="n">
        <f aca="false">-(G6701*I6701+H6701*J6701)/$A$12/2</f>
        <v>-3.15999999999999</v>
      </c>
      <c r="L6701" s="0" t="n">
        <f aca="false">EXP(K6701)</f>
        <v>0.042425741080512</v>
      </c>
    </row>
    <row r="6702" customFormat="false" ht="12" hidden="false" customHeight="false" outlineLevel="0" collapsed="false">
      <c r="E6702" s="0" t="n">
        <f aca="false">E6601+0.1</f>
        <v>6.59999999999999</v>
      </c>
      <c r="F6702" s="0" t="n">
        <f aca="false">F6500</f>
        <v>3.4</v>
      </c>
      <c r="G6702" s="0" t="n">
        <f aca="false">E6702-$B$2</f>
        <v>1.59999999999999</v>
      </c>
      <c r="H6702" s="0" t="n">
        <f aca="false">F6702-$B$3</f>
        <v>-1.6</v>
      </c>
      <c r="I6702" s="0" t="n">
        <f aca="false">$B$11*G6702+$C$11*H6702</f>
        <v>2.39999999999999</v>
      </c>
      <c r="J6702" s="0" t="n">
        <f aca="false">$B$12*G6702+$C$12*H6702</f>
        <v>-3.99999999999999</v>
      </c>
      <c r="K6702" s="0" t="n">
        <f aca="false">-(G6702*I6702+H6702*J6702)/$A$12/2</f>
        <v>-2.92571428571427</v>
      </c>
      <c r="L6702" s="0" t="n">
        <f aca="false">EXP(K6702)</f>
        <v>0.0536263736766496</v>
      </c>
    </row>
    <row r="6703" customFormat="false" ht="12" hidden="false" customHeight="false" outlineLevel="0" collapsed="false">
      <c r="E6703" s="0" t="n">
        <f aca="false">E6602+0.1</f>
        <v>6.59999999999999</v>
      </c>
      <c r="F6703" s="0" t="n">
        <f aca="false">F6501</f>
        <v>3.5</v>
      </c>
      <c r="G6703" s="0" t="n">
        <f aca="false">E6703-$B$2</f>
        <v>1.59999999999999</v>
      </c>
      <c r="H6703" s="0" t="n">
        <f aca="false">F6703-$B$3</f>
        <v>-1.5</v>
      </c>
      <c r="I6703" s="0" t="n">
        <f aca="false">$B$11*G6703+$C$11*H6703</f>
        <v>2.34999999999999</v>
      </c>
      <c r="J6703" s="0" t="n">
        <f aca="false">$B$12*G6703+$C$12*H6703</f>
        <v>-3.79999999999999</v>
      </c>
      <c r="K6703" s="0" t="n">
        <f aca="false">-(G6703*I6703+H6703*J6703)/$A$12/2</f>
        <v>-2.70285714285713</v>
      </c>
      <c r="L6703" s="0" t="n">
        <f aca="false">EXP(K6703)</f>
        <v>0.0670137710362215</v>
      </c>
    </row>
    <row r="6704" customFormat="false" ht="12" hidden="false" customHeight="false" outlineLevel="0" collapsed="false">
      <c r="E6704" s="0" t="n">
        <f aca="false">E6603+0.1</f>
        <v>6.59999999999999</v>
      </c>
      <c r="F6704" s="0" t="n">
        <f aca="false">F6502</f>
        <v>3.6</v>
      </c>
      <c r="G6704" s="0" t="n">
        <f aca="false">E6704-$B$2</f>
        <v>1.59999999999999</v>
      </c>
      <c r="H6704" s="0" t="n">
        <f aca="false">F6704-$B$3</f>
        <v>-1.4</v>
      </c>
      <c r="I6704" s="0" t="n">
        <f aca="false">$B$11*G6704+$C$11*H6704</f>
        <v>2.29999999999999</v>
      </c>
      <c r="J6704" s="0" t="n">
        <f aca="false">$B$12*G6704+$C$12*H6704</f>
        <v>-3.59999999999999</v>
      </c>
      <c r="K6704" s="0" t="n">
        <f aca="false">-(G6704*I6704+H6704*J6704)/$A$12/2</f>
        <v>-2.49142857142856</v>
      </c>
      <c r="L6704" s="0" t="n">
        <f aca="false">EXP(K6704)</f>
        <v>0.0827916083275151</v>
      </c>
    </row>
    <row r="6705" customFormat="false" ht="12" hidden="false" customHeight="false" outlineLevel="0" collapsed="false">
      <c r="E6705" s="0" t="n">
        <f aca="false">E6604+0.1</f>
        <v>6.59999999999999</v>
      </c>
      <c r="F6705" s="0" t="n">
        <f aca="false">F6503</f>
        <v>3.7</v>
      </c>
      <c r="G6705" s="0" t="n">
        <f aca="false">E6705-$B$2</f>
        <v>1.59999999999999</v>
      </c>
      <c r="H6705" s="0" t="n">
        <f aca="false">F6705-$B$3</f>
        <v>-1.3</v>
      </c>
      <c r="I6705" s="0" t="n">
        <f aca="false">$B$11*G6705+$C$11*H6705</f>
        <v>2.24999999999999</v>
      </c>
      <c r="J6705" s="0" t="n">
        <f aca="false">$B$12*G6705+$C$12*H6705</f>
        <v>-3.39999999999999</v>
      </c>
      <c r="K6705" s="0" t="n">
        <f aca="false">-(G6705*I6705+H6705*J6705)/$A$12/2</f>
        <v>-2.29142857142856</v>
      </c>
      <c r="L6705" s="0" t="n">
        <f aca="false">EXP(K6705)</f>
        <v>0.101121898763743</v>
      </c>
    </row>
    <row r="6706" customFormat="false" ht="12" hidden="false" customHeight="false" outlineLevel="0" collapsed="false">
      <c r="E6706" s="0" t="n">
        <f aca="false">E6605+0.1</f>
        <v>6.59999999999999</v>
      </c>
      <c r="F6706" s="0" t="n">
        <f aca="false">F6504</f>
        <v>3.8</v>
      </c>
      <c r="G6706" s="0" t="n">
        <f aca="false">E6706-$B$2</f>
        <v>1.59999999999999</v>
      </c>
      <c r="H6706" s="0" t="n">
        <f aca="false">F6706-$B$3</f>
        <v>-1.2</v>
      </c>
      <c r="I6706" s="0" t="n">
        <f aca="false">$B$11*G6706+$C$11*H6706</f>
        <v>2.19999999999999</v>
      </c>
      <c r="J6706" s="0" t="n">
        <f aca="false">$B$12*G6706+$C$12*H6706</f>
        <v>-3.19999999999999</v>
      </c>
      <c r="K6706" s="0" t="n">
        <f aca="false">-(G6706*I6706+H6706*J6706)/$A$12/2</f>
        <v>-2.10285714285713</v>
      </c>
      <c r="L6706" s="0" t="n">
        <f aca="false">EXP(K6706)</f>
        <v>0.122107052090164</v>
      </c>
    </row>
    <row r="6707" customFormat="false" ht="12" hidden="false" customHeight="false" outlineLevel="0" collapsed="false">
      <c r="E6707" s="0" t="n">
        <f aca="false">E6606+0.1</f>
        <v>6.59999999999999</v>
      </c>
      <c r="F6707" s="0" t="n">
        <f aca="false">F6505</f>
        <v>3.9</v>
      </c>
      <c r="G6707" s="0" t="n">
        <f aca="false">E6707-$B$2</f>
        <v>1.59999999999999</v>
      </c>
      <c r="H6707" s="0" t="n">
        <f aca="false">F6707-$B$3</f>
        <v>-1.1</v>
      </c>
      <c r="I6707" s="0" t="n">
        <f aca="false">$B$11*G6707+$C$11*H6707</f>
        <v>2.14999999999999</v>
      </c>
      <c r="J6707" s="0" t="n">
        <f aca="false">$B$12*G6707+$C$12*H6707</f>
        <v>-2.99999999999999</v>
      </c>
      <c r="K6707" s="0" t="n">
        <f aca="false">-(G6707*I6707+H6707*J6707)/$A$12/2</f>
        <v>-1.92571428571427</v>
      </c>
      <c r="L6707" s="0" t="n">
        <f aca="false">EXP(K6707)</f>
        <v>0.145771597091391</v>
      </c>
    </row>
    <row r="6708" customFormat="false" ht="12" hidden="false" customHeight="false" outlineLevel="0" collapsed="false">
      <c r="E6708" s="0" t="n">
        <f aca="false">E6607+0.1</f>
        <v>6.59999999999999</v>
      </c>
      <c r="F6708" s="0" t="n">
        <f aca="false">F6506</f>
        <v>4</v>
      </c>
      <c r="G6708" s="0" t="n">
        <f aca="false">E6708-$B$2</f>
        <v>1.59999999999999</v>
      </c>
      <c r="H6708" s="0" t="n">
        <f aca="false">F6708-$B$3</f>
        <v>-0.999999999999998</v>
      </c>
      <c r="I6708" s="0" t="n">
        <f aca="false">$B$11*G6708+$C$11*H6708</f>
        <v>2.09999999999999</v>
      </c>
      <c r="J6708" s="0" t="n">
        <f aca="false">$B$12*G6708+$C$12*H6708</f>
        <v>-2.79999999999999</v>
      </c>
      <c r="K6708" s="0" t="n">
        <f aca="false">-(G6708*I6708+H6708*J6708)/$A$12/2</f>
        <v>-1.75999999999999</v>
      </c>
      <c r="L6708" s="0" t="n">
        <f aca="false">EXP(K6708)</f>
        <v>0.172044863823053</v>
      </c>
    </row>
    <row r="6709" customFormat="false" ht="12" hidden="false" customHeight="false" outlineLevel="0" collapsed="false">
      <c r="E6709" s="0" t="n">
        <f aca="false">E6608+0.1</f>
        <v>6.59999999999999</v>
      </c>
      <c r="F6709" s="0" t="n">
        <f aca="false">F6507</f>
        <v>4.1</v>
      </c>
      <c r="G6709" s="0" t="n">
        <f aca="false">E6709-$B$2</f>
        <v>1.59999999999999</v>
      </c>
      <c r="H6709" s="0" t="n">
        <f aca="false">F6709-$B$3</f>
        <v>-0.899999999999999</v>
      </c>
      <c r="I6709" s="0" t="n">
        <f aca="false">$B$11*G6709+$C$11*H6709</f>
        <v>2.04999999999999</v>
      </c>
      <c r="J6709" s="0" t="n">
        <f aca="false">$B$12*G6709+$C$12*H6709</f>
        <v>-2.59999999999999</v>
      </c>
      <c r="K6709" s="0" t="n">
        <f aca="false">-(G6709*I6709+H6709*J6709)/$A$12/2</f>
        <v>-1.60571428571427</v>
      </c>
      <c r="L6709" s="0" t="n">
        <f aca="false">EXP(K6709)</f>
        <v>0.200746113606149</v>
      </c>
    </row>
    <row r="6710" customFormat="false" ht="12" hidden="false" customHeight="false" outlineLevel="0" collapsed="false">
      <c r="E6710" s="0" t="n">
        <f aca="false">E6609+0.1</f>
        <v>6.59999999999999</v>
      </c>
      <c r="F6710" s="0" t="n">
        <f aca="false">F6508</f>
        <v>4.2</v>
      </c>
      <c r="G6710" s="0" t="n">
        <f aca="false">E6710-$B$2</f>
        <v>1.59999999999999</v>
      </c>
      <c r="H6710" s="0" t="n">
        <f aca="false">F6710-$B$3</f>
        <v>-0.799999999999999</v>
      </c>
      <c r="I6710" s="0" t="n">
        <f aca="false">$B$11*G6710+$C$11*H6710</f>
        <v>1.99999999999999</v>
      </c>
      <c r="J6710" s="0" t="n">
        <f aca="false">$B$12*G6710+$C$12*H6710</f>
        <v>-2.39999999999999</v>
      </c>
      <c r="K6710" s="0" t="n">
        <f aca="false">-(G6710*I6710+H6710*J6710)/$A$12/2</f>
        <v>-1.46285714285713</v>
      </c>
      <c r="L6710" s="0" t="n">
        <f aca="false">EXP(K6710)</f>
        <v>0.231573689517289</v>
      </c>
    </row>
    <row r="6711" customFormat="false" ht="12" hidden="false" customHeight="false" outlineLevel="0" collapsed="false">
      <c r="E6711" s="0" t="n">
        <f aca="false">E6610+0.1</f>
        <v>6.59999999999999</v>
      </c>
      <c r="F6711" s="0" t="n">
        <f aca="false">F6509</f>
        <v>4.3</v>
      </c>
      <c r="G6711" s="0" t="n">
        <f aca="false">E6711-$B$2</f>
        <v>1.59999999999999</v>
      </c>
      <c r="H6711" s="0" t="n">
        <f aca="false">F6711-$B$3</f>
        <v>-0.699999999999999</v>
      </c>
      <c r="I6711" s="0" t="n">
        <f aca="false">$B$11*G6711+$C$11*H6711</f>
        <v>1.94999999999999</v>
      </c>
      <c r="J6711" s="0" t="n">
        <f aca="false">$B$12*G6711+$C$12*H6711</f>
        <v>-2.2</v>
      </c>
      <c r="K6711" s="0" t="n">
        <f aca="false">-(G6711*I6711+H6711*J6711)/$A$12/2</f>
        <v>-1.33142857142856</v>
      </c>
      <c r="L6711" s="0" t="n">
        <f aca="false">EXP(K6711)</f>
        <v>0.264099706387117</v>
      </c>
    </row>
    <row r="6712" customFormat="false" ht="12" hidden="false" customHeight="false" outlineLevel="0" collapsed="false">
      <c r="E6712" s="0" t="n">
        <f aca="false">E6611+0.1</f>
        <v>6.59999999999999</v>
      </c>
      <c r="F6712" s="0" t="n">
        <f aca="false">F6510</f>
        <v>4.4</v>
      </c>
      <c r="G6712" s="0" t="n">
        <f aca="false">E6712-$B$2</f>
        <v>1.59999999999999</v>
      </c>
      <c r="H6712" s="0" t="n">
        <f aca="false">F6712-$B$3</f>
        <v>-0.6</v>
      </c>
      <c r="I6712" s="0" t="n">
        <f aca="false">$B$11*G6712+$C$11*H6712</f>
        <v>1.89999999999999</v>
      </c>
      <c r="J6712" s="0" t="n">
        <f aca="false">$B$12*G6712+$C$12*H6712</f>
        <v>-2</v>
      </c>
      <c r="K6712" s="0" t="n">
        <f aca="false">-(G6712*I6712+H6712*J6712)/$A$12/2</f>
        <v>-1.21142857142856</v>
      </c>
      <c r="L6712" s="0" t="n">
        <f aca="false">EXP(K6712)</f>
        <v>0.297771587454512</v>
      </c>
    </row>
    <row r="6713" customFormat="false" ht="12" hidden="false" customHeight="false" outlineLevel="0" collapsed="false">
      <c r="E6713" s="0" t="n">
        <f aca="false">E6612+0.1</f>
        <v>6.59999999999999</v>
      </c>
      <c r="F6713" s="0" t="n">
        <f aca="false">F6511</f>
        <v>4.5</v>
      </c>
      <c r="G6713" s="0" t="n">
        <f aca="false">E6713-$B$2</f>
        <v>1.59999999999999</v>
      </c>
      <c r="H6713" s="0" t="n">
        <f aca="false">F6713-$B$3</f>
        <v>-0.5</v>
      </c>
      <c r="I6713" s="0" t="n">
        <f aca="false">$B$11*G6713+$C$11*H6713</f>
        <v>1.84999999999999</v>
      </c>
      <c r="J6713" s="0" t="n">
        <f aca="false">$B$12*G6713+$C$12*H6713</f>
        <v>-1.8</v>
      </c>
      <c r="K6713" s="0" t="n">
        <f aca="false">-(G6713*I6713+H6713*J6713)/$A$12/2</f>
        <v>-1.10285714285714</v>
      </c>
      <c r="L6713" s="0" t="n">
        <f aca="false">EXP(K6713)</f>
        <v>0.331921380823394</v>
      </c>
    </row>
    <row r="6714" customFormat="false" ht="12" hidden="false" customHeight="false" outlineLevel="0" collapsed="false">
      <c r="E6714" s="0" t="n">
        <f aca="false">E6613+0.1</f>
        <v>6.59999999999999</v>
      </c>
      <c r="F6714" s="0" t="n">
        <f aca="false">F6512</f>
        <v>4.6</v>
      </c>
      <c r="G6714" s="0" t="n">
        <f aca="false">E6714-$B$2</f>
        <v>1.59999999999999</v>
      </c>
      <c r="H6714" s="0" t="n">
        <f aca="false">F6714-$B$3</f>
        <v>-0.4</v>
      </c>
      <c r="I6714" s="0" t="n">
        <f aca="false">$B$11*G6714+$C$11*H6714</f>
        <v>1.79999999999999</v>
      </c>
      <c r="J6714" s="0" t="n">
        <f aca="false">$B$12*G6714+$C$12*H6714</f>
        <v>-1.6</v>
      </c>
      <c r="K6714" s="0" t="n">
        <f aca="false">-(G6714*I6714+H6714*J6714)/$A$12/2</f>
        <v>-1.00571428571428</v>
      </c>
      <c r="L6714" s="0" t="n">
        <f aca="false">EXP(K6714)</f>
        <v>0.365783267707091</v>
      </c>
    </row>
    <row r="6715" customFormat="false" ht="12" hidden="false" customHeight="false" outlineLevel="0" collapsed="false">
      <c r="E6715" s="0" t="n">
        <f aca="false">E6614+0.1</f>
        <v>6.59999999999999</v>
      </c>
      <c r="F6715" s="0" t="n">
        <f aca="false">F6513</f>
        <v>4.7</v>
      </c>
      <c r="G6715" s="0" t="n">
        <f aca="false">E6715-$B$2</f>
        <v>1.59999999999999</v>
      </c>
      <c r="H6715" s="0" t="n">
        <f aca="false">F6715-$B$3</f>
        <v>-0.300000000000001</v>
      </c>
      <c r="I6715" s="0" t="n">
        <f aca="false">$B$11*G6715+$C$11*H6715</f>
        <v>1.74999999999999</v>
      </c>
      <c r="J6715" s="0" t="n">
        <f aca="false">$B$12*G6715+$C$12*H6715</f>
        <v>-1.4</v>
      </c>
      <c r="K6715" s="0" t="n">
        <f aca="false">-(G6715*I6715+H6715*J6715)/$A$12/2</f>
        <v>-0.919999999999993</v>
      </c>
      <c r="L6715" s="0" t="n">
        <f aca="false">EXP(K6715)</f>
        <v>0.398519041084517</v>
      </c>
    </row>
    <row r="6716" customFormat="false" ht="12" hidden="false" customHeight="false" outlineLevel="0" collapsed="false">
      <c r="E6716" s="0" t="n">
        <f aca="false">E6615+0.1</f>
        <v>6.59999999999999</v>
      </c>
      <c r="F6716" s="0" t="n">
        <f aca="false">F6514</f>
        <v>4.8</v>
      </c>
      <c r="G6716" s="0" t="n">
        <f aca="false">E6716-$B$2</f>
        <v>1.59999999999999</v>
      </c>
      <c r="H6716" s="0" t="n">
        <f aca="false">F6716-$B$3</f>
        <v>-0.200000000000001</v>
      </c>
      <c r="I6716" s="0" t="n">
        <f aca="false">$B$11*G6716+$C$11*H6716</f>
        <v>1.69999999999999</v>
      </c>
      <c r="J6716" s="0" t="n">
        <f aca="false">$B$12*G6716+$C$12*H6716</f>
        <v>-1.2</v>
      </c>
      <c r="K6716" s="0" t="n">
        <f aca="false">-(G6716*I6716+H6716*J6716)/$A$12/2</f>
        <v>-0.845714285714279</v>
      </c>
      <c r="L6716" s="0" t="n">
        <f aca="false">EXP(K6716)</f>
        <v>0.429250641081178</v>
      </c>
    </row>
    <row r="6717" customFormat="false" ht="12" hidden="false" customHeight="false" outlineLevel="0" collapsed="false">
      <c r="E6717" s="0" t="n">
        <f aca="false">E6616+0.1</f>
        <v>6.59999999999999</v>
      </c>
      <c r="F6717" s="0" t="n">
        <f aca="false">F6515</f>
        <v>4.9</v>
      </c>
      <c r="G6717" s="0" t="n">
        <f aca="false">E6717-$B$2</f>
        <v>1.59999999999999</v>
      </c>
      <c r="H6717" s="0" t="n">
        <f aca="false">F6717-$B$3</f>
        <v>-0.100000000000001</v>
      </c>
      <c r="I6717" s="0" t="n">
        <f aca="false">$B$11*G6717+$C$11*H6717</f>
        <v>1.64999999999999</v>
      </c>
      <c r="J6717" s="0" t="n">
        <f aca="false">$B$12*G6717+$C$12*H6717</f>
        <v>-0.999999999999999</v>
      </c>
      <c r="K6717" s="0" t="n">
        <f aca="false">-(G6717*I6717+H6717*J6717)/$A$12/2</f>
        <v>-0.782857142857137</v>
      </c>
      <c r="L6717" s="0" t="n">
        <f aca="false">EXP(K6717)</f>
        <v>0.457098149108623</v>
      </c>
    </row>
    <row r="6718" customFormat="false" ht="12" hidden="false" customHeight="false" outlineLevel="0" collapsed="false">
      <c r="E6718" s="0" t="n">
        <f aca="false">E6617+0.1</f>
        <v>6.59999999999999</v>
      </c>
      <c r="F6718" s="0" t="n">
        <f aca="false">F6516</f>
        <v>5</v>
      </c>
      <c r="G6718" s="0" t="n">
        <f aca="false">E6718-$B$2</f>
        <v>1.59999999999999</v>
      </c>
      <c r="H6718" s="0" t="n">
        <f aca="false">F6718-$B$3</f>
        <v>0</v>
      </c>
      <c r="I6718" s="0" t="n">
        <f aca="false">$B$11*G6718+$C$11*H6718</f>
        <v>1.59999999999999</v>
      </c>
      <c r="J6718" s="0" t="n">
        <f aca="false">$B$12*G6718+$C$12*H6718</f>
        <v>-0.799999999999996</v>
      </c>
      <c r="K6718" s="0" t="n">
        <f aca="false">-(G6718*I6718+H6718*J6718)/$A$12/2</f>
        <v>-0.731428571428565</v>
      </c>
      <c r="L6718" s="0" t="n">
        <f aca="false">EXP(K6718)</f>
        <v>0.481221040185579</v>
      </c>
    </row>
    <row r="6719" customFormat="false" ht="12" hidden="false" customHeight="false" outlineLevel="0" collapsed="false">
      <c r="E6719" s="0" t="n">
        <f aca="false">E6618+0.1</f>
        <v>6.59999999999999</v>
      </c>
      <c r="F6719" s="0" t="n">
        <f aca="false">F6517</f>
        <v>5.1</v>
      </c>
      <c r="G6719" s="0" t="n">
        <f aca="false">E6719-$B$2</f>
        <v>1.59999999999999</v>
      </c>
      <c r="H6719" s="0" t="n">
        <f aca="false">F6719-$B$3</f>
        <v>0.0999999999999979</v>
      </c>
      <c r="I6719" s="0" t="n">
        <f aca="false">$B$11*G6719+$C$11*H6719</f>
        <v>1.54999999999999</v>
      </c>
      <c r="J6719" s="0" t="n">
        <f aca="false">$B$12*G6719+$C$12*H6719</f>
        <v>-0.600000000000001</v>
      </c>
      <c r="K6719" s="0" t="n">
        <f aca="false">-(G6719*I6719+H6719*J6719)/$A$12/2</f>
        <v>-0.691428571428566</v>
      </c>
      <c r="L6719" s="0" t="n">
        <f aca="false">EXP(K6719)</f>
        <v>0.500860043393218</v>
      </c>
    </row>
    <row r="6720" customFormat="false" ht="12" hidden="false" customHeight="false" outlineLevel="0" collapsed="false">
      <c r="E6720" s="0" t="n">
        <f aca="false">E6619+0.1</f>
        <v>6.59999999999999</v>
      </c>
      <c r="F6720" s="0" t="n">
        <f aca="false">F6518</f>
        <v>5.2</v>
      </c>
      <c r="G6720" s="0" t="n">
        <f aca="false">E6720-$B$2</f>
        <v>1.59999999999999</v>
      </c>
      <c r="H6720" s="0" t="n">
        <f aca="false">F6720-$B$3</f>
        <v>0.199999999999998</v>
      </c>
      <c r="I6720" s="0" t="n">
        <f aca="false">$B$11*G6720+$C$11*H6720</f>
        <v>1.49999999999999</v>
      </c>
      <c r="J6720" s="0" t="n">
        <f aca="false">$B$12*G6720+$C$12*H6720</f>
        <v>-0.400000000000001</v>
      </c>
      <c r="K6720" s="0" t="n">
        <f aca="false">-(G6720*I6720+H6720*J6720)/$A$12/2</f>
        <v>-0.662857142857137</v>
      </c>
      <c r="L6720" s="0" t="n">
        <f aca="false">EXP(K6720)</f>
        <v>0.515376723982732</v>
      </c>
    </row>
    <row r="6721" customFormat="false" ht="12" hidden="false" customHeight="false" outlineLevel="0" collapsed="false">
      <c r="E6721" s="0" t="n">
        <f aca="false">E6620+0.1</f>
        <v>6.59999999999999</v>
      </c>
      <c r="F6721" s="0" t="n">
        <f aca="false">F6519</f>
        <v>5.3</v>
      </c>
      <c r="G6721" s="0" t="n">
        <f aca="false">E6721-$B$2</f>
        <v>1.59999999999999</v>
      </c>
      <c r="H6721" s="0" t="n">
        <f aca="false">F6721-$B$3</f>
        <v>0.299999999999997</v>
      </c>
      <c r="I6721" s="0" t="n">
        <f aca="false">$B$11*G6721+$C$11*H6721</f>
        <v>1.44999999999999</v>
      </c>
      <c r="J6721" s="0" t="n">
        <f aca="false">$B$12*G6721+$C$12*H6721</f>
        <v>-0.200000000000002</v>
      </c>
      <c r="K6721" s="0" t="n">
        <f aca="false">-(G6721*I6721+H6721*J6721)/$A$12/2</f>
        <v>-0.64571428571428</v>
      </c>
      <c r="L6721" s="0" t="n">
        <f aca="false">EXP(K6721)</f>
        <v>0.524287916958572</v>
      </c>
    </row>
    <row r="6722" customFormat="false" ht="12" hidden="false" customHeight="false" outlineLevel="0" collapsed="false">
      <c r="E6722" s="0" t="n">
        <f aca="false">E6621+0.1</f>
        <v>6.59999999999999</v>
      </c>
      <c r="F6722" s="0" t="n">
        <f aca="false">F6520</f>
        <v>5.4</v>
      </c>
      <c r="G6722" s="0" t="n">
        <f aca="false">E6722-$B$2</f>
        <v>1.59999999999999</v>
      </c>
      <c r="H6722" s="0" t="n">
        <f aca="false">F6722-$B$3</f>
        <v>0.399999999999997</v>
      </c>
      <c r="I6722" s="0" t="n">
        <f aca="false">$B$11*G6722+$C$11*H6722</f>
        <v>1.39999999999999</v>
      </c>
      <c r="J6722" s="0" t="n">
        <f aca="false">$B$12*G6722+$C$12*H6722</f>
        <v>0</v>
      </c>
      <c r="K6722" s="0" t="n">
        <f aca="false">-(G6722*I6722+H6722*J6722)/$A$12/2</f>
        <v>-0.639999999999994</v>
      </c>
      <c r="L6722" s="0" t="n">
        <f aca="false">EXP(K6722)</f>
        <v>0.527292424043052</v>
      </c>
    </row>
    <row r="6723" customFormat="false" ht="12" hidden="false" customHeight="false" outlineLevel="0" collapsed="false">
      <c r="E6723" s="0" t="n">
        <f aca="false">E6622+0.1</f>
        <v>6.59999999999999</v>
      </c>
      <c r="F6723" s="0" t="n">
        <f aca="false">F6521</f>
        <v>5.5</v>
      </c>
      <c r="G6723" s="0" t="n">
        <f aca="false">E6723-$B$2</f>
        <v>1.59999999999999</v>
      </c>
      <c r="H6723" s="0" t="n">
        <f aca="false">F6723-$B$3</f>
        <v>0.499999999999996</v>
      </c>
      <c r="I6723" s="0" t="n">
        <f aca="false">$B$11*G6723+$C$11*H6723</f>
        <v>1.34999999999999</v>
      </c>
      <c r="J6723" s="0" t="n">
        <f aca="false">$B$12*G6723+$C$12*H6723</f>
        <v>0.199999999999997</v>
      </c>
      <c r="K6723" s="0" t="n">
        <f aca="false">-(G6723*I6723+H6723*J6723)/$A$12/2</f>
        <v>-0.64571428571428</v>
      </c>
      <c r="L6723" s="0" t="n">
        <f aca="false">EXP(K6723)</f>
        <v>0.524287916958572</v>
      </c>
    </row>
    <row r="6724" customFormat="false" ht="12" hidden="false" customHeight="false" outlineLevel="0" collapsed="false">
      <c r="E6724" s="0" t="n">
        <f aca="false">E6623+0.1</f>
        <v>6.59999999999999</v>
      </c>
      <c r="F6724" s="0" t="n">
        <f aca="false">F6522</f>
        <v>5.6</v>
      </c>
      <c r="G6724" s="0" t="n">
        <f aca="false">E6724-$B$2</f>
        <v>1.59999999999999</v>
      </c>
      <c r="H6724" s="0" t="n">
        <f aca="false">F6724-$B$3</f>
        <v>0.599999999999996</v>
      </c>
      <c r="I6724" s="0" t="n">
        <f aca="false">$B$11*G6724+$C$11*H6724</f>
        <v>1.29999999999999</v>
      </c>
      <c r="J6724" s="0" t="n">
        <f aca="false">$B$12*G6724+$C$12*H6724</f>
        <v>0.399999999999996</v>
      </c>
      <c r="K6724" s="0" t="n">
        <f aca="false">-(G6724*I6724+H6724*J6724)/$A$12/2</f>
        <v>-0.662857142857136</v>
      </c>
      <c r="L6724" s="0" t="n">
        <f aca="false">EXP(K6724)</f>
        <v>0.515376723982733</v>
      </c>
    </row>
    <row r="6725" customFormat="false" ht="12" hidden="false" customHeight="false" outlineLevel="0" collapsed="false">
      <c r="E6725" s="0" t="n">
        <f aca="false">E6624+0.1</f>
        <v>6.59999999999999</v>
      </c>
      <c r="F6725" s="0" t="n">
        <f aca="false">F6523</f>
        <v>5.7</v>
      </c>
      <c r="G6725" s="0" t="n">
        <f aca="false">E6725-$B$2</f>
        <v>1.59999999999999</v>
      </c>
      <c r="H6725" s="0" t="n">
        <f aca="false">F6725-$B$3</f>
        <v>0.699999999999996</v>
      </c>
      <c r="I6725" s="0" t="n">
        <f aca="false">$B$11*G6725+$C$11*H6725</f>
        <v>1.24999999999999</v>
      </c>
      <c r="J6725" s="0" t="n">
        <f aca="false">$B$12*G6725+$C$12*H6725</f>
        <v>0.599999999999995</v>
      </c>
      <c r="K6725" s="0" t="n">
        <f aca="false">-(G6725*I6725+H6725*J6725)/$A$12/2</f>
        <v>-0.691428571428565</v>
      </c>
      <c r="L6725" s="0" t="n">
        <f aca="false">EXP(K6725)</f>
        <v>0.500860043393218</v>
      </c>
    </row>
    <row r="6726" customFormat="false" ht="12" hidden="false" customHeight="false" outlineLevel="0" collapsed="false">
      <c r="E6726" s="0" t="n">
        <f aca="false">E6625+0.1</f>
        <v>6.59999999999999</v>
      </c>
      <c r="F6726" s="0" t="n">
        <f aca="false">F6524</f>
        <v>5.8</v>
      </c>
      <c r="G6726" s="0" t="n">
        <f aca="false">E6726-$B$2</f>
        <v>1.59999999999999</v>
      </c>
      <c r="H6726" s="0" t="n">
        <f aca="false">F6726-$B$3</f>
        <v>0.799999999999995</v>
      </c>
      <c r="I6726" s="0" t="n">
        <f aca="false">$B$11*G6726+$C$11*H6726</f>
        <v>1.19999999999999</v>
      </c>
      <c r="J6726" s="0" t="n">
        <f aca="false">$B$12*G6726+$C$12*H6726</f>
        <v>0.799999999999995</v>
      </c>
      <c r="K6726" s="0" t="n">
        <f aca="false">-(G6726*I6726+H6726*J6726)/$A$12/2</f>
        <v>-0.731428571428564</v>
      </c>
      <c r="L6726" s="0" t="n">
        <f aca="false">EXP(K6726)</f>
        <v>0.481221040185579</v>
      </c>
    </row>
    <row r="6727" customFormat="false" ht="12" hidden="false" customHeight="false" outlineLevel="0" collapsed="false">
      <c r="E6727" s="0" t="n">
        <f aca="false">E6626+0.1</f>
        <v>6.59999999999999</v>
      </c>
      <c r="F6727" s="0" t="n">
        <f aca="false">F6525</f>
        <v>5.9</v>
      </c>
      <c r="G6727" s="0" t="n">
        <f aca="false">E6727-$B$2</f>
        <v>1.59999999999999</v>
      </c>
      <c r="H6727" s="0" t="n">
        <f aca="false">F6727-$B$3</f>
        <v>0.899999999999995</v>
      </c>
      <c r="I6727" s="0" t="n">
        <f aca="false">$B$11*G6727+$C$11*H6727</f>
        <v>1.15</v>
      </c>
      <c r="J6727" s="0" t="n">
        <f aca="false">$B$12*G6727+$C$12*H6727</f>
        <v>0.999999999999994</v>
      </c>
      <c r="K6727" s="0" t="n">
        <f aca="false">-(G6727*I6727+H6727*J6727)/$A$12/2</f>
        <v>-0.782857142857135</v>
      </c>
      <c r="L6727" s="0" t="n">
        <f aca="false">EXP(K6727)</f>
        <v>0.457098149108624</v>
      </c>
    </row>
    <row r="6728" customFormat="false" ht="12" hidden="false" customHeight="false" outlineLevel="0" collapsed="false">
      <c r="E6728" s="0" t="n">
        <f aca="false">E6627+0.1</f>
        <v>6.59999999999999</v>
      </c>
      <c r="F6728" s="0" t="n">
        <f aca="false">F6526</f>
        <v>6</v>
      </c>
      <c r="G6728" s="0" t="n">
        <f aca="false">E6728-$B$2</f>
        <v>1.59999999999999</v>
      </c>
      <c r="H6728" s="0" t="n">
        <f aca="false">F6728-$B$3</f>
        <v>0.999999999999995</v>
      </c>
      <c r="I6728" s="0" t="n">
        <f aca="false">$B$11*G6728+$C$11*H6728</f>
        <v>1.1</v>
      </c>
      <c r="J6728" s="0" t="n">
        <f aca="false">$B$12*G6728+$C$12*H6728</f>
        <v>1.19999999999999</v>
      </c>
      <c r="K6728" s="0" t="n">
        <f aca="false">-(G6728*I6728+H6728*J6728)/$A$12/2</f>
        <v>-0.845714285714277</v>
      </c>
      <c r="L6728" s="0" t="n">
        <f aca="false">EXP(K6728)</f>
        <v>0.429250641081179</v>
      </c>
    </row>
    <row r="6729" customFormat="false" ht="12" hidden="false" customHeight="false" outlineLevel="0" collapsed="false">
      <c r="E6729" s="0" t="n">
        <f aca="false">E6628+0.1</f>
        <v>6.59999999999999</v>
      </c>
      <c r="F6729" s="0" t="n">
        <f aca="false">F6527</f>
        <v>6.09999999999999</v>
      </c>
      <c r="G6729" s="0" t="n">
        <f aca="false">E6729-$B$2</f>
        <v>1.59999999999999</v>
      </c>
      <c r="H6729" s="0" t="n">
        <f aca="false">F6729-$B$3</f>
        <v>1.09999999999999</v>
      </c>
      <c r="I6729" s="0" t="n">
        <f aca="false">$B$11*G6729+$C$11*H6729</f>
        <v>1.05</v>
      </c>
      <c r="J6729" s="0" t="n">
        <f aca="false">$B$12*G6729+$C$12*H6729</f>
        <v>1.39999999999999</v>
      </c>
      <c r="K6729" s="0" t="n">
        <f aca="false">-(G6729*I6729+H6729*J6729)/$A$12/2</f>
        <v>-0.919999999999991</v>
      </c>
      <c r="L6729" s="0" t="n">
        <f aca="false">EXP(K6729)</f>
        <v>0.398519041084518</v>
      </c>
    </row>
    <row r="6730" customFormat="false" ht="12" hidden="false" customHeight="false" outlineLevel="0" collapsed="false">
      <c r="E6730" s="0" t="n">
        <f aca="false">E6629+0.1</f>
        <v>6.59999999999999</v>
      </c>
      <c r="F6730" s="0" t="n">
        <f aca="false">F6528</f>
        <v>6.19999999999999</v>
      </c>
      <c r="G6730" s="0" t="n">
        <f aca="false">E6730-$B$2</f>
        <v>1.59999999999999</v>
      </c>
      <c r="H6730" s="0" t="n">
        <f aca="false">F6730-$B$3</f>
        <v>1.19999999999999</v>
      </c>
      <c r="I6730" s="0" t="n">
        <f aca="false">$B$11*G6730+$C$11*H6730</f>
        <v>0.999999999999996</v>
      </c>
      <c r="J6730" s="0" t="n">
        <f aca="false">$B$12*G6730+$C$12*H6730</f>
        <v>1.59999999999999</v>
      </c>
      <c r="K6730" s="0" t="n">
        <f aca="false">-(G6730*I6730+H6730*J6730)/$A$12/2</f>
        <v>-1.00571428571428</v>
      </c>
      <c r="L6730" s="0" t="n">
        <f aca="false">EXP(K6730)</f>
        <v>0.365783267707092</v>
      </c>
    </row>
    <row r="6731" customFormat="false" ht="12" hidden="false" customHeight="false" outlineLevel="0" collapsed="false">
      <c r="E6731" s="0" t="n">
        <f aca="false">E6630+0.1</f>
        <v>6.59999999999999</v>
      </c>
      <c r="F6731" s="0" t="n">
        <f aca="false">F6529</f>
        <v>6.29999999999999</v>
      </c>
      <c r="G6731" s="0" t="n">
        <f aca="false">E6731-$B$2</f>
        <v>1.59999999999999</v>
      </c>
      <c r="H6731" s="0" t="n">
        <f aca="false">F6731-$B$3</f>
        <v>1.29999999999999</v>
      </c>
      <c r="I6731" s="0" t="n">
        <f aca="false">$B$11*G6731+$C$11*H6731</f>
        <v>0.949999999999996</v>
      </c>
      <c r="J6731" s="0" t="n">
        <f aca="false">$B$12*G6731+$C$12*H6731</f>
        <v>1.79999999999999</v>
      </c>
      <c r="K6731" s="0" t="n">
        <f aca="false">-(G6731*I6731+H6731*J6731)/$A$12/2</f>
        <v>-1.10285714285713</v>
      </c>
      <c r="L6731" s="0" t="n">
        <f aca="false">EXP(K6731)</f>
        <v>0.331921380823394</v>
      </c>
    </row>
    <row r="6732" customFormat="false" ht="12" hidden="false" customHeight="false" outlineLevel="0" collapsed="false">
      <c r="E6732" s="0" t="n">
        <f aca="false">E6631+0.1</f>
        <v>6.59999999999999</v>
      </c>
      <c r="F6732" s="0" t="n">
        <f aca="false">F6530</f>
        <v>6.39999999999999</v>
      </c>
      <c r="G6732" s="0" t="n">
        <f aca="false">E6732-$B$2</f>
        <v>1.59999999999999</v>
      </c>
      <c r="H6732" s="0" t="n">
        <f aca="false">F6732-$B$3</f>
        <v>1.39999999999999</v>
      </c>
      <c r="I6732" s="0" t="n">
        <f aca="false">$B$11*G6732+$C$11*H6732</f>
        <v>0.899999999999996</v>
      </c>
      <c r="J6732" s="0" t="n">
        <f aca="false">$B$12*G6732+$C$12*H6732</f>
        <v>1.99999999999999</v>
      </c>
      <c r="K6732" s="0" t="n">
        <f aca="false">-(G6732*I6732+H6732*J6732)/$A$12/2</f>
        <v>-1.21142857142856</v>
      </c>
      <c r="L6732" s="0" t="n">
        <f aca="false">EXP(K6732)</f>
        <v>0.297771587454513</v>
      </c>
    </row>
    <row r="6733" customFormat="false" ht="12" hidden="false" customHeight="false" outlineLevel="0" collapsed="false">
      <c r="E6733" s="0" t="n">
        <f aca="false">E6632+0.1</f>
        <v>6.59999999999999</v>
      </c>
      <c r="F6733" s="0" t="n">
        <f aca="false">F6531</f>
        <v>6.49999999999999</v>
      </c>
      <c r="G6733" s="0" t="n">
        <f aca="false">E6733-$B$2</f>
        <v>1.59999999999999</v>
      </c>
      <c r="H6733" s="0" t="n">
        <f aca="false">F6733-$B$3</f>
        <v>1.49999999999999</v>
      </c>
      <c r="I6733" s="0" t="n">
        <f aca="false">$B$11*G6733+$C$11*H6733</f>
        <v>0.849999999999996</v>
      </c>
      <c r="J6733" s="0" t="n">
        <f aca="false">$B$12*G6733+$C$12*H6733</f>
        <v>2.19999999999999</v>
      </c>
      <c r="K6733" s="0" t="n">
        <f aca="false">-(G6733*I6733+H6733*J6733)/$A$12/2</f>
        <v>-1.33142857142856</v>
      </c>
      <c r="L6733" s="0" t="n">
        <f aca="false">EXP(K6733)</f>
        <v>0.264099706387118</v>
      </c>
    </row>
    <row r="6734" customFormat="false" ht="12" hidden="false" customHeight="false" outlineLevel="0" collapsed="false">
      <c r="E6734" s="0" t="n">
        <f aca="false">E6633+0.1</f>
        <v>6.59999999999999</v>
      </c>
      <c r="F6734" s="0" t="n">
        <f aca="false">F6532</f>
        <v>6.59999999999999</v>
      </c>
      <c r="G6734" s="0" t="n">
        <f aca="false">E6734-$B$2</f>
        <v>1.59999999999999</v>
      </c>
      <c r="H6734" s="0" t="n">
        <f aca="false">F6734-$B$3</f>
        <v>1.59999999999999</v>
      </c>
      <c r="I6734" s="0" t="n">
        <f aca="false">$B$11*G6734+$C$11*H6734</f>
        <v>0.799999999999996</v>
      </c>
      <c r="J6734" s="0" t="n">
        <f aca="false">$B$12*G6734+$C$12*H6734</f>
        <v>2.39999999999999</v>
      </c>
      <c r="K6734" s="0" t="n">
        <f aca="false">-(G6734*I6734+H6734*J6734)/$A$12/2</f>
        <v>-1.46285714285713</v>
      </c>
      <c r="L6734" s="0" t="n">
        <f aca="false">EXP(K6734)</f>
        <v>0.23157368951729</v>
      </c>
    </row>
    <row r="6735" customFormat="false" ht="12" hidden="false" customHeight="false" outlineLevel="0" collapsed="false">
      <c r="E6735" s="0" t="n">
        <f aca="false">E6634+0.1</f>
        <v>6.59999999999999</v>
      </c>
      <c r="F6735" s="0" t="n">
        <f aca="false">F6533</f>
        <v>6.69999999999999</v>
      </c>
      <c r="G6735" s="0" t="n">
        <f aca="false">E6735-$B$2</f>
        <v>1.59999999999999</v>
      </c>
      <c r="H6735" s="0" t="n">
        <f aca="false">F6735-$B$3</f>
        <v>1.69999999999999</v>
      </c>
      <c r="I6735" s="0" t="n">
        <f aca="false">$B$11*G6735+$C$11*H6735</f>
        <v>0.749999999999996</v>
      </c>
      <c r="J6735" s="0" t="n">
        <f aca="false">$B$12*G6735+$C$12*H6735</f>
        <v>2.59999999999999</v>
      </c>
      <c r="K6735" s="0" t="n">
        <f aca="false">-(G6735*I6735+H6735*J6735)/$A$12/2</f>
        <v>-1.60571428571427</v>
      </c>
      <c r="L6735" s="0" t="n">
        <f aca="false">EXP(K6735)</f>
        <v>0.200746113606149</v>
      </c>
    </row>
    <row r="6736" customFormat="false" ht="12" hidden="false" customHeight="false" outlineLevel="0" collapsed="false">
      <c r="E6736" s="0" t="n">
        <f aca="false">E6635+0.1</f>
        <v>6.59999999999999</v>
      </c>
      <c r="F6736" s="0" t="n">
        <f aca="false">F6534</f>
        <v>6.79999999999999</v>
      </c>
      <c r="G6736" s="0" t="n">
        <f aca="false">E6736-$B$2</f>
        <v>1.59999999999999</v>
      </c>
      <c r="H6736" s="0" t="n">
        <f aca="false">F6736-$B$3</f>
        <v>1.79999999999999</v>
      </c>
      <c r="I6736" s="0" t="n">
        <f aca="false">$B$11*G6736+$C$11*H6736</f>
        <v>0.699999999999997</v>
      </c>
      <c r="J6736" s="0" t="n">
        <f aca="false">$B$12*G6736+$C$12*H6736</f>
        <v>2.79999999999999</v>
      </c>
      <c r="K6736" s="0" t="n">
        <f aca="false">-(G6736*I6736+H6736*J6736)/$A$12/2</f>
        <v>-1.75999999999998</v>
      </c>
      <c r="L6736" s="0" t="n">
        <f aca="false">EXP(K6736)</f>
        <v>0.172044863823053</v>
      </c>
    </row>
    <row r="6737" customFormat="false" ht="12" hidden="false" customHeight="false" outlineLevel="0" collapsed="false">
      <c r="E6737" s="0" t="n">
        <f aca="false">E6636+0.1</f>
        <v>6.59999999999999</v>
      </c>
      <c r="F6737" s="0" t="n">
        <f aca="false">F6535</f>
        <v>6.89999999999999</v>
      </c>
      <c r="G6737" s="0" t="n">
        <f aca="false">E6737-$B$2</f>
        <v>1.59999999999999</v>
      </c>
      <c r="H6737" s="0" t="n">
        <f aca="false">F6737-$B$3</f>
        <v>1.89999999999999</v>
      </c>
      <c r="I6737" s="0" t="n">
        <f aca="false">$B$11*G6737+$C$11*H6737</f>
        <v>0.649999999999997</v>
      </c>
      <c r="J6737" s="0" t="n">
        <f aca="false">$B$12*G6737+$C$12*H6737</f>
        <v>2.99999999999999</v>
      </c>
      <c r="K6737" s="0" t="n">
        <f aca="false">-(G6737*I6737+H6737*J6737)/$A$12/2</f>
        <v>-1.92571428571427</v>
      </c>
      <c r="L6737" s="0" t="n">
        <f aca="false">EXP(K6737)</f>
        <v>0.145771597091391</v>
      </c>
    </row>
    <row r="6738" customFormat="false" ht="12" hidden="false" customHeight="false" outlineLevel="0" collapsed="false">
      <c r="E6738" s="0" t="n">
        <f aca="false">E6637+0.1</f>
        <v>6.59999999999999</v>
      </c>
      <c r="F6738" s="0" t="n">
        <f aca="false">F6536</f>
        <v>6.99999999999999</v>
      </c>
      <c r="G6738" s="0" t="n">
        <f aca="false">E6738-$B$2</f>
        <v>1.59999999999999</v>
      </c>
      <c r="H6738" s="0" t="n">
        <f aca="false">F6738-$B$3</f>
        <v>1.99999999999999</v>
      </c>
      <c r="I6738" s="0" t="n">
        <f aca="false">$B$11*G6738+$C$11*H6738</f>
        <v>0.599999999999997</v>
      </c>
      <c r="J6738" s="0" t="n">
        <f aca="false">$B$12*G6738+$C$12*H6738</f>
        <v>3.19999999999999</v>
      </c>
      <c r="K6738" s="0" t="n">
        <f aca="false">-(G6738*I6738+H6738*J6738)/$A$12/2</f>
        <v>-2.10285714285712</v>
      </c>
      <c r="L6738" s="0" t="n">
        <f aca="false">EXP(K6738)</f>
        <v>0.122107052090165</v>
      </c>
    </row>
    <row r="6739" customFormat="false" ht="12" hidden="false" customHeight="false" outlineLevel="0" collapsed="false">
      <c r="E6739" s="0" t="n">
        <f aca="false">E6638+0.1</f>
        <v>6.59999999999999</v>
      </c>
      <c r="F6739" s="0" t="n">
        <f aca="false">F6537</f>
        <v>7.09999999999999</v>
      </c>
      <c r="G6739" s="0" t="n">
        <f aca="false">E6739-$B$2</f>
        <v>1.59999999999999</v>
      </c>
      <c r="H6739" s="0" t="n">
        <f aca="false">F6739-$B$3</f>
        <v>2.09999999999999</v>
      </c>
      <c r="I6739" s="0" t="n">
        <f aca="false">$B$11*G6739+$C$11*H6739</f>
        <v>0.549999999999997</v>
      </c>
      <c r="J6739" s="0" t="n">
        <f aca="false">$B$12*G6739+$C$12*H6739</f>
        <v>3.39999999999999</v>
      </c>
      <c r="K6739" s="0" t="n">
        <f aca="false">-(G6739*I6739+H6739*J6739)/$A$12/2</f>
        <v>-2.29142857142855</v>
      </c>
      <c r="L6739" s="0" t="n">
        <f aca="false">EXP(K6739)</f>
        <v>0.101121898763744</v>
      </c>
    </row>
    <row r="6740" customFormat="false" ht="12" hidden="false" customHeight="false" outlineLevel="0" collapsed="false">
      <c r="E6740" s="0" t="n">
        <f aca="false">E6639+0.1</f>
        <v>6.59999999999999</v>
      </c>
      <c r="F6740" s="0" t="n">
        <f aca="false">F6538</f>
        <v>7.19999999999999</v>
      </c>
      <c r="G6740" s="0" t="n">
        <f aca="false">E6740-$B$2</f>
        <v>1.59999999999999</v>
      </c>
      <c r="H6740" s="0" t="n">
        <f aca="false">F6740-$B$3</f>
        <v>2.19999999999999</v>
      </c>
      <c r="I6740" s="0" t="n">
        <f aca="false">$B$11*G6740+$C$11*H6740</f>
        <v>0.499999999999997</v>
      </c>
      <c r="J6740" s="0" t="n">
        <f aca="false">$B$12*G6740+$C$12*H6740</f>
        <v>3.59999999999998</v>
      </c>
      <c r="K6740" s="0" t="n">
        <f aca="false">-(G6740*I6740+H6740*J6740)/$A$12/2</f>
        <v>-2.49142857142855</v>
      </c>
      <c r="L6740" s="0" t="n">
        <f aca="false">EXP(K6740)</f>
        <v>0.0827916083275158</v>
      </c>
    </row>
    <row r="6741" customFormat="false" ht="12" hidden="false" customHeight="false" outlineLevel="0" collapsed="false">
      <c r="E6741" s="0" t="n">
        <f aca="false">E6640+0.1</f>
        <v>6.59999999999999</v>
      </c>
      <c r="F6741" s="0" t="n">
        <f aca="false">F6539</f>
        <v>7.29999999999999</v>
      </c>
      <c r="G6741" s="0" t="n">
        <f aca="false">E6741-$B$2</f>
        <v>1.59999999999999</v>
      </c>
      <c r="H6741" s="0" t="n">
        <f aca="false">F6741-$B$3</f>
        <v>2.29999999999999</v>
      </c>
      <c r="I6741" s="0" t="n">
        <f aca="false">$B$11*G6741+$C$11*H6741</f>
        <v>0.449999999999998</v>
      </c>
      <c r="J6741" s="0" t="n">
        <f aca="false">$B$12*G6741+$C$12*H6741</f>
        <v>3.79999999999998</v>
      </c>
      <c r="K6741" s="0" t="n">
        <f aca="false">-(G6741*I6741+H6741*J6741)/$A$12/2</f>
        <v>-2.70285714285712</v>
      </c>
      <c r="L6741" s="0" t="n">
        <f aca="false">EXP(K6741)</f>
        <v>0.0670137710362222</v>
      </c>
    </row>
    <row r="6742" customFormat="false" ht="12" hidden="false" customHeight="false" outlineLevel="0" collapsed="false">
      <c r="E6742" s="0" t="n">
        <f aca="false">E6641+0.1</f>
        <v>6.59999999999999</v>
      </c>
      <c r="F6742" s="0" t="n">
        <f aca="false">F6540</f>
        <v>7.39999999999999</v>
      </c>
      <c r="G6742" s="0" t="n">
        <f aca="false">E6742-$B$2</f>
        <v>1.59999999999999</v>
      </c>
      <c r="H6742" s="0" t="n">
        <f aca="false">F6742-$B$3</f>
        <v>2.39999999999999</v>
      </c>
      <c r="I6742" s="0" t="n">
        <f aca="false">$B$11*G6742+$C$11*H6742</f>
        <v>0.399999999999998</v>
      </c>
      <c r="J6742" s="0" t="n">
        <f aca="false">$B$12*G6742+$C$12*H6742</f>
        <v>3.99999999999998</v>
      </c>
      <c r="K6742" s="0" t="n">
        <f aca="false">-(G6742*I6742+H6742*J6742)/$A$12/2</f>
        <v>-2.92571428571426</v>
      </c>
      <c r="L6742" s="0" t="n">
        <f aca="false">EXP(K6742)</f>
        <v>0.0536263736766502</v>
      </c>
    </row>
    <row r="6743" customFormat="false" ht="12" hidden="false" customHeight="false" outlineLevel="0" collapsed="false">
      <c r="E6743" s="0" t="n">
        <f aca="false">E6642+0.1</f>
        <v>6.59999999999999</v>
      </c>
      <c r="F6743" s="0" t="n">
        <f aca="false">F6541</f>
        <v>7.49999999999999</v>
      </c>
      <c r="G6743" s="0" t="n">
        <f aca="false">E6743-$B$2</f>
        <v>1.59999999999999</v>
      </c>
      <c r="H6743" s="0" t="n">
        <f aca="false">F6743-$B$3</f>
        <v>2.49999999999999</v>
      </c>
      <c r="I6743" s="0" t="n">
        <f aca="false">$B$11*G6743+$C$11*H6743</f>
        <v>0.349999999999998</v>
      </c>
      <c r="J6743" s="0" t="n">
        <f aca="false">$B$12*G6743+$C$12*H6743</f>
        <v>4.19999999999998</v>
      </c>
      <c r="K6743" s="0" t="n">
        <f aca="false">-(G6743*I6743+H6743*J6743)/$A$12/2</f>
        <v>-3.15999999999997</v>
      </c>
      <c r="L6743" s="0" t="n">
        <f aca="false">EXP(K6743)</f>
        <v>0.0424257410805126</v>
      </c>
    </row>
    <row r="6744" customFormat="false" ht="12" hidden="false" customHeight="false" outlineLevel="0" collapsed="false">
      <c r="E6744" s="0" t="n">
        <f aca="false">E6643+0.1</f>
        <v>6.59999999999999</v>
      </c>
      <c r="F6744" s="0" t="n">
        <f aca="false">F6542</f>
        <v>7.59999999999999</v>
      </c>
      <c r="G6744" s="0" t="n">
        <f aca="false">E6744-$B$2</f>
        <v>1.59999999999999</v>
      </c>
      <c r="H6744" s="0" t="n">
        <f aca="false">F6744-$B$3</f>
        <v>2.59999999999999</v>
      </c>
      <c r="I6744" s="0" t="n">
        <f aca="false">$B$11*G6744+$C$11*H6744</f>
        <v>0.299999999999998</v>
      </c>
      <c r="J6744" s="0" t="n">
        <f aca="false">$B$12*G6744+$C$12*H6744</f>
        <v>4.39999999999998</v>
      </c>
      <c r="K6744" s="0" t="n">
        <f aca="false">-(G6744*I6744+H6744*J6744)/$A$12/2</f>
        <v>-3.40571428571426</v>
      </c>
      <c r="L6744" s="0" t="n">
        <f aca="false">EXP(K6744)</f>
        <v>0.0331831093939013</v>
      </c>
    </row>
    <row r="6745" customFormat="false" ht="12" hidden="false" customHeight="false" outlineLevel="0" collapsed="false">
      <c r="E6745" s="0" t="n">
        <f aca="false">E6644+0.1</f>
        <v>6.59999999999999</v>
      </c>
      <c r="F6745" s="0" t="n">
        <f aca="false">F6543</f>
        <v>7.69999999999999</v>
      </c>
      <c r="G6745" s="0" t="n">
        <f aca="false">E6745-$B$2</f>
        <v>1.59999999999999</v>
      </c>
      <c r="H6745" s="0" t="n">
        <f aca="false">F6745-$B$3</f>
        <v>2.69999999999999</v>
      </c>
      <c r="I6745" s="0" t="n">
        <f aca="false">$B$11*G6745+$C$11*H6745</f>
        <v>0.249999999999998</v>
      </c>
      <c r="J6745" s="0" t="n">
        <f aca="false">$B$12*G6745+$C$12*H6745</f>
        <v>4.59999999999998</v>
      </c>
      <c r="K6745" s="0" t="n">
        <f aca="false">-(G6745*I6745+H6745*J6745)/$A$12/2</f>
        <v>-3.66285714285711</v>
      </c>
      <c r="L6745" s="0" t="n">
        <f aca="false">EXP(K6745)</f>
        <v>0.0256590961921347</v>
      </c>
    </row>
    <row r="6746" customFormat="false" ht="12" hidden="false" customHeight="false" outlineLevel="0" collapsed="false">
      <c r="E6746" s="0" t="n">
        <f aca="false">E6645+0.1</f>
        <v>6.59999999999999</v>
      </c>
      <c r="F6746" s="0" t="n">
        <f aca="false">F6544</f>
        <v>7.79999999999999</v>
      </c>
      <c r="G6746" s="0" t="n">
        <f aca="false">E6746-$B$2</f>
        <v>1.59999999999999</v>
      </c>
      <c r="H6746" s="0" t="n">
        <f aca="false">F6746-$B$3</f>
        <v>2.79999999999999</v>
      </c>
      <c r="I6746" s="0" t="n">
        <f aca="false">$B$11*G6746+$C$11*H6746</f>
        <v>0.199999999999998</v>
      </c>
      <c r="J6746" s="0" t="n">
        <f aca="false">$B$12*G6746+$C$12*H6746</f>
        <v>4.79999999999998</v>
      </c>
      <c r="K6746" s="0" t="n">
        <f aca="false">-(G6746*I6746+H6746*J6746)/$A$12/2</f>
        <v>-3.93142857142854</v>
      </c>
      <c r="L6746" s="0" t="n">
        <f aca="false">EXP(K6746)</f>
        <v>0.0196156301987266</v>
      </c>
    </row>
    <row r="6747" customFormat="false" ht="12" hidden="false" customHeight="false" outlineLevel="0" collapsed="false">
      <c r="E6747" s="0" t="n">
        <f aca="false">E6646+0.1</f>
        <v>6.59999999999999</v>
      </c>
      <c r="F6747" s="0" t="n">
        <f aca="false">F6545</f>
        <v>7.89999999999999</v>
      </c>
      <c r="G6747" s="0" t="n">
        <f aca="false">E6747-$B$2</f>
        <v>1.59999999999999</v>
      </c>
      <c r="H6747" s="0" t="n">
        <f aca="false">F6747-$B$3</f>
        <v>2.89999999999999</v>
      </c>
      <c r="I6747" s="0" t="n">
        <f aca="false">$B$11*G6747+$C$11*H6747</f>
        <v>0.149999999999999</v>
      </c>
      <c r="J6747" s="0" t="n">
        <f aca="false">$B$12*G6747+$C$12*H6747</f>
        <v>4.99999999999998</v>
      </c>
      <c r="K6747" s="0" t="n">
        <f aca="false">-(G6747*I6747+H6747*J6747)/$A$12/2</f>
        <v>-4.21142857142854</v>
      </c>
      <c r="L6747" s="0" t="n">
        <f aca="false">EXP(K6747)</f>
        <v>0.0148251743826056</v>
      </c>
    </row>
    <row r="6748" customFormat="false" ht="12" hidden="false" customHeight="false" outlineLevel="0" collapsed="false">
      <c r="E6748" s="0" t="n">
        <f aca="false">E6647+0.1</f>
        <v>6.59999999999999</v>
      </c>
      <c r="F6748" s="0" t="n">
        <f aca="false">F6546</f>
        <v>7.99999999999999</v>
      </c>
      <c r="G6748" s="0" t="n">
        <f aca="false">E6748-$B$2</f>
        <v>1.59999999999999</v>
      </c>
      <c r="H6748" s="0" t="n">
        <f aca="false">F6748-$B$3</f>
        <v>2.99999999999999</v>
      </c>
      <c r="I6748" s="0" t="n">
        <f aca="false">$B$11*G6748+$C$11*H6748</f>
        <v>0.0999999999999988</v>
      </c>
      <c r="J6748" s="0" t="n">
        <f aca="false">$B$12*G6748+$C$12*H6748</f>
        <v>5.19999999999998</v>
      </c>
      <c r="K6748" s="0" t="n">
        <f aca="false">-(G6748*I6748+H6748*J6748)/$A$12/2</f>
        <v>-4.50285714285711</v>
      </c>
      <c r="L6748" s="0" t="n">
        <f aca="false">EXP(K6748)</f>
        <v>0.0110773018478236</v>
      </c>
    </row>
    <row r="6749" customFormat="false" ht="12" hidden="false" customHeight="false" outlineLevel="0" collapsed="false">
      <c r="E6749" s="0" t="n">
        <f aca="false">E6648+0.1</f>
        <v>6.59999999999999</v>
      </c>
      <c r="F6749" s="0" t="n">
        <f aca="false">F6547</f>
        <v>8.09999999999999</v>
      </c>
      <c r="G6749" s="0" t="n">
        <f aca="false">E6749-$B$2</f>
        <v>1.59999999999999</v>
      </c>
      <c r="H6749" s="0" t="n">
        <f aca="false">F6749-$B$3</f>
        <v>3.09999999999999</v>
      </c>
      <c r="I6749" s="0" t="n">
        <f aca="false">$B$11*G6749+$C$11*H6749</f>
        <v>0.0499999999999989</v>
      </c>
      <c r="J6749" s="0" t="n">
        <f aca="false">$B$12*G6749+$C$12*H6749</f>
        <v>5.39999999999998</v>
      </c>
      <c r="K6749" s="0" t="n">
        <f aca="false">-(G6749*I6749+H6749*J6749)/$A$12/2</f>
        <v>-4.80571428571425</v>
      </c>
      <c r="L6749" s="0" t="n">
        <f aca="false">EXP(K6749)</f>
        <v>0.00818285403067834</v>
      </c>
    </row>
    <row r="6750" customFormat="false" ht="12" hidden="false" customHeight="false" outlineLevel="0" collapsed="false">
      <c r="E6750" s="0" t="n">
        <f aca="false">E6649+0.1</f>
        <v>6.59999999999999</v>
      </c>
      <c r="F6750" s="0" t="n">
        <f aca="false">F6548</f>
        <v>8.19999999999999</v>
      </c>
      <c r="G6750" s="0" t="n">
        <f aca="false">E6750-$B$2</f>
        <v>1.59999999999999</v>
      </c>
      <c r="H6750" s="0" t="n">
        <f aca="false">F6750-$B$3</f>
        <v>3.19999999999999</v>
      </c>
      <c r="I6750" s="0" t="n">
        <f aca="false">$B$11*G6750+$C$11*H6750</f>
        <v>0</v>
      </c>
      <c r="J6750" s="0" t="n">
        <f aca="false">$B$12*G6750+$C$12*H6750</f>
        <v>5.59999999999998</v>
      </c>
      <c r="K6750" s="0" t="n">
        <f aca="false">-(G6750*I6750+H6750*J6750)/$A$12/2</f>
        <v>-5.11999999999996</v>
      </c>
      <c r="L6750" s="0" t="n">
        <f aca="false">EXP(K6750)</f>
        <v>0.0059760228950062</v>
      </c>
    </row>
    <row r="6751" customFormat="false" ht="12" hidden="false" customHeight="false" outlineLevel="0" collapsed="false">
      <c r="E6751" s="0" t="n">
        <f aca="false">E6650+0.1</f>
        <v>6.59999999999999</v>
      </c>
      <c r="F6751" s="0" t="n">
        <f aca="false">F6549</f>
        <v>8.29999999999999</v>
      </c>
      <c r="G6751" s="0" t="n">
        <f aca="false">E6751-$B$2</f>
        <v>1.59999999999999</v>
      </c>
      <c r="H6751" s="0" t="n">
        <f aca="false">F6751-$B$3</f>
        <v>3.29999999999999</v>
      </c>
      <c r="I6751" s="0" t="n">
        <f aca="false">$B$11*G6751+$C$11*H6751</f>
        <v>-0.0500000000000007</v>
      </c>
      <c r="J6751" s="0" t="n">
        <f aca="false">$B$12*G6751+$C$12*H6751</f>
        <v>5.79999999999998</v>
      </c>
      <c r="K6751" s="0" t="n">
        <f aca="false">-(G6751*I6751+H6751*J6751)/$A$12/2</f>
        <v>-5.44571428571424</v>
      </c>
      <c r="L6751" s="0" t="n">
        <f aca="false">EXP(K6751)</f>
        <v>0.00431475693742684</v>
      </c>
    </row>
    <row r="6752" customFormat="false" ht="12" hidden="false" customHeight="false" outlineLevel="0" collapsed="false">
      <c r="E6752" s="0" t="n">
        <f aca="false">E6651+0.1</f>
        <v>6.59999999999999</v>
      </c>
      <c r="F6752" s="0" t="n">
        <f aca="false">F6550</f>
        <v>8.39999999999999</v>
      </c>
      <c r="G6752" s="0" t="n">
        <f aca="false">E6752-$B$2</f>
        <v>1.59999999999999</v>
      </c>
      <c r="H6752" s="0" t="n">
        <f aca="false">F6752-$B$3</f>
        <v>3.39999999999999</v>
      </c>
      <c r="I6752" s="0" t="n">
        <f aca="false">$B$11*G6752+$C$11*H6752</f>
        <v>-0.100000000000001</v>
      </c>
      <c r="J6752" s="0" t="n">
        <f aca="false">$B$12*G6752+$C$12*H6752</f>
        <v>5.99999999999998</v>
      </c>
      <c r="K6752" s="0" t="n">
        <f aca="false">-(G6752*I6752+H6752*J6752)/$A$12/2</f>
        <v>-5.7828571428571</v>
      </c>
      <c r="L6752" s="0" t="n">
        <f aca="false">EXP(K6752)</f>
        <v>0.00307990310207409</v>
      </c>
    </row>
    <row r="6753" customFormat="false" ht="12" hidden="false" customHeight="false" outlineLevel="0" collapsed="false">
      <c r="E6753" s="0" t="n">
        <f aca="false">E6652+0.1</f>
        <v>6.59999999999999</v>
      </c>
      <c r="F6753" s="0" t="n">
        <f aca="false">F6551</f>
        <v>8.49999999999999</v>
      </c>
      <c r="G6753" s="0" t="n">
        <f aca="false">E6753-$B$2</f>
        <v>1.59999999999999</v>
      </c>
      <c r="H6753" s="0" t="n">
        <f aca="false">F6753-$B$3</f>
        <v>3.49999999999999</v>
      </c>
      <c r="I6753" s="0" t="n">
        <f aca="false">$B$11*G6753+$C$11*H6753</f>
        <v>-0.15</v>
      </c>
      <c r="J6753" s="0" t="n">
        <f aca="false">$B$12*G6753+$C$12*H6753</f>
        <v>6.19999999999998</v>
      </c>
      <c r="K6753" s="0" t="n">
        <f aca="false">-(G6753*I6753+H6753*J6753)/$A$12/2</f>
        <v>-6.13142857142852</v>
      </c>
      <c r="L6753" s="0" t="n">
        <f aca="false">EXP(K6753)</f>
        <v>0.00217347377928652</v>
      </c>
    </row>
    <row r="6754" customFormat="false" ht="12" hidden="false" customHeight="false" outlineLevel="0" collapsed="false">
      <c r="E6754" s="0" t="n">
        <f aca="false">E6653+0.1</f>
        <v>6.59999999999999</v>
      </c>
      <c r="F6754" s="0" t="n">
        <f aca="false">F6552</f>
        <v>8.59999999999999</v>
      </c>
      <c r="G6754" s="0" t="n">
        <f aca="false">E6754-$B$2</f>
        <v>1.59999999999999</v>
      </c>
      <c r="H6754" s="0" t="n">
        <f aca="false">F6754-$B$3</f>
        <v>3.59999999999999</v>
      </c>
      <c r="I6754" s="0" t="n">
        <f aca="false">$B$11*G6754+$C$11*H6754</f>
        <v>-0.2</v>
      </c>
      <c r="J6754" s="0" t="n">
        <f aca="false">$B$12*G6754+$C$12*H6754</f>
        <v>6.39999999999998</v>
      </c>
      <c r="K6754" s="0" t="n">
        <f aca="false">-(G6754*I6754+H6754*J6754)/$A$12/2</f>
        <v>-6.49142857142852</v>
      </c>
      <c r="L6754" s="0" t="n">
        <f aca="false">EXP(K6754)</f>
        <v>0.00151638120114434</v>
      </c>
    </row>
    <row r="6755" customFormat="false" ht="12" hidden="false" customHeight="false" outlineLevel="0" collapsed="false">
      <c r="E6755" s="0" t="n">
        <f aca="false">E6654+0.1</f>
        <v>6.59999999999999</v>
      </c>
      <c r="F6755" s="0" t="n">
        <f aca="false">F6553</f>
        <v>8.69999999999999</v>
      </c>
      <c r="G6755" s="0" t="n">
        <f aca="false">E6755-$B$2</f>
        <v>1.59999999999999</v>
      </c>
      <c r="H6755" s="0" t="n">
        <f aca="false">F6755-$B$3</f>
        <v>3.69999999999999</v>
      </c>
      <c r="I6755" s="0" t="n">
        <f aca="false">$B$11*G6755+$C$11*H6755</f>
        <v>-0.25</v>
      </c>
      <c r="J6755" s="0" t="n">
        <f aca="false">$B$12*G6755+$C$12*H6755</f>
        <v>6.59999999999997</v>
      </c>
      <c r="K6755" s="0" t="n">
        <f aca="false">-(G6755*I6755+H6755*J6755)/$A$12/2</f>
        <v>-6.86285714285709</v>
      </c>
      <c r="L6755" s="0" t="n">
        <f aca="false">EXP(K6755)</f>
        <v>0.00104592131288434</v>
      </c>
    </row>
    <row r="6756" customFormat="false" ht="12" hidden="false" customHeight="false" outlineLevel="0" collapsed="false">
      <c r="E6756" s="0" t="n">
        <f aca="false">E6655+0.1</f>
        <v>6.59999999999999</v>
      </c>
      <c r="F6756" s="0" t="n">
        <f aca="false">F6554</f>
        <v>8.79999999999999</v>
      </c>
      <c r="G6756" s="0" t="n">
        <f aca="false">E6756-$B$2</f>
        <v>1.59999999999999</v>
      </c>
      <c r="H6756" s="0" t="n">
        <f aca="false">F6756-$B$3</f>
        <v>3.79999999999998</v>
      </c>
      <c r="I6756" s="0" t="n">
        <f aca="false">$B$11*G6756+$C$11*H6756</f>
        <v>-0.3</v>
      </c>
      <c r="J6756" s="0" t="n">
        <f aca="false">$B$12*G6756+$C$12*H6756</f>
        <v>6.79999999999997</v>
      </c>
      <c r="K6756" s="0" t="n">
        <f aca="false">-(G6756*I6756+H6756*J6756)/$A$12/2</f>
        <v>-7.24571428571423</v>
      </c>
      <c r="L6756" s="0" t="n">
        <f aca="false">EXP(K6756)</f>
        <v>0.000713224524703043</v>
      </c>
    </row>
    <row r="6757" customFormat="false" ht="12" hidden="false" customHeight="false" outlineLevel="0" collapsed="false">
      <c r="E6757" s="0" t="n">
        <f aca="false">E6656+0.1</f>
        <v>6.59999999999999</v>
      </c>
      <c r="F6757" s="0" t="n">
        <f aca="false">F6555</f>
        <v>8.89999999999998</v>
      </c>
      <c r="G6757" s="0" t="n">
        <f aca="false">E6757-$B$2</f>
        <v>1.59999999999999</v>
      </c>
      <c r="H6757" s="0" t="n">
        <f aca="false">F6757-$B$3</f>
        <v>3.89999999999998</v>
      </c>
      <c r="I6757" s="0" t="n">
        <f aca="false">$B$11*G6757+$C$11*H6757</f>
        <v>-0.35</v>
      </c>
      <c r="J6757" s="0" t="n">
        <f aca="false">$B$12*G6757+$C$12*H6757</f>
        <v>6.99999999999997</v>
      </c>
      <c r="K6757" s="0" t="n">
        <f aca="false">-(G6757*I6757+H6757*J6757)/$A$12/2</f>
        <v>-7.63999999999994</v>
      </c>
      <c r="L6757" s="0" t="n">
        <f aca="false">EXP(K6757)</f>
        <v>0.00048082845205841</v>
      </c>
    </row>
    <row r="6758" customFormat="false" ht="12" hidden="false" customHeight="false" outlineLevel="0" collapsed="false">
      <c r="E6758" s="0" t="n">
        <f aca="false">E6657+0.1</f>
        <v>6.59999999999999</v>
      </c>
      <c r="F6758" s="0" t="n">
        <f aca="false">F6556</f>
        <v>8.99999999999998</v>
      </c>
      <c r="G6758" s="0" t="n">
        <f aca="false">E6758-$B$2</f>
        <v>1.59999999999999</v>
      </c>
      <c r="H6758" s="0" t="n">
        <f aca="false">F6758-$B$3</f>
        <v>3.99999999999998</v>
      </c>
      <c r="I6758" s="0" t="n">
        <f aca="false">$B$11*G6758+$C$11*H6758</f>
        <v>-0.399999999999999</v>
      </c>
      <c r="J6758" s="0" t="n">
        <f aca="false">$B$12*G6758+$C$12*H6758</f>
        <v>7.19999999999997</v>
      </c>
      <c r="K6758" s="0" t="n">
        <f aca="false">-(G6758*I6758+H6758*J6758)/$A$12/2</f>
        <v>-8.04571428571422</v>
      </c>
      <c r="L6758" s="0" t="n">
        <f aca="false">EXP(K6758)</f>
        <v>0.000320472436867818</v>
      </c>
    </row>
    <row r="6759" customFormat="false" ht="12" hidden="false" customHeight="false" outlineLevel="0" collapsed="false">
      <c r="E6759" s="0" t="n">
        <f aca="false">E6658+0.1</f>
        <v>6.59999999999999</v>
      </c>
      <c r="F6759" s="0" t="n">
        <f aca="false">F6557</f>
        <v>9.09999999999998</v>
      </c>
      <c r="G6759" s="0" t="n">
        <f aca="false">E6759-$B$2</f>
        <v>1.59999999999999</v>
      </c>
      <c r="H6759" s="0" t="n">
        <f aca="false">F6759-$B$3</f>
        <v>4.09999999999998</v>
      </c>
      <c r="I6759" s="0" t="n">
        <f aca="false">$B$11*G6759+$C$11*H6759</f>
        <v>-0.449999999999999</v>
      </c>
      <c r="J6759" s="0" t="n">
        <f aca="false">$B$12*G6759+$C$12*H6759</f>
        <v>7.39999999999997</v>
      </c>
      <c r="K6759" s="0" t="n">
        <f aca="false">-(G6759*I6759+H6759*J6759)/$A$12/2</f>
        <v>-8.46285714285708</v>
      </c>
      <c r="L6759" s="0" t="n">
        <f aca="false">EXP(K6759)</f>
        <v>0.000211167871167749</v>
      </c>
    </row>
    <row r="6760" customFormat="false" ht="12" hidden="false" customHeight="false" outlineLevel="0" collapsed="false">
      <c r="E6760" s="0" t="n">
        <f aca="false">E6659+0.1</f>
        <v>6.59999999999999</v>
      </c>
      <c r="F6760" s="0" t="n">
        <f aca="false">F6558</f>
        <v>9.19999999999998</v>
      </c>
      <c r="G6760" s="0" t="n">
        <f aca="false">E6760-$B$2</f>
        <v>1.59999999999999</v>
      </c>
      <c r="H6760" s="0" t="n">
        <f aca="false">F6760-$B$3</f>
        <v>4.19999999999998</v>
      </c>
      <c r="I6760" s="0" t="n">
        <f aca="false">$B$11*G6760+$C$11*H6760</f>
        <v>-0.499999999999999</v>
      </c>
      <c r="J6760" s="0" t="n">
        <f aca="false">$B$12*G6760+$C$12*H6760</f>
        <v>7.59999999999997</v>
      </c>
      <c r="K6760" s="0" t="n">
        <f aca="false">-(G6760*I6760+H6760*J6760)/$A$12/2</f>
        <v>-8.8914285714285</v>
      </c>
      <c r="L6760" s="0" t="n">
        <f aca="false">EXP(K6760)</f>
        <v>0.000137562998974358</v>
      </c>
    </row>
    <row r="6761" customFormat="false" ht="12" hidden="false" customHeight="false" outlineLevel="0" collapsed="false">
      <c r="E6761" s="0" t="n">
        <f aca="false">E6660+0.1</f>
        <v>6.59999999999999</v>
      </c>
      <c r="F6761" s="0" t="n">
        <f aca="false">F6559</f>
        <v>9.29999999999998</v>
      </c>
      <c r="G6761" s="0" t="n">
        <f aca="false">E6761-$B$2</f>
        <v>1.59999999999999</v>
      </c>
      <c r="H6761" s="0" t="n">
        <f aca="false">F6761-$B$3</f>
        <v>4.29999999999998</v>
      </c>
      <c r="I6761" s="0" t="n">
        <f aca="false">$B$11*G6761+$C$11*H6761</f>
        <v>-0.549999999999999</v>
      </c>
      <c r="J6761" s="0" t="n">
        <f aca="false">$B$12*G6761+$C$12*H6761</f>
        <v>7.79999999999997</v>
      </c>
      <c r="K6761" s="0" t="n">
        <f aca="false">-(G6761*I6761+H6761*J6761)/$A$12/2</f>
        <v>-9.3314285714285</v>
      </c>
      <c r="L6761" s="0" t="n">
        <f aca="false">EXP(K6761)</f>
        <v>8.85955815329098E-005</v>
      </c>
    </row>
    <row r="6762" customFormat="false" ht="12" hidden="false" customHeight="false" outlineLevel="0" collapsed="false">
      <c r="E6762" s="0" t="n">
        <f aca="false">E6661+0.1</f>
        <v>6.59999999999999</v>
      </c>
      <c r="F6762" s="0" t="n">
        <f aca="false">F6560</f>
        <v>9.39999999999998</v>
      </c>
      <c r="G6762" s="0" t="n">
        <f aca="false">E6762-$B$2</f>
        <v>1.59999999999999</v>
      </c>
      <c r="H6762" s="0" t="n">
        <f aca="false">F6762-$B$3</f>
        <v>4.39999999999998</v>
      </c>
      <c r="I6762" s="0" t="n">
        <f aca="false">$B$11*G6762+$C$11*H6762</f>
        <v>-0.599999999999999</v>
      </c>
      <c r="J6762" s="0" t="n">
        <f aca="false">$B$12*G6762+$C$12*H6762</f>
        <v>7.99999999999997</v>
      </c>
      <c r="K6762" s="0" t="n">
        <f aca="false">-(G6762*I6762+H6762*J6762)/$A$12/2</f>
        <v>-9.78285714285707</v>
      </c>
      <c r="L6762" s="0" t="n">
        <f aca="false">EXP(K6762)</f>
        <v>5.6410393029883E-005</v>
      </c>
    </row>
    <row r="6763" customFormat="false" ht="12" hidden="false" customHeight="false" outlineLevel="0" collapsed="false">
      <c r="E6763" s="0" t="n">
        <f aca="false">E6662+0.1</f>
        <v>6.59999999999999</v>
      </c>
      <c r="F6763" s="0" t="n">
        <f aca="false">F6561</f>
        <v>9.49999999999998</v>
      </c>
      <c r="G6763" s="0" t="n">
        <f aca="false">E6763-$B$2</f>
        <v>1.59999999999999</v>
      </c>
      <c r="H6763" s="0" t="n">
        <f aca="false">F6763-$B$3</f>
        <v>4.49999999999998</v>
      </c>
      <c r="I6763" s="0" t="n">
        <f aca="false">$B$11*G6763+$C$11*H6763</f>
        <v>-0.649999999999999</v>
      </c>
      <c r="J6763" s="0" t="n">
        <f aca="false">$B$12*G6763+$C$12*H6763</f>
        <v>8.19999999999997</v>
      </c>
      <c r="K6763" s="0" t="n">
        <f aca="false">-(G6763*I6763+H6763*J6763)/$A$12/2</f>
        <v>-10.2457142857142</v>
      </c>
      <c r="L6763" s="0" t="n">
        <f aca="false">EXP(K6763)</f>
        <v>3.55093581730285E-005</v>
      </c>
    </row>
    <row r="6764" customFormat="false" ht="12" hidden="false" customHeight="false" outlineLevel="0" collapsed="false">
      <c r="E6764" s="0" t="n">
        <f aca="false">E6663+0.1</f>
        <v>6.59999999999999</v>
      </c>
      <c r="F6764" s="0" t="n">
        <f aca="false">F6562</f>
        <v>9.59999999999998</v>
      </c>
      <c r="G6764" s="0" t="n">
        <f aca="false">E6764-$B$2</f>
        <v>1.59999999999999</v>
      </c>
      <c r="H6764" s="0" t="n">
        <f aca="false">F6764-$B$3</f>
        <v>4.59999999999998</v>
      </c>
      <c r="I6764" s="0" t="n">
        <f aca="false">$B$11*G6764+$C$11*H6764</f>
        <v>-0.699999999999998</v>
      </c>
      <c r="J6764" s="0" t="n">
        <f aca="false">$B$12*G6764+$C$12*H6764</f>
        <v>8.39999999999997</v>
      </c>
      <c r="K6764" s="0" t="n">
        <f aca="false">-(G6764*I6764+H6764*J6764)/$A$12/2</f>
        <v>-10.7199999999999</v>
      </c>
      <c r="L6764" s="0" t="n">
        <f aca="false">EXP(K6764)</f>
        <v>2.20985182323156E-005</v>
      </c>
    </row>
    <row r="6765" customFormat="false" ht="12" hidden="false" customHeight="false" outlineLevel="0" collapsed="false">
      <c r="E6765" s="0" t="n">
        <f aca="false">E6664+0.1</f>
        <v>6.59999999999999</v>
      </c>
      <c r="F6765" s="0" t="n">
        <f aca="false">F6563</f>
        <v>9.69999999999998</v>
      </c>
      <c r="G6765" s="0" t="n">
        <f aca="false">E6765-$B$2</f>
        <v>1.59999999999999</v>
      </c>
      <c r="H6765" s="0" t="n">
        <f aca="false">F6765-$B$3</f>
        <v>4.69999999999998</v>
      </c>
      <c r="I6765" s="0" t="n">
        <f aca="false">$B$11*G6765+$C$11*H6765</f>
        <v>-0.749999999999998</v>
      </c>
      <c r="J6765" s="0" t="n">
        <f aca="false">$B$12*G6765+$C$12*H6765</f>
        <v>8.59999999999997</v>
      </c>
      <c r="K6765" s="0" t="n">
        <f aca="false">-(G6765*I6765+H6765*J6765)/$A$12/2</f>
        <v>-11.2057142857142</v>
      </c>
      <c r="L6765" s="0" t="n">
        <f aca="false">EXP(K6765)</f>
        <v>1.35962806299949E-005</v>
      </c>
    </row>
    <row r="6766" customFormat="false" ht="12" hidden="false" customHeight="false" outlineLevel="0" collapsed="false">
      <c r="E6766" s="0" t="n">
        <f aca="false">E6665+0.1</f>
        <v>6.59999999999999</v>
      </c>
      <c r="F6766" s="0" t="n">
        <f aca="false">F6564</f>
        <v>9.79999999999998</v>
      </c>
      <c r="G6766" s="0" t="n">
        <f aca="false">E6766-$B$2</f>
        <v>1.59999999999999</v>
      </c>
      <c r="H6766" s="0" t="n">
        <f aca="false">F6766-$B$3</f>
        <v>4.79999999999998</v>
      </c>
      <c r="I6766" s="0" t="n">
        <f aca="false">$B$11*G6766+$C$11*H6766</f>
        <v>-0.799999999999998</v>
      </c>
      <c r="J6766" s="0" t="n">
        <f aca="false">$B$12*G6766+$C$12*H6766</f>
        <v>8.79999999999997</v>
      </c>
      <c r="K6766" s="0" t="n">
        <f aca="false">-(G6766*I6766+H6766*J6766)/$A$12/2</f>
        <v>-11.7028571428571</v>
      </c>
      <c r="L6766" s="0" t="n">
        <f aca="false">EXP(K6766)</f>
        <v>8.27015635469035E-006</v>
      </c>
    </row>
    <row r="6767" customFormat="false" ht="12" hidden="false" customHeight="false" outlineLevel="0" collapsed="false">
      <c r="E6767" s="0" t="n">
        <f aca="false">E6666+0.1</f>
        <v>6.59999999999999</v>
      </c>
      <c r="F6767" s="0" t="n">
        <f aca="false">F6565</f>
        <v>9.89999999999998</v>
      </c>
      <c r="G6767" s="0" t="n">
        <f aca="false">E6767-$B$2</f>
        <v>1.59999999999999</v>
      </c>
      <c r="H6767" s="0" t="n">
        <f aca="false">F6767-$B$3</f>
        <v>4.89999999999998</v>
      </c>
      <c r="I6767" s="0" t="n">
        <f aca="false">$B$11*G6767+$C$11*H6767</f>
        <v>-0.849999999999998</v>
      </c>
      <c r="J6767" s="0" t="n">
        <f aca="false">$B$12*G6767+$C$12*H6767</f>
        <v>8.99999999999996</v>
      </c>
      <c r="K6767" s="0" t="n">
        <f aca="false">-(G6767*I6767+H6767*J6767)/$A$12/2</f>
        <v>-12.2114285714285</v>
      </c>
      <c r="L6767" s="0" t="n">
        <f aca="false">EXP(K6767)</f>
        <v>4.97329195750217E-006</v>
      </c>
    </row>
    <row r="6768" customFormat="false" ht="12" hidden="false" customHeight="false" outlineLevel="0" collapsed="false">
      <c r="E6768" s="0" t="n">
        <f aca="false">E6667+0.1</f>
        <v>6.59999999999999</v>
      </c>
      <c r="F6768" s="0" t="n">
        <f aca="false">F6566</f>
        <v>9.99999999999998</v>
      </c>
      <c r="G6768" s="0" t="n">
        <f aca="false">E6768-$B$2</f>
        <v>1.59999999999999</v>
      </c>
      <c r="H6768" s="0" t="n">
        <f aca="false">F6768-$B$3</f>
        <v>4.99999999999998</v>
      </c>
      <c r="I6768" s="0" t="n">
        <f aca="false">$B$11*G6768+$C$11*H6768</f>
        <v>-0.899999999999998</v>
      </c>
      <c r="J6768" s="0" t="n">
        <f aca="false">$B$12*G6768+$C$12*H6768</f>
        <v>9.19999999999996</v>
      </c>
      <c r="K6768" s="0" t="n">
        <f aca="false">-(G6768*I6768+H6768*J6768)/$A$12/2</f>
        <v>-12.7314285714285</v>
      </c>
      <c r="L6768" s="0" t="n">
        <f aca="false">EXP(K6768)</f>
        <v>2.95672425978996E-006</v>
      </c>
    </row>
    <row r="6769" customFormat="false" ht="12" hidden="false" customHeight="false" outlineLevel="0" collapsed="false">
      <c r="E6769" s="0" t="n">
        <f aca="false">E6668+0.1</f>
        <v>6.69999999999999</v>
      </c>
      <c r="F6769" s="0" t="n">
        <f aca="false">F6567</f>
        <v>0</v>
      </c>
      <c r="G6769" s="0" t="n">
        <f aca="false">E6769-$B$2</f>
        <v>1.69999999999999</v>
      </c>
      <c r="H6769" s="0" t="n">
        <f aca="false">F6769-$B$3</f>
        <v>-5</v>
      </c>
      <c r="I6769" s="0" t="n">
        <f aca="false">$B$11*G6769+$C$11*H6769</f>
        <v>4.19999999999999</v>
      </c>
      <c r="J6769" s="0" t="n">
        <f aca="false">$B$12*G6769+$C$12*H6769</f>
        <v>-10.85</v>
      </c>
      <c r="K6769" s="0" t="n">
        <f aca="false">-(G6769*I6769+H6769*J6769)/$A$12/2</f>
        <v>-17.54</v>
      </c>
      <c r="L6769" s="0" t="n">
        <f aca="false">EXP(K6769)</f>
        <v>2.41254147055926E-008</v>
      </c>
    </row>
    <row r="6770" customFormat="false" ht="12" hidden="false" customHeight="false" outlineLevel="0" collapsed="false">
      <c r="E6770" s="0" t="n">
        <f aca="false">E6669+0.1</f>
        <v>6.69999999999999</v>
      </c>
      <c r="F6770" s="0" t="n">
        <f aca="false">F6568</f>
        <v>0.1</v>
      </c>
      <c r="G6770" s="0" t="n">
        <f aca="false">E6770-$B$2</f>
        <v>1.69999999999999</v>
      </c>
      <c r="H6770" s="0" t="n">
        <f aca="false">F6770-$B$3</f>
        <v>-4.9</v>
      </c>
      <c r="I6770" s="0" t="n">
        <f aca="false">$B$11*G6770+$C$11*H6770</f>
        <v>4.14999999999999</v>
      </c>
      <c r="J6770" s="0" t="n">
        <f aca="false">$B$12*G6770+$C$12*H6770</f>
        <v>-10.65</v>
      </c>
      <c r="K6770" s="0" t="n">
        <f aca="false">-(G6770*I6770+H6770*J6770)/$A$12/2</f>
        <v>-16.9257142857143</v>
      </c>
      <c r="L6770" s="0" t="n">
        <f aca="false">EXP(K6770)</f>
        <v>4.45918698135137E-008</v>
      </c>
    </row>
    <row r="6771" customFormat="false" ht="12" hidden="false" customHeight="false" outlineLevel="0" collapsed="false">
      <c r="E6771" s="0" t="n">
        <f aca="false">E6670+0.1</f>
        <v>6.69999999999999</v>
      </c>
      <c r="F6771" s="0" t="n">
        <f aca="false">F6569</f>
        <v>0.2</v>
      </c>
      <c r="G6771" s="0" t="n">
        <f aca="false">E6771-$B$2</f>
        <v>1.69999999999999</v>
      </c>
      <c r="H6771" s="0" t="n">
        <f aca="false">F6771-$B$3</f>
        <v>-4.8</v>
      </c>
      <c r="I6771" s="0" t="n">
        <f aca="false">$B$11*G6771+$C$11*H6771</f>
        <v>4.09999999999999</v>
      </c>
      <c r="J6771" s="0" t="n">
        <f aca="false">$B$12*G6771+$C$12*H6771</f>
        <v>-10.45</v>
      </c>
      <c r="K6771" s="0" t="n">
        <f aca="false">-(G6771*I6771+H6771*J6771)/$A$12/2</f>
        <v>-16.3228571428571</v>
      </c>
      <c r="L6771" s="0" t="n">
        <f aca="false">EXP(K6771)</f>
        <v>8.14841639568898E-008</v>
      </c>
    </row>
    <row r="6772" customFormat="false" ht="12" hidden="false" customHeight="false" outlineLevel="0" collapsed="false">
      <c r="E6772" s="0" t="n">
        <f aca="false">E6671+0.1</f>
        <v>6.69999999999999</v>
      </c>
      <c r="F6772" s="0" t="n">
        <f aca="false">F6570</f>
        <v>0.3</v>
      </c>
      <c r="G6772" s="0" t="n">
        <f aca="false">E6772-$B$2</f>
        <v>1.69999999999999</v>
      </c>
      <c r="H6772" s="0" t="n">
        <f aca="false">F6772-$B$3</f>
        <v>-4.7</v>
      </c>
      <c r="I6772" s="0" t="n">
        <f aca="false">$B$11*G6772+$C$11*H6772</f>
        <v>4.04999999999999</v>
      </c>
      <c r="J6772" s="0" t="n">
        <f aca="false">$B$12*G6772+$C$12*H6772</f>
        <v>-10.25</v>
      </c>
      <c r="K6772" s="0" t="n">
        <f aca="false">-(G6772*I6772+H6772*J6772)/$A$12/2</f>
        <v>-15.7314285714286</v>
      </c>
      <c r="L6772" s="0" t="n">
        <f aca="false">EXP(K6772)</f>
        <v>1.47206632867072E-007</v>
      </c>
    </row>
    <row r="6773" customFormat="false" ht="12" hidden="false" customHeight="false" outlineLevel="0" collapsed="false">
      <c r="E6773" s="0" t="n">
        <f aca="false">E6672+0.1</f>
        <v>6.69999999999999</v>
      </c>
      <c r="F6773" s="0" t="n">
        <f aca="false">F6571</f>
        <v>0.4</v>
      </c>
      <c r="G6773" s="0" t="n">
        <f aca="false">E6773-$B$2</f>
        <v>1.69999999999999</v>
      </c>
      <c r="H6773" s="0" t="n">
        <f aca="false">F6773-$B$3</f>
        <v>-4.6</v>
      </c>
      <c r="I6773" s="0" t="n">
        <f aca="false">$B$11*G6773+$C$11*H6773</f>
        <v>3.99999999999999</v>
      </c>
      <c r="J6773" s="0" t="n">
        <f aca="false">$B$12*G6773+$C$12*H6773</f>
        <v>-10.05</v>
      </c>
      <c r="K6773" s="0" t="n">
        <f aca="false">-(G6773*I6773+H6773*J6773)/$A$12/2</f>
        <v>-15.1514285714286</v>
      </c>
      <c r="L6773" s="0" t="n">
        <f aca="false">EXP(K6773)</f>
        <v>2.62916703561909E-007</v>
      </c>
    </row>
    <row r="6774" customFormat="false" ht="12" hidden="false" customHeight="false" outlineLevel="0" collapsed="false">
      <c r="E6774" s="0" t="n">
        <f aca="false">E6673+0.1</f>
        <v>6.69999999999999</v>
      </c>
      <c r="F6774" s="0" t="n">
        <f aca="false">F6572</f>
        <v>0.5</v>
      </c>
      <c r="G6774" s="0" t="n">
        <f aca="false">E6774-$B$2</f>
        <v>1.69999999999999</v>
      </c>
      <c r="H6774" s="0" t="n">
        <f aca="false">F6774-$B$3</f>
        <v>-4.5</v>
      </c>
      <c r="I6774" s="0" t="n">
        <f aca="false">$B$11*G6774+$C$11*H6774</f>
        <v>3.94999999999999</v>
      </c>
      <c r="J6774" s="0" t="n">
        <f aca="false">$B$12*G6774+$C$12*H6774</f>
        <v>-9.85</v>
      </c>
      <c r="K6774" s="0" t="n">
        <f aca="false">-(G6774*I6774+H6774*J6774)/$A$12/2</f>
        <v>-14.5828571428571</v>
      </c>
      <c r="L6774" s="0" t="n">
        <f aca="false">EXP(K6774)</f>
        <v>4.64243265571713E-007</v>
      </c>
    </row>
    <row r="6775" customFormat="false" ht="12" hidden="false" customHeight="false" outlineLevel="0" collapsed="false">
      <c r="E6775" s="0" t="n">
        <f aca="false">E6674+0.1</f>
        <v>6.69999999999999</v>
      </c>
      <c r="F6775" s="0" t="n">
        <f aca="false">F6573</f>
        <v>0.6</v>
      </c>
      <c r="G6775" s="0" t="n">
        <f aca="false">E6775-$B$2</f>
        <v>1.69999999999999</v>
      </c>
      <c r="H6775" s="0" t="n">
        <f aca="false">F6775-$B$3</f>
        <v>-4.4</v>
      </c>
      <c r="I6775" s="0" t="n">
        <f aca="false">$B$11*G6775+$C$11*H6775</f>
        <v>3.89999999999999</v>
      </c>
      <c r="J6775" s="0" t="n">
        <f aca="false">$B$12*G6775+$C$12*H6775</f>
        <v>-9.65</v>
      </c>
      <c r="K6775" s="0" t="n">
        <f aca="false">-(G6775*I6775+H6775*J6775)/$A$12/2</f>
        <v>-14.0257142857143</v>
      </c>
      <c r="L6775" s="0" t="n">
        <f aca="false">EXP(K6775)</f>
        <v>8.10419124286079E-007</v>
      </c>
    </row>
    <row r="6776" customFormat="false" ht="12" hidden="false" customHeight="false" outlineLevel="0" collapsed="false">
      <c r="E6776" s="0" t="n">
        <f aca="false">E6675+0.1</f>
        <v>6.69999999999999</v>
      </c>
      <c r="F6776" s="0" t="n">
        <f aca="false">F6574</f>
        <v>0.7</v>
      </c>
      <c r="G6776" s="0" t="n">
        <f aca="false">E6776-$B$2</f>
        <v>1.69999999999999</v>
      </c>
      <c r="H6776" s="0" t="n">
        <f aca="false">F6776-$B$3</f>
        <v>-4.3</v>
      </c>
      <c r="I6776" s="0" t="n">
        <f aca="false">$B$11*G6776+$C$11*H6776</f>
        <v>3.84999999999999</v>
      </c>
      <c r="J6776" s="0" t="n">
        <f aca="false">$B$12*G6776+$C$12*H6776</f>
        <v>-9.45</v>
      </c>
      <c r="K6776" s="0" t="n">
        <f aca="false">-(G6776*I6776+H6776*J6776)/$A$12/2</f>
        <v>-13.48</v>
      </c>
      <c r="L6776" s="0" t="n">
        <f aca="false">EXP(K6776)</f>
        <v>1.39865429705093E-006</v>
      </c>
    </row>
    <row r="6777" customFormat="false" ht="12" hidden="false" customHeight="false" outlineLevel="0" collapsed="false">
      <c r="E6777" s="0" t="n">
        <f aca="false">E6676+0.1</f>
        <v>6.69999999999999</v>
      </c>
      <c r="F6777" s="0" t="n">
        <f aca="false">F6575</f>
        <v>0.8</v>
      </c>
      <c r="G6777" s="0" t="n">
        <f aca="false">E6777-$B$2</f>
        <v>1.69999999999999</v>
      </c>
      <c r="H6777" s="0" t="n">
        <f aca="false">F6777-$B$3</f>
        <v>-4.2</v>
      </c>
      <c r="I6777" s="0" t="n">
        <f aca="false">$B$11*G6777+$C$11*H6777</f>
        <v>3.79999999999999</v>
      </c>
      <c r="J6777" s="0" t="n">
        <f aca="false">$B$12*G6777+$C$12*H6777</f>
        <v>-9.25</v>
      </c>
      <c r="K6777" s="0" t="n">
        <f aca="false">-(G6777*I6777+H6777*J6777)/$A$12/2</f>
        <v>-12.9457142857143</v>
      </c>
      <c r="L6777" s="0" t="n">
        <f aca="false">EXP(K6777)</f>
        <v>2.38642462307765E-006</v>
      </c>
    </row>
    <row r="6778" customFormat="false" ht="12" hidden="false" customHeight="false" outlineLevel="0" collapsed="false">
      <c r="E6778" s="0" t="n">
        <f aca="false">E6677+0.1</f>
        <v>6.69999999999999</v>
      </c>
      <c r="F6778" s="0" t="n">
        <f aca="false">F6576</f>
        <v>0.9</v>
      </c>
      <c r="G6778" s="0" t="n">
        <f aca="false">E6778-$B$2</f>
        <v>1.69999999999999</v>
      </c>
      <c r="H6778" s="0" t="n">
        <f aca="false">F6778-$B$3</f>
        <v>-4.1</v>
      </c>
      <c r="I6778" s="0" t="n">
        <f aca="false">$B$11*G6778+$C$11*H6778</f>
        <v>3.74999999999999</v>
      </c>
      <c r="J6778" s="0" t="n">
        <f aca="false">$B$12*G6778+$C$12*H6778</f>
        <v>-9.05</v>
      </c>
      <c r="K6778" s="0" t="n">
        <f aca="false">-(G6778*I6778+H6778*J6778)/$A$12/2</f>
        <v>-12.4228571428571</v>
      </c>
      <c r="L6778" s="0" t="n">
        <f aca="false">EXP(K6778)</f>
        <v>4.02551726278693E-006</v>
      </c>
    </row>
    <row r="6779" customFormat="false" ht="12" hidden="false" customHeight="false" outlineLevel="0" collapsed="false">
      <c r="E6779" s="0" t="n">
        <f aca="false">E6678+0.1</f>
        <v>6.69999999999999</v>
      </c>
      <c r="F6779" s="0" t="n">
        <f aca="false">F6577</f>
        <v>1</v>
      </c>
      <c r="G6779" s="0" t="n">
        <f aca="false">E6779-$B$2</f>
        <v>1.69999999999999</v>
      </c>
      <c r="H6779" s="0" t="n">
        <f aca="false">F6779-$B$3</f>
        <v>-4</v>
      </c>
      <c r="I6779" s="0" t="n">
        <f aca="false">$B$11*G6779+$C$11*H6779</f>
        <v>3.69999999999999</v>
      </c>
      <c r="J6779" s="0" t="n">
        <f aca="false">$B$12*G6779+$C$12*H6779</f>
        <v>-8.85</v>
      </c>
      <c r="K6779" s="0" t="n">
        <f aca="false">-(G6779*I6779+H6779*J6779)/$A$12/2</f>
        <v>-11.9114285714286</v>
      </c>
      <c r="L6779" s="0" t="n">
        <f aca="false">EXP(K6779)</f>
        <v>6.71324195148066E-006</v>
      </c>
    </row>
    <row r="6780" customFormat="false" ht="12" hidden="false" customHeight="false" outlineLevel="0" collapsed="false">
      <c r="E6780" s="0" t="n">
        <f aca="false">E6679+0.1</f>
        <v>6.69999999999999</v>
      </c>
      <c r="F6780" s="0" t="n">
        <f aca="false">F6578</f>
        <v>1.1</v>
      </c>
      <c r="G6780" s="0" t="n">
        <f aca="false">E6780-$B$2</f>
        <v>1.69999999999999</v>
      </c>
      <c r="H6780" s="0" t="n">
        <f aca="false">F6780-$B$3</f>
        <v>-3.9</v>
      </c>
      <c r="I6780" s="0" t="n">
        <f aca="false">$B$11*G6780+$C$11*H6780</f>
        <v>3.64999999999999</v>
      </c>
      <c r="J6780" s="0" t="n">
        <f aca="false">$B$12*G6780+$C$12*H6780</f>
        <v>-8.65</v>
      </c>
      <c r="K6780" s="0" t="n">
        <f aca="false">-(G6780*I6780+H6780*J6780)/$A$12/2</f>
        <v>-11.4114285714286</v>
      </c>
      <c r="L6780" s="0" t="n">
        <f aca="false">EXP(K6780)</f>
        <v>1.10682648007626E-005</v>
      </c>
    </row>
    <row r="6781" customFormat="false" ht="12" hidden="false" customHeight="false" outlineLevel="0" collapsed="false">
      <c r="E6781" s="0" t="n">
        <f aca="false">E6680+0.1</f>
        <v>6.69999999999999</v>
      </c>
      <c r="F6781" s="0" t="n">
        <f aca="false">F6579</f>
        <v>1.2</v>
      </c>
      <c r="G6781" s="0" t="n">
        <f aca="false">E6781-$B$2</f>
        <v>1.69999999999999</v>
      </c>
      <c r="H6781" s="0" t="n">
        <f aca="false">F6781-$B$3</f>
        <v>-3.8</v>
      </c>
      <c r="I6781" s="0" t="n">
        <f aca="false">$B$11*G6781+$C$11*H6781</f>
        <v>3.59999999999999</v>
      </c>
      <c r="J6781" s="0" t="n">
        <f aca="false">$B$12*G6781+$C$12*H6781</f>
        <v>-8.45</v>
      </c>
      <c r="K6781" s="0" t="n">
        <f aca="false">-(G6781*I6781+H6781*J6781)/$A$12/2</f>
        <v>-10.9228571428571</v>
      </c>
      <c r="L6781" s="0" t="n">
        <f aca="false">EXP(K6781)</f>
        <v>1.80411167190893E-005</v>
      </c>
    </row>
    <row r="6782" customFormat="false" ht="12" hidden="false" customHeight="false" outlineLevel="0" collapsed="false">
      <c r="E6782" s="0" t="n">
        <f aca="false">E6681+0.1</f>
        <v>6.69999999999999</v>
      </c>
      <c r="F6782" s="0" t="n">
        <f aca="false">F6580</f>
        <v>1.3</v>
      </c>
      <c r="G6782" s="0" t="n">
        <f aca="false">E6782-$B$2</f>
        <v>1.69999999999999</v>
      </c>
      <c r="H6782" s="0" t="n">
        <f aca="false">F6782-$B$3</f>
        <v>-3.7</v>
      </c>
      <c r="I6782" s="0" t="n">
        <f aca="false">$B$11*G6782+$C$11*H6782</f>
        <v>3.54999999999999</v>
      </c>
      <c r="J6782" s="0" t="n">
        <f aca="false">$B$12*G6782+$C$12*H6782</f>
        <v>-8.25</v>
      </c>
      <c r="K6782" s="0" t="n">
        <f aca="false">-(G6782*I6782+H6782*J6782)/$A$12/2</f>
        <v>-10.4457142857143</v>
      </c>
      <c r="L6782" s="0" t="n">
        <f aca="false">EXP(K6782)</f>
        <v>2.90726035583175E-005</v>
      </c>
    </row>
    <row r="6783" customFormat="false" ht="12" hidden="false" customHeight="false" outlineLevel="0" collapsed="false">
      <c r="E6783" s="0" t="n">
        <f aca="false">E6682+0.1</f>
        <v>6.69999999999999</v>
      </c>
      <c r="F6783" s="0" t="n">
        <f aca="false">F6581</f>
        <v>1.4</v>
      </c>
      <c r="G6783" s="0" t="n">
        <f aca="false">E6783-$B$2</f>
        <v>1.69999999999999</v>
      </c>
      <c r="H6783" s="0" t="n">
        <f aca="false">F6783-$B$3</f>
        <v>-3.6</v>
      </c>
      <c r="I6783" s="0" t="n">
        <f aca="false">$B$11*G6783+$C$11*H6783</f>
        <v>3.49999999999999</v>
      </c>
      <c r="J6783" s="0" t="n">
        <f aca="false">$B$12*G6783+$C$12*H6783</f>
        <v>-8.05</v>
      </c>
      <c r="K6783" s="0" t="n">
        <f aca="false">-(G6783*I6783+H6783*J6783)/$A$12/2</f>
        <v>-9.97999999999998</v>
      </c>
      <c r="L6783" s="0" t="n">
        <f aca="false">EXP(K6783)</f>
        <v>4.63170691808085E-005</v>
      </c>
    </row>
    <row r="6784" customFormat="false" ht="12" hidden="false" customHeight="false" outlineLevel="0" collapsed="false">
      <c r="E6784" s="0" t="n">
        <f aca="false">E6683+0.1</f>
        <v>6.69999999999999</v>
      </c>
      <c r="F6784" s="0" t="n">
        <f aca="false">F6582</f>
        <v>1.5</v>
      </c>
      <c r="G6784" s="0" t="n">
        <f aca="false">E6784-$B$2</f>
        <v>1.69999999999999</v>
      </c>
      <c r="H6784" s="0" t="n">
        <f aca="false">F6784-$B$3</f>
        <v>-3.5</v>
      </c>
      <c r="I6784" s="0" t="n">
        <f aca="false">$B$11*G6784+$C$11*H6784</f>
        <v>3.44999999999999</v>
      </c>
      <c r="J6784" s="0" t="n">
        <f aca="false">$B$12*G6784+$C$12*H6784</f>
        <v>-7.85</v>
      </c>
      <c r="K6784" s="0" t="n">
        <f aca="false">-(G6784*I6784+H6784*J6784)/$A$12/2</f>
        <v>-9.52571428571427</v>
      </c>
      <c r="L6784" s="0" t="n">
        <f aca="false">EXP(K6784)</f>
        <v>7.29516047193139E-005</v>
      </c>
    </row>
    <row r="6785" customFormat="false" ht="12" hidden="false" customHeight="false" outlineLevel="0" collapsed="false">
      <c r="E6785" s="0" t="n">
        <f aca="false">E6684+0.1</f>
        <v>6.69999999999999</v>
      </c>
      <c r="F6785" s="0" t="n">
        <f aca="false">F6583</f>
        <v>1.6</v>
      </c>
      <c r="G6785" s="0" t="n">
        <f aca="false">E6785-$B$2</f>
        <v>1.69999999999999</v>
      </c>
      <c r="H6785" s="0" t="n">
        <f aca="false">F6785-$B$3</f>
        <v>-3.4</v>
      </c>
      <c r="I6785" s="0" t="n">
        <f aca="false">$B$11*G6785+$C$11*H6785</f>
        <v>3.39999999999999</v>
      </c>
      <c r="J6785" s="0" t="n">
        <f aca="false">$B$12*G6785+$C$12*H6785</f>
        <v>-7.65</v>
      </c>
      <c r="K6785" s="0" t="n">
        <f aca="false">-(G6785*I6785+H6785*J6785)/$A$12/2</f>
        <v>-9.08285714285713</v>
      </c>
      <c r="L6785" s="0" t="n">
        <f aca="false">EXP(K6785)</f>
        <v>0.000113596581693394</v>
      </c>
    </row>
    <row r="6786" customFormat="false" ht="12" hidden="false" customHeight="false" outlineLevel="0" collapsed="false">
      <c r="E6786" s="0" t="n">
        <f aca="false">E6685+0.1</f>
        <v>6.69999999999999</v>
      </c>
      <c r="F6786" s="0" t="n">
        <f aca="false">F6584</f>
        <v>1.7</v>
      </c>
      <c r="G6786" s="0" t="n">
        <f aca="false">E6786-$B$2</f>
        <v>1.69999999999999</v>
      </c>
      <c r="H6786" s="0" t="n">
        <f aca="false">F6786-$B$3</f>
        <v>-3.3</v>
      </c>
      <c r="I6786" s="0" t="n">
        <f aca="false">$B$11*G6786+$C$11*H6786</f>
        <v>3.34999999999999</v>
      </c>
      <c r="J6786" s="0" t="n">
        <f aca="false">$B$12*G6786+$C$12*H6786</f>
        <v>-7.45</v>
      </c>
      <c r="K6786" s="0" t="n">
        <f aca="false">-(G6786*I6786+H6786*J6786)/$A$12/2</f>
        <v>-8.65142857142856</v>
      </c>
      <c r="L6786" s="0" t="n">
        <f aca="false">EXP(K6786)</f>
        <v>0.000174876845561808</v>
      </c>
    </row>
    <row r="6787" customFormat="false" ht="12" hidden="false" customHeight="false" outlineLevel="0" collapsed="false">
      <c r="E6787" s="0" t="n">
        <f aca="false">E6686+0.1</f>
        <v>6.69999999999999</v>
      </c>
      <c r="F6787" s="0" t="n">
        <f aca="false">F6585</f>
        <v>1.8</v>
      </c>
      <c r="G6787" s="0" t="n">
        <f aca="false">E6787-$B$2</f>
        <v>1.69999999999999</v>
      </c>
      <c r="H6787" s="0" t="n">
        <f aca="false">F6787-$B$3</f>
        <v>-3.2</v>
      </c>
      <c r="I6787" s="0" t="n">
        <f aca="false">$B$11*G6787+$C$11*H6787</f>
        <v>3.29999999999999</v>
      </c>
      <c r="J6787" s="0" t="n">
        <f aca="false">$B$12*G6787+$C$12*H6787</f>
        <v>-7.25</v>
      </c>
      <c r="K6787" s="0" t="n">
        <f aca="false">-(G6787*I6787+H6787*J6787)/$A$12/2</f>
        <v>-8.23142857142855</v>
      </c>
      <c r="L6787" s="0" t="n">
        <f aca="false">EXP(K6787)</f>
        <v>0.000266155835912929</v>
      </c>
    </row>
    <row r="6788" customFormat="false" ht="12" hidden="false" customHeight="false" outlineLevel="0" collapsed="false">
      <c r="E6788" s="0" t="n">
        <f aca="false">E6687+0.1</f>
        <v>6.69999999999999</v>
      </c>
      <c r="F6788" s="0" t="n">
        <f aca="false">F6586</f>
        <v>1.9</v>
      </c>
      <c r="G6788" s="0" t="n">
        <f aca="false">E6788-$B$2</f>
        <v>1.69999999999999</v>
      </c>
      <c r="H6788" s="0" t="n">
        <f aca="false">F6788-$B$3</f>
        <v>-3.1</v>
      </c>
      <c r="I6788" s="0" t="n">
        <f aca="false">$B$11*G6788+$C$11*H6788</f>
        <v>3.24999999999999</v>
      </c>
      <c r="J6788" s="0" t="n">
        <f aca="false">$B$12*G6788+$C$12*H6788</f>
        <v>-7.05</v>
      </c>
      <c r="K6788" s="0" t="n">
        <f aca="false">-(G6788*I6788+H6788*J6788)/$A$12/2</f>
        <v>-7.82285714285713</v>
      </c>
      <c r="L6788" s="0" t="n">
        <f aca="false">EXP(K6788)</f>
        <v>0.000400475829993147</v>
      </c>
    </row>
    <row r="6789" customFormat="false" ht="12" hidden="false" customHeight="false" outlineLevel="0" collapsed="false">
      <c r="E6789" s="0" t="n">
        <f aca="false">E6688+0.1</f>
        <v>6.69999999999999</v>
      </c>
      <c r="F6789" s="0" t="n">
        <f aca="false">F6587</f>
        <v>2</v>
      </c>
      <c r="G6789" s="0" t="n">
        <f aca="false">E6789-$B$2</f>
        <v>1.69999999999999</v>
      </c>
      <c r="H6789" s="0" t="n">
        <f aca="false">F6789-$B$3</f>
        <v>-3</v>
      </c>
      <c r="I6789" s="0" t="n">
        <f aca="false">$B$11*G6789+$C$11*H6789</f>
        <v>3.19999999999999</v>
      </c>
      <c r="J6789" s="0" t="n">
        <f aca="false">$B$12*G6789+$C$12*H6789</f>
        <v>-6.85</v>
      </c>
      <c r="K6789" s="0" t="n">
        <f aca="false">-(G6789*I6789+H6789*J6789)/$A$12/2</f>
        <v>-7.42571428571427</v>
      </c>
      <c r="L6789" s="0" t="n">
        <f aca="false">EXP(K6789)</f>
        <v>0.000595735199532389</v>
      </c>
    </row>
    <row r="6790" customFormat="false" ht="12" hidden="false" customHeight="false" outlineLevel="0" collapsed="false">
      <c r="E6790" s="0" t="n">
        <f aca="false">E6689+0.1</f>
        <v>6.69999999999999</v>
      </c>
      <c r="F6790" s="0" t="n">
        <f aca="false">F6588</f>
        <v>2.1</v>
      </c>
      <c r="G6790" s="0" t="n">
        <f aca="false">E6790-$B$2</f>
        <v>1.69999999999999</v>
      </c>
      <c r="H6790" s="0" t="n">
        <f aca="false">F6790-$B$3</f>
        <v>-2.9</v>
      </c>
      <c r="I6790" s="0" t="n">
        <f aca="false">$B$11*G6790+$C$11*H6790</f>
        <v>3.14999999999999</v>
      </c>
      <c r="J6790" s="0" t="n">
        <f aca="false">$B$12*G6790+$C$12*H6790</f>
        <v>-6.65</v>
      </c>
      <c r="K6790" s="0" t="n">
        <f aca="false">-(G6790*I6790+H6790*J6790)/$A$12/2</f>
        <v>-7.03999999999998</v>
      </c>
      <c r="L6790" s="0" t="n">
        <f aca="false">EXP(K6790)</f>
        <v>0.000876126562258256</v>
      </c>
    </row>
    <row r="6791" customFormat="false" ht="12" hidden="false" customHeight="false" outlineLevel="0" collapsed="false">
      <c r="E6791" s="0" t="n">
        <f aca="false">E6690+0.1</f>
        <v>6.69999999999999</v>
      </c>
      <c r="F6791" s="0" t="n">
        <f aca="false">F6589</f>
        <v>2.2</v>
      </c>
      <c r="G6791" s="0" t="n">
        <f aca="false">E6791-$B$2</f>
        <v>1.69999999999999</v>
      </c>
      <c r="H6791" s="0" t="n">
        <f aca="false">F6791-$B$3</f>
        <v>-2.8</v>
      </c>
      <c r="I6791" s="0" t="n">
        <f aca="false">$B$11*G6791+$C$11*H6791</f>
        <v>3.09999999999999</v>
      </c>
      <c r="J6791" s="0" t="n">
        <f aca="false">$B$12*G6791+$C$12*H6791</f>
        <v>-6.45</v>
      </c>
      <c r="K6791" s="0" t="n">
        <f aca="false">-(G6791*I6791+H6791*J6791)/$A$12/2</f>
        <v>-6.66571428571427</v>
      </c>
      <c r="L6791" s="0" t="n">
        <f aca="false">EXP(K6791)</f>
        <v>0.00127384641087304</v>
      </c>
    </row>
    <row r="6792" customFormat="false" ht="12" hidden="false" customHeight="false" outlineLevel="0" collapsed="false">
      <c r="E6792" s="0" t="n">
        <f aca="false">E6691+0.1</f>
        <v>6.69999999999999</v>
      </c>
      <c r="F6792" s="0" t="n">
        <f aca="false">F6590</f>
        <v>2.3</v>
      </c>
      <c r="G6792" s="0" t="n">
        <f aca="false">E6792-$B$2</f>
        <v>1.69999999999999</v>
      </c>
      <c r="H6792" s="0" t="n">
        <f aca="false">F6792-$B$3</f>
        <v>-2.7</v>
      </c>
      <c r="I6792" s="0" t="n">
        <f aca="false">$B$11*G6792+$C$11*H6792</f>
        <v>3.04999999999999</v>
      </c>
      <c r="J6792" s="0" t="n">
        <f aca="false">$B$12*G6792+$C$12*H6792</f>
        <v>-6.25</v>
      </c>
      <c r="K6792" s="0" t="n">
        <f aca="false">-(G6792*I6792+H6792*J6792)/$A$12/2</f>
        <v>-6.30285714285713</v>
      </c>
      <c r="L6792" s="0" t="n">
        <f aca="false">EXP(K6792)</f>
        <v>0.00183106567994013</v>
      </c>
    </row>
    <row r="6793" customFormat="false" ht="12" hidden="false" customHeight="false" outlineLevel="0" collapsed="false">
      <c r="E6793" s="0" t="n">
        <f aca="false">E6692+0.1</f>
        <v>6.69999999999999</v>
      </c>
      <c r="F6793" s="0" t="n">
        <f aca="false">F6591</f>
        <v>2.4</v>
      </c>
      <c r="G6793" s="0" t="n">
        <f aca="false">E6793-$B$2</f>
        <v>1.69999999999999</v>
      </c>
      <c r="H6793" s="0" t="n">
        <f aca="false">F6793-$B$3</f>
        <v>-2.6</v>
      </c>
      <c r="I6793" s="0" t="n">
        <f aca="false">$B$11*G6793+$C$11*H6793</f>
        <v>2.99999999999999</v>
      </c>
      <c r="J6793" s="0" t="n">
        <f aca="false">$B$12*G6793+$C$12*H6793</f>
        <v>-6.04999999999999</v>
      </c>
      <c r="K6793" s="0" t="n">
        <f aca="false">-(G6793*I6793+H6793*J6793)/$A$12/2</f>
        <v>-5.95142857142856</v>
      </c>
      <c r="L6793" s="0" t="n">
        <f aca="false">EXP(K6793)</f>
        <v>0.00260212054685172</v>
      </c>
    </row>
    <row r="6794" customFormat="false" ht="12" hidden="false" customHeight="false" outlineLevel="0" collapsed="false">
      <c r="E6794" s="0" t="n">
        <f aca="false">E6693+0.1</f>
        <v>6.69999999999999</v>
      </c>
      <c r="F6794" s="0" t="n">
        <f aca="false">F6592</f>
        <v>2.5</v>
      </c>
      <c r="G6794" s="0" t="n">
        <f aca="false">E6794-$B$2</f>
        <v>1.69999999999999</v>
      </c>
      <c r="H6794" s="0" t="n">
        <f aca="false">F6794-$B$3</f>
        <v>-2.5</v>
      </c>
      <c r="I6794" s="0" t="n">
        <f aca="false">$B$11*G6794+$C$11*H6794</f>
        <v>2.94999999999999</v>
      </c>
      <c r="J6794" s="0" t="n">
        <f aca="false">$B$12*G6794+$C$12*H6794</f>
        <v>-5.84999999999999</v>
      </c>
      <c r="K6794" s="0" t="n">
        <f aca="false">-(G6794*I6794+H6794*J6794)/$A$12/2</f>
        <v>-5.61142857142856</v>
      </c>
      <c r="L6794" s="0" t="n">
        <f aca="false">EXP(K6794)</f>
        <v>0.00365584299265534</v>
      </c>
    </row>
    <row r="6795" customFormat="false" ht="12" hidden="false" customHeight="false" outlineLevel="0" collapsed="false">
      <c r="E6795" s="0" t="n">
        <f aca="false">E6694+0.1</f>
        <v>6.69999999999999</v>
      </c>
      <c r="F6795" s="0" t="n">
        <f aca="false">F6593</f>
        <v>2.6</v>
      </c>
      <c r="G6795" s="0" t="n">
        <f aca="false">E6795-$B$2</f>
        <v>1.69999999999999</v>
      </c>
      <c r="H6795" s="0" t="n">
        <f aca="false">F6795-$B$3</f>
        <v>-2.4</v>
      </c>
      <c r="I6795" s="0" t="n">
        <f aca="false">$B$11*G6795+$C$11*H6795</f>
        <v>2.89999999999999</v>
      </c>
      <c r="J6795" s="0" t="n">
        <f aca="false">$B$12*G6795+$C$12*H6795</f>
        <v>-5.64999999999999</v>
      </c>
      <c r="K6795" s="0" t="n">
        <f aca="false">-(G6795*I6795+H6795*J6795)/$A$12/2</f>
        <v>-5.28285714285713</v>
      </c>
      <c r="L6795" s="0" t="n">
        <f aca="false">EXP(K6795)</f>
        <v>0.00507790175608471</v>
      </c>
    </row>
    <row r="6796" customFormat="false" ht="12" hidden="false" customHeight="false" outlineLevel="0" collapsed="false">
      <c r="E6796" s="0" t="n">
        <f aca="false">E6695+0.1</f>
        <v>6.69999999999999</v>
      </c>
      <c r="F6796" s="0" t="n">
        <f aca="false">F6594</f>
        <v>2.7</v>
      </c>
      <c r="G6796" s="0" t="n">
        <f aca="false">E6796-$B$2</f>
        <v>1.69999999999999</v>
      </c>
      <c r="H6796" s="0" t="n">
        <f aca="false">F6796-$B$3</f>
        <v>-2.3</v>
      </c>
      <c r="I6796" s="0" t="n">
        <f aca="false">$B$11*G6796+$C$11*H6796</f>
        <v>2.84999999999999</v>
      </c>
      <c r="J6796" s="0" t="n">
        <f aca="false">$B$12*G6796+$C$12*H6796</f>
        <v>-5.44999999999999</v>
      </c>
      <c r="K6796" s="0" t="n">
        <f aca="false">-(G6796*I6796+H6796*J6796)/$A$12/2</f>
        <v>-4.96571428571427</v>
      </c>
      <c r="L6796" s="0" t="n">
        <f aca="false">EXP(K6796)</f>
        <v>0.00697296823825951</v>
      </c>
    </row>
    <row r="6797" customFormat="false" ht="12" hidden="false" customHeight="false" outlineLevel="0" collapsed="false">
      <c r="E6797" s="0" t="n">
        <f aca="false">E6696+0.1</f>
        <v>6.69999999999999</v>
      </c>
      <c r="F6797" s="0" t="n">
        <f aca="false">F6595</f>
        <v>2.8</v>
      </c>
      <c r="G6797" s="0" t="n">
        <f aca="false">E6797-$B$2</f>
        <v>1.69999999999999</v>
      </c>
      <c r="H6797" s="0" t="n">
        <f aca="false">F6797-$B$3</f>
        <v>-2.2</v>
      </c>
      <c r="I6797" s="0" t="n">
        <f aca="false">$B$11*G6797+$C$11*H6797</f>
        <v>2.79999999999999</v>
      </c>
      <c r="J6797" s="0" t="n">
        <f aca="false">$B$12*G6797+$C$12*H6797</f>
        <v>-5.24999999999999</v>
      </c>
      <c r="K6797" s="0" t="n">
        <f aca="false">-(G6797*I6797+H6797*J6797)/$A$12/2</f>
        <v>-4.65999999999998</v>
      </c>
      <c r="L6797" s="0" t="n">
        <f aca="false">EXP(K6797)</f>
        <v>0.00946646240171047</v>
      </c>
    </row>
    <row r="6798" customFormat="false" ht="12" hidden="false" customHeight="false" outlineLevel="0" collapsed="false">
      <c r="E6798" s="0" t="n">
        <f aca="false">E6697+0.1</f>
        <v>6.69999999999999</v>
      </c>
      <c r="F6798" s="0" t="n">
        <f aca="false">F6596</f>
        <v>2.9</v>
      </c>
      <c r="G6798" s="0" t="n">
        <f aca="false">E6798-$B$2</f>
        <v>1.69999999999999</v>
      </c>
      <c r="H6798" s="0" t="n">
        <f aca="false">F6798-$B$3</f>
        <v>-2.1</v>
      </c>
      <c r="I6798" s="0" t="n">
        <f aca="false">$B$11*G6798+$C$11*H6798</f>
        <v>2.74999999999999</v>
      </c>
      <c r="J6798" s="0" t="n">
        <f aca="false">$B$12*G6798+$C$12*H6798</f>
        <v>-5.04999999999999</v>
      </c>
      <c r="K6798" s="0" t="n">
        <f aca="false">-(G6798*I6798+H6798*J6798)/$A$12/2</f>
        <v>-4.36571428571427</v>
      </c>
      <c r="L6798" s="0" t="n">
        <f aca="false">EXP(K6798)</f>
        <v>0.0127055765214585</v>
      </c>
    </row>
    <row r="6799" customFormat="false" ht="12" hidden="false" customHeight="false" outlineLevel="0" collapsed="false">
      <c r="E6799" s="0" t="n">
        <f aca="false">E6698+0.1</f>
        <v>6.69999999999999</v>
      </c>
      <c r="F6799" s="0" t="n">
        <f aca="false">F6597</f>
        <v>3</v>
      </c>
      <c r="G6799" s="0" t="n">
        <f aca="false">E6799-$B$2</f>
        <v>1.69999999999999</v>
      </c>
      <c r="H6799" s="0" t="n">
        <f aca="false">F6799-$B$3</f>
        <v>-2</v>
      </c>
      <c r="I6799" s="0" t="n">
        <f aca="false">$B$11*G6799+$C$11*H6799</f>
        <v>2.69999999999999</v>
      </c>
      <c r="J6799" s="0" t="n">
        <f aca="false">$B$12*G6799+$C$12*H6799</f>
        <v>-4.84999999999999</v>
      </c>
      <c r="K6799" s="0" t="n">
        <f aca="false">-(G6799*I6799+H6799*J6799)/$A$12/2</f>
        <v>-4.08285714285713</v>
      </c>
      <c r="L6799" s="0" t="n">
        <f aca="false">EXP(K6799)</f>
        <v>0.0168592275523705</v>
      </c>
    </row>
    <row r="6800" customFormat="false" ht="12" hidden="false" customHeight="false" outlineLevel="0" collapsed="false">
      <c r="E6800" s="0" t="n">
        <f aca="false">E6699+0.1</f>
        <v>6.69999999999999</v>
      </c>
      <c r="F6800" s="0" t="n">
        <f aca="false">F6598</f>
        <v>3.1</v>
      </c>
      <c r="G6800" s="0" t="n">
        <f aca="false">E6800-$B$2</f>
        <v>1.69999999999999</v>
      </c>
      <c r="H6800" s="0" t="n">
        <f aca="false">F6800-$B$3</f>
        <v>-1.9</v>
      </c>
      <c r="I6800" s="0" t="n">
        <f aca="false">$B$11*G6800+$C$11*H6800</f>
        <v>2.64999999999999</v>
      </c>
      <c r="J6800" s="0" t="n">
        <f aca="false">$B$12*G6800+$C$12*H6800</f>
        <v>-4.64999999999999</v>
      </c>
      <c r="K6800" s="0" t="n">
        <f aca="false">-(G6800*I6800+H6800*J6800)/$A$12/2</f>
        <v>-3.81142857142856</v>
      </c>
      <c r="L6800" s="0" t="n">
        <f aca="false">EXP(K6800)</f>
        <v>0.0221165612908092</v>
      </c>
    </row>
    <row r="6801" customFormat="false" ht="12" hidden="false" customHeight="false" outlineLevel="0" collapsed="false">
      <c r="E6801" s="0" t="n">
        <f aca="false">E6700+0.1</f>
        <v>6.69999999999999</v>
      </c>
      <c r="F6801" s="0" t="n">
        <f aca="false">F6599</f>
        <v>3.2</v>
      </c>
      <c r="G6801" s="0" t="n">
        <f aca="false">E6801-$B$2</f>
        <v>1.69999999999999</v>
      </c>
      <c r="H6801" s="0" t="n">
        <f aca="false">F6801-$B$3</f>
        <v>-1.8</v>
      </c>
      <c r="I6801" s="0" t="n">
        <f aca="false">$B$11*G6801+$C$11*H6801</f>
        <v>2.59999999999999</v>
      </c>
      <c r="J6801" s="0" t="n">
        <f aca="false">$B$12*G6801+$C$12*H6801</f>
        <v>-4.44999999999999</v>
      </c>
      <c r="K6801" s="0" t="n">
        <f aca="false">-(G6801*I6801+H6801*J6801)/$A$12/2</f>
        <v>-3.55142857142856</v>
      </c>
      <c r="L6801" s="0" t="n">
        <f aca="false">EXP(K6801)</f>
        <v>0.028683633751638</v>
      </c>
    </row>
    <row r="6802" customFormat="false" ht="12" hidden="false" customHeight="false" outlineLevel="0" collapsed="false">
      <c r="E6802" s="0" t="n">
        <f aca="false">E6701+0.1</f>
        <v>6.69999999999999</v>
      </c>
      <c r="F6802" s="0" t="n">
        <f aca="false">F6600</f>
        <v>3.3</v>
      </c>
      <c r="G6802" s="0" t="n">
        <f aca="false">E6802-$B$2</f>
        <v>1.69999999999999</v>
      </c>
      <c r="H6802" s="0" t="n">
        <f aca="false">F6802-$B$3</f>
        <v>-1.7</v>
      </c>
      <c r="I6802" s="0" t="n">
        <f aca="false">$B$11*G6802+$C$11*H6802</f>
        <v>2.54999999999999</v>
      </c>
      <c r="J6802" s="0" t="n">
        <f aca="false">$B$12*G6802+$C$12*H6802</f>
        <v>-4.24999999999999</v>
      </c>
      <c r="K6802" s="0" t="n">
        <f aca="false">-(G6802*I6802+H6802*J6802)/$A$12/2</f>
        <v>-3.30285714285713</v>
      </c>
      <c r="L6802" s="0" t="n">
        <f aca="false">EXP(K6802)</f>
        <v>0.0367779373232193</v>
      </c>
    </row>
    <row r="6803" customFormat="false" ht="12" hidden="false" customHeight="false" outlineLevel="0" collapsed="false">
      <c r="E6803" s="0" t="n">
        <f aca="false">E6702+0.1</f>
        <v>6.69999999999999</v>
      </c>
      <c r="F6803" s="0" t="n">
        <f aca="false">F6601</f>
        <v>3.4</v>
      </c>
      <c r="G6803" s="0" t="n">
        <f aca="false">E6803-$B$2</f>
        <v>1.69999999999999</v>
      </c>
      <c r="H6803" s="0" t="n">
        <f aca="false">F6803-$B$3</f>
        <v>-1.6</v>
      </c>
      <c r="I6803" s="0" t="n">
        <f aca="false">$B$11*G6803+$C$11*H6803</f>
        <v>2.49999999999999</v>
      </c>
      <c r="J6803" s="0" t="n">
        <f aca="false">$B$12*G6803+$C$12*H6803</f>
        <v>-4.04999999999999</v>
      </c>
      <c r="K6803" s="0" t="n">
        <f aca="false">-(G6803*I6803+H6803*J6803)/$A$12/2</f>
        <v>-3.06571428571427</v>
      </c>
      <c r="L6803" s="0" t="n">
        <f aca="false">EXP(K6803)</f>
        <v>0.0466205295903691</v>
      </c>
    </row>
    <row r="6804" customFormat="false" ht="12" hidden="false" customHeight="false" outlineLevel="0" collapsed="false">
      <c r="E6804" s="0" t="n">
        <f aca="false">E6703+0.1</f>
        <v>6.69999999999999</v>
      </c>
      <c r="F6804" s="0" t="n">
        <f aca="false">F6602</f>
        <v>3.5</v>
      </c>
      <c r="G6804" s="0" t="n">
        <f aca="false">E6804-$B$2</f>
        <v>1.69999999999999</v>
      </c>
      <c r="H6804" s="0" t="n">
        <f aca="false">F6804-$B$3</f>
        <v>-1.5</v>
      </c>
      <c r="I6804" s="0" t="n">
        <f aca="false">$B$11*G6804+$C$11*H6804</f>
        <v>2.44999999999999</v>
      </c>
      <c r="J6804" s="0" t="n">
        <f aca="false">$B$12*G6804+$C$12*H6804</f>
        <v>-3.84999999999999</v>
      </c>
      <c r="K6804" s="0" t="n">
        <f aca="false">-(G6804*I6804+H6804*J6804)/$A$12/2</f>
        <v>-2.83999999999999</v>
      </c>
      <c r="L6804" s="0" t="n">
        <f aca="false">EXP(K6804)</f>
        <v>0.0584256659645017</v>
      </c>
    </row>
    <row r="6805" customFormat="false" ht="12" hidden="false" customHeight="false" outlineLevel="0" collapsed="false">
      <c r="E6805" s="0" t="n">
        <f aca="false">E6704+0.1</f>
        <v>6.69999999999999</v>
      </c>
      <c r="F6805" s="0" t="n">
        <f aca="false">F6603</f>
        <v>3.6</v>
      </c>
      <c r="G6805" s="0" t="n">
        <f aca="false">E6805-$B$2</f>
        <v>1.69999999999999</v>
      </c>
      <c r="H6805" s="0" t="n">
        <f aca="false">F6805-$B$3</f>
        <v>-1.4</v>
      </c>
      <c r="I6805" s="0" t="n">
        <f aca="false">$B$11*G6805+$C$11*H6805</f>
        <v>2.39999999999999</v>
      </c>
      <c r="J6805" s="0" t="n">
        <f aca="false">$B$12*G6805+$C$12*H6805</f>
        <v>-3.64999999999999</v>
      </c>
      <c r="K6805" s="0" t="n">
        <f aca="false">-(G6805*I6805+H6805*J6805)/$A$12/2</f>
        <v>-2.62571428571427</v>
      </c>
      <c r="L6805" s="0" t="n">
        <f aca="false">EXP(K6805)</f>
        <v>0.0723880328257874</v>
      </c>
    </row>
    <row r="6806" customFormat="false" ht="12" hidden="false" customHeight="false" outlineLevel="0" collapsed="false">
      <c r="E6806" s="0" t="n">
        <f aca="false">E6705+0.1</f>
        <v>6.69999999999999</v>
      </c>
      <c r="F6806" s="0" t="n">
        <f aca="false">F6604</f>
        <v>3.7</v>
      </c>
      <c r="G6806" s="0" t="n">
        <f aca="false">E6806-$B$2</f>
        <v>1.69999999999999</v>
      </c>
      <c r="H6806" s="0" t="n">
        <f aca="false">F6806-$B$3</f>
        <v>-1.3</v>
      </c>
      <c r="I6806" s="0" t="n">
        <f aca="false">$B$11*G6806+$C$11*H6806</f>
        <v>2.34999999999999</v>
      </c>
      <c r="J6806" s="0" t="n">
        <f aca="false">$B$12*G6806+$C$12*H6806</f>
        <v>-3.44999999999999</v>
      </c>
      <c r="K6806" s="0" t="n">
        <f aca="false">-(G6806*I6806+H6806*J6806)/$A$12/2</f>
        <v>-2.42285714285713</v>
      </c>
      <c r="L6806" s="0" t="n">
        <f aca="false">EXP(K6806)</f>
        <v>0.0886679182951798</v>
      </c>
    </row>
    <row r="6807" customFormat="false" ht="12" hidden="false" customHeight="false" outlineLevel="0" collapsed="false">
      <c r="E6807" s="0" t="n">
        <f aca="false">E6706+0.1</f>
        <v>6.69999999999999</v>
      </c>
      <c r="F6807" s="0" t="n">
        <f aca="false">F6605</f>
        <v>3.8</v>
      </c>
      <c r="G6807" s="0" t="n">
        <f aca="false">E6807-$B$2</f>
        <v>1.69999999999999</v>
      </c>
      <c r="H6807" s="0" t="n">
        <f aca="false">F6807-$B$3</f>
        <v>-1.2</v>
      </c>
      <c r="I6807" s="0" t="n">
        <f aca="false">$B$11*G6807+$C$11*H6807</f>
        <v>2.29999999999999</v>
      </c>
      <c r="J6807" s="0" t="n">
        <f aca="false">$B$12*G6807+$C$12*H6807</f>
        <v>-3.24999999999999</v>
      </c>
      <c r="K6807" s="0" t="n">
        <f aca="false">-(G6807*I6807+H6807*J6807)/$A$12/2</f>
        <v>-2.23142857142856</v>
      </c>
      <c r="L6807" s="0" t="n">
        <f aca="false">EXP(K6807)</f>
        <v>0.107374927763403</v>
      </c>
    </row>
    <row r="6808" customFormat="false" ht="12" hidden="false" customHeight="false" outlineLevel="0" collapsed="false">
      <c r="E6808" s="0" t="n">
        <f aca="false">E6707+0.1</f>
        <v>6.69999999999999</v>
      </c>
      <c r="F6808" s="0" t="n">
        <f aca="false">F6606</f>
        <v>3.9</v>
      </c>
      <c r="G6808" s="0" t="n">
        <f aca="false">E6808-$B$2</f>
        <v>1.69999999999999</v>
      </c>
      <c r="H6808" s="0" t="n">
        <f aca="false">F6808-$B$3</f>
        <v>-1.1</v>
      </c>
      <c r="I6808" s="0" t="n">
        <f aca="false">$B$11*G6808+$C$11*H6808</f>
        <v>2.24999999999999</v>
      </c>
      <c r="J6808" s="0" t="n">
        <f aca="false">$B$12*G6808+$C$12*H6808</f>
        <v>-3.04999999999999</v>
      </c>
      <c r="K6808" s="0" t="n">
        <f aca="false">-(G6808*I6808+H6808*J6808)/$A$12/2</f>
        <v>-2.05142857142856</v>
      </c>
      <c r="L6808" s="0" t="n">
        <f aca="false">EXP(K6808)</f>
        <v>0.128551127882296</v>
      </c>
    </row>
    <row r="6809" customFormat="false" ht="12" hidden="false" customHeight="false" outlineLevel="0" collapsed="false">
      <c r="E6809" s="0" t="n">
        <f aca="false">E6708+0.1</f>
        <v>6.69999999999999</v>
      </c>
      <c r="F6809" s="0" t="n">
        <f aca="false">F6607</f>
        <v>4</v>
      </c>
      <c r="G6809" s="0" t="n">
        <f aca="false">E6809-$B$2</f>
        <v>1.69999999999999</v>
      </c>
      <c r="H6809" s="0" t="n">
        <f aca="false">F6809-$B$3</f>
        <v>-0.999999999999998</v>
      </c>
      <c r="I6809" s="0" t="n">
        <f aca="false">$B$11*G6809+$C$11*H6809</f>
        <v>2.19999999999999</v>
      </c>
      <c r="J6809" s="0" t="n">
        <f aca="false">$B$12*G6809+$C$12*H6809</f>
        <v>-2.84999999999999</v>
      </c>
      <c r="K6809" s="0" t="n">
        <f aca="false">-(G6809*I6809+H6809*J6809)/$A$12/2</f>
        <v>-1.88285714285713</v>
      </c>
      <c r="L6809" s="0" t="n">
        <f aca="false">EXP(K6809)</f>
        <v>0.152154756250175</v>
      </c>
    </row>
    <row r="6810" customFormat="false" ht="12" hidden="false" customHeight="false" outlineLevel="0" collapsed="false">
      <c r="E6810" s="0" t="n">
        <f aca="false">E6709+0.1</f>
        <v>6.69999999999999</v>
      </c>
      <c r="F6810" s="0" t="n">
        <f aca="false">F6608</f>
        <v>4.1</v>
      </c>
      <c r="G6810" s="0" t="n">
        <f aca="false">E6810-$B$2</f>
        <v>1.69999999999999</v>
      </c>
      <c r="H6810" s="0" t="n">
        <f aca="false">F6810-$B$3</f>
        <v>-0.899999999999999</v>
      </c>
      <c r="I6810" s="0" t="n">
        <f aca="false">$B$11*G6810+$C$11*H6810</f>
        <v>2.14999999999999</v>
      </c>
      <c r="J6810" s="0" t="n">
        <f aca="false">$B$12*G6810+$C$12*H6810</f>
        <v>-2.64999999999999</v>
      </c>
      <c r="K6810" s="0" t="n">
        <f aca="false">-(G6810*I6810+H6810*J6810)/$A$12/2</f>
        <v>-1.72571428571427</v>
      </c>
      <c r="L6810" s="0" t="n">
        <f aca="false">EXP(K6810)</f>
        <v>0.178045830748838</v>
      </c>
    </row>
    <row r="6811" customFormat="false" ht="12" hidden="false" customHeight="false" outlineLevel="0" collapsed="false">
      <c r="E6811" s="0" t="n">
        <f aca="false">E6710+0.1</f>
        <v>6.69999999999999</v>
      </c>
      <c r="F6811" s="0" t="n">
        <f aca="false">F6609</f>
        <v>4.2</v>
      </c>
      <c r="G6811" s="0" t="n">
        <f aca="false">E6811-$B$2</f>
        <v>1.69999999999999</v>
      </c>
      <c r="H6811" s="0" t="n">
        <f aca="false">F6811-$B$3</f>
        <v>-0.799999999999999</v>
      </c>
      <c r="I6811" s="0" t="n">
        <f aca="false">$B$11*G6811+$C$11*H6811</f>
        <v>2.09999999999999</v>
      </c>
      <c r="J6811" s="0" t="n">
        <f aca="false">$B$12*G6811+$C$12*H6811</f>
        <v>-2.44999999999999</v>
      </c>
      <c r="K6811" s="0" t="n">
        <f aca="false">-(G6811*I6811+H6811*J6811)/$A$12/2</f>
        <v>-1.57999999999999</v>
      </c>
      <c r="L6811" s="0" t="n">
        <f aca="false">EXP(K6811)</f>
        <v>0.205975098204886</v>
      </c>
    </row>
    <row r="6812" customFormat="false" ht="12" hidden="false" customHeight="false" outlineLevel="0" collapsed="false">
      <c r="E6812" s="0" t="n">
        <f aca="false">E6711+0.1</f>
        <v>6.69999999999999</v>
      </c>
      <c r="F6812" s="0" t="n">
        <f aca="false">F6610</f>
        <v>4.3</v>
      </c>
      <c r="G6812" s="0" t="n">
        <f aca="false">E6812-$B$2</f>
        <v>1.69999999999999</v>
      </c>
      <c r="H6812" s="0" t="n">
        <f aca="false">F6812-$B$3</f>
        <v>-0.699999999999999</v>
      </c>
      <c r="I6812" s="0" t="n">
        <f aca="false">$B$11*G6812+$C$11*H6812</f>
        <v>2.04999999999999</v>
      </c>
      <c r="J6812" s="0" t="n">
        <f aca="false">$B$12*G6812+$C$12*H6812</f>
        <v>-2.24999999999999</v>
      </c>
      <c r="K6812" s="0" t="n">
        <f aca="false">-(G6812*I6812+H6812*J6812)/$A$12/2</f>
        <v>-1.44571428571428</v>
      </c>
      <c r="L6812" s="0" t="n">
        <f aca="false">EXP(K6812)</f>
        <v>0.235577746626172</v>
      </c>
    </row>
    <row r="6813" customFormat="false" ht="12" hidden="false" customHeight="false" outlineLevel="0" collapsed="false">
      <c r="E6813" s="0" t="n">
        <f aca="false">E6712+0.1</f>
        <v>6.69999999999999</v>
      </c>
      <c r="F6813" s="0" t="n">
        <f aca="false">F6611</f>
        <v>4.4</v>
      </c>
      <c r="G6813" s="0" t="n">
        <f aca="false">E6813-$B$2</f>
        <v>1.69999999999999</v>
      </c>
      <c r="H6813" s="0" t="n">
        <f aca="false">F6813-$B$3</f>
        <v>-0.6</v>
      </c>
      <c r="I6813" s="0" t="n">
        <f aca="false">$B$11*G6813+$C$11*H6813</f>
        <v>1.99999999999999</v>
      </c>
      <c r="J6813" s="0" t="n">
        <f aca="false">$B$12*G6813+$C$12*H6813</f>
        <v>-2.05</v>
      </c>
      <c r="K6813" s="0" t="n">
        <f aca="false">-(G6813*I6813+H6813*J6813)/$A$12/2</f>
        <v>-1.32285714285713</v>
      </c>
      <c r="L6813" s="0" t="n">
        <f aca="false">EXP(K6813)</f>
        <v>0.266373147556436</v>
      </c>
    </row>
    <row r="6814" customFormat="false" ht="12" hidden="false" customHeight="false" outlineLevel="0" collapsed="false">
      <c r="E6814" s="0" t="n">
        <f aca="false">E6713+0.1</f>
        <v>6.69999999999999</v>
      </c>
      <c r="F6814" s="0" t="n">
        <f aca="false">F6612</f>
        <v>4.5</v>
      </c>
      <c r="G6814" s="0" t="n">
        <f aca="false">E6814-$B$2</f>
        <v>1.69999999999999</v>
      </c>
      <c r="H6814" s="0" t="n">
        <f aca="false">F6814-$B$3</f>
        <v>-0.5</v>
      </c>
      <c r="I6814" s="0" t="n">
        <f aca="false">$B$11*G6814+$C$11*H6814</f>
        <v>1.94999999999999</v>
      </c>
      <c r="J6814" s="0" t="n">
        <f aca="false">$B$12*G6814+$C$12*H6814</f>
        <v>-1.85</v>
      </c>
      <c r="K6814" s="0" t="n">
        <f aca="false">-(G6814*I6814+H6814*J6814)/$A$12/2</f>
        <v>-1.21142857142856</v>
      </c>
      <c r="L6814" s="0" t="n">
        <f aca="false">EXP(K6814)</f>
        <v>0.297771587454512</v>
      </c>
    </row>
    <row r="6815" customFormat="false" ht="12" hidden="false" customHeight="false" outlineLevel="0" collapsed="false">
      <c r="E6815" s="0" t="n">
        <f aca="false">E6714+0.1</f>
        <v>6.69999999999999</v>
      </c>
      <c r="F6815" s="0" t="n">
        <f aca="false">F6613</f>
        <v>4.6</v>
      </c>
      <c r="G6815" s="0" t="n">
        <f aca="false">E6815-$B$2</f>
        <v>1.69999999999999</v>
      </c>
      <c r="H6815" s="0" t="n">
        <f aca="false">F6815-$B$3</f>
        <v>-0.4</v>
      </c>
      <c r="I6815" s="0" t="n">
        <f aca="false">$B$11*G6815+$C$11*H6815</f>
        <v>1.89999999999999</v>
      </c>
      <c r="J6815" s="0" t="n">
        <f aca="false">$B$12*G6815+$C$12*H6815</f>
        <v>-1.65</v>
      </c>
      <c r="K6815" s="0" t="n">
        <f aca="false">-(G6815*I6815+H6815*J6815)/$A$12/2</f>
        <v>-1.11142857142856</v>
      </c>
      <c r="L6815" s="0" t="n">
        <f aca="false">EXP(K6815)</f>
        <v>0.329088498683946</v>
      </c>
    </row>
    <row r="6816" customFormat="false" ht="12" hidden="false" customHeight="false" outlineLevel="0" collapsed="false">
      <c r="E6816" s="0" t="n">
        <f aca="false">E6715+0.1</f>
        <v>6.69999999999999</v>
      </c>
      <c r="F6816" s="0" t="n">
        <f aca="false">F6614</f>
        <v>4.7</v>
      </c>
      <c r="G6816" s="0" t="n">
        <f aca="false">E6816-$B$2</f>
        <v>1.69999999999999</v>
      </c>
      <c r="H6816" s="0" t="n">
        <f aca="false">F6816-$B$3</f>
        <v>-0.300000000000001</v>
      </c>
      <c r="I6816" s="0" t="n">
        <f aca="false">$B$11*G6816+$C$11*H6816</f>
        <v>1.84999999999999</v>
      </c>
      <c r="J6816" s="0" t="n">
        <f aca="false">$B$12*G6816+$C$12*H6816</f>
        <v>-1.45</v>
      </c>
      <c r="K6816" s="0" t="n">
        <f aca="false">-(G6816*I6816+H6816*J6816)/$A$12/2</f>
        <v>-1.02285714285714</v>
      </c>
      <c r="L6816" s="0" t="n">
        <f aca="false">EXP(K6816)</f>
        <v>0.359566139330797</v>
      </c>
    </row>
    <row r="6817" customFormat="false" ht="12" hidden="false" customHeight="false" outlineLevel="0" collapsed="false">
      <c r="E6817" s="0" t="n">
        <f aca="false">E6716+0.1</f>
        <v>6.69999999999999</v>
      </c>
      <c r="F6817" s="0" t="n">
        <f aca="false">F6615</f>
        <v>4.8</v>
      </c>
      <c r="G6817" s="0" t="n">
        <f aca="false">E6817-$B$2</f>
        <v>1.69999999999999</v>
      </c>
      <c r="H6817" s="0" t="n">
        <f aca="false">F6817-$B$3</f>
        <v>-0.200000000000001</v>
      </c>
      <c r="I6817" s="0" t="n">
        <f aca="false">$B$11*G6817+$C$11*H6817</f>
        <v>1.79999999999999</v>
      </c>
      <c r="J6817" s="0" t="n">
        <f aca="false">$B$12*G6817+$C$12*H6817</f>
        <v>-1.25</v>
      </c>
      <c r="K6817" s="0" t="n">
        <f aca="false">-(G6817*I6817+H6817*J6817)/$A$12/2</f>
        <v>-0.945714285714278</v>
      </c>
      <c r="L6817" s="0" t="n">
        <f aca="false">EXP(K6817)</f>
        <v>0.388402041766174</v>
      </c>
    </row>
    <row r="6818" customFormat="false" ht="12" hidden="false" customHeight="false" outlineLevel="0" collapsed="false">
      <c r="E6818" s="0" t="n">
        <f aca="false">E6717+0.1</f>
        <v>6.69999999999999</v>
      </c>
      <c r="F6818" s="0" t="n">
        <f aca="false">F6616</f>
        <v>4.9</v>
      </c>
      <c r="G6818" s="0" t="n">
        <f aca="false">E6818-$B$2</f>
        <v>1.69999999999999</v>
      </c>
      <c r="H6818" s="0" t="n">
        <f aca="false">F6818-$B$3</f>
        <v>-0.100000000000001</v>
      </c>
      <c r="I6818" s="0" t="n">
        <f aca="false">$B$11*G6818+$C$11*H6818</f>
        <v>1.74999999999999</v>
      </c>
      <c r="J6818" s="0" t="n">
        <f aca="false">$B$12*G6818+$C$12*H6818</f>
        <v>-1.05</v>
      </c>
      <c r="K6818" s="0" t="n">
        <f aca="false">-(G6818*I6818+H6818*J6818)/$A$12/2</f>
        <v>-0.879999999999993</v>
      </c>
      <c r="L6818" s="0" t="n">
        <f aca="false">EXP(K6818)</f>
        <v>0.414782911681584</v>
      </c>
    </row>
    <row r="6819" customFormat="false" ht="12" hidden="false" customHeight="false" outlineLevel="0" collapsed="false">
      <c r="E6819" s="0" t="n">
        <f aca="false">E6718+0.1</f>
        <v>6.69999999999999</v>
      </c>
      <c r="F6819" s="0" t="n">
        <f aca="false">F6617</f>
        <v>5</v>
      </c>
      <c r="G6819" s="0" t="n">
        <f aca="false">E6819-$B$2</f>
        <v>1.69999999999999</v>
      </c>
      <c r="H6819" s="0" t="n">
        <f aca="false">F6819-$B$3</f>
        <v>0</v>
      </c>
      <c r="I6819" s="0" t="n">
        <f aca="false">$B$11*G6819+$C$11*H6819</f>
        <v>1.69999999999999</v>
      </c>
      <c r="J6819" s="0" t="n">
        <f aca="false">$B$12*G6819+$C$12*H6819</f>
        <v>-0.849999999999996</v>
      </c>
      <c r="K6819" s="0" t="n">
        <f aca="false">-(G6819*I6819+H6819*J6819)/$A$12/2</f>
        <v>-0.825714285714278</v>
      </c>
      <c r="L6819" s="0" t="n">
        <f aca="false">EXP(K6819)</f>
        <v>0.437922079238363</v>
      </c>
    </row>
    <row r="6820" customFormat="false" ht="12" hidden="false" customHeight="false" outlineLevel="0" collapsed="false">
      <c r="E6820" s="0" t="n">
        <f aca="false">E6719+0.1</f>
        <v>6.69999999999999</v>
      </c>
      <c r="F6820" s="0" t="n">
        <f aca="false">F6618</f>
        <v>5.1</v>
      </c>
      <c r="G6820" s="0" t="n">
        <f aca="false">E6820-$B$2</f>
        <v>1.69999999999999</v>
      </c>
      <c r="H6820" s="0" t="n">
        <f aca="false">F6820-$B$3</f>
        <v>0.0999999999999979</v>
      </c>
      <c r="I6820" s="0" t="n">
        <f aca="false">$B$11*G6820+$C$11*H6820</f>
        <v>1.64999999999999</v>
      </c>
      <c r="J6820" s="0" t="n">
        <f aca="false">$B$12*G6820+$C$12*H6820</f>
        <v>-0.65</v>
      </c>
      <c r="K6820" s="0" t="n">
        <f aca="false">-(G6820*I6820+H6820*J6820)/$A$12/2</f>
        <v>-0.782857142857136</v>
      </c>
      <c r="L6820" s="0" t="n">
        <f aca="false">EXP(K6820)</f>
        <v>0.457098149108623</v>
      </c>
    </row>
    <row r="6821" customFormat="false" ht="12" hidden="false" customHeight="false" outlineLevel="0" collapsed="false">
      <c r="E6821" s="0" t="n">
        <f aca="false">E6720+0.1</f>
        <v>6.69999999999999</v>
      </c>
      <c r="F6821" s="0" t="n">
        <f aca="false">F6619</f>
        <v>5.2</v>
      </c>
      <c r="G6821" s="0" t="n">
        <f aca="false">E6821-$B$2</f>
        <v>1.69999999999999</v>
      </c>
      <c r="H6821" s="0" t="n">
        <f aca="false">F6821-$B$3</f>
        <v>0.199999999999998</v>
      </c>
      <c r="I6821" s="0" t="n">
        <f aca="false">$B$11*G6821+$C$11*H6821</f>
        <v>1.59999999999999</v>
      </c>
      <c r="J6821" s="0" t="n">
        <f aca="false">$B$12*G6821+$C$12*H6821</f>
        <v>-0.450000000000001</v>
      </c>
      <c r="K6821" s="0" t="n">
        <f aca="false">-(G6821*I6821+H6821*J6821)/$A$12/2</f>
        <v>-0.751428571428565</v>
      </c>
      <c r="L6821" s="0" t="n">
        <f aca="false">EXP(K6821)</f>
        <v>0.471692225157201</v>
      </c>
    </row>
    <row r="6822" customFormat="false" ht="12" hidden="false" customHeight="false" outlineLevel="0" collapsed="false">
      <c r="E6822" s="0" t="n">
        <f aca="false">E6721+0.1</f>
        <v>6.69999999999999</v>
      </c>
      <c r="F6822" s="0" t="n">
        <f aca="false">F6620</f>
        <v>5.3</v>
      </c>
      <c r="G6822" s="0" t="n">
        <f aca="false">E6822-$B$2</f>
        <v>1.69999999999999</v>
      </c>
      <c r="H6822" s="0" t="n">
        <f aca="false">F6822-$B$3</f>
        <v>0.299999999999997</v>
      </c>
      <c r="I6822" s="0" t="n">
        <f aca="false">$B$11*G6822+$C$11*H6822</f>
        <v>1.54999999999999</v>
      </c>
      <c r="J6822" s="0" t="n">
        <f aca="false">$B$12*G6822+$C$12*H6822</f>
        <v>-0.250000000000002</v>
      </c>
      <c r="K6822" s="0" t="n">
        <f aca="false">-(G6822*I6822+H6822*J6822)/$A$12/2</f>
        <v>-0.731428571428565</v>
      </c>
      <c r="L6822" s="0" t="n">
        <f aca="false">EXP(K6822)</f>
        <v>0.481221040185578</v>
      </c>
    </row>
    <row r="6823" customFormat="false" ht="12" hidden="false" customHeight="false" outlineLevel="0" collapsed="false">
      <c r="E6823" s="0" t="n">
        <f aca="false">E6722+0.1</f>
        <v>6.69999999999999</v>
      </c>
      <c r="F6823" s="0" t="n">
        <f aca="false">F6621</f>
        <v>5.4</v>
      </c>
      <c r="G6823" s="0" t="n">
        <f aca="false">E6823-$B$2</f>
        <v>1.69999999999999</v>
      </c>
      <c r="H6823" s="0" t="n">
        <f aca="false">F6823-$B$3</f>
        <v>0.399999999999997</v>
      </c>
      <c r="I6823" s="0" t="n">
        <f aca="false">$B$11*G6823+$C$11*H6823</f>
        <v>1.49999999999999</v>
      </c>
      <c r="J6823" s="0" t="n">
        <f aca="false">$B$12*G6823+$C$12*H6823</f>
        <v>-0.0500000000000025</v>
      </c>
      <c r="K6823" s="0" t="n">
        <f aca="false">-(G6823*I6823+H6823*J6823)/$A$12/2</f>
        <v>-0.722857142857136</v>
      </c>
      <c r="L6823" s="0" t="n">
        <f aca="false">EXP(K6823)</f>
        <v>0.485363520081776</v>
      </c>
    </row>
    <row r="6824" customFormat="false" ht="12" hidden="false" customHeight="false" outlineLevel="0" collapsed="false">
      <c r="E6824" s="0" t="n">
        <f aca="false">E6723+0.1</f>
        <v>6.69999999999999</v>
      </c>
      <c r="F6824" s="0" t="n">
        <f aca="false">F6622</f>
        <v>5.5</v>
      </c>
      <c r="G6824" s="0" t="n">
        <f aca="false">E6824-$B$2</f>
        <v>1.69999999999999</v>
      </c>
      <c r="H6824" s="0" t="n">
        <f aca="false">F6824-$B$3</f>
        <v>0.499999999999996</v>
      </c>
      <c r="I6824" s="0" t="n">
        <f aca="false">$B$11*G6824+$C$11*H6824</f>
        <v>1.44999999999999</v>
      </c>
      <c r="J6824" s="0" t="n">
        <f aca="false">$B$12*G6824+$C$12*H6824</f>
        <v>0.149999999999997</v>
      </c>
      <c r="K6824" s="0" t="n">
        <f aca="false">-(G6824*I6824+H6824*J6824)/$A$12/2</f>
        <v>-0.725714285714279</v>
      </c>
      <c r="L6824" s="0" t="n">
        <f aca="false">EXP(K6824)</f>
        <v>0.483978746357457</v>
      </c>
    </row>
    <row r="6825" customFormat="false" ht="12" hidden="false" customHeight="false" outlineLevel="0" collapsed="false">
      <c r="E6825" s="0" t="n">
        <f aca="false">E6724+0.1</f>
        <v>6.69999999999999</v>
      </c>
      <c r="F6825" s="0" t="n">
        <f aca="false">F6623</f>
        <v>5.6</v>
      </c>
      <c r="G6825" s="0" t="n">
        <f aca="false">E6825-$B$2</f>
        <v>1.69999999999999</v>
      </c>
      <c r="H6825" s="0" t="n">
        <f aca="false">F6825-$B$3</f>
        <v>0.599999999999996</v>
      </c>
      <c r="I6825" s="0" t="n">
        <f aca="false">$B$11*G6825+$C$11*H6825</f>
        <v>1.39999999999999</v>
      </c>
      <c r="J6825" s="0" t="n">
        <f aca="false">$B$12*G6825+$C$12*H6825</f>
        <v>0.349999999999996</v>
      </c>
      <c r="K6825" s="0" t="n">
        <f aca="false">-(G6825*I6825+H6825*J6825)/$A$12/2</f>
        <v>-0.739999999999993</v>
      </c>
      <c r="L6825" s="0" t="n">
        <f aca="false">EXP(K6825)</f>
        <v>0.477113915521038</v>
      </c>
    </row>
    <row r="6826" customFormat="false" ht="12" hidden="false" customHeight="false" outlineLevel="0" collapsed="false">
      <c r="E6826" s="0" t="n">
        <f aca="false">E6725+0.1</f>
        <v>6.69999999999999</v>
      </c>
      <c r="F6826" s="0" t="n">
        <f aca="false">F6624</f>
        <v>5.7</v>
      </c>
      <c r="G6826" s="0" t="n">
        <f aca="false">E6826-$B$2</f>
        <v>1.69999999999999</v>
      </c>
      <c r="H6826" s="0" t="n">
        <f aca="false">F6826-$B$3</f>
        <v>0.699999999999996</v>
      </c>
      <c r="I6826" s="0" t="n">
        <f aca="false">$B$11*G6826+$C$11*H6826</f>
        <v>1.34999999999999</v>
      </c>
      <c r="J6826" s="0" t="n">
        <f aca="false">$B$12*G6826+$C$12*H6826</f>
        <v>0.549999999999995</v>
      </c>
      <c r="K6826" s="0" t="n">
        <f aca="false">-(G6826*I6826+H6826*J6826)/$A$12/2</f>
        <v>-0.765714285714278</v>
      </c>
      <c r="L6826" s="0" t="n">
        <f aca="false">EXP(K6826)</f>
        <v>0.465001668274426</v>
      </c>
    </row>
    <row r="6827" customFormat="false" ht="12" hidden="false" customHeight="false" outlineLevel="0" collapsed="false">
      <c r="E6827" s="0" t="n">
        <f aca="false">E6726+0.1</f>
        <v>6.69999999999999</v>
      </c>
      <c r="F6827" s="0" t="n">
        <f aca="false">F6625</f>
        <v>5.8</v>
      </c>
      <c r="G6827" s="0" t="n">
        <f aca="false">E6827-$B$2</f>
        <v>1.69999999999999</v>
      </c>
      <c r="H6827" s="0" t="n">
        <f aca="false">F6827-$B$3</f>
        <v>0.799999999999995</v>
      </c>
      <c r="I6827" s="0" t="n">
        <f aca="false">$B$11*G6827+$C$11*H6827</f>
        <v>1.29999999999999</v>
      </c>
      <c r="J6827" s="0" t="n">
        <f aca="false">$B$12*G6827+$C$12*H6827</f>
        <v>0.749999999999995</v>
      </c>
      <c r="K6827" s="0" t="n">
        <f aca="false">-(G6827*I6827+H6827*J6827)/$A$12/2</f>
        <v>-0.802857142857135</v>
      </c>
      <c r="L6827" s="0" t="n">
        <f aca="false">EXP(K6827)</f>
        <v>0.448046999327246</v>
      </c>
    </row>
    <row r="6828" customFormat="false" ht="12" hidden="false" customHeight="false" outlineLevel="0" collapsed="false">
      <c r="E6828" s="0" t="n">
        <f aca="false">E6727+0.1</f>
        <v>6.69999999999999</v>
      </c>
      <c r="F6828" s="0" t="n">
        <f aca="false">F6626</f>
        <v>5.9</v>
      </c>
      <c r="G6828" s="0" t="n">
        <f aca="false">E6828-$B$2</f>
        <v>1.69999999999999</v>
      </c>
      <c r="H6828" s="0" t="n">
        <f aca="false">F6828-$B$3</f>
        <v>0.899999999999995</v>
      </c>
      <c r="I6828" s="0" t="n">
        <f aca="false">$B$11*G6828+$C$11*H6828</f>
        <v>1.24999999999999</v>
      </c>
      <c r="J6828" s="0" t="n">
        <f aca="false">$B$12*G6828+$C$12*H6828</f>
        <v>0.949999999999994</v>
      </c>
      <c r="K6828" s="0" t="n">
        <f aca="false">-(G6828*I6828+H6828*J6828)/$A$12/2</f>
        <v>-0.851428571428563</v>
      </c>
      <c r="L6828" s="0" t="n">
        <f aca="false">EXP(K6828)</f>
        <v>0.426804775118879</v>
      </c>
    </row>
    <row r="6829" customFormat="false" ht="12" hidden="false" customHeight="false" outlineLevel="0" collapsed="false">
      <c r="E6829" s="0" t="n">
        <f aca="false">E6728+0.1</f>
        <v>6.69999999999999</v>
      </c>
      <c r="F6829" s="0" t="n">
        <f aca="false">F6627</f>
        <v>6</v>
      </c>
      <c r="G6829" s="0" t="n">
        <f aca="false">E6829-$B$2</f>
        <v>1.69999999999999</v>
      </c>
      <c r="H6829" s="0" t="n">
        <f aca="false">F6829-$B$3</f>
        <v>0.999999999999995</v>
      </c>
      <c r="I6829" s="0" t="n">
        <f aca="false">$B$11*G6829+$C$11*H6829</f>
        <v>1.19999999999999</v>
      </c>
      <c r="J6829" s="0" t="n">
        <f aca="false">$B$12*G6829+$C$12*H6829</f>
        <v>1.14999999999999</v>
      </c>
      <c r="K6829" s="0" t="n">
        <f aca="false">-(G6829*I6829+H6829*J6829)/$A$12/2</f>
        <v>-0.911428571428563</v>
      </c>
      <c r="L6829" s="0" t="n">
        <f aca="false">EXP(K6829)</f>
        <v>0.401949599971361</v>
      </c>
    </row>
    <row r="6830" customFormat="false" ht="12" hidden="false" customHeight="false" outlineLevel="0" collapsed="false">
      <c r="E6830" s="0" t="n">
        <f aca="false">E6729+0.1</f>
        <v>6.69999999999999</v>
      </c>
      <c r="F6830" s="0" t="n">
        <f aca="false">F6628</f>
        <v>6.09999999999999</v>
      </c>
      <c r="G6830" s="0" t="n">
        <f aca="false">E6830-$B$2</f>
        <v>1.69999999999999</v>
      </c>
      <c r="H6830" s="0" t="n">
        <f aca="false">F6830-$B$3</f>
        <v>1.09999999999999</v>
      </c>
      <c r="I6830" s="0" t="n">
        <f aca="false">$B$11*G6830+$C$11*H6830</f>
        <v>1.15</v>
      </c>
      <c r="J6830" s="0" t="n">
        <f aca="false">$B$12*G6830+$C$12*H6830</f>
        <v>1.34999999999999</v>
      </c>
      <c r="K6830" s="0" t="n">
        <f aca="false">-(G6830*I6830+H6830*J6830)/$A$12/2</f>
        <v>-0.982857142857133</v>
      </c>
      <c r="L6830" s="0" t="n">
        <f aca="false">EXP(K6830)</f>
        <v>0.374240311850256</v>
      </c>
    </row>
    <row r="6831" customFormat="false" ht="12" hidden="false" customHeight="false" outlineLevel="0" collapsed="false">
      <c r="E6831" s="0" t="n">
        <f aca="false">E6730+0.1</f>
        <v>6.69999999999999</v>
      </c>
      <c r="F6831" s="0" t="n">
        <f aca="false">F6629</f>
        <v>6.19999999999999</v>
      </c>
      <c r="G6831" s="0" t="n">
        <f aca="false">E6831-$B$2</f>
        <v>1.69999999999999</v>
      </c>
      <c r="H6831" s="0" t="n">
        <f aca="false">F6831-$B$3</f>
        <v>1.19999999999999</v>
      </c>
      <c r="I6831" s="0" t="n">
        <f aca="false">$B$11*G6831+$C$11*H6831</f>
        <v>1.1</v>
      </c>
      <c r="J6831" s="0" t="n">
        <f aca="false">$B$12*G6831+$C$12*H6831</f>
        <v>1.54999999999999</v>
      </c>
      <c r="K6831" s="0" t="n">
        <f aca="false">-(G6831*I6831+H6831*J6831)/$A$12/2</f>
        <v>-1.06571428571428</v>
      </c>
      <c r="L6831" s="0" t="n">
        <f aca="false">EXP(K6831)</f>
        <v>0.344481708505092</v>
      </c>
    </row>
    <row r="6832" customFormat="false" ht="12" hidden="false" customHeight="false" outlineLevel="0" collapsed="false">
      <c r="E6832" s="0" t="n">
        <f aca="false">E6731+0.1</f>
        <v>6.69999999999999</v>
      </c>
      <c r="F6832" s="0" t="n">
        <f aca="false">F6630</f>
        <v>6.29999999999999</v>
      </c>
      <c r="G6832" s="0" t="n">
        <f aca="false">E6832-$B$2</f>
        <v>1.69999999999999</v>
      </c>
      <c r="H6832" s="0" t="n">
        <f aca="false">F6832-$B$3</f>
        <v>1.29999999999999</v>
      </c>
      <c r="I6832" s="0" t="n">
        <f aca="false">$B$11*G6832+$C$11*H6832</f>
        <v>1.05</v>
      </c>
      <c r="J6832" s="0" t="n">
        <f aca="false">$B$12*G6832+$C$12*H6832</f>
        <v>1.74999999999999</v>
      </c>
      <c r="K6832" s="0" t="n">
        <f aca="false">-(G6832*I6832+H6832*J6832)/$A$12/2</f>
        <v>-1.15999999999999</v>
      </c>
      <c r="L6832" s="0" t="n">
        <f aca="false">EXP(K6832)</f>
        <v>0.313486180882609</v>
      </c>
    </row>
    <row r="6833" customFormat="false" ht="12" hidden="false" customHeight="false" outlineLevel="0" collapsed="false">
      <c r="E6833" s="0" t="n">
        <f aca="false">E6732+0.1</f>
        <v>6.69999999999999</v>
      </c>
      <c r="F6833" s="0" t="n">
        <f aca="false">F6631</f>
        <v>6.39999999999999</v>
      </c>
      <c r="G6833" s="0" t="n">
        <f aca="false">E6833-$B$2</f>
        <v>1.69999999999999</v>
      </c>
      <c r="H6833" s="0" t="n">
        <f aca="false">F6833-$B$3</f>
        <v>1.39999999999999</v>
      </c>
      <c r="I6833" s="0" t="n">
        <f aca="false">$B$11*G6833+$C$11*H6833</f>
        <v>0.999999999999996</v>
      </c>
      <c r="J6833" s="0" t="n">
        <f aca="false">$B$12*G6833+$C$12*H6833</f>
        <v>1.94999999999999</v>
      </c>
      <c r="K6833" s="0" t="n">
        <f aca="false">-(G6833*I6833+H6833*J6833)/$A$12/2</f>
        <v>-1.26571428571427</v>
      </c>
      <c r="L6833" s="0" t="n">
        <f aca="false">EXP(K6833)</f>
        <v>0.282037768625964</v>
      </c>
    </row>
    <row r="6834" customFormat="false" ht="12" hidden="false" customHeight="false" outlineLevel="0" collapsed="false">
      <c r="E6834" s="0" t="n">
        <f aca="false">E6733+0.1</f>
        <v>6.69999999999999</v>
      </c>
      <c r="F6834" s="0" t="n">
        <f aca="false">F6632</f>
        <v>6.49999999999999</v>
      </c>
      <c r="G6834" s="0" t="n">
        <f aca="false">E6834-$B$2</f>
        <v>1.69999999999999</v>
      </c>
      <c r="H6834" s="0" t="n">
        <f aca="false">F6834-$B$3</f>
        <v>1.49999999999999</v>
      </c>
      <c r="I6834" s="0" t="n">
        <f aca="false">$B$11*G6834+$C$11*H6834</f>
        <v>0.949999999999996</v>
      </c>
      <c r="J6834" s="0" t="n">
        <f aca="false">$B$12*G6834+$C$12*H6834</f>
        <v>2.14999999999999</v>
      </c>
      <c r="K6834" s="0" t="n">
        <f aca="false">-(G6834*I6834+H6834*J6834)/$A$12/2</f>
        <v>-1.38285714285713</v>
      </c>
      <c r="L6834" s="0" t="n">
        <f aca="false">EXP(K6834)</f>
        <v>0.250860783067856</v>
      </c>
    </row>
    <row r="6835" customFormat="false" ht="12" hidden="false" customHeight="false" outlineLevel="0" collapsed="false">
      <c r="E6835" s="0" t="n">
        <f aca="false">E6734+0.1</f>
        <v>6.69999999999999</v>
      </c>
      <c r="F6835" s="0" t="n">
        <f aca="false">F6633</f>
        <v>6.59999999999999</v>
      </c>
      <c r="G6835" s="0" t="n">
        <f aca="false">E6835-$B$2</f>
        <v>1.69999999999999</v>
      </c>
      <c r="H6835" s="0" t="n">
        <f aca="false">F6835-$B$3</f>
        <v>1.59999999999999</v>
      </c>
      <c r="I6835" s="0" t="n">
        <f aca="false">$B$11*G6835+$C$11*H6835</f>
        <v>0.899999999999996</v>
      </c>
      <c r="J6835" s="0" t="n">
        <f aca="false">$B$12*G6835+$C$12*H6835</f>
        <v>2.34999999999999</v>
      </c>
      <c r="K6835" s="0" t="n">
        <f aca="false">-(G6835*I6835+H6835*J6835)/$A$12/2</f>
        <v>-1.51142857142856</v>
      </c>
      <c r="L6835" s="0" t="n">
        <f aca="false">EXP(K6835)</f>
        <v>0.220594617587623</v>
      </c>
    </row>
    <row r="6836" customFormat="false" ht="12" hidden="false" customHeight="false" outlineLevel="0" collapsed="false">
      <c r="E6836" s="0" t="n">
        <f aca="false">E6735+0.1</f>
        <v>6.69999999999999</v>
      </c>
      <c r="F6836" s="0" t="n">
        <f aca="false">F6634</f>
        <v>6.69999999999999</v>
      </c>
      <c r="G6836" s="0" t="n">
        <f aca="false">E6836-$B$2</f>
        <v>1.69999999999999</v>
      </c>
      <c r="H6836" s="0" t="n">
        <f aca="false">F6836-$B$3</f>
        <v>1.69999999999999</v>
      </c>
      <c r="I6836" s="0" t="n">
        <f aca="false">$B$11*G6836+$C$11*H6836</f>
        <v>0.849999999999996</v>
      </c>
      <c r="J6836" s="0" t="n">
        <f aca="false">$B$12*G6836+$C$12*H6836</f>
        <v>2.54999999999999</v>
      </c>
      <c r="K6836" s="0" t="n">
        <f aca="false">-(G6836*I6836+H6836*J6836)/$A$12/2</f>
        <v>-1.65142857142856</v>
      </c>
      <c r="L6836" s="0" t="n">
        <f aca="false">EXP(K6836)</f>
        <v>0.191775747484451</v>
      </c>
    </row>
    <row r="6837" customFormat="false" ht="12" hidden="false" customHeight="false" outlineLevel="0" collapsed="false">
      <c r="E6837" s="0" t="n">
        <f aca="false">E6736+0.1</f>
        <v>6.69999999999999</v>
      </c>
      <c r="F6837" s="0" t="n">
        <f aca="false">F6635</f>
        <v>6.79999999999999</v>
      </c>
      <c r="G6837" s="0" t="n">
        <f aca="false">E6837-$B$2</f>
        <v>1.69999999999999</v>
      </c>
      <c r="H6837" s="0" t="n">
        <f aca="false">F6837-$B$3</f>
        <v>1.79999999999999</v>
      </c>
      <c r="I6837" s="0" t="n">
        <f aca="false">$B$11*G6837+$C$11*H6837</f>
        <v>0.799999999999996</v>
      </c>
      <c r="J6837" s="0" t="n">
        <f aca="false">$B$12*G6837+$C$12*H6837</f>
        <v>2.74999999999999</v>
      </c>
      <c r="K6837" s="0" t="n">
        <f aca="false">-(G6837*I6837+H6837*J6837)/$A$12/2</f>
        <v>-1.80285714285713</v>
      </c>
      <c r="L6837" s="0" t="n">
        <f aca="false">EXP(K6837)</f>
        <v>0.16482727973105</v>
      </c>
    </row>
    <row r="6838" customFormat="false" ht="12" hidden="false" customHeight="false" outlineLevel="0" collapsed="false">
      <c r="E6838" s="0" t="n">
        <f aca="false">E6737+0.1</f>
        <v>6.69999999999999</v>
      </c>
      <c r="F6838" s="0" t="n">
        <f aca="false">F6636</f>
        <v>6.89999999999999</v>
      </c>
      <c r="G6838" s="0" t="n">
        <f aca="false">E6838-$B$2</f>
        <v>1.69999999999999</v>
      </c>
      <c r="H6838" s="0" t="n">
        <f aca="false">F6838-$B$3</f>
        <v>1.89999999999999</v>
      </c>
      <c r="I6838" s="0" t="n">
        <f aca="false">$B$11*G6838+$C$11*H6838</f>
        <v>0.749999999999996</v>
      </c>
      <c r="J6838" s="0" t="n">
        <f aca="false">$B$12*G6838+$C$12*H6838</f>
        <v>2.94999999999999</v>
      </c>
      <c r="K6838" s="0" t="n">
        <f aca="false">-(G6838*I6838+H6838*J6838)/$A$12/2</f>
        <v>-1.96571428571427</v>
      </c>
      <c r="L6838" s="0" t="n">
        <f aca="false">EXP(K6838)</f>
        <v>0.140055811013776</v>
      </c>
    </row>
    <row r="6839" customFormat="false" ht="12" hidden="false" customHeight="false" outlineLevel="0" collapsed="false">
      <c r="E6839" s="0" t="n">
        <f aca="false">E6738+0.1</f>
        <v>6.69999999999999</v>
      </c>
      <c r="F6839" s="0" t="n">
        <f aca="false">F6637</f>
        <v>6.99999999999999</v>
      </c>
      <c r="G6839" s="0" t="n">
        <f aca="false">E6839-$B$2</f>
        <v>1.69999999999999</v>
      </c>
      <c r="H6839" s="0" t="n">
        <f aca="false">F6839-$B$3</f>
        <v>1.99999999999999</v>
      </c>
      <c r="I6839" s="0" t="n">
        <f aca="false">$B$11*G6839+$C$11*H6839</f>
        <v>0.699999999999997</v>
      </c>
      <c r="J6839" s="0" t="n">
        <f aca="false">$B$12*G6839+$C$12*H6839</f>
        <v>3.14999999999999</v>
      </c>
      <c r="K6839" s="0" t="n">
        <f aca="false">-(G6839*I6839+H6839*J6839)/$A$12/2</f>
        <v>-2.13999999999998</v>
      </c>
      <c r="L6839" s="0" t="n">
        <f aca="false">EXP(K6839)</f>
        <v>0.117654843021781</v>
      </c>
    </row>
    <row r="6840" customFormat="false" ht="12" hidden="false" customHeight="false" outlineLevel="0" collapsed="false">
      <c r="E6840" s="0" t="n">
        <f aca="false">E6739+0.1</f>
        <v>6.69999999999999</v>
      </c>
      <c r="F6840" s="0" t="n">
        <f aca="false">F6638</f>
        <v>7.09999999999999</v>
      </c>
      <c r="G6840" s="0" t="n">
        <f aca="false">E6840-$B$2</f>
        <v>1.69999999999999</v>
      </c>
      <c r="H6840" s="0" t="n">
        <f aca="false">F6840-$B$3</f>
        <v>2.09999999999999</v>
      </c>
      <c r="I6840" s="0" t="n">
        <f aca="false">$B$11*G6840+$C$11*H6840</f>
        <v>0.649999999999997</v>
      </c>
      <c r="J6840" s="0" t="n">
        <f aca="false">$B$12*G6840+$C$12*H6840</f>
        <v>3.34999999999999</v>
      </c>
      <c r="K6840" s="0" t="n">
        <f aca="false">-(G6840*I6840+H6840*J6840)/$A$12/2</f>
        <v>-2.32571428571427</v>
      </c>
      <c r="L6840" s="0" t="n">
        <f aca="false">EXP(K6840)</f>
        <v>0.0977136236729905</v>
      </c>
    </row>
    <row r="6841" customFormat="false" ht="12" hidden="false" customHeight="false" outlineLevel="0" collapsed="false">
      <c r="E6841" s="0" t="n">
        <f aca="false">E6740+0.1</f>
        <v>6.69999999999999</v>
      </c>
      <c r="F6841" s="0" t="n">
        <f aca="false">F6639</f>
        <v>7.19999999999999</v>
      </c>
      <c r="G6841" s="0" t="n">
        <f aca="false">E6841-$B$2</f>
        <v>1.69999999999999</v>
      </c>
      <c r="H6841" s="0" t="n">
        <f aca="false">F6841-$B$3</f>
        <v>2.19999999999999</v>
      </c>
      <c r="I6841" s="0" t="n">
        <f aca="false">$B$11*G6841+$C$11*H6841</f>
        <v>0.599999999999997</v>
      </c>
      <c r="J6841" s="0" t="n">
        <f aca="false">$B$12*G6841+$C$12*H6841</f>
        <v>3.54999999999998</v>
      </c>
      <c r="K6841" s="0" t="n">
        <f aca="false">-(G6841*I6841+H6841*J6841)/$A$12/2</f>
        <v>-2.52285714285712</v>
      </c>
      <c r="L6841" s="0" t="n">
        <f aca="false">EXP(K6841)</f>
        <v>0.0802300502528346</v>
      </c>
    </row>
    <row r="6842" customFormat="false" ht="12" hidden="false" customHeight="false" outlineLevel="0" collapsed="false">
      <c r="E6842" s="0" t="n">
        <f aca="false">E6741+0.1</f>
        <v>6.69999999999999</v>
      </c>
      <c r="F6842" s="0" t="n">
        <f aca="false">F6640</f>
        <v>7.29999999999999</v>
      </c>
      <c r="G6842" s="0" t="n">
        <f aca="false">E6842-$B$2</f>
        <v>1.69999999999999</v>
      </c>
      <c r="H6842" s="0" t="n">
        <f aca="false">F6842-$B$3</f>
        <v>2.29999999999999</v>
      </c>
      <c r="I6842" s="0" t="n">
        <f aca="false">$B$11*G6842+$C$11*H6842</f>
        <v>0.549999999999997</v>
      </c>
      <c r="J6842" s="0" t="n">
        <f aca="false">$B$12*G6842+$C$12*H6842</f>
        <v>3.74999999999998</v>
      </c>
      <c r="K6842" s="0" t="n">
        <f aca="false">-(G6842*I6842+H6842*J6842)/$A$12/2</f>
        <v>-2.73142857142855</v>
      </c>
      <c r="L6842" s="0" t="n">
        <f aca="false">EXP(K6842)</f>
        <v>0.0651261857729337</v>
      </c>
    </row>
    <row r="6843" customFormat="false" ht="12" hidden="false" customHeight="false" outlineLevel="0" collapsed="false">
      <c r="E6843" s="0" t="n">
        <f aca="false">E6742+0.1</f>
        <v>6.69999999999999</v>
      </c>
      <c r="F6843" s="0" t="n">
        <f aca="false">F6641</f>
        <v>7.39999999999999</v>
      </c>
      <c r="G6843" s="0" t="n">
        <f aca="false">E6843-$B$2</f>
        <v>1.69999999999999</v>
      </c>
      <c r="H6843" s="0" t="n">
        <f aca="false">F6843-$B$3</f>
        <v>2.39999999999999</v>
      </c>
      <c r="I6843" s="0" t="n">
        <f aca="false">$B$11*G6843+$C$11*H6843</f>
        <v>0.499999999999997</v>
      </c>
      <c r="J6843" s="0" t="n">
        <f aca="false">$B$12*G6843+$C$12*H6843</f>
        <v>3.94999999999998</v>
      </c>
      <c r="K6843" s="0" t="n">
        <f aca="false">-(G6843*I6843+H6843*J6843)/$A$12/2</f>
        <v>-2.95142857142855</v>
      </c>
      <c r="L6843" s="0" t="n">
        <f aca="false">EXP(K6843)</f>
        <v>0.052264988322376</v>
      </c>
    </row>
    <row r="6844" customFormat="false" ht="12" hidden="false" customHeight="false" outlineLevel="0" collapsed="false">
      <c r="E6844" s="0" t="n">
        <f aca="false">E6743+0.1</f>
        <v>6.69999999999999</v>
      </c>
      <c r="F6844" s="0" t="n">
        <f aca="false">F6642</f>
        <v>7.49999999999999</v>
      </c>
      <c r="G6844" s="0" t="n">
        <f aca="false">E6844-$B$2</f>
        <v>1.69999999999999</v>
      </c>
      <c r="H6844" s="0" t="n">
        <f aca="false">F6844-$B$3</f>
        <v>2.49999999999999</v>
      </c>
      <c r="I6844" s="0" t="n">
        <f aca="false">$B$11*G6844+$C$11*H6844</f>
        <v>0.449999999999998</v>
      </c>
      <c r="J6844" s="0" t="n">
        <f aca="false">$B$12*G6844+$C$12*H6844</f>
        <v>4.14999999999998</v>
      </c>
      <c r="K6844" s="0" t="n">
        <f aca="false">-(G6844*I6844+H6844*J6844)/$A$12/2</f>
        <v>-3.18285714285712</v>
      </c>
      <c r="L6844" s="0" t="n">
        <f aca="false">EXP(K6844)</f>
        <v>0.0414670085395138</v>
      </c>
    </row>
    <row r="6845" customFormat="false" ht="12" hidden="false" customHeight="false" outlineLevel="0" collapsed="false">
      <c r="E6845" s="0" t="n">
        <f aca="false">E6744+0.1</f>
        <v>6.69999999999999</v>
      </c>
      <c r="F6845" s="0" t="n">
        <f aca="false">F6643</f>
        <v>7.59999999999999</v>
      </c>
      <c r="G6845" s="0" t="n">
        <f aca="false">E6845-$B$2</f>
        <v>1.69999999999999</v>
      </c>
      <c r="H6845" s="0" t="n">
        <f aca="false">F6845-$B$3</f>
        <v>2.59999999999999</v>
      </c>
      <c r="I6845" s="0" t="n">
        <f aca="false">$B$11*G6845+$C$11*H6845</f>
        <v>0.399999999999998</v>
      </c>
      <c r="J6845" s="0" t="n">
        <f aca="false">$B$12*G6845+$C$12*H6845</f>
        <v>4.34999999999998</v>
      </c>
      <c r="K6845" s="0" t="n">
        <f aca="false">-(G6845*I6845+H6845*J6845)/$A$12/2</f>
        <v>-3.42571428571426</v>
      </c>
      <c r="L6845" s="0" t="n">
        <f aca="false">EXP(K6845)</f>
        <v>0.032526039804095</v>
      </c>
    </row>
    <row r="6846" customFormat="false" ht="12" hidden="false" customHeight="false" outlineLevel="0" collapsed="false">
      <c r="E6846" s="0" t="n">
        <f aca="false">E6745+0.1</f>
        <v>6.69999999999999</v>
      </c>
      <c r="F6846" s="0" t="n">
        <f aca="false">F6644</f>
        <v>7.69999999999999</v>
      </c>
      <c r="G6846" s="0" t="n">
        <f aca="false">E6846-$B$2</f>
        <v>1.69999999999999</v>
      </c>
      <c r="H6846" s="0" t="n">
        <f aca="false">F6846-$B$3</f>
        <v>2.69999999999999</v>
      </c>
      <c r="I6846" s="0" t="n">
        <f aca="false">$B$11*G6846+$C$11*H6846</f>
        <v>0.349999999999998</v>
      </c>
      <c r="J6846" s="0" t="n">
        <f aca="false">$B$12*G6846+$C$12*H6846</f>
        <v>4.54999999999998</v>
      </c>
      <c r="K6846" s="0" t="n">
        <f aca="false">-(G6846*I6846+H6846*J6846)/$A$12/2</f>
        <v>-3.67999999999997</v>
      </c>
      <c r="L6846" s="0" t="n">
        <f aca="false">EXP(K6846)</f>
        <v>0.025222974835228</v>
      </c>
    </row>
    <row r="6847" customFormat="false" ht="12" hidden="false" customHeight="false" outlineLevel="0" collapsed="false">
      <c r="E6847" s="0" t="n">
        <f aca="false">E6746+0.1</f>
        <v>6.69999999999999</v>
      </c>
      <c r="F6847" s="0" t="n">
        <f aca="false">F6645</f>
        <v>7.79999999999999</v>
      </c>
      <c r="G6847" s="0" t="n">
        <f aca="false">E6847-$B$2</f>
        <v>1.69999999999999</v>
      </c>
      <c r="H6847" s="0" t="n">
        <f aca="false">F6847-$B$3</f>
        <v>2.79999999999999</v>
      </c>
      <c r="I6847" s="0" t="n">
        <f aca="false">$B$11*G6847+$C$11*H6847</f>
        <v>0.299999999999998</v>
      </c>
      <c r="J6847" s="0" t="n">
        <f aca="false">$B$12*G6847+$C$12*H6847</f>
        <v>4.74999999999998</v>
      </c>
      <c r="K6847" s="0" t="n">
        <f aca="false">-(G6847*I6847+H6847*J6847)/$A$12/2</f>
        <v>-3.94571428571425</v>
      </c>
      <c r="L6847" s="0" t="n">
        <f aca="false">EXP(K6847)</f>
        <v>0.019337399007631</v>
      </c>
    </row>
    <row r="6848" customFormat="false" ht="12" hidden="false" customHeight="false" outlineLevel="0" collapsed="false">
      <c r="E6848" s="0" t="n">
        <f aca="false">E6747+0.1</f>
        <v>6.69999999999999</v>
      </c>
      <c r="F6848" s="0" t="n">
        <f aca="false">F6646</f>
        <v>7.89999999999999</v>
      </c>
      <c r="G6848" s="0" t="n">
        <f aca="false">E6848-$B$2</f>
        <v>1.69999999999999</v>
      </c>
      <c r="H6848" s="0" t="n">
        <f aca="false">F6848-$B$3</f>
        <v>2.89999999999999</v>
      </c>
      <c r="I6848" s="0" t="n">
        <f aca="false">$B$11*G6848+$C$11*H6848</f>
        <v>0.249999999999998</v>
      </c>
      <c r="J6848" s="0" t="n">
        <f aca="false">$B$12*G6848+$C$12*H6848</f>
        <v>4.94999999999998</v>
      </c>
      <c r="K6848" s="0" t="n">
        <f aca="false">-(G6848*I6848+H6848*J6848)/$A$12/2</f>
        <v>-4.22285714285711</v>
      </c>
      <c r="L6848" s="0" t="n">
        <f aca="false">EXP(K6848)</f>
        <v>0.014656708315116</v>
      </c>
    </row>
    <row r="6849" customFormat="false" ht="12" hidden="false" customHeight="false" outlineLevel="0" collapsed="false">
      <c r="E6849" s="0" t="n">
        <f aca="false">E6748+0.1</f>
        <v>6.69999999999999</v>
      </c>
      <c r="F6849" s="0" t="n">
        <f aca="false">F6647</f>
        <v>7.99999999999999</v>
      </c>
      <c r="G6849" s="0" t="n">
        <f aca="false">E6849-$B$2</f>
        <v>1.69999999999999</v>
      </c>
      <c r="H6849" s="0" t="n">
        <f aca="false">F6849-$B$3</f>
        <v>2.99999999999999</v>
      </c>
      <c r="I6849" s="0" t="n">
        <f aca="false">$B$11*G6849+$C$11*H6849</f>
        <v>0.199999999999998</v>
      </c>
      <c r="J6849" s="0" t="n">
        <f aca="false">$B$12*G6849+$C$12*H6849</f>
        <v>5.14999999999998</v>
      </c>
      <c r="K6849" s="0" t="n">
        <f aca="false">-(G6849*I6849+H6849*J6849)/$A$12/2</f>
        <v>-4.51142857142853</v>
      </c>
      <c r="L6849" s="0" t="n">
        <f aca="false">EXP(K6849)</f>
        <v>0.0109827593074181</v>
      </c>
    </row>
    <row r="6850" customFormat="false" ht="12" hidden="false" customHeight="false" outlineLevel="0" collapsed="false">
      <c r="E6850" s="0" t="n">
        <f aca="false">E6749+0.1</f>
        <v>6.69999999999999</v>
      </c>
      <c r="F6850" s="0" t="n">
        <f aca="false">F6648</f>
        <v>8.09999999999999</v>
      </c>
      <c r="G6850" s="0" t="n">
        <f aca="false">E6850-$B$2</f>
        <v>1.69999999999999</v>
      </c>
      <c r="H6850" s="0" t="n">
        <f aca="false">F6850-$B$3</f>
        <v>3.09999999999999</v>
      </c>
      <c r="I6850" s="0" t="n">
        <f aca="false">$B$11*G6850+$C$11*H6850</f>
        <v>0.149999999999999</v>
      </c>
      <c r="J6850" s="0" t="n">
        <f aca="false">$B$12*G6850+$C$12*H6850</f>
        <v>5.34999999999998</v>
      </c>
      <c r="K6850" s="0" t="n">
        <f aca="false">-(G6850*I6850+H6850*J6850)/$A$12/2</f>
        <v>-4.81142857142853</v>
      </c>
      <c r="L6850" s="0" t="n">
        <f aca="false">EXP(K6850)</f>
        <v>0.00813622820829704</v>
      </c>
    </row>
    <row r="6851" customFormat="false" ht="12" hidden="false" customHeight="false" outlineLevel="0" collapsed="false">
      <c r="E6851" s="0" t="n">
        <f aca="false">E6750+0.1</f>
        <v>6.69999999999999</v>
      </c>
      <c r="F6851" s="0" t="n">
        <f aca="false">F6649</f>
        <v>8.19999999999999</v>
      </c>
      <c r="G6851" s="0" t="n">
        <f aca="false">E6851-$B$2</f>
        <v>1.69999999999999</v>
      </c>
      <c r="H6851" s="0" t="n">
        <f aca="false">F6851-$B$3</f>
        <v>3.19999999999999</v>
      </c>
      <c r="I6851" s="0" t="n">
        <f aca="false">$B$11*G6851+$C$11*H6851</f>
        <v>0.0999999999999988</v>
      </c>
      <c r="J6851" s="0" t="n">
        <f aca="false">$B$12*G6851+$C$12*H6851</f>
        <v>5.54999999999998</v>
      </c>
      <c r="K6851" s="0" t="n">
        <f aca="false">-(G6851*I6851+H6851*J6851)/$A$12/2</f>
        <v>-5.1228571428571</v>
      </c>
      <c r="L6851" s="0" t="n">
        <f aca="false">EXP(K6851)</f>
        <v>0.00595897291259396</v>
      </c>
    </row>
    <row r="6852" customFormat="false" ht="12" hidden="false" customHeight="false" outlineLevel="0" collapsed="false">
      <c r="E6852" s="0" t="n">
        <f aca="false">E6751+0.1</f>
        <v>6.69999999999999</v>
      </c>
      <c r="F6852" s="0" t="n">
        <f aca="false">F6650</f>
        <v>8.29999999999999</v>
      </c>
      <c r="G6852" s="0" t="n">
        <f aca="false">E6852-$B$2</f>
        <v>1.69999999999999</v>
      </c>
      <c r="H6852" s="0" t="n">
        <f aca="false">F6852-$B$3</f>
        <v>3.29999999999999</v>
      </c>
      <c r="I6852" s="0" t="n">
        <f aca="false">$B$11*G6852+$C$11*H6852</f>
        <v>0.0499999999999989</v>
      </c>
      <c r="J6852" s="0" t="n">
        <f aca="false">$B$12*G6852+$C$12*H6852</f>
        <v>5.74999999999998</v>
      </c>
      <c r="K6852" s="0" t="n">
        <f aca="false">-(G6852*I6852+H6852*J6852)/$A$12/2</f>
        <v>-5.44571428571424</v>
      </c>
      <c r="L6852" s="0" t="n">
        <f aca="false">EXP(K6852)</f>
        <v>0.00431475693742684</v>
      </c>
    </row>
    <row r="6853" customFormat="false" ht="12" hidden="false" customHeight="false" outlineLevel="0" collapsed="false">
      <c r="E6853" s="0" t="n">
        <f aca="false">E6752+0.1</f>
        <v>6.69999999999999</v>
      </c>
      <c r="F6853" s="0" t="n">
        <f aca="false">F6651</f>
        <v>8.39999999999999</v>
      </c>
      <c r="G6853" s="0" t="n">
        <f aca="false">E6853-$B$2</f>
        <v>1.69999999999999</v>
      </c>
      <c r="H6853" s="0" t="n">
        <f aca="false">F6853-$B$3</f>
        <v>3.39999999999999</v>
      </c>
      <c r="I6853" s="0" t="n">
        <f aca="false">$B$11*G6853+$C$11*H6853</f>
        <v>0</v>
      </c>
      <c r="J6853" s="0" t="n">
        <f aca="false">$B$12*G6853+$C$12*H6853</f>
        <v>5.94999999999998</v>
      </c>
      <c r="K6853" s="0" t="n">
        <f aca="false">-(G6853*I6853+H6853*J6853)/$A$12/2</f>
        <v>-5.77999999999995</v>
      </c>
      <c r="L6853" s="0" t="n">
        <f aca="false">EXP(K6853)</f>
        <v>0.00308871540823691</v>
      </c>
    </row>
    <row r="6854" customFormat="false" ht="12" hidden="false" customHeight="false" outlineLevel="0" collapsed="false">
      <c r="E6854" s="0" t="n">
        <f aca="false">E6753+0.1</f>
        <v>6.69999999999999</v>
      </c>
      <c r="F6854" s="0" t="n">
        <f aca="false">F6652</f>
        <v>8.49999999999999</v>
      </c>
      <c r="G6854" s="0" t="n">
        <f aca="false">E6854-$B$2</f>
        <v>1.69999999999999</v>
      </c>
      <c r="H6854" s="0" t="n">
        <f aca="false">F6854-$B$3</f>
        <v>3.49999999999999</v>
      </c>
      <c r="I6854" s="0" t="n">
        <f aca="false">$B$11*G6854+$C$11*H6854</f>
        <v>-0.0500000000000007</v>
      </c>
      <c r="J6854" s="0" t="n">
        <f aca="false">$B$12*G6854+$C$12*H6854</f>
        <v>6.14999999999998</v>
      </c>
      <c r="K6854" s="0" t="n">
        <f aca="false">-(G6854*I6854+H6854*J6854)/$A$12/2</f>
        <v>-6.12571428571424</v>
      </c>
      <c r="L6854" s="0" t="n">
        <f aca="false">EXP(K6854)</f>
        <v>0.00218592918242776</v>
      </c>
    </row>
    <row r="6855" customFormat="false" ht="12" hidden="false" customHeight="false" outlineLevel="0" collapsed="false">
      <c r="E6855" s="0" t="n">
        <f aca="false">E6754+0.1</f>
        <v>6.69999999999999</v>
      </c>
      <c r="F6855" s="0" t="n">
        <f aca="false">F6653</f>
        <v>8.59999999999999</v>
      </c>
      <c r="G6855" s="0" t="n">
        <f aca="false">E6855-$B$2</f>
        <v>1.69999999999999</v>
      </c>
      <c r="H6855" s="0" t="n">
        <f aca="false">F6855-$B$3</f>
        <v>3.59999999999999</v>
      </c>
      <c r="I6855" s="0" t="n">
        <f aca="false">$B$11*G6855+$C$11*H6855</f>
        <v>-0.100000000000001</v>
      </c>
      <c r="J6855" s="0" t="n">
        <f aca="false">$B$12*G6855+$C$12*H6855</f>
        <v>6.34999999999998</v>
      </c>
      <c r="K6855" s="0" t="n">
        <f aca="false">-(G6855*I6855+H6855*J6855)/$A$12/2</f>
        <v>-6.48285714285709</v>
      </c>
      <c r="L6855" s="0" t="n">
        <f aca="false">EXP(K6855)</f>
        <v>0.00152943461759158</v>
      </c>
    </row>
    <row r="6856" customFormat="false" ht="12" hidden="false" customHeight="false" outlineLevel="0" collapsed="false">
      <c r="E6856" s="0" t="n">
        <f aca="false">E6755+0.1</f>
        <v>6.69999999999999</v>
      </c>
      <c r="F6856" s="0" t="n">
        <f aca="false">F6654</f>
        <v>8.69999999999999</v>
      </c>
      <c r="G6856" s="0" t="n">
        <f aca="false">E6856-$B$2</f>
        <v>1.69999999999999</v>
      </c>
      <c r="H6856" s="0" t="n">
        <f aca="false">F6856-$B$3</f>
        <v>3.69999999999999</v>
      </c>
      <c r="I6856" s="0" t="n">
        <f aca="false">$B$11*G6856+$C$11*H6856</f>
        <v>-0.15</v>
      </c>
      <c r="J6856" s="0" t="n">
        <f aca="false">$B$12*G6856+$C$12*H6856</f>
        <v>6.54999999999997</v>
      </c>
      <c r="K6856" s="0" t="n">
        <f aca="false">-(G6856*I6856+H6856*J6856)/$A$12/2</f>
        <v>-6.85142857142852</v>
      </c>
      <c r="L6856" s="0" t="n">
        <f aca="false">EXP(K6856)</f>
        <v>0.00105794326533757</v>
      </c>
    </row>
    <row r="6857" customFormat="false" ht="12" hidden="false" customHeight="false" outlineLevel="0" collapsed="false">
      <c r="E6857" s="0" t="n">
        <f aca="false">E6756+0.1</f>
        <v>6.69999999999999</v>
      </c>
      <c r="F6857" s="0" t="n">
        <f aca="false">F6655</f>
        <v>8.79999999999999</v>
      </c>
      <c r="G6857" s="0" t="n">
        <f aca="false">E6857-$B$2</f>
        <v>1.69999999999999</v>
      </c>
      <c r="H6857" s="0" t="n">
        <f aca="false">F6857-$B$3</f>
        <v>3.79999999999998</v>
      </c>
      <c r="I6857" s="0" t="n">
        <f aca="false">$B$11*G6857+$C$11*H6857</f>
        <v>-0.2</v>
      </c>
      <c r="J6857" s="0" t="n">
        <f aca="false">$B$12*G6857+$C$12*H6857</f>
        <v>6.74999999999997</v>
      </c>
      <c r="K6857" s="0" t="n">
        <f aca="false">-(G6857*I6857+H6857*J6857)/$A$12/2</f>
        <v>-7.23142857142851</v>
      </c>
      <c r="L6857" s="0" t="n">
        <f aca="false">EXP(K6857)</f>
        <v>0.000723486572300471</v>
      </c>
    </row>
    <row r="6858" customFormat="false" ht="12" hidden="false" customHeight="false" outlineLevel="0" collapsed="false">
      <c r="E6858" s="0" t="n">
        <f aca="false">E6757+0.1</f>
        <v>6.69999999999999</v>
      </c>
      <c r="F6858" s="0" t="n">
        <f aca="false">F6656</f>
        <v>8.89999999999998</v>
      </c>
      <c r="G6858" s="0" t="n">
        <f aca="false">E6858-$B$2</f>
        <v>1.69999999999999</v>
      </c>
      <c r="H6858" s="0" t="n">
        <f aca="false">F6858-$B$3</f>
        <v>3.89999999999998</v>
      </c>
      <c r="I6858" s="0" t="n">
        <f aca="false">$B$11*G6858+$C$11*H6858</f>
        <v>-0.25</v>
      </c>
      <c r="J6858" s="0" t="n">
        <f aca="false">$B$12*G6858+$C$12*H6858</f>
        <v>6.94999999999997</v>
      </c>
      <c r="K6858" s="0" t="n">
        <f aca="false">-(G6858*I6858+H6858*J6858)/$A$12/2</f>
        <v>-7.62285714285708</v>
      </c>
      <c r="L6858" s="0" t="n">
        <f aca="false">EXP(K6858)</f>
        <v>0.000489142283330135</v>
      </c>
    </row>
    <row r="6859" customFormat="false" ht="12" hidden="false" customHeight="false" outlineLevel="0" collapsed="false">
      <c r="E6859" s="0" t="n">
        <f aca="false">E6758+0.1</f>
        <v>6.69999999999999</v>
      </c>
      <c r="F6859" s="0" t="n">
        <f aca="false">F6657</f>
        <v>8.99999999999998</v>
      </c>
      <c r="G6859" s="0" t="n">
        <f aca="false">E6859-$B$2</f>
        <v>1.69999999999999</v>
      </c>
      <c r="H6859" s="0" t="n">
        <f aca="false">F6859-$B$3</f>
        <v>3.99999999999998</v>
      </c>
      <c r="I6859" s="0" t="n">
        <f aca="false">$B$11*G6859+$C$11*H6859</f>
        <v>-0.3</v>
      </c>
      <c r="J6859" s="0" t="n">
        <f aca="false">$B$12*G6859+$C$12*H6859</f>
        <v>7.14999999999997</v>
      </c>
      <c r="K6859" s="0" t="n">
        <f aca="false">-(G6859*I6859+H6859*J6859)/$A$12/2</f>
        <v>-8.02571428571422</v>
      </c>
      <c r="L6859" s="0" t="n">
        <f aca="false">EXP(K6859)</f>
        <v>0.000326946409534188</v>
      </c>
    </row>
    <row r="6860" customFormat="false" ht="12" hidden="false" customHeight="false" outlineLevel="0" collapsed="false">
      <c r="E6860" s="0" t="n">
        <f aca="false">E6759+0.1</f>
        <v>6.69999999999999</v>
      </c>
      <c r="F6860" s="0" t="n">
        <f aca="false">F6658</f>
        <v>9.09999999999998</v>
      </c>
      <c r="G6860" s="0" t="n">
        <f aca="false">E6860-$B$2</f>
        <v>1.69999999999999</v>
      </c>
      <c r="H6860" s="0" t="n">
        <f aca="false">F6860-$B$3</f>
        <v>4.09999999999998</v>
      </c>
      <c r="I6860" s="0" t="n">
        <f aca="false">$B$11*G6860+$C$11*H6860</f>
        <v>-0.35</v>
      </c>
      <c r="J6860" s="0" t="n">
        <f aca="false">$B$12*G6860+$C$12*H6860</f>
        <v>7.34999999999997</v>
      </c>
      <c r="K6860" s="0" t="n">
        <f aca="false">-(G6860*I6860+H6860*J6860)/$A$12/2</f>
        <v>-8.43999999999993</v>
      </c>
      <c r="L6860" s="0" t="n">
        <f aca="false">EXP(K6860)</f>
        <v>0.000216050150281494</v>
      </c>
    </row>
    <row r="6861" customFormat="false" ht="12" hidden="false" customHeight="false" outlineLevel="0" collapsed="false">
      <c r="E6861" s="0" t="n">
        <f aca="false">E6760+0.1</f>
        <v>6.69999999999999</v>
      </c>
      <c r="F6861" s="0" t="n">
        <f aca="false">F6659</f>
        <v>9.19999999999998</v>
      </c>
      <c r="G6861" s="0" t="n">
        <f aca="false">E6861-$B$2</f>
        <v>1.69999999999999</v>
      </c>
      <c r="H6861" s="0" t="n">
        <f aca="false">F6861-$B$3</f>
        <v>4.19999999999998</v>
      </c>
      <c r="I6861" s="0" t="n">
        <f aca="false">$B$11*G6861+$C$11*H6861</f>
        <v>-0.399999999999999</v>
      </c>
      <c r="J6861" s="0" t="n">
        <f aca="false">$B$12*G6861+$C$12*H6861</f>
        <v>7.54999999999997</v>
      </c>
      <c r="K6861" s="0" t="n">
        <f aca="false">-(G6861*I6861+H6861*J6861)/$A$12/2</f>
        <v>-8.86571428571422</v>
      </c>
      <c r="L6861" s="0" t="n">
        <f aca="false">EXP(K6861)</f>
        <v>0.000141146205593263</v>
      </c>
    </row>
    <row r="6862" customFormat="false" ht="12" hidden="false" customHeight="false" outlineLevel="0" collapsed="false">
      <c r="E6862" s="0" t="n">
        <f aca="false">E6761+0.1</f>
        <v>6.69999999999999</v>
      </c>
      <c r="F6862" s="0" t="n">
        <f aca="false">F6660</f>
        <v>9.29999999999998</v>
      </c>
      <c r="G6862" s="0" t="n">
        <f aca="false">E6862-$B$2</f>
        <v>1.69999999999999</v>
      </c>
      <c r="H6862" s="0" t="n">
        <f aca="false">F6862-$B$3</f>
        <v>4.29999999999998</v>
      </c>
      <c r="I6862" s="0" t="n">
        <f aca="false">$B$11*G6862+$C$11*H6862</f>
        <v>-0.449999999999999</v>
      </c>
      <c r="J6862" s="0" t="n">
        <f aca="false">$B$12*G6862+$C$12*H6862</f>
        <v>7.74999999999997</v>
      </c>
      <c r="K6862" s="0" t="n">
        <f aca="false">-(G6862*I6862+H6862*J6862)/$A$12/2</f>
        <v>-9.30285714285707</v>
      </c>
      <c r="L6862" s="0" t="n">
        <f aca="false">EXP(K6862)</f>
        <v>9.1163392193234E-005</v>
      </c>
    </row>
    <row r="6863" customFormat="false" ht="12" hidden="false" customHeight="false" outlineLevel="0" collapsed="false">
      <c r="E6863" s="0" t="n">
        <f aca="false">E6762+0.1</f>
        <v>6.69999999999999</v>
      </c>
      <c r="F6863" s="0" t="n">
        <f aca="false">F6661</f>
        <v>9.39999999999998</v>
      </c>
      <c r="G6863" s="0" t="n">
        <f aca="false">E6863-$B$2</f>
        <v>1.69999999999999</v>
      </c>
      <c r="H6863" s="0" t="n">
        <f aca="false">F6863-$B$3</f>
        <v>4.39999999999998</v>
      </c>
      <c r="I6863" s="0" t="n">
        <f aca="false">$B$11*G6863+$C$11*H6863</f>
        <v>-0.499999999999999</v>
      </c>
      <c r="J6863" s="0" t="n">
        <f aca="false">$B$12*G6863+$C$12*H6863</f>
        <v>7.94999999999997</v>
      </c>
      <c r="K6863" s="0" t="n">
        <f aca="false">-(G6863*I6863+H6863*J6863)/$A$12/2</f>
        <v>-9.7514285714285</v>
      </c>
      <c r="L6863" s="0" t="n">
        <f aca="false">EXP(K6863)</f>
        <v>5.82114450958642E-005</v>
      </c>
    </row>
    <row r="6864" customFormat="false" ht="12" hidden="false" customHeight="false" outlineLevel="0" collapsed="false">
      <c r="E6864" s="0" t="n">
        <f aca="false">E6763+0.1</f>
        <v>6.69999999999999</v>
      </c>
      <c r="F6864" s="0" t="n">
        <f aca="false">F6662</f>
        <v>9.49999999999998</v>
      </c>
      <c r="G6864" s="0" t="n">
        <f aca="false">E6864-$B$2</f>
        <v>1.69999999999999</v>
      </c>
      <c r="H6864" s="0" t="n">
        <f aca="false">F6864-$B$3</f>
        <v>4.49999999999998</v>
      </c>
      <c r="I6864" s="0" t="n">
        <f aca="false">$B$11*G6864+$C$11*H6864</f>
        <v>-0.549999999999999</v>
      </c>
      <c r="J6864" s="0" t="n">
        <f aca="false">$B$12*G6864+$C$12*H6864</f>
        <v>8.14999999999997</v>
      </c>
      <c r="K6864" s="0" t="n">
        <f aca="false">-(G6864*I6864+H6864*J6864)/$A$12/2</f>
        <v>-10.2114285714285</v>
      </c>
      <c r="L6864" s="0" t="n">
        <f aca="false">EXP(K6864)</f>
        <v>3.67479332703436E-005</v>
      </c>
    </row>
    <row r="6865" customFormat="false" ht="12" hidden="false" customHeight="false" outlineLevel="0" collapsed="false">
      <c r="E6865" s="0" t="n">
        <f aca="false">E6764+0.1</f>
        <v>6.69999999999999</v>
      </c>
      <c r="F6865" s="0" t="n">
        <f aca="false">F6663</f>
        <v>9.59999999999998</v>
      </c>
      <c r="G6865" s="0" t="n">
        <f aca="false">E6865-$B$2</f>
        <v>1.69999999999999</v>
      </c>
      <c r="H6865" s="0" t="n">
        <f aca="false">F6865-$B$3</f>
        <v>4.59999999999998</v>
      </c>
      <c r="I6865" s="0" t="n">
        <f aca="false">$B$11*G6865+$C$11*H6865</f>
        <v>-0.599999999999999</v>
      </c>
      <c r="J6865" s="0" t="n">
        <f aca="false">$B$12*G6865+$C$12*H6865</f>
        <v>8.34999999999997</v>
      </c>
      <c r="K6865" s="0" t="n">
        <f aca="false">-(G6865*I6865+H6865*J6865)/$A$12/2</f>
        <v>-10.6828571428571</v>
      </c>
      <c r="L6865" s="0" t="n">
        <f aca="false">EXP(K6865)</f>
        <v>2.29347542999932E-005</v>
      </c>
    </row>
    <row r="6866" customFormat="false" ht="12" hidden="false" customHeight="false" outlineLevel="0" collapsed="false">
      <c r="E6866" s="0" t="n">
        <f aca="false">E6765+0.1</f>
        <v>6.69999999999999</v>
      </c>
      <c r="F6866" s="0" t="n">
        <f aca="false">F6664</f>
        <v>9.69999999999998</v>
      </c>
      <c r="G6866" s="0" t="n">
        <f aca="false">E6866-$B$2</f>
        <v>1.69999999999999</v>
      </c>
      <c r="H6866" s="0" t="n">
        <f aca="false">F6866-$B$3</f>
        <v>4.69999999999998</v>
      </c>
      <c r="I6866" s="0" t="n">
        <f aca="false">$B$11*G6866+$C$11*H6866</f>
        <v>-0.649999999999999</v>
      </c>
      <c r="J6866" s="0" t="n">
        <f aca="false">$B$12*G6866+$C$12*H6866</f>
        <v>8.54999999999997</v>
      </c>
      <c r="K6866" s="0" t="n">
        <f aca="false">-(G6866*I6866+H6866*J6866)/$A$12/2</f>
        <v>-11.1657142857142</v>
      </c>
      <c r="L6866" s="0" t="n">
        <f aca="false">EXP(K6866)</f>
        <v>1.41511553686419E-005</v>
      </c>
    </row>
    <row r="6867" customFormat="false" ht="12" hidden="false" customHeight="false" outlineLevel="0" collapsed="false">
      <c r="E6867" s="0" t="n">
        <f aca="false">E6766+0.1</f>
        <v>6.69999999999999</v>
      </c>
      <c r="F6867" s="0" t="n">
        <f aca="false">F6665</f>
        <v>9.79999999999998</v>
      </c>
      <c r="G6867" s="0" t="n">
        <f aca="false">E6867-$B$2</f>
        <v>1.69999999999999</v>
      </c>
      <c r="H6867" s="0" t="n">
        <f aca="false">F6867-$B$3</f>
        <v>4.79999999999998</v>
      </c>
      <c r="I6867" s="0" t="n">
        <f aca="false">$B$11*G6867+$C$11*H6867</f>
        <v>-0.699999999999998</v>
      </c>
      <c r="J6867" s="0" t="n">
        <f aca="false">$B$12*G6867+$C$12*H6867</f>
        <v>8.74999999999997</v>
      </c>
      <c r="K6867" s="0" t="n">
        <f aca="false">-(G6867*I6867+H6867*J6867)/$A$12/2</f>
        <v>-11.6599999999999</v>
      </c>
      <c r="L6867" s="0" t="n">
        <f aca="false">EXP(K6867)</f>
        <v>8.63229634172032E-006</v>
      </c>
    </row>
    <row r="6868" customFormat="false" ht="12" hidden="false" customHeight="false" outlineLevel="0" collapsed="false">
      <c r="E6868" s="0" t="n">
        <f aca="false">E6767+0.1</f>
        <v>6.69999999999999</v>
      </c>
      <c r="F6868" s="0" t="n">
        <f aca="false">F6666</f>
        <v>9.89999999999998</v>
      </c>
      <c r="G6868" s="0" t="n">
        <f aca="false">E6868-$B$2</f>
        <v>1.69999999999999</v>
      </c>
      <c r="H6868" s="0" t="n">
        <f aca="false">F6868-$B$3</f>
        <v>4.89999999999998</v>
      </c>
      <c r="I6868" s="0" t="n">
        <f aca="false">$B$11*G6868+$C$11*H6868</f>
        <v>-0.749999999999998</v>
      </c>
      <c r="J6868" s="0" t="n">
        <f aca="false">$B$12*G6868+$C$12*H6868</f>
        <v>8.94999999999997</v>
      </c>
      <c r="K6868" s="0" t="n">
        <f aca="false">-(G6868*I6868+H6868*J6868)/$A$12/2</f>
        <v>-12.1657142857142</v>
      </c>
      <c r="L6868" s="0" t="n">
        <f aca="false">EXP(K6868)</f>
        <v>5.20591912894629E-006</v>
      </c>
    </row>
    <row r="6869" customFormat="false" ht="12" hidden="false" customHeight="false" outlineLevel="0" collapsed="false">
      <c r="E6869" s="0" t="n">
        <f aca="false">E6768+0.1</f>
        <v>6.69999999999999</v>
      </c>
      <c r="F6869" s="0" t="n">
        <f aca="false">F6667</f>
        <v>9.99999999999998</v>
      </c>
      <c r="G6869" s="0" t="n">
        <f aca="false">E6869-$B$2</f>
        <v>1.69999999999999</v>
      </c>
      <c r="H6869" s="0" t="n">
        <f aca="false">F6869-$B$3</f>
        <v>4.99999999999998</v>
      </c>
      <c r="I6869" s="0" t="n">
        <f aca="false">$B$11*G6869+$C$11*H6869</f>
        <v>-0.799999999999998</v>
      </c>
      <c r="J6869" s="0" t="n">
        <f aca="false">$B$12*G6869+$C$12*H6869</f>
        <v>9.14999999999997</v>
      </c>
      <c r="K6869" s="0" t="n">
        <f aca="false">-(G6869*I6869+H6869*J6869)/$A$12/2</f>
        <v>-12.682857142857</v>
      </c>
      <c r="L6869" s="0" t="n">
        <f aca="false">EXP(K6869)</f>
        <v>3.10388146915174E-006</v>
      </c>
    </row>
    <row r="6870" customFormat="false" ht="12" hidden="false" customHeight="false" outlineLevel="0" collapsed="false">
      <c r="E6870" s="0" t="n">
        <f aca="false">E6769+0.1</f>
        <v>6.79999999999999</v>
      </c>
      <c r="F6870" s="0" t="n">
        <f aca="false">F6668</f>
        <v>0</v>
      </c>
      <c r="G6870" s="0" t="n">
        <f aca="false">E6870-$B$2</f>
        <v>1.79999999999999</v>
      </c>
      <c r="H6870" s="0" t="n">
        <f aca="false">F6870-$B$3</f>
        <v>-5</v>
      </c>
      <c r="I6870" s="0" t="n">
        <f aca="false">$B$11*G6870+$C$11*H6870</f>
        <v>4.29999999999999</v>
      </c>
      <c r="J6870" s="0" t="n">
        <f aca="false">$B$12*G6870+$C$12*H6870</f>
        <v>-10.9</v>
      </c>
      <c r="K6870" s="0" t="n">
        <f aca="false">-(G6870*I6870+H6870*J6870)/$A$12/2</f>
        <v>-17.7828571428571</v>
      </c>
      <c r="L6870" s="0" t="n">
        <f aca="false">EXP(K6870)</f>
        <v>1.8923578686817E-008</v>
      </c>
    </row>
    <row r="6871" customFormat="false" ht="12" hidden="false" customHeight="false" outlineLevel="0" collapsed="false">
      <c r="E6871" s="0" t="n">
        <f aca="false">E6770+0.1</f>
        <v>6.79999999999999</v>
      </c>
      <c r="F6871" s="0" t="n">
        <f aca="false">F6669</f>
        <v>0.1</v>
      </c>
      <c r="G6871" s="0" t="n">
        <f aca="false">E6871-$B$2</f>
        <v>1.79999999999999</v>
      </c>
      <c r="H6871" s="0" t="n">
        <f aca="false">F6871-$B$3</f>
        <v>-4.9</v>
      </c>
      <c r="I6871" s="0" t="n">
        <f aca="false">$B$11*G6871+$C$11*H6871</f>
        <v>4.24999999999999</v>
      </c>
      <c r="J6871" s="0" t="n">
        <f aca="false">$B$12*G6871+$C$12*H6871</f>
        <v>-10.7</v>
      </c>
      <c r="K6871" s="0" t="n">
        <f aca="false">-(G6871*I6871+H6871*J6871)/$A$12/2</f>
        <v>-17.1657142857143</v>
      </c>
      <c r="L6871" s="0" t="n">
        <f aca="false">EXP(K6871)</f>
        <v>3.50772071723627E-008</v>
      </c>
    </row>
    <row r="6872" customFormat="false" ht="12" hidden="false" customHeight="false" outlineLevel="0" collapsed="false">
      <c r="E6872" s="0" t="n">
        <f aca="false">E6771+0.1</f>
        <v>6.79999999999999</v>
      </c>
      <c r="F6872" s="0" t="n">
        <f aca="false">F6670</f>
        <v>0.2</v>
      </c>
      <c r="G6872" s="0" t="n">
        <f aca="false">E6872-$B$2</f>
        <v>1.79999999999999</v>
      </c>
      <c r="H6872" s="0" t="n">
        <f aca="false">F6872-$B$3</f>
        <v>-4.8</v>
      </c>
      <c r="I6872" s="0" t="n">
        <f aca="false">$B$11*G6872+$C$11*H6872</f>
        <v>4.19999999999999</v>
      </c>
      <c r="J6872" s="0" t="n">
        <f aca="false">$B$12*G6872+$C$12*H6872</f>
        <v>-10.5</v>
      </c>
      <c r="K6872" s="0" t="n">
        <f aca="false">-(G6872*I6872+H6872*J6872)/$A$12/2</f>
        <v>-16.56</v>
      </c>
      <c r="L6872" s="0" t="n">
        <f aca="false">EXP(K6872)</f>
        <v>6.4281111801452E-008</v>
      </c>
    </row>
    <row r="6873" customFormat="false" ht="12" hidden="false" customHeight="false" outlineLevel="0" collapsed="false">
      <c r="E6873" s="0" t="n">
        <f aca="false">E6772+0.1</f>
        <v>6.79999999999999</v>
      </c>
      <c r="F6873" s="0" t="n">
        <f aca="false">F6671</f>
        <v>0.3</v>
      </c>
      <c r="G6873" s="0" t="n">
        <f aca="false">E6873-$B$2</f>
        <v>1.79999999999999</v>
      </c>
      <c r="H6873" s="0" t="n">
        <f aca="false">F6873-$B$3</f>
        <v>-4.7</v>
      </c>
      <c r="I6873" s="0" t="n">
        <f aca="false">$B$11*G6873+$C$11*H6873</f>
        <v>4.14999999999999</v>
      </c>
      <c r="J6873" s="0" t="n">
        <f aca="false">$B$12*G6873+$C$12*H6873</f>
        <v>-10.3</v>
      </c>
      <c r="K6873" s="0" t="n">
        <f aca="false">-(G6873*I6873+H6873*J6873)/$A$12/2</f>
        <v>-15.9657142857143</v>
      </c>
      <c r="L6873" s="0" t="n">
        <f aca="false">EXP(K6873)</f>
        <v>1.16460429135297E-007</v>
      </c>
    </row>
    <row r="6874" customFormat="false" ht="12" hidden="false" customHeight="false" outlineLevel="0" collapsed="false">
      <c r="E6874" s="0" t="n">
        <f aca="false">E6773+0.1</f>
        <v>6.79999999999999</v>
      </c>
      <c r="F6874" s="0" t="n">
        <f aca="false">F6672</f>
        <v>0.4</v>
      </c>
      <c r="G6874" s="0" t="n">
        <f aca="false">E6874-$B$2</f>
        <v>1.79999999999999</v>
      </c>
      <c r="H6874" s="0" t="n">
        <f aca="false">F6874-$B$3</f>
        <v>-4.6</v>
      </c>
      <c r="I6874" s="0" t="n">
        <f aca="false">$B$11*G6874+$C$11*H6874</f>
        <v>4.09999999999999</v>
      </c>
      <c r="J6874" s="0" t="n">
        <f aca="false">$B$12*G6874+$C$12*H6874</f>
        <v>-10.1</v>
      </c>
      <c r="K6874" s="0" t="n">
        <f aca="false">-(G6874*I6874+H6874*J6874)/$A$12/2</f>
        <v>-15.3828571428571</v>
      </c>
      <c r="L6874" s="0" t="n">
        <f aca="false">EXP(K6874)</f>
        <v>2.08597945617734E-007</v>
      </c>
    </row>
    <row r="6875" customFormat="false" ht="12" hidden="false" customHeight="false" outlineLevel="0" collapsed="false">
      <c r="E6875" s="0" t="n">
        <f aca="false">E6774+0.1</f>
        <v>6.79999999999999</v>
      </c>
      <c r="F6875" s="0" t="n">
        <f aca="false">F6673</f>
        <v>0.5</v>
      </c>
      <c r="G6875" s="0" t="n">
        <f aca="false">E6875-$B$2</f>
        <v>1.79999999999999</v>
      </c>
      <c r="H6875" s="0" t="n">
        <f aca="false">F6875-$B$3</f>
        <v>-4.5</v>
      </c>
      <c r="I6875" s="0" t="n">
        <f aca="false">$B$11*G6875+$C$11*H6875</f>
        <v>4.04999999999999</v>
      </c>
      <c r="J6875" s="0" t="n">
        <f aca="false">$B$12*G6875+$C$12*H6875</f>
        <v>-9.9</v>
      </c>
      <c r="K6875" s="0" t="n">
        <f aca="false">-(G6875*I6875+H6875*J6875)/$A$12/2</f>
        <v>-14.8114285714286</v>
      </c>
      <c r="L6875" s="0" t="n">
        <f aca="false">EXP(K6875)</f>
        <v>3.69384189188227E-007</v>
      </c>
    </row>
    <row r="6876" customFormat="false" ht="12" hidden="false" customHeight="false" outlineLevel="0" collapsed="false">
      <c r="E6876" s="0" t="n">
        <f aca="false">E6775+0.1</f>
        <v>6.79999999999999</v>
      </c>
      <c r="F6876" s="0" t="n">
        <f aca="false">F6674</f>
        <v>0.6</v>
      </c>
      <c r="G6876" s="0" t="n">
        <f aca="false">E6876-$B$2</f>
        <v>1.79999999999999</v>
      </c>
      <c r="H6876" s="0" t="n">
        <f aca="false">F6876-$B$3</f>
        <v>-4.4</v>
      </c>
      <c r="I6876" s="0" t="n">
        <f aca="false">$B$11*G6876+$C$11*H6876</f>
        <v>3.99999999999999</v>
      </c>
      <c r="J6876" s="0" t="n">
        <f aca="false">$B$12*G6876+$C$12*H6876</f>
        <v>-9.7</v>
      </c>
      <c r="K6876" s="0" t="n">
        <f aca="false">-(G6876*I6876+H6876*J6876)/$A$12/2</f>
        <v>-14.2514285714286</v>
      </c>
      <c r="L6876" s="0" t="n">
        <f aca="false">EXP(K6876)</f>
        <v>6.46670742055999E-007</v>
      </c>
    </row>
    <row r="6877" customFormat="false" ht="12" hidden="false" customHeight="false" outlineLevel="0" collapsed="false">
      <c r="E6877" s="0" t="n">
        <f aca="false">E6776+0.1</f>
        <v>6.79999999999999</v>
      </c>
      <c r="F6877" s="0" t="n">
        <f aca="false">F6675</f>
        <v>0.7</v>
      </c>
      <c r="G6877" s="0" t="n">
        <f aca="false">E6877-$B$2</f>
        <v>1.79999999999999</v>
      </c>
      <c r="H6877" s="0" t="n">
        <f aca="false">F6877-$B$3</f>
        <v>-4.3</v>
      </c>
      <c r="I6877" s="0" t="n">
        <f aca="false">$B$11*G6877+$C$11*H6877</f>
        <v>3.94999999999999</v>
      </c>
      <c r="J6877" s="0" t="n">
        <f aca="false">$B$12*G6877+$C$12*H6877</f>
        <v>-9.5</v>
      </c>
      <c r="K6877" s="0" t="n">
        <f aca="false">-(G6877*I6877+H6877*J6877)/$A$12/2</f>
        <v>-13.7028571428571</v>
      </c>
      <c r="L6877" s="0" t="n">
        <f aca="false">EXP(K6877)</f>
        <v>1.11924395267301E-006</v>
      </c>
    </row>
    <row r="6878" customFormat="false" ht="12" hidden="false" customHeight="false" outlineLevel="0" collapsed="false">
      <c r="E6878" s="0" t="n">
        <f aca="false">E6777+0.1</f>
        <v>6.79999999999999</v>
      </c>
      <c r="F6878" s="0" t="n">
        <f aca="false">F6676</f>
        <v>0.8</v>
      </c>
      <c r="G6878" s="0" t="n">
        <f aca="false">E6878-$B$2</f>
        <v>1.79999999999999</v>
      </c>
      <c r="H6878" s="0" t="n">
        <f aca="false">F6878-$B$3</f>
        <v>-4.2</v>
      </c>
      <c r="I6878" s="0" t="n">
        <f aca="false">$B$11*G6878+$C$11*H6878</f>
        <v>3.89999999999999</v>
      </c>
      <c r="J6878" s="0" t="n">
        <f aca="false">$B$12*G6878+$C$12*H6878</f>
        <v>-9.3</v>
      </c>
      <c r="K6878" s="0" t="n">
        <f aca="false">-(G6878*I6878+H6878*J6878)/$A$12/2</f>
        <v>-13.1657142857143</v>
      </c>
      <c r="L6878" s="0" t="n">
        <f aca="false">EXP(K6878)</f>
        <v>1.91515061994033E-006</v>
      </c>
    </row>
    <row r="6879" customFormat="false" ht="12" hidden="false" customHeight="false" outlineLevel="0" collapsed="false">
      <c r="E6879" s="0" t="n">
        <f aca="false">E6778+0.1</f>
        <v>6.79999999999999</v>
      </c>
      <c r="F6879" s="0" t="n">
        <f aca="false">F6677</f>
        <v>0.9</v>
      </c>
      <c r="G6879" s="0" t="n">
        <f aca="false">E6879-$B$2</f>
        <v>1.79999999999999</v>
      </c>
      <c r="H6879" s="0" t="n">
        <f aca="false">F6879-$B$3</f>
        <v>-4.1</v>
      </c>
      <c r="I6879" s="0" t="n">
        <f aca="false">$B$11*G6879+$C$11*H6879</f>
        <v>3.84999999999999</v>
      </c>
      <c r="J6879" s="0" t="n">
        <f aca="false">$B$12*G6879+$C$12*H6879</f>
        <v>-9.09999999999999</v>
      </c>
      <c r="K6879" s="0" t="n">
        <f aca="false">-(G6879*I6879+H6879*J6879)/$A$12/2</f>
        <v>-12.64</v>
      </c>
      <c r="L6879" s="0" t="n">
        <f aca="false">EXP(K6879)</f>
        <v>3.23979662562175E-006</v>
      </c>
    </row>
    <row r="6880" customFormat="false" ht="12" hidden="false" customHeight="false" outlineLevel="0" collapsed="false">
      <c r="E6880" s="0" t="n">
        <f aca="false">E6779+0.1</f>
        <v>6.79999999999999</v>
      </c>
      <c r="F6880" s="0" t="n">
        <f aca="false">F6678</f>
        <v>1</v>
      </c>
      <c r="G6880" s="0" t="n">
        <f aca="false">E6880-$B$2</f>
        <v>1.79999999999999</v>
      </c>
      <c r="H6880" s="0" t="n">
        <f aca="false">F6880-$B$3</f>
        <v>-4</v>
      </c>
      <c r="I6880" s="0" t="n">
        <f aca="false">$B$11*G6880+$C$11*H6880</f>
        <v>3.79999999999999</v>
      </c>
      <c r="J6880" s="0" t="n">
        <f aca="false">$B$12*G6880+$C$12*H6880</f>
        <v>-8.9</v>
      </c>
      <c r="K6880" s="0" t="n">
        <f aca="false">-(G6880*I6880+H6880*J6880)/$A$12/2</f>
        <v>-12.1257142857143</v>
      </c>
      <c r="L6880" s="0" t="n">
        <f aca="false">EXP(K6880)</f>
        <v>5.41837671898115E-006</v>
      </c>
    </row>
    <row r="6881" customFormat="false" ht="12" hidden="false" customHeight="false" outlineLevel="0" collapsed="false">
      <c r="E6881" s="0" t="n">
        <f aca="false">E6780+0.1</f>
        <v>6.79999999999999</v>
      </c>
      <c r="F6881" s="0" t="n">
        <f aca="false">F6679</f>
        <v>1.1</v>
      </c>
      <c r="G6881" s="0" t="n">
        <f aca="false">E6881-$B$2</f>
        <v>1.79999999999999</v>
      </c>
      <c r="H6881" s="0" t="n">
        <f aca="false">F6881-$B$3</f>
        <v>-3.9</v>
      </c>
      <c r="I6881" s="0" t="n">
        <f aca="false">$B$11*G6881+$C$11*H6881</f>
        <v>3.74999999999999</v>
      </c>
      <c r="J6881" s="0" t="n">
        <f aca="false">$B$12*G6881+$C$12*H6881</f>
        <v>-8.7</v>
      </c>
      <c r="K6881" s="0" t="n">
        <f aca="false">-(G6881*I6881+H6881*J6881)/$A$12/2</f>
        <v>-11.6228571428571</v>
      </c>
      <c r="L6881" s="0" t="n">
        <f aca="false">EXP(K6881)</f>
        <v>8.95895342668525E-006</v>
      </c>
    </row>
    <row r="6882" customFormat="false" ht="12" hidden="false" customHeight="false" outlineLevel="0" collapsed="false">
      <c r="E6882" s="0" t="n">
        <f aca="false">E6781+0.1</f>
        <v>6.79999999999999</v>
      </c>
      <c r="F6882" s="0" t="n">
        <f aca="false">F6680</f>
        <v>1.2</v>
      </c>
      <c r="G6882" s="0" t="n">
        <f aca="false">E6882-$B$2</f>
        <v>1.79999999999999</v>
      </c>
      <c r="H6882" s="0" t="n">
        <f aca="false">F6882-$B$3</f>
        <v>-3.8</v>
      </c>
      <c r="I6882" s="0" t="n">
        <f aca="false">$B$11*G6882+$C$11*H6882</f>
        <v>3.69999999999999</v>
      </c>
      <c r="J6882" s="0" t="n">
        <f aca="false">$B$12*G6882+$C$12*H6882</f>
        <v>-8.5</v>
      </c>
      <c r="K6882" s="0" t="n">
        <f aca="false">-(G6882*I6882+H6882*J6882)/$A$12/2</f>
        <v>-11.1314285714286</v>
      </c>
      <c r="L6882" s="0" t="n">
        <f aca="false">EXP(K6882)</f>
        <v>1.46447511287341E-005</v>
      </c>
    </row>
    <row r="6883" customFormat="false" ht="12" hidden="false" customHeight="false" outlineLevel="0" collapsed="false">
      <c r="E6883" s="0" t="n">
        <f aca="false">E6782+0.1</f>
        <v>6.79999999999999</v>
      </c>
      <c r="F6883" s="0" t="n">
        <f aca="false">F6681</f>
        <v>1.3</v>
      </c>
      <c r="G6883" s="0" t="n">
        <f aca="false">E6883-$B$2</f>
        <v>1.79999999999999</v>
      </c>
      <c r="H6883" s="0" t="n">
        <f aca="false">F6883-$B$3</f>
        <v>-3.7</v>
      </c>
      <c r="I6883" s="0" t="n">
        <f aca="false">$B$11*G6883+$C$11*H6883</f>
        <v>3.64999999999999</v>
      </c>
      <c r="J6883" s="0" t="n">
        <f aca="false">$B$12*G6883+$C$12*H6883</f>
        <v>-8.3</v>
      </c>
      <c r="K6883" s="0" t="n">
        <f aca="false">-(G6883*I6883+H6883*J6883)/$A$12/2</f>
        <v>-10.6514285714286</v>
      </c>
      <c r="L6883" s="0" t="n">
        <f aca="false">EXP(K6883)</f>
        <v>2.36670074256326E-005</v>
      </c>
    </row>
    <row r="6884" customFormat="false" ht="12" hidden="false" customHeight="false" outlineLevel="0" collapsed="false">
      <c r="E6884" s="0" t="n">
        <f aca="false">E6783+0.1</f>
        <v>6.79999999999999</v>
      </c>
      <c r="F6884" s="0" t="n">
        <f aca="false">F6682</f>
        <v>1.4</v>
      </c>
      <c r="G6884" s="0" t="n">
        <f aca="false">E6884-$B$2</f>
        <v>1.79999999999999</v>
      </c>
      <c r="H6884" s="0" t="n">
        <f aca="false">F6884-$B$3</f>
        <v>-3.6</v>
      </c>
      <c r="I6884" s="0" t="n">
        <f aca="false">$B$11*G6884+$C$11*H6884</f>
        <v>3.59999999999999</v>
      </c>
      <c r="J6884" s="0" t="n">
        <f aca="false">$B$12*G6884+$C$12*H6884</f>
        <v>-8.09999999999999</v>
      </c>
      <c r="K6884" s="0" t="n">
        <f aca="false">-(G6884*I6884+H6884*J6884)/$A$12/2</f>
        <v>-10.1828571428571</v>
      </c>
      <c r="L6884" s="0" t="n">
        <f aca="false">EXP(K6884)</f>
        <v>3.78130172526776E-005</v>
      </c>
    </row>
    <row r="6885" customFormat="false" ht="12" hidden="false" customHeight="false" outlineLevel="0" collapsed="false">
      <c r="E6885" s="0" t="n">
        <f aca="false">E6784+0.1</f>
        <v>6.79999999999999</v>
      </c>
      <c r="F6885" s="0" t="n">
        <f aca="false">F6683</f>
        <v>1.5</v>
      </c>
      <c r="G6885" s="0" t="n">
        <f aca="false">E6885-$B$2</f>
        <v>1.79999999999999</v>
      </c>
      <c r="H6885" s="0" t="n">
        <f aca="false">F6885-$B$3</f>
        <v>-3.5</v>
      </c>
      <c r="I6885" s="0" t="n">
        <f aca="false">$B$11*G6885+$C$11*H6885</f>
        <v>3.54999999999999</v>
      </c>
      <c r="J6885" s="0" t="n">
        <f aca="false">$B$12*G6885+$C$12*H6885</f>
        <v>-7.9</v>
      </c>
      <c r="K6885" s="0" t="n">
        <f aca="false">-(G6885*I6885+H6885*J6885)/$A$12/2</f>
        <v>-9.72571428571427</v>
      </c>
      <c r="L6885" s="0" t="n">
        <f aca="false">EXP(K6885)</f>
        <v>5.97277222700911E-005</v>
      </c>
    </row>
    <row r="6886" customFormat="false" ht="12" hidden="false" customHeight="false" outlineLevel="0" collapsed="false">
      <c r="E6886" s="0" t="n">
        <f aca="false">E6785+0.1</f>
        <v>6.79999999999999</v>
      </c>
      <c r="F6886" s="0" t="n">
        <f aca="false">F6684</f>
        <v>1.6</v>
      </c>
      <c r="G6886" s="0" t="n">
        <f aca="false">E6886-$B$2</f>
        <v>1.79999999999999</v>
      </c>
      <c r="H6886" s="0" t="n">
        <f aca="false">F6886-$B$3</f>
        <v>-3.4</v>
      </c>
      <c r="I6886" s="0" t="n">
        <f aca="false">$B$11*G6886+$C$11*H6886</f>
        <v>3.49999999999999</v>
      </c>
      <c r="J6886" s="0" t="n">
        <f aca="false">$B$12*G6886+$C$12*H6886</f>
        <v>-7.7</v>
      </c>
      <c r="K6886" s="0" t="n">
        <f aca="false">-(G6886*I6886+H6886*J6886)/$A$12/2</f>
        <v>-9.27999999999998</v>
      </c>
      <c r="L6886" s="0" t="n">
        <f aca="false">EXP(K6886)</f>
        <v>9.32711234649505E-005</v>
      </c>
    </row>
    <row r="6887" customFormat="false" ht="12" hidden="false" customHeight="false" outlineLevel="0" collapsed="false">
      <c r="E6887" s="0" t="n">
        <f aca="false">E6786+0.1</f>
        <v>6.79999999999999</v>
      </c>
      <c r="F6887" s="0" t="n">
        <f aca="false">F6685</f>
        <v>1.7</v>
      </c>
      <c r="G6887" s="0" t="n">
        <f aca="false">E6887-$B$2</f>
        <v>1.79999999999999</v>
      </c>
      <c r="H6887" s="0" t="n">
        <f aca="false">F6887-$B$3</f>
        <v>-3.3</v>
      </c>
      <c r="I6887" s="0" t="n">
        <f aca="false">$B$11*G6887+$C$11*H6887</f>
        <v>3.44999999999999</v>
      </c>
      <c r="J6887" s="0" t="n">
        <f aca="false">$B$12*G6887+$C$12*H6887</f>
        <v>-7.5</v>
      </c>
      <c r="K6887" s="0" t="n">
        <f aca="false">-(G6887*I6887+H6887*J6887)/$A$12/2</f>
        <v>-8.84571428571427</v>
      </c>
      <c r="L6887" s="0" t="n">
        <f aca="false">EXP(K6887)</f>
        <v>0.000143997548085931</v>
      </c>
    </row>
    <row r="6888" customFormat="false" ht="12" hidden="false" customHeight="false" outlineLevel="0" collapsed="false">
      <c r="E6888" s="0" t="n">
        <f aca="false">E6787+0.1</f>
        <v>6.79999999999999</v>
      </c>
      <c r="F6888" s="0" t="n">
        <f aca="false">F6686</f>
        <v>1.8</v>
      </c>
      <c r="G6888" s="0" t="n">
        <f aca="false">E6888-$B$2</f>
        <v>1.79999999999999</v>
      </c>
      <c r="H6888" s="0" t="n">
        <f aca="false">F6888-$B$3</f>
        <v>-3.2</v>
      </c>
      <c r="I6888" s="0" t="n">
        <f aca="false">$B$11*G6888+$C$11*H6888</f>
        <v>3.39999999999999</v>
      </c>
      <c r="J6888" s="0" t="n">
        <f aca="false">$B$12*G6888+$C$12*H6888</f>
        <v>-7.29999999999999</v>
      </c>
      <c r="K6888" s="0" t="n">
        <f aca="false">-(G6888*I6888+H6888*J6888)/$A$12/2</f>
        <v>-8.42285714285712</v>
      </c>
      <c r="L6888" s="0" t="n">
        <f aca="false">EXP(K6888)</f>
        <v>0.000219785795474653</v>
      </c>
    </row>
    <row r="6889" customFormat="false" ht="12" hidden="false" customHeight="false" outlineLevel="0" collapsed="false">
      <c r="E6889" s="0" t="n">
        <f aca="false">E6788+0.1</f>
        <v>6.79999999999999</v>
      </c>
      <c r="F6889" s="0" t="n">
        <f aca="false">F6687</f>
        <v>1.9</v>
      </c>
      <c r="G6889" s="0" t="n">
        <f aca="false">E6889-$B$2</f>
        <v>1.79999999999999</v>
      </c>
      <c r="H6889" s="0" t="n">
        <f aca="false">F6889-$B$3</f>
        <v>-3.1</v>
      </c>
      <c r="I6889" s="0" t="n">
        <f aca="false">$B$11*G6889+$C$11*H6889</f>
        <v>3.34999999999999</v>
      </c>
      <c r="J6889" s="0" t="n">
        <f aca="false">$B$12*G6889+$C$12*H6889</f>
        <v>-7.1</v>
      </c>
      <c r="K6889" s="0" t="n">
        <f aca="false">-(G6889*I6889+H6889*J6889)/$A$12/2</f>
        <v>-8.01142857142856</v>
      </c>
      <c r="L6889" s="0" t="n">
        <f aca="false">EXP(K6889)</f>
        <v>0.000331650593841133</v>
      </c>
    </row>
    <row r="6890" customFormat="false" ht="12" hidden="false" customHeight="false" outlineLevel="0" collapsed="false">
      <c r="E6890" s="0" t="n">
        <f aca="false">E6789+0.1</f>
        <v>6.79999999999999</v>
      </c>
      <c r="F6890" s="0" t="n">
        <f aca="false">F6688</f>
        <v>2</v>
      </c>
      <c r="G6890" s="0" t="n">
        <f aca="false">E6890-$B$2</f>
        <v>1.79999999999999</v>
      </c>
      <c r="H6890" s="0" t="n">
        <f aca="false">F6890-$B$3</f>
        <v>-3</v>
      </c>
      <c r="I6890" s="0" t="n">
        <f aca="false">$B$11*G6890+$C$11*H6890</f>
        <v>3.29999999999999</v>
      </c>
      <c r="J6890" s="0" t="n">
        <f aca="false">$B$12*G6890+$C$12*H6890</f>
        <v>-6.9</v>
      </c>
      <c r="K6890" s="0" t="n">
        <f aca="false">-(G6890*I6890+H6890*J6890)/$A$12/2</f>
        <v>-7.61142857142855</v>
      </c>
      <c r="L6890" s="0" t="n">
        <f aca="false">EXP(K6890)</f>
        <v>0.000494764546879597</v>
      </c>
    </row>
    <row r="6891" customFormat="false" ht="12" hidden="false" customHeight="false" outlineLevel="0" collapsed="false">
      <c r="E6891" s="0" t="n">
        <f aca="false">E6790+0.1</f>
        <v>6.79999999999999</v>
      </c>
      <c r="F6891" s="0" t="n">
        <f aca="false">F6689</f>
        <v>2.1</v>
      </c>
      <c r="G6891" s="0" t="n">
        <f aca="false">E6891-$B$2</f>
        <v>1.79999999999999</v>
      </c>
      <c r="H6891" s="0" t="n">
        <f aca="false">F6891-$B$3</f>
        <v>-2.9</v>
      </c>
      <c r="I6891" s="0" t="n">
        <f aca="false">$B$11*G6891+$C$11*H6891</f>
        <v>3.24999999999999</v>
      </c>
      <c r="J6891" s="0" t="n">
        <f aca="false">$B$12*G6891+$C$12*H6891</f>
        <v>-6.7</v>
      </c>
      <c r="K6891" s="0" t="n">
        <f aca="false">-(G6891*I6891+H6891*J6891)/$A$12/2</f>
        <v>-7.22285714285713</v>
      </c>
      <c r="L6891" s="0" t="n">
        <f aca="false">EXP(K6891)</f>
        <v>0.000729714538932507</v>
      </c>
    </row>
    <row r="6892" customFormat="false" ht="12" hidden="false" customHeight="false" outlineLevel="0" collapsed="false">
      <c r="E6892" s="0" t="n">
        <f aca="false">E6791+0.1</f>
        <v>6.79999999999999</v>
      </c>
      <c r="F6892" s="0" t="n">
        <f aca="false">F6690</f>
        <v>2.2</v>
      </c>
      <c r="G6892" s="0" t="n">
        <f aca="false">E6892-$B$2</f>
        <v>1.79999999999999</v>
      </c>
      <c r="H6892" s="0" t="n">
        <f aca="false">F6892-$B$3</f>
        <v>-2.8</v>
      </c>
      <c r="I6892" s="0" t="n">
        <f aca="false">$B$11*G6892+$C$11*H6892</f>
        <v>3.19999999999999</v>
      </c>
      <c r="J6892" s="0" t="n">
        <f aca="false">$B$12*G6892+$C$12*H6892</f>
        <v>-6.5</v>
      </c>
      <c r="K6892" s="0" t="n">
        <f aca="false">-(G6892*I6892+H6892*J6892)/$A$12/2</f>
        <v>-6.84571428571427</v>
      </c>
      <c r="L6892" s="0" t="n">
        <f aca="false">EXP(K6892)</f>
        <v>0.00106400596091541</v>
      </c>
    </row>
    <row r="6893" customFormat="false" ht="12" hidden="false" customHeight="false" outlineLevel="0" collapsed="false">
      <c r="E6893" s="0" t="n">
        <f aca="false">E6792+0.1</f>
        <v>6.79999999999999</v>
      </c>
      <c r="F6893" s="0" t="n">
        <f aca="false">F6691</f>
        <v>2.3</v>
      </c>
      <c r="G6893" s="0" t="n">
        <f aca="false">E6893-$B$2</f>
        <v>1.79999999999999</v>
      </c>
      <c r="H6893" s="0" t="n">
        <f aca="false">F6893-$B$3</f>
        <v>-2.7</v>
      </c>
      <c r="I6893" s="0" t="n">
        <f aca="false">$B$11*G6893+$C$11*H6893</f>
        <v>3.14999999999999</v>
      </c>
      <c r="J6893" s="0" t="n">
        <f aca="false">$B$12*G6893+$C$12*H6893</f>
        <v>-6.29999999999999</v>
      </c>
      <c r="K6893" s="0" t="n">
        <f aca="false">-(G6893*I6893+H6893*J6893)/$A$12/2</f>
        <v>-6.47999999999998</v>
      </c>
      <c r="L6893" s="0" t="n">
        <f aca="false">EXP(K6893)</f>
        <v>0.00153381067932449</v>
      </c>
    </row>
    <row r="6894" customFormat="false" ht="12" hidden="false" customHeight="false" outlineLevel="0" collapsed="false">
      <c r="E6894" s="0" t="n">
        <f aca="false">E6793+0.1</f>
        <v>6.79999999999999</v>
      </c>
      <c r="F6894" s="0" t="n">
        <f aca="false">F6692</f>
        <v>2.4</v>
      </c>
      <c r="G6894" s="0" t="n">
        <f aca="false">E6894-$B$2</f>
        <v>1.79999999999999</v>
      </c>
      <c r="H6894" s="0" t="n">
        <f aca="false">F6894-$B$3</f>
        <v>-2.6</v>
      </c>
      <c r="I6894" s="0" t="n">
        <f aca="false">$B$11*G6894+$C$11*H6894</f>
        <v>3.09999999999999</v>
      </c>
      <c r="J6894" s="0" t="n">
        <f aca="false">$B$12*G6894+$C$12*H6894</f>
        <v>-6.09999999999999</v>
      </c>
      <c r="K6894" s="0" t="n">
        <f aca="false">-(G6894*I6894+H6894*J6894)/$A$12/2</f>
        <v>-6.12571428571427</v>
      </c>
      <c r="L6894" s="0" t="n">
        <f aca="false">EXP(K6894)</f>
        <v>0.00218592918242769</v>
      </c>
    </row>
    <row r="6895" customFormat="false" ht="12" hidden="false" customHeight="false" outlineLevel="0" collapsed="false">
      <c r="E6895" s="0" t="n">
        <f aca="false">E6794+0.1</f>
        <v>6.79999999999999</v>
      </c>
      <c r="F6895" s="0" t="n">
        <f aca="false">F6693</f>
        <v>2.5</v>
      </c>
      <c r="G6895" s="0" t="n">
        <f aca="false">E6895-$B$2</f>
        <v>1.79999999999999</v>
      </c>
      <c r="H6895" s="0" t="n">
        <f aca="false">F6895-$B$3</f>
        <v>-2.5</v>
      </c>
      <c r="I6895" s="0" t="n">
        <f aca="false">$B$11*G6895+$C$11*H6895</f>
        <v>3.04999999999999</v>
      </c>
      <c r="J6895" s="0" t="n">
        <f aca="false">$B$12*G6895+$C$12*H6895</f>
        <v>-5.89999999999999</v>
      </c>
      <c r="K6895" s="0" t="n">
        <f aca="false">-(G6895*I6895+H6895*J6895)/$A$12/2</f>
        <v>-5.78285714285713</v>
      </c>
      <c r="L6895" s="0" t="n">
        <f aca="false">EXP(K6895)</f>
        <v>0.003079903102074</v>
      </c>
    </row>
    <row r="6896" customFormat="false" ht="12" hidden="false" customHeight="false" outlineLevel="0" collapsed="false">
      <c r="E6896" s="0" t="n">
        <f aca="false">E6795+0.1</f>
        <v>6.79999999999999</v>
      </c>
      <c r="F6896" s="0" t="n">
        <f aca="false">F6694</f>
        <v>2.6</v>
      </c>
      <c r="G6896" s="0" t="n">
        <f aca="false">E6896-$B$2</f>
        <v>1.79999999999999</v>
      </c>
      <c r="H6896" s="0" t="n">
        <f aca="false">F6896-$B$3</f>
        <v>-2.4</v>
      </c>
      <c r="I6896" s="0" t="n">
        <f aca="false">$B$11*G6896+$C$11*H6896</f>
        <v>2.99999999999999</v>
      </c>
      <c r="J6896" s="0" t="n">
        <f aca="false">$B$12*G6896+$C$12*H6896</f>
        <v>-5.69999999999999</v>
      </c>
      <c r="K6896" s="0" t="n">
        <f aca="false">-(G6896*I6896+H6896*J6896)/$A$12/2</f>
        <v>-5.45142857142856</v>
      </c>
      <c r="L6896" s="0" t="n">
        <f aca="false">EXP(K6896)</f>
        <v>0.00429017149452028</v>
      </c>
    </row>
    <row r="6897" customFormat="false" ht="12" hidden="false" customHeight="false" outlineLevel="0" collapsed="false">
      <c r="E6897" s="0" t="n">
        <f aca="false">E6796+0.1</f>
        <v>6.79999999999999</v>
      </c>
      <c r="F6897" s="0" t="n">
        <f aca="false">F6695</f>
        <v>2.7</v>
      </c>
      <c r="G6897" s="0" t="n">
        <f aca="false">E6897-$B$2</f>
        <v>1.79999999999999</v>
      </c>
      <c r="H6897" s="0" t="n">
        <f aca="false">F6897-$B$3</f>
        <v>-2.3</v>
      </c>
      <c r="I6897" s="0" t="n">
        <f aca="false">$B$11*G6897+$C$11*H6897</f>
        <v>2.94999999999999</v>
      </c>
      <c r="J6897" s="0" t="n">
        <f aca="false">$B$12*G6897+$C$12*H6897</f>
        <v>-5.49999999999999</v>
      </c>
      <c r="K6897" s="0" t="n">
        <f aca="false">-(G6897*I6897+H6897*J6897)/$A$12/2</f>
        <v>-5.13142857142856</v>
      </c>
      <c r="L6897" s="0" t="n">
        <f aca="false">EXP(K6897)</f>
        <v>0.00590811427886656</v>
      </c>
    </row>
    <row r="6898" customFormat="false" ht="12" hidden="false" customHeight="false" outlineLevel="0" collapsed="false">
      <c r="E6898" s="0" t="n">
        <f aca="false">E6797+0.1</f>
        <v>6.79999999999999</v>
      </c>
      <c r="F6898" s="0" t="n">
        <f aca="false">F6696</f>
        <v>2.8</v>
      </c>
      <c r="G6898" s="0" t="n">
        <f aca="false">E6898-$B$2</f>
        <v>1.79999999999999</v>
      </c>
      <c r="H6898" s="0" t="n">
        <f aca="false">F6898-$B$3</f>
        <v>-2.2</v>
      </c>
      <c r="I6898" s="0" t="n">
        <f aca="false">$B$11*G6898+$C$11*H6898</f>
        <v>2.89999999999999</v>
      </c>
      <c r="J6898" s="0" t="n">
        <f aca="false">$B$12*G6898+$C$12*H6898</f>
        <v>-5.29999999999999</v>
      </c>
      <c r="K6898" s="0" t="n">
        <f aca="false">-(G6898*I6898+H6898*J6898)/$A$12/2</f>
        <v>-4.82285714285713</v>
      </c>
      <c r="L6898" s="0" t="n">
        <f aca="false">EXP(K6898)</f>
        <v>0.00804377207017159</v>
      </c>
    </row>
    <row r="6899" customFormat="false" ht="12" hidden="false" customHeight="false" outlineLevel="0" collapsed="false">
      <c r="E6899" s="0" t="n">
        <f aca="false">E6798+0.1</f>
        <v>6.79999999999999</v>
      </c>
      <c r="F6899" s="0" t="n">
        <f aca="false">F6697</f>
        <v>2.9</v>
      </c>
      <c r="G6899" s="0" t="n">
        <f aca="false">E6899-$B$2</f>
        <v>1.79999999999999</v>
      </c>
      <c r="H6899" s="0" t="n">
        <f aca="false">F6899-$B$3</f>
        <v>-2.1</v>
      </c>
      <c r="I6899" s="0" t="n">
        <f aca="false">$B$11*G6899+$C$11*H6899</f>
        <v>2.84999999999999</v>
      </c>
      <c r="J6899" s="0" t="n">
        <f aca="false">$B$12*G6899+$C$12*H6899</f>
        <v>-5.09999999999999</v>
      </c>
      <c r="K6899" s="0" t="n">
        <f aca="false">-(G6899*I6899+H6899*J6899)/$A$12/2</f>
        <v>-4.52571428571427</v>
      </c>
      <c r="L6899" s="0" t="n">
        <f aca="false">EXP(K6899)</f>
        <v>0.0108269781179958</v>
      </c>
    </row>
    <row r="6900" customFormat="false" ht="12" hidden="false" customHeight="false" outlineLevel="0" collapsed="false">
      <c r="E6900" s="0" t="n">
        <f aca="false">E6799+0.1</f>
        <v>6.79999999999999</v>
      </c>
      <c r="F6900" s="0" t="n">
        <f aca="false">F6698</f>
        <v>3</v>
      </c>
      <c r="G6900" s="0" t="n">
        <f aca="false">E6900-$B$2</f>
        <v>1.79999999999999</v>
      </c>
      <c r="H6900" s="0" t="n">
        <f aca="false">F6900-$B$3</f>
        <v>-2</v>
      </c>
      <c r="I6900" s="0" t="n">
        <f aca="false">$B$11*G6900+$C$11*H6900</f>
        <v>2.79999999999999</v>
      </c>
      <c r="J6900" s="0" t="n">
        <f aca="false">$B$12*G6900+$C$12*H6900</f>
        <v>-4.89999999999999</v>
      </c>
      <c r="K6900" s="0" t="n">
        <f aca="false">-(G6900*I6900+H6900*J6900)/$A$12/2</f>
        <v>-4.23999999999998</v>
      </c>
      <c r="L6900" s="0" t="n">
        <f aca="false">EXP(K6900)</f>
        <v>0.0144075918431126</v>
      </c>
    </row>
    <row r="6901" customFormat="false" ht="12" hidden="false" customHeight="false" outlineLevel="0" collapsed="false">
      <c r="E6901" s="0" t="n">
        <f aca="false">E6800+0.1</f>
        <v>6.79999999999999</v>
      </c>
      <c r="F6901" s="0" t="n">
        <f aca="false">F6699</f>
        <v>3.1</v>
      </c>
      <c r="G6901" s="0" t="n">
        <f aca="false">E6901-$B$2</f>
        <v>1.79999999999999</v>
      </c>
      <c r="H6901" s="0" t="n">
        <f aca="false">F6901-$B$3</f>
        <v>-1.9</v>
      </c>
      <c r="I6901" s="0" t="n">
        <f aca="false">$B$11*G6901+$C$11*H6901</f>
        <v>2.74999999999999</v>
      </c>
      <c r="J6901" s="0" t="n">
        <f aca="false">$B$12*G6901+$C$12*H6901</f>
        <v>-4.69999999999999</v>
      </c>
      <c r="K6901" s="0" t="n">
        <f aca="false">-(G6901*I6901+H6901*J6901)/$A$12/2</f>
        <v>-3.96571428571427</v>
      </c>
      <c r="L6901" s="0" t="n">
        <f aca="false">EXP(K6901)</f>
        <v>0.0189544928524829</v>
      </c>
    </row>
    <row r="6902" customFormat="false" ht="12" hidden="false" customHeight="false" outlineLevel="0" collapsed="false">
      <c r="E6902" s="0" t="n">
        <f aca="false">E6801+0.1</f>
        <v>6.79999999999999</v>
      </c>
      <c r="F6902" s="0" t="n">
        <f aca="false">F6700</f>
        <v>3.2</v>
      </c>
      <c r="G6902" s="0" t="n">
        <f aca="false">E6902-$B$2</f>
        <v>1.79999999999999</v>
      </c>
      <c r="H6902" s="0" t="n">
        <f aca="false">F6902-$B$3</f>
        <v>-1.8</v>
      </c>
      <c r="I6902" s="0" t="n">
        <f aca="false">$B$11*G6902+$C$11*H6902</f>
        <v>2.69999999999999</v>
      </c>
      <c r="J6902" s="0" t="n">
        <f aca="false">$B$12*G6902+$C$12*H6902</f>
        <v>-4.49999999999999</v>
      </c>
      <c r="K6902" s="0" t="n">
        <f aca="false">-(G6902*I6902+H6902*J6902)/$A$12/2</f>
        <v>-3.70285714285713</v>
      </c>
      <c r="L6902" s="0" t="n">
        <f aca="false">EXP(K6902)</f>
        <v>0.0246529886395962</v>
      </c>
    </row>
    <row r="6903" customFormat="false" ht="12" hidden="false" customHeight="false" outlineLevel="0" collapsed="false">
      <c r="E6903" s="0" t="n">
        <f aca="false">E6802+0.1</f>
        <v>6.79999999999999</v>
      </c>
      <c r="F6903" s="0" t="n">
        <f aca="false">F6701</f>
        <v>3.3</v>
      </c>
      <c r="G6903" s="0" t="n">
        <f aca="false">E6903-$B$2</f>
        <v>1.79999999999999</v>
      </c>
      <c r="H6903" s="0" t="n">
        <f aca="false">F6903-$B$3</f>
        <v>-1.7</v>
      </c>
      <c r="I6903" s="0" t="n">
        <f aca="false">$B$11*G6903+$C$11*H6903</f>
        <v>2.64999999999999</v>
      </c>
      <c r="J6903" s="0" t="n">
        <f aca="false">$B$12*G6903+$C$12*H6903</f>
        <v>-4.29999999999999</v>
      </c>
      <c r="K6903" s="0" t="n">
        <f aca="false">-(G6903*I6903+H6903*J6903)/$A$12/2</f>
        <v>-3.45142857142856</v>
      </c>
      <c r="L6903" s="0" t="n">
        <f aca="false">EXP(K6903)</f>
        <v>0.0317003178470435</v>
      </c>
    </row>
    <row r="6904" customFormat="false" ht="12" hidden="false" customHeight="false" outlineLevel="0" collapsed="false">
      <c r="E6904" s="0" t="n">
        <f aca="false">E6803+0.1</f>
        <v>6.79999999999999</v>
      </c>
      <c r="F6904" s="0" t="n">
        <f aca="false">F6702</f>
        <v>3.4</v>
      </c>
      <c r="G6904" s="0" t="n">
        <f aca="false">E6904-$B$2</f>
        <v>1.79999999999999</v>
      </c>
      <c r="H6904" s="0" t="n">
        <f aca="false">F6904-$B$3</f>
        <v>-1.6</v>
      </c>
      <c r="I6904" s="0" t="n">
        <f aca="false">$B$11*G6904+$C$11*H6904</f>
        <v>2.59999999999999</v>
      </c>
      <c r="J6904" s="0" t="n">
        <f aca="false">$B$12*G6904+$C$12*H6904</f>
        <v>-4.09999999999999</v>
      </c>
      <c r="K6904" s="0" t="n">
        <f aca="false">-(G6904*I6904+H6904*J6904)/$A$12/2</f>
        <v>-3.21142857142856</v>
      </c>
      <c r="L6904" s="0" t="n">
        <f aca="false">EXP(K6904)</f>
        <v>0.0402990021279725</v>
      </c>
    </row>
    <row r="6905" customFormat="false" ht="12" hidden="false" customHeight="false" outlineLevel="0" collapsed="false">
      <c r="E6905" s="0" t="n">
        <f aca="false">E6804+0.1</f>
        <v>6.79999999999999</v>
      </c>
      <c r="F6905" s="0" t="n">
        <f aca="false">F6703</f>
        <v>3.5</v>
      </c>
      <c r="G6905" s="0" t="n">
        <f aca="false">E6905-$B$2</f>
        <v>1.79999999999999</v>
      </c>
      <c r="H6905" s="0" t="n">
        <f aca="false">F6905-$B$3</f>
        <v>-1.5</v>
      </c>
      <c r="I6905" s="0" t="n">
        <f aca="false">$B$11*G6905+$C$11*H6905</f>
        <v>2.54999999999999</v>
      </c>
      <c r="J6905" s="0" t="n">
        <f aca="false">$B$12*G6905+$C$12*H6905</f>
        <v>-3.89999999999999</v>
      </c>
      <c r="K6905" s="0" t="n">
        <f aca="false">-(G6905*I6905+H6905*J6905)/$A$12/2</f>
        <v>-2.98285714285713</v>
      </c>
      <c r="L6905" s="0" t="n">
        <f aca="false">EXP(K6905)</f>
        <v>0.0506479186028129</v>
      </c>
    </row>
    <row r="6906" customFormat="false" ht="12" hidden="false" customHeight="false" outlineLevel="0" collapsed="false">
      <c r="E6906" s="0" t="n">
        <f aca="false">E6805+0.1</f>
        <v>6.79999999999999</v>
      </c>
      <c r="F6906" s="0" t="n">
        <f aca="false">F6704</f>
        <v>3.6</v>
      </c>
      <c r="G6906" s="0" t="n">
        <f aca="false">E6906-$B$2</f>
        <v>1.79999999999999</v>
      </c>
      <c r="H6906" s="0" t="n">
        <f aca="false">F6906-$B$3</f>
        <v>-1.4</v>
      </c>
      <c r="I6906" s="0" t="n">
        <f aca="false">$B$11*G6906+$C$11*H6906</f>
        <v>2.49999999999999</v>
      </c>
      <c r="J6906" s="0" t="n">
        <f aca="false">$B$12*G6906+$C$12*H6906</f>
        <v>-3.69999999999999</v>
      </c>
      <c r="K6906" s="0" t="n">
        <f aca="false">-(G6906*I6906+H6906*J6906)/$A$12/2</f>
        <v>-2.76571428571427</v>
      </c>
      <c r="L6906" s="0" t="n">
        <f aca="false">EXP(K6906)</f>
        <v>0.0629311324814174</v>
      </c>
    </row>
    <row r="6907" customFormat="false" ht="12" hidden="false" customHeight="false" outlineLevel="0" collapsed="false">
      <c r="E6907" s="0" t="n">
        <f aca="false">E6806+0.1</f>
        <v>6.79999999999999</v>
      </c>
      <c r="F6907" s="0" t="n">
        <f aca="false">F6705</f>
        <v>3.7</v>
      </c>
      <c r="G6907" s="0" t="n">
        <f aca="false">E6907-$B$2</f>
        <v>1.79999999999999</v>
      </c>
      <c r="H6907" s="0" t="n">
        <f aca="false">F6907-$B$3</f>
        <v>-1.3</v>
      </c>
      <c r="I6907" s="0" t="n">
        <f aca="false">$B$11*G6907+$C$11*H6907</f>
        <v>2.44999999999999</v>
      </c>
      <c r="J6907" s="0" t="n">
        <f aca="false">$B$12*G6907+$C$12*H6907</f>
        <v>-3.49999999999999</v>
      </c>
      <c r="K6907" s="0" t="n">
        <f aca="false">-(G6907*I6907+H6907*J6907)/$A$12/2</f>
        <v>-2.55999999999999</v>
      </c>
      <c r="L6907" s="0" t="n">
        <f aca="false">EXP(K6907)</f>
        <v>0.0773047404433009</v>
      </c>
    </row>
    <row r="6908" customFormat="false" ht="12" hidden="false" customHeight="false" outlineLevel="0" collapsed="false">
      <c r="E6908" s="0" t="n">
        <f aca="false">E6807+0.1</f>
        <v>6.79999999999999</v>
      </c>
      <c r="F6908" s="0" t="n">
        <f aca="false">F6706</f>
        <v>3.8</v>
      </c>
      <c r="G6908" s="0" t="n">
        <f aca="false">E6908-$B$2</f>
        <v>1.79999999999999</v>
      </c>
      <c r="H6908" s="0" t="n">
        <f aca="false">F6908-$B$3</f>
        <v>-1.2</v>
      </c>
      <c r="I6908" s="0" t="n">
        <f aca="false">$B$11*G6908+$C$11*H6908</f>
        <v>2.39999999999999</v>
      </c>
      <c r="J6908" s="0" t="n">
        <f aca="false">$B$12*G6908+$C$12*H6908</f>
        <v>-3.29999999999999</v>
      </c>
      <c r="K6908" s="0" t="n">
        <f aca="false">-(G6908*I6908+H6908*J6908)/$A$12/2</f>
        <v>-2.36571428571427</v>
      </c>
      <c r="L6908" s="0" t="n">
        <f aca="false">EXP(K6908)</f>
        <v>0.0938822176863132</v>
      </c>
    </row>
    <row r="6909" customFormat="false" ht="12" hidden="false" customHeight="false" outlineLevel="0" collapsed="false">
      <c r="E6909" s="0" t="n">
        <f aca="false">E6808+0.1</f>
        <v>6.79999999999999</v>
      </c>
      <c r="F6909" s="0" t="n">
        <f aca="false">F6707</f>
        <v>3.9</v>
      </c>
      <c r="G6909" s="0" t="n">
        <f aca="false">E6909-$B$2</f>
        <v>1.79999999999999</v>
      </c>
      <c r="H6909" s="0" t="n">
        <f aca="false">F6909-$B$3</f>
        <v>-1.1</v>
      </c>
      <c r="I6909" s="0" t="n">
        <f aca="false">$B$11*G6909+$C$11*H6909</f>
        <v>2.34999999999999</v>
      </c>
      <c r="J6909" s="0" t="n">
        <f aca="false">$B$12*G6909+$C$12*H6909</f>
        <v>-3.09999999999999</v>
      </c>
      <c r="K6909" s="0" t="n">
        <f aca="false">-(G6909*I6909+H6909*J6909)/$A$12/2</f>
        <v>-2.18285714285713</v>
      </c>
      <c r="L6909" s="0" t="n">
        <f aca="false">EXP(K6909)</f>
        <v>0.112719015793515</v>
      </c>
    </row>
    <row r="6910" customFormat="false" ht="12" hidden="false" customHeight="false" outlineLevel="0" collapsed="false">
      <c r="E6910" s="0" t="n">
        <f aca="false">E6809+0.1</f>
        <v>6.79999999999999</v>
      </c>
      <c r="F6910" s="0" t="n">
        <f aca="false">F6708</f>
        <v>4</v>
      </c>
      <c r="G6910" s="0" t="n">
        <f aca="false">E6910-$B$2</f>
        <v>1.79999999999999</v>
      </c>
      <c r="H6910" s="0" t="n">
        <f aca="false">F6910-$B$3</f>
        <v>-0.999999999999998</v>
      </c>
      <c r="I6910" s="0" t="n">
        <f aca="false">$B$11*G6910+$C$11*H6910</f>
        <v>2.29999999999999</v>
      </c>
      <c r="J6910" s="0" t="n">
        <f aca="false">$B$12*G6910+$C$12*H6910</f>
        <v>-2.89999999999999</v>
      </c>
      <c r="K6910" s="0" t="n">
        <f aca="false">-(G6910*I6910+H6910*J6910)/$A$12/2</f>
        <v>-2.01142857142856</v>
      </c>
      <c r="L6910" s="0" t="n">
        <f aca="false">EXP(K6910)</f>
        <v>0.133797398934477</v>
      </c>
    </row>
    <row r="6911" customFormat="false" ht="12" hidden="false" customHeight="false" outlineLevel="0" collapsed="false">
      <c r="E6911" s="0" t="n">
        <f aca="false">E6810+0.1</f>
        <v>6.79999999999999</v>
      </c>
      <c r="F6911" s="0" t="n">
        <f aca="false">F6709</f>
        <v>4.1</v>
      </c>
      <c r="G6911" s="0" t="n">
        <f aca="false">E6911-$B$2</f>
        <v>1.79999999999999</v>
      </c>
      <c r="H6911" s="0" t="n">
        <f aca="false">F6911-$B$3</f>
        <v>-0.899999999999999</v>
      </c>
      <c r="I6911" s="0" t="n">
        <f aca="false">$B$11*G6911+$C$11*H6911</f>
        <v>2.24999999999999</v>
      </c>
      <c r="J6911" s="0" t="n">
        <f aca="false">$B$12*G6911+$C$12*H6911</f>
        <v>-2.69999999999999</v>
      </c>
      <c r="K6911" s="0" t="n">
        <f aca="false">-(G6911*I6911+H6911*J6911)/$A$12/2</f>
        <v>-1.85142857142856</v>
      </c>
      <c r="L6911" s="0" t="n">
        <f aca="false">EXP(K6911)</f>
        <v>0.157012702160037</v>
      </c>
    </row>
    <row r="6912" customFormat="false" ht="12" hidden="false" customHeight="false" outlineLevel="0" collapsed="false">
      <c r="E6912" s="0" t="n">
        <f aca="false">E6811+0.1</f>
        <v>6.79999999999999</v>
      </c>
      <c r="F6912" s="0" t="n">
        <f aca="false">F6710</f>
        <v>4.2</v>
      </c>
      <c r="G6912" s="0" t="n">
        <f aca="false">E6912-$B$2</f>
        <v>1.79999999999999</v>
      </c>
      <c r="H6912" s="0" t="n">
        <f aca="false">F6912-$B$3</f>
        <v>-0.799999999999999</v>
      </c>
      <c r="I6912" s="0" t="n">
        <f aca="false">$B$11*G6912+$C$11*H6912</f>
        <v>2.19999999999999</v>
      </c>
      <c r="J6912" s="0" t="n">
        <f aca="false">$B$12*G6912+$C$12*H6912</f>
        <v>-2.49999999999999</v>
      </c>
      <c r="K6912" s="0" t="n">
        <f aca="false">-(G6912*I6912+H6912*J6912)/$A$12/2</f>
        <v>-1.70285714285713</v>
      </c>
      <c r="L6912" s="0" t="n">
        <f aca="false">EXP(K6912)</f>
        <v>0.182162316064276</v>
      </c>
    </row>
    <row r="6913" customFormat="false" ht="12" hidden="false" customHeight="false" outlineLevel="0" collapsed="false">
      <c r="E6913" s="0" t="n">
        <f aca="false">E6812+0.1</f>
        <v>6.79999999999999</v>
      </c>
      <c r="F6913" s="0" t="n">
        <f aca="false">F6711</f>
        <v>4.3</v>
      </c>
      <c r="G6913" s="0" t="n">
        <f aca="false">E6913-$B$2</f>
        <v>1.79999999999999</v>
      </c>
      <c r="H6913" s="0" t="n">
        <f aca="false">F6913-$B$3</f>
        <v>-0.699999999999999</v>
      </c>
      <c r="I6913" s="0" t="n">
        <f aca="false">$B$11*G6913+$C$11*H6913</f>
        <v>2.14999999999999</v>
      </c>
      <c r="J6913" s="0" t="n">
        <f aca="false">$B$12*G6913+$C$12*H6913</f>
        <v>-2.29999999999999</v>
      </c>
      <c r="K6913" s="0" t="n">
        <f aca="false">-(G6913*I6913+H6913*J6913)/$A$12/2</f>
        <v>-1.56571428571427</v>
      </c>
      <c r="L6913" s="0" t="n">
        <f aca="false">EXP(K6913)</f>
        <v>0.208938717918529</v>
      </c>
    </row>
    <row r="6914" customFormat="false" ht="12" hidden="false" customHeight="false" outlineLevel="0" collapsed="false">
      <c r="E6914" s="0" t="n">
        <f aca="false">E6813+0.1</f>
        <v>6.79999999999999</v>
      </c>
      <c r="F6914" s="0" t="n">
        <f aca="false">F6712</f>
        <v>4.4</v>
      </c>
      <c r="G6914" s="0" t="n">
        <f aca="false">E6914-$B$2</f>
        <v>1.79999999999999</v>
      </c>
      <c r="H6914" s="0" t="n">
        <f aca="false">F6914-$B$3</f>
        <v>-0.6</v>
      </c>
      <c r="I6914" s="0" t="n">
        <f aca="false">$B$11*G6914+$C$11*H6914</f>
        <v>2.09999999999999</v>
      </c>
      <c r="J6914" s="0" t="n">
        <f aca="false">$B$12*G6914+$C$12*H6914</f>
        <v>-2.1</v>
      </c>
      <c r="K6914" s="0" t="n">
        <f aca="false">-(G6914*I6914+H6914*J6914)/$A$12/2</f>
        <v>-1.43999999999999</v>
      </c>
      <c r="L6914" s="0" t="n">
        <f aca="false">EXP(K6914)</f>
        <v>0.236927758682124</v>
      </c>
    </row>
    <row r="6915" customFormat="false" ht="12" hidden="false" customHeight="false" outlineLevel="0" collapsed="false">
      <c r="E6915" s="0" t="n">
        <f aca="false">E6814+0.1</f>
        <v>6.79999999999999</v>
      </c>
      <c r="F6915" s="0" t="n">
        <f aca="false">F6713</f>
        <v>4.5</v>
      </c>
      <c r="G6915" s="0" t="n">
        <f aca="false">E6915-$B$2</f>
        <v>1.79999999999999</v>
      </c>
      <c r="H6915" s="0" t="n">
        <f aca="false">F6915-$B$3</f>
        <v>-0.5</v>
      </c>
      <c r="I6915" s="0" t="n">
        <f aca="false">$B$11*G6915+$C$11*H6915</f>
        <v>2.04999999999999</v>
      </c>
      <c r="J6915" s="0" t="n">
        <f aca="false">$B$12*G6915+$C$12*H6915</f>
        <v>-1.9</v>
      </c>
      <c r="K6915" s="0" t="n">
        <f aca="false">-(G6915*I6915+H6915*J6915)/$A$12/2</f>
        <v>-1.32571428571428</v>
      </c>
      <c r="L6915" s="0" t="n">
        <f aca="false">EXP(K6915)</f>
        <v>0.265613167623173</v>
      </c>
    </row>
    <row r="6916" customFormat="false" ht="12" hidden="false" customHeight="false" outlineLevel="0" collapsed="false">
      <c r="E6916" s="0" t="n">
        <f aca="false">E6815+0.1</f>
        <v>6.79999999999999</v>
      </c>
      <c r="F6916" s="0" t="n">
        <f aca="false">F6714</f>
        <v>4.6</v>
      </c>
      <c r="G6916" s="0" t="n">
        <f aca="false">E6916-$B$2</f>
        <v>1.79999999999999</v>
      </c>
      <c r="H6916" s="0" t="n">
        <f aca="false">F6916-$B$3</f>
        <v>-0.4</v>
      </c>
      <c r="I6916" s="0" t="n">
        <f aca="false">$B$11*G6916+$C$11*H6916</f>
        <v>1.99999999999999</v>
      </c>
      <c r="J6916" s="0" t="n">
        <f aca="false">$B$12*G6916+$C$12*H6916</f>
        <v>-1.7</v>
      </c>
      <c r="K6916" s="0" t="n">
        <f aca="false">-(G6916*I6916+H6916*J6916)/$A$12/2</f>
        <v>-1.22285714285713</v>
      </c>
      <c r="L6916" s="0" t="n">
        <f aca="false">EXP(K6916)</f>
        <v>0.294387856035646</v>
      </c>
    </row>
    <row r="6917" customFormat="false" ht="12" hidden="false" customHeight="false" outlineLevel="0" collapsed="false">
      <c r="E6917" s="0" t="n">
        <f aca="false">E6816+0.1</f>
        <v>6.79999999999999</v>
      </c>
      <c r="F6917" s="0" t="n">
        <f aca="false">F6715</f>
        <v>4.7</v>
      </c>
      <c r="G6917" s="0" t="n">
        <f aca="false">E6917-$B$2</f>
        <v>1.79999999999999</v>
      </c>
      <c r="H6917" s="0" t="n">
        <f aca="false">F6917-$B$3</f>
        <v>-0.300000000000001</v>
      </c>
      <c r="I6917" s="0" t="n">
        <f aca="false">$B$11*G6917+$C$11*H6917</f>
        <v>1.94999999999999</v>
      </c>
      <c r="J6917" s="0" t="n">
        <f aca="false">$B$12*G6917+$C$12*H6917</f>
        <v>-1.5</v>
      </c>
      <c r="K6917" s="0" t="n">
        <f aca="false">-(G6917*I6917+H6917*J6917)/$A$12/2</f>
        <v>-1.13142857142856</v>
      </c>
      <c r="L6917" s="0" t="n">
        <f aca="false">EXP(K6917)</f>
        <v>0.322572109810516</v>
      </c>
    </row>
    <row r="6918" customFormat="false" ht="12" hidden="false" customHeight="false" outlineLevel="0" collapsed="false">
      <c r="E6918" s="0" t="n">
        <f aca="false">E6817+0.1</f>
        <v>6.79999999999999</v>
      </c>
      <c r="F6918" s="0" t="n">
        <f aca="false">F6716</f>
        <v>4.8</v>
      </c>
      <c r="G6918" s="0" t="n">
        <f aca="false">E6918-$B$2</f>
        <v>1.79999999999999</v>
      </c>
      <c r="H6918" s="0" t="n">
        <f aca="false">F6918-$B$3</f>
        <v>-0.200000000000001</v>
      </c>
      <c r="I6918" s="0" t="n">
        <f aca="false">$B$11*G6918+$C$11*H6918</f>
        <v>1.89999999999999</v>
      </c>
      <c r="J6918" s="0" t="n">
        <f aca="false">$B$12*G6918+$C$12*H6918</f>
        <v>-1.3</v>
      </c>
      <c r="K6918" s="0" t="n">
        <f aca="false">-(G6918*I6918+H6918*J6918)/$A$12/2</f>
        <v>-1.05142857142856</v>
      </c>
      <c r="L6918" s="0" t="n">
        <f aca="false">EXP(K6918)</f>
        <v>0.349438194950358</v>
      </c>
    </row>
    <row r="6919" customFormat="false" ht="12" hidden="false" customHeight="false" outlineLevel="0" collapsed="false">
      <c r="E6919" s="0" t="n">
        <f aca="false">E6818+0.1</f>
        <v>6.79999999999999</v>
      </c>
      <c r="F6919" s="0" t="n">
        <f aca="false">F6717</f>
        <v>4.9</v>
      </c>
      <c r="G6919" s="0" t="n">
        <f aca="false">E6919-$B$2</f>
        <v>1.79999999999999</v>
      </c>
      <c r="H6919" s="0" t="n">
        <f aca="false">F6919-$B$3</f>
        <v>-0.100000000000001</v>
      </c>
      <c r="I6919" s="0" t="n">
        <f aca="false">$B$11*G6919+$C$11*H6919</f>
        <v>1.84999999999999</v>
      </c>
      <c r="J6919" s="0" t="n">
        <f aca="false">$B$12*G6919+$C$12*H6919</f>
        <v>-1.1</v>
      </c>
      <c r="K6919" s="0" t="n">
        <f aca="false">-(G6919*I6919+H6919*J6919)/$A$12/2</f>
        <v>-0.982857142857135</v>
      </c>
      <c r="L6919" s="0" t="n">
        <f aca="false">EXP(K6919)</f>
        <v>0.374240311850255</v>
      </c>
    </row>
    <row r="6920" customFormat="false" ht="12" hidden="false" customHeight="false" outlineLevel="0" collapsed="false">
      <c r="E6920" s="0" t="n">
        <f aca="false">E6819+0.1</f>
        <v>6.79999999999999</v>
      </c>
      <c r="F6920" s="0" t="n">
        <f aca="false">F6718</f>
        <v>5</v>
      </c>
      <c r="G6920" s="0" t="n">
        <f aca="false">E6920-$B$2</f>
        <v>1.79999999999999</v>
      </c>
      <c r="H6920" s="0" t="n">
        <f aca="false">F6920-$B$3</f>
        <v>0</v>
      </c>
      <c r="I6920" s="0" t="n">
        <f aca="false">$B$11*G6920+$C$11*H6920</f>
        <v>1.79999999999999</v>
      </c>
      <c r="J6920" s="0" t="n">
        <f aca="false">$B$12*G6920+$C$12*H6920</f>
        <v>-0.899999999999996</v>
      </c>
      <c r="K6920" s="0" t="n">
        <f aca="false">-(G6920*I6920+H6920*J6920)/$A$12/2</f>
        <v>-0.925714285714277</v>
      </c>
      <c r="L6920" s="0" t="n">
        <f aca="false">EXP(K6920)</f>
        <v>0.396248283478979</v>
      </c>
    </row>
    <row r="6921" customFormat="false" ht="12" hidden="false" customHeight="false" outlineLevel="0" collapsed="false">
      <c r="E6921" s="0" t="n">
        <f aca="false">E6820+0.1</f>
        <v>6.79999999999999</v>
      </c>
      <c r="F6921" s="0" t="n">
        <f aca="false">F6719</f>
        <v>5.1</v>
      </c>
      <c r="G6921" s="0" t="n">
        <f aca="false">E6921-$B$2</f>
        <v>1.79999999999999</v>
      </c>
      <c r="H6921" s="0" t="n">
        <f aca="false">F6921-$B$3</f>
        <v>0.0999999999999979</v>
      </c>
      <c r="I6921" s="0" t="n">
        <f aca="false">$B$11*G6921+$C$11*H6921</f>
        <v>1.74999999999999</v>
      </c>
      <c r="J6921" s="0" t="n">
        <f aca="false">$B$12*G6921+$C$12*H6921</f>
        <v>-0.7</v>
      </c>
      <c r="K6921" s="0" t="n">
        <f aca="false">-(G6921*I6921+H6921*J6921)/$A$12/2</f>
        <v>-0.879999999999993</v>
      </c>
      <c r="L6921" s="0" t="n">
        <f aca="false">EXP(K6921)</f>
        <v>0.414782911681584</v>
      </c>
    </row>
    <row r="6922" customFormat="false" ht="12" hidden="false" customHeight="false" outlineLevel="0" collapsed="false">
      <c r="E6922" s="0" t="n">
        <f aca="false">E6821+0.1</f>
        <v>6.79999999999999</v>
      </c>
      <c r="F6922" s="0" t="n">
        <f aca="false">F6720</f>
        <v>5.2</v>
      </c>
      <c r="G6922" s="0" t="n">
        <f aca="false">E6922-$B$2</f>
        <v>1.79999999999999</v>
      </c>
      <c r="H6922" s="0" t="n">
        <f aca="false">F6922-$B$3</f>
        <v>0.199999999999998</v>
      </c>
      <c r="I6922" s="0" t="n">
        <f aca="false">$B$11*G6922+$C$11*H6922</f>
        <v>1.69999999999999</v>
      </c>
      <c r="J6922" s="0" t="n">
        <f aca="false">$B$12*G6922+$C$12*H6922</f>
        <v>-0.500000000000001</v>
      </c>
      <c r="K6922" s="0" t="n">
        <f aca="false">-(G6922*I6922+H6922*J6922)/$A$12/2</f>
        <v>-0.845714285714279</v>
      </c>
      <c r="L6922" s="0" t="n">
        <f aca="false">EXP(K6922)</f>
        <v>0.429250641081179</v>
      </c>
    </row>
    <row r="6923" customFormat="false" ht="12" hidden="false" customHeight="false" outlineLevel="0" collapsed="false">
      <c r="E6923" s="0" t="n">
        <f aca="false">E6822+0.1</f>
        <v>6.79999999999999</v>
      </c>
      <c r="F6923" s="0" t="n">
        <f aca="false">F6721</f>
        <v>5.3</v>
      </c>
      <c r="G6923" s="0" t="n">
        <f aca="false">E6923-$B$2</f>
        <v>1.79999999999999</v>
      </c>
      <c r="H6923" s="0" t="n">
        <f aca="false">F6923-$B$3</f>
        <v>0.299999999999997</v>
      </c>
      <c r="I6923" s="0" t="n">
        <f aca="false">$B$11*G6923+$C$11*H6923</f>
        <v>1.64999999999999</v>
      </c>
      <c r="J6923" s="0" t="n">
        <f aca="false">$B$12*G6923+$C$12*H6923</f>
        <v>-0.300000000000002</v>
      </c>
      <c r="K6923" s="0" t="n">
        <f aca="false">-(G6923*I6923+H6923*J6923)/$A$12/2</f>
        <v>-0.822857142857136</v>
      </c>
      <c r="L6923" s="0" t="n">
        <f aca="false">EXP(K6923)</f>
        <v>0.439175074319639</v>
      </c>
    </row>
    <row r="6924" customFormat="false" ht="12" hidden="false" customHeight="false" outlineLevel="0" collapsed="false">
      <c r="E6924" s="0" t="n">
        <f aca="false">E6823+0.1</f>
        <v>6.79999999999999</v>
      </c>
      <c r="F6924" s="0" t="n">
        <f aca="false">F6722</f>
        <v>5.4</v>
      </c>
      <c r="G6924" s="0" t="n">
        <f aca="false">E6924-$B$2</f>
        <v>1.79999999999999</v>
      </c>
      <c r="H6924" s="0" t="n">
        <f aca="false">F6924-$B$3</f>
        <v>0.399999999999997</v>
      </c>
      <c r="I6924" s="0" t="n">
        <f aca="false">$B$11*G6924+$C$11*H6924</f>
        <v>1.59999999999999</v>
      </c>
      <c r="J6924" s="0" t="n">
        <f aca="false">$B$12*G6924+$C$12*H6924</f>
        <v>-0.100000000000002</v>
      </c>
      <c r="K6924" s="0" t="n">
        <f aca="false">-(G6924*I6924+H6924*J6924)/$A$12/2</f>
        <v>-0.811428571428564</v>
      </c>
      <c r="L6924" s="0" t="n">
        <f aca="false">EXP(K6924)</f>
        <v>0.444223008420488</v>
      </c>
    </row>
    <row r="6925" customFormat="false" ht="12" hidden="false" customHeight="false" outlineLevel="0" collapsed="false">
      <c r="E6925" s="0" t="n">
        <f aca="false">E6824+0.1</f>
        <v>6.79999999999999</v>
      </c>
      <c r="F6925" s="0" t="n">
        <f aca="false">F6723</f>
        <v>5.5</v>
      </c>
      <c r="G6925" s="0" t="n">
        <f aca="false">E6925-$B$2</f>
        <v>1.79999999999999</v>
      </c>
      <c r="H6925" s="0" t="n">
        <f aca="false">F6925-$B$3</f>
        <v>0.499999999999996</v>
      </c>
      <c r="I6925" s="0" t="n">
        <f aca="false">$B$11*G6925+$C$11*H6925</f>
        <v>1.54999999999999</v>
      </c>
      <c r="J6925" s="0" t="n">
        <f aca="false">$B$12*G6925+$C$12*H6925</f>
        <v>0.099999999999997</v>
      </c>
      <c r="K6925" s="0" t="n">
        <f aca="false">-(G6925*I6925+H6925*J6925)/$A$12/2</f>
        <v>-0.811428571428564</v>
      </c>
      <c r="L6925" s="0" t="n">
        <f aca="false">EXP(K6925)</f>
        <v>0.444223008420488</v>
      </c>
    </row>
    <row r="6926" customFormat="false" ht="12" hidden="false" customHeight="false" outlineLevel="0" collapsed="false">
      <c r="E6926" s="0" t="n">
        <f aca="false">E6825+0.1</f>
        <v>6.79999999999999</v>
      </c>
      <c r="F6926" s="0" t="n">
        <f aca="false">F6724</f>
        <v>5.6</v>
      </c>
      <c r="G6926" s="0" t="n">
        <f aca="false">E6926-$B$2</f>
        <v>1.79999999999999</v>
      </c>
      <c r="H6926" s="0" t="n">
        <f aca="false">F6926-$B$3</f>
        <v>0.599999999999996</v>
      </c>
      <c r="I6926" s="0" t="n">
        <f aca="false">$B$11*G6926+$C$11*H6926</f>
        <v>1.49999999999999</v>
      </c>
      <c r="J6926" s="0" t="n">
        <f aca="false">$B$12*G6926+$C$12*H6926</f>
        <v>0.299999999999996</v>
      </c>
      <c r="K6926" s="0" t="n">
        <f aca="false">-(G6926*I6926+H6926*J6926)/$A$12/2</f>
        <v>-0.822857142857135</v>
      </c>
      <c r="L6926" s="0" t="n">
        <f aca="false">EXP(K6926)</f>
        <v>0.43917507431964</v>
      </c>
    </row>
    <row r="6927" customFormat="false" ht="12" hidden="false" customHeight="false" outlineLevel="0" collapsed="false">
      <c r="E6927" s="0" t="n">
        <f aca="false">E6826+0.1</f>
        <v>6.79999999999999</v>
      </c>
      <c r="F6927" s="0" t="n">
        <f aca="false">F6725</f>
        <v>5.7</v>
      </c>
      <c r="G6927" s="0" t="n">
        <f aca="false">E6927-$B$2</f>
        <v>1.79999999999999</v>
      </c>
      <c r="H6927" s="0" t="n">
        <f aca="false">F6927-$B$3</f>
        <v>0.699999999999996</v>
      </c>
      <c r="I6927" s="0" t="n">
        <f aca="false">$B$11*G6927+$C$11*H6927</f>
        <v>1.44999999999999</v>
      </c>
      <c r="J6927" s="0" t="n">
        <f aca="false">$B$12*G6927+$C$12*H6927</f>
        <v>0.499999999999996</v>
      </c>
      <c r="K6927" s="0" t="n">
        <f aca="false">-(G6927*I6927+H6927*J6927)/$A$12/2</f>
        <v>-0.845714285714278</v>
      </c>
      <c r="L6927" s="0" t="n">
        <f aca="false">EXP(K6927)</f>
        <v>0.429250641081179</v>
      </c>
    </row>
    <row r="6928" customFormat="false" ht="12" hidden="false" customHeight="false" outlineLevel="0" collapsed="false">
      <c r="E6928" s="0" t="n">
        <f aca="false">E6827+0.1</f>
        <v>6.79999999999999</v>
      </c>
      <c r="F6928" s="0" t="n">
        <f aca="false">F6726</f>
        <v>5.8</v>
      </c>
      <c r="G6928" s="0" t="n">
        <f aca="false">E6928-$B$2</f>
        <v>1.79999999999999</v>
      </c>
      <c r="H6928" s="0" t="n">
        <f aca="false">F6928-$B$3</f>
        <v>0.799999999999995</v>
      </c>
      <c r="I6928" s="0" t="n">
        <f aca="false">$B$11*G6928+$C$11*H6928</f>
        <v>1.39999999999999</v>
      </c>
      <c r="J6928" s="0" t="n">
        <f aca="false">$B$12*G6928+$C$12*H6928</f>
        <v>0.699999999999995</v>
      </c>
      <c r="K6928" s="0" t="n">
        <f aca="false">-(G6928*I6928+H6928*J6928)/$A$12/2</f>
        <v>-0.879999999999992</v>
      </c>
      <c r="L6928" s="0" t="n">
        <f aca="false">EXP(K6928)</f>
        <v>0.414782911681585</v>
      </c>
    </row>
    <row r="6929" customFormat="false" ht="12" hidden="false" customHeight="false" outlineLevel="0" collapsed="false">
      <c r="E6929" s="0" t="n">
        <f aca="false">E6828+0.1</f>
        <v>6.79999999999999</v>
      </c>
      <c r="F6929" s="0" t="n">
        <f aca="false">F6727</f>
        <v>5.9</v>
      </c>
      <c r="G6929" s="0" t="n">
        <f aca="false">E6929-$B$2</f>
        <v>1.79999999999999</v>
      </c>
      <c r="H6929" s="0" t="n">
        <f aca="false">F6929-$B$3</f>
        <v>0.899999999999995</v>
      </c>
      <c r="I6929" s="0" t="n">
        <f aca="false">$B$11*G6929+$C$11*H6929</f>
        <v>1.34999999999999</v>
      </c>
      <c r="J6929" s="0" t="n">
        <f aca="false">$B$12*G6929+$C$12*H6929</f>
        <v>0.899999999999994</v>
      </c>
      <c r="K6929" s="0" t="n">
        <f aca="false">-(G6929*I6929+H6929*J6929)/$A$12/2</f>
        <v>-0.925714285714277</v>
      </c>
      <c r="L6929" s="0" t="n">
        <f aca="false">EXP(K6929)</f>
        <v>0.396248283478979</v>
      </c>
    </row>
    <row r="6930" customFormat="false" ht="12" hidden="false" customHeight="false" outlineLevel="0" collapsed="false">
      <c r="E6930" s="0" t="n">
        <f aca="false">E6829+0.1</f>
        <v>6.79999999999999</v>
      </c>
      <c r="F6930" s="0" t="n">
        <f aca="false">F6728</f>
        <v>6</v>
      </c>
      <c r="G6930" s="0" t="n">
        <f aca="false">E6930-$B$2</f>
        <v>1.79999999999999</v>
      </c>
      <c r="H6930" s="0" t="n">
        <f aca="false">F6930-$B$3</f>
        <v>0.999999999999995</v>
      </c>
      <c r="I6930" s="0" t="n">
        <f aca="false">$B$11*G6930+$C$11*H6930</f>
        <v>1.29999999999999</v>
      </c>
      <c r="J6930" s="0" t="n">
        <f aca="false">$B$12*G6930+$C$12*H6930</f>
        <v>1.09999999999999</v>
      </c>
      <c r="K6930" s="0" t="n">
        <f aca="false">-(G6930*I6930+H6930*J6930)/$A$12/2</f>
        <v>-0.982857142857133</v>
      </c>
      <c r="L6930" s="0" t="n">
        <f aca="false">EXP(K6930)</f>
        <v>0.374240311850256</v>
      </c>
    </row>
    <row r="6931" customFormat="false" ht="12" hidden="false" customHeight="false" outlineLevel="0" collapsed="false">
      <c r="E6931" s="0" t="n">
        <f aca="false">E6830+0.1</f>
        <v>6.79999999999999</v>
      </c>
      <c r="F6931" s="0" t="n">
        <f aca="false">F6729</f>
        <v>6.09999999999999</v>
      </c>
      <c r="G6931" s="0" t="n">
        <f aca="false">E6931-$B$2</f>
        <v>1.79999999999999</v>
      </c>
      <c r="H6931" s="0" t="n">
        <f aca="false">F6931-$B$3</f>
        <v>1.09999999999999</v>
      </c>
      <c r="I6931" s="0" t="n">
        <f aca="false">$B$11*G6931+$C$11*H6931</f>
        <v>1.24999999999999</v>
      </c>
      <c r="J6931" s="0" t="n">
        <f aca="false">$B$12*G6931+$C$12*H6931</f>
        <v>1.29999999999999</v>
      </c>
      <c r="K6931" s="0" t="n">
        <f aca="false">-(G6931*I6931+H6931*J6931)/$A$12/2</f>
        <v>-1.05142857142856</v>
      </c>
      <c r="L6931" s="0" t="n">
        <f aca="false">EXP(K6931)</f>
        <v>0.349438194950359</v>
      </c>
    </row>
    <row r="6932" customFormat="false" ht="12" hidden="false" customHeight="false" outlineLevel="0" collapsed="false">
      <c r="E6932" s="0" t="n">
        <f aca="false">E6831+0.1</f>
        <v>6.79999999999999</v>
      </c>
      <c r="F6932" s="0" t="n">
        <f aca="false">F6730</f>
        <v>6.19999999999999</v>
      </c>
      <c r="G6932" s="0" t="n">
        <f aca="false">E6932-$B$2</f>
        <v>1.79999999999999</v>
      </c>
      <c r="H6932" s="0" t="n">
        <f aca="false">F6932-$B$3</f>
        <v>1.19999999999999</v>
      </c>
      <c r="I6932" s="0" t="n">
        <f aca="false">$B$11*G6932+$C$11*H6932</f>
        <v>1.19999999999999</v>
      </c>
      <c r="J6932" s="0" t="n">
        <f aca="false">$B$12*G6932+$C$12*H6932</f>
        <v>1.49999999999999</v>
      </c>
      <c r="K6932" s="0" t="n">
        <f aca="false">-(G6932*I6932+H6932*J6932)/$A$12/2</f>
        <v>-1.13142857142856</v>
      </c>
      <c r="L6932" s="0" t="n">
        <f aca="false">EXP(K6932)</f>
        <v>0.322572109810516</v>
      </c>
    </row>
    <row r="6933" customFormat="false" ht="12" hidden="false" customHeight="false" outlineLevel="0" collapsed="false">
      <c r="E6933" s="0" t="n">
        <f aca="false">E6832+0.1</f>
        <v>6.79999999999999</v>
      </c>
      <c r="F6933" s="0" t="n">
        <f aca="false">F6731</f>
        <v>6.29999999999999</v>
      </c>
      <c r="G6933" s="0" t="n">
        <f aca="false">E6933-$B$2</f>
        <v>1.79999999999999</v>
      </c>
      <c r="H6933" s="0" t="n">
        <f aca="false">F6933-$B$3</f>
        <v>1.29999999999999</v>
      </c>
      <c r="I6933" s="0" t="n">
        <f aca="false">$B$11*G6933+$C$11*H6933</f>
        <v>1.15</v>
      </c>
      <c r="J6933" s="0" t="n">
        <f aca="false">$B$12*G6933+$C$12*H6933</f>
        <v>1.69999999999999</v>
      </c>
      <c r="K6933" s="0" t="n">
        <f aca="false">-(G6933*I6933+H6933*J6933)/$A$12/2</f>
        <v>-1.22285714285713</v>
      </c>
      <c r="L6933" s="0" t="n">
        <f aca="false">EXP(K6933)</f>
        <v>0.294387856035647</v>
      </c>
    </row>
    <row r="6934" customFormat="false" ht="12" hidden="false" customHeight="false" outlineLevel="0" collapsed="false">
      <c r="E6934" s="0" t="n">
        <f aca="false">E6833+0.1</f>
        <v>6.79999999999999</v>
      </c>
      <c r="F6934" s="0" t="n">
        <f aca="false">F6732</f>
        <v>6.39999999999999</v>
      </c>
      <c r="G6934" s="0" t="n">
        <f aca="false">E6934-$B$2</f>
        <v>1.79999999999999</v>
      </c>
      <c r="H6934" s="0" t="n">
        <f aca="false">F6934-$B$3</f>
        <v>1.39999999999999</v>
      </c>
      <c r="I6934" s="0" t="n">
        <f aca="false">$B$11*G6934+$C$11*H6934</f>
        <v>1.1</v>
      </c>
      <c r="J6934" s="0" t="n">
        <f aca="false">$B$12*G6934+$C$12*H6934</f>
        <v>1.89999999999999</v>
      </c>
      <c r="K6934" s="0" t="n">
        <f aca="false">-(G6934*I6934+H6934*J6934)/$A$12/2</f>
        <v>-1.32571428571427</v>
      </c>
      <c r="L6934" s="0" t="n">
        <f aca="false">EXP(K6934)</f>
        <v>0.265613167623174</v>
      </c>
    </row>
    <row r="6935" customFormat="false" ht="12" hidden="false" customHeight="false" outlineLevel="0" collapsed="false">
      <c r="E6935" s="0" t="n">
        <f aca="false">E6834+0.1</f>
        <v>6.79999999999999</v>
      </c>
      <c r="F6935" s="0" t="n">
        <f aca="false">F6733</f>
        <v>6.49999999999999</v>
      </c>
      <c r="G6935" s="0" t="n">
        <f aca="false">E6935-$B$2</f>
        <v>1.79999999999999</v>
      </c>
      <c r="H6935" s="0" t="n">
        <f aca="false">F6935-$B$3</f>
        <v>1.49999999999999</v>
      </c>
      <c r="I6935" s="0" t="n">
        <f aca="false">$B$11*G6935+$C$11*H6935</f>
        <v>1.05</v>
      </c>
      <c r="J6935" s="0" t="n">
        <f aca="false">$B$12*G6935+$C$12*H6935</f>
        <v>2.09999999999999</v>
      </c>
      <c r="K6935" s="0" t="n">
        <f aca="false">-(G6935*I6935+H6935*J6935)/$A$12/2</f>
        <v>-1.43999999999999</v>
      </c>
      <c r="L6935" s="0" t="n">
        <f aca="false">EXP(K6935)</f>
        <v>0.236927758682125</v>
      </c>
    </row>
    <row r="6936" customFormat="false" ht="12" hidden="false" customHeight="false" outlineLevel="0" collapsed="false">
      <c r="E6936" s="0" t="n">
        <f aca="false">E6835+0.1</f>
        <v>6.79999999999999</v>
      </c>
      <c r="F6936" s="0" t="n">
        <f aca="false">F6734</f>
        <v>6.59999999999999</v>
      </c>
      <c r="G6936" s="0" t="n">
        <f aca="false">E6936-$B$2</f>
        <v>1.79999999999999</v>
      </c>
      <c r="H6936" s="0" t="n">
        <f aca="false">F6936-$B$3</f>
        <v>1.59999999999999</v>
      </c>
      <c r="I6936" s="0" t="n">
        <f aca="false">$B$11*G6936+$C$11*H6936</f>
        <v>0.999999999999996</v>
      </c>
      <c r="J6936" s="0" t="n">
        <f aca="false">$B$12*G6936+$C$12*H6936</f>
        <v>2.29999999999999</v>
      </c>
      <c r="K6936" s="0" t="n">
        <f aca="false">-(G6936*I6936+H6936*J6936)/$A$12/2</f>
        <v>-1.56571428571427</v>
      </c>
      <c r="L6936" s="0" t="n">
        <f aca="false">EXP(K6936)</f>
        <v>0.208938717918529</v>
      </c>
    </row>
    <row r="6937" customFormat="false" ht="12" hidden="false" customHeight="false" outlineLevel="0" collapsed="false">
      <c r="E6937" s="0" t="n">
        <f aca="false">E6836+0.1</f>
        <v>6.79999999999999</v>
      </c>
      <c r="F6937" s="0" t="n">
        <f aca="false">F6735</f>
        <v>6.69999999999999</v>
      </c>
      <c r="G6937" s="0" t="n">
        <f aca="false">E6937-$B$2</f>
        <v>1.79999999999999</v>
      </c>
      <c r="H6937" s="0" t="n">
        <f aca="false">F6937-$B$3</f>
        <v>1.69999999999999</v>
      </c>
      <c r="I6937" s="0" t="n">
        <f aca="false">$B$11*G6937+$C$11*H6937</f>
        <v>0.949999999999996</v>
      </c>
      <c r="J6937" s="0" t="n">
        <f aca="false">$B$12*G6937+$C$12*H6937</f>
        <v>2.49999999999999</v>
      </c>
      <c r="K6937" s="0" t="n">
        <f aca="false">-(G6937*I6937+H6937*J6937)/$A$12/2</f>
        <v>-1.70285714285713</v>
      </c>
      <c r="L6937" s="0" t="n">
        <f aca="false">EXP(K6937)</f>
        <v>0.182162316064276</v>
      </c>
    </row>
    <row r="6938" customFormat="false" ht="12" hidden="false" customHeight="false" outlineLevel="0" collapsed="false">
      <c r="E6938" s="0" t="n">
        <f aca="false">E6837+0.1</f>
        <v>6.79999999999999</v>
      </c>
      <c r="F6938" s="0" t="n">
        <f aca="false">F6736</f>
        <v>6.79999999999999</v>
      </c>
      <c r="G6938" s="0" t="n">
        <f aca="false">E6938-$B$2</f>
        <v>1.79999999999999</v>
      </c>
      <c r="H6938" s="0" t="n">
        <f aca="false">F6938-$B$3</f>
        <v>1.79999999999999</v>
      </c>
      <c r="I6938" s="0" t="n">
        <f aca="false">$B$11*G6938+$C$11*H6938</f>
        <v>0.899999999999996</v>
      </c>
      <c r="J6938" s="0" t="n">
        <f aca="false">$B$12*G6938+$C$12*H6938</f>
        <v>2.69999999999999</v>
      </c>
      <c r="K6938" s="0" t="n">
        <f aca="false">-(G6938*I6938+H6938*J6938)/$A$12/2</f>
        <v>-1.85142857142855</v>
      </c>
      <c r="L6938" s="0" t="n">
        <f aca="false">EXP(K6938)</f>
        <v>0.157012702160038</v>
      </c>
    </row>
    <row r="6939" customFormat="false" ht="12" hidden="false" customHeight="false" outlineLevel="0" collapsed="false">
      <c r="E6939" s="0" t="n">
        <f aca="false">E6838+0.1</f>
        <v>6.79999999999999</v>
      </c>
      <c r="F6939" s="0" t="n">
        <f aca="false">F6737</f>
        <v>6.89999999999999</v>
      </c>
      <c r="G6939" s="0" t="n">
        <f aca="false">E6939-$B$2</f>
        <v>1.79999999999999</v>
      </c>
      <c r="H6939" s="0" t="n">
        <f aca="false">F6939-$B$3</f>
        <v>1.89999999999999</v>
      </c>
      <c r="I6939" s="0" t="n">
        <f aca="false">$B$11*G6939+$C$11*H6939</f>
        <v>0.849999999999996</v>
      </c>
      <c r="J6939" s="0" t="n">
        <f aca="false">$B$12*G6939+$C$12*H6939</f>
        <v>2.89999999999999</v>
      </c>
      <c r="K6939" s="0" t="n">
        <f aca="false">-(G6939*I6939+H6939*J6939)/$A$12/2</f>
        <v>-2.01142857142855</v>
      </c>
      <c r="L6939" s="0" t="n">
        <f aca="false">EXP(K6939)</f>
        <v>0.133797398934478</v>
      </c>
    </row>
    <row r="6940" customFormat="false" ht="12" hidden="false" customHeight="false" outlineLevel="0" collapsed="false">
      <c r="E6940" s="0" t="n">
        <f aca="false">E6839+0.1</f>
        <v>6.79999999999999</v>
      </c>
      <c r="F6940" s="0" t="n">
        <f aca="false">F6738</f>
        <v>6.99999999999999</v>
      </c>
      <c r="G6940" s="0" t="n">
        <f aca="false">E6940-$B$2</f>
        <v>1.79999999999999</v>
      </c>
      <c r="H6940" s="0" t="n">
        <f aca="false">F6940-$B$3</f>
        <v>1.99999999999999</v>
      </c>
      <c r="I6940" s="0" t="n">
        <f aca="false">$B$11*G6940+$C$11*H6940</f>
        <v>0.799999999999996</v>
      </c>
      <c r="J6940" s="0" t="n">
        <f aca="false">$B$12*G6940+$C$12*H6940</f>
        <v>3.09999999999999</v>
      </c>
      <c r="K6940" s="0" t="n">
        <f aca="false">-(G6940*I6940+H6940*J6940)/$A$12/2</f>
        <v>-2.18285714285712</v>
      </c>
      <c r="L6940" s="0" t="n">
        <f aca="false">EXP(K6940)</f>
        <v>0.112719015793516</v>
      </c>
    </row>
    <row r="6941" customFormat="false" ht="12" hidden="false" customHeight="false" outlineLevel="0" collapsed="false">
      <c r="E6941" s="0" t="n">
        <f aca="false">E6840+0.1</f>
        <v>6.79999999999999</v>
      </c>
      <c r="F6941" s="0" t="n">
        <f aca="false">F6739</f>
        <v>7.09999999999999</v>
      </c>
      <c r="G6941" s="0" t="n">
        <f aca="false">E6941-$B$2</f>
        <v>1.79999999999999</v>
      </c>
      <c r="H6941" s="0" t="n">
        <f aca="false">F6941-$B$3</f>
        <v>2.09999999999999</v>
      </c>
      <c r="I6941" s="0" t="n">
        <f aca="false">$B$11*G6941+$C$11*H6941</f>
        <v>0.749999999999996</v>
      </c>
      <c r="J6941" s="0" t="n">
        <f aca="false">$B$12*G6941+$C$12*H6941</f>
        <v>3.29999999999999</v>
      </c>
      <c r="K6941" s="0" t="n">
        <f aca="false">-(G6941*I6941+H6941*J6941)/$A$12/2</f>
        <v>-2.36571428571427</v>
      </c>
      <c r="L6941" s="0" t="n">
        <f aca="false">EXP(K6941)</f>
        <v>0.0938822176863138</v>
      </c>
    </row>
    <row r="6942" customFormat="false" ht="12" hidden="false" customHeight="false" outlineLevel="0" collapsed="false">
      <c r="E6942" s="0" t="n">
        <f aca="false">E6841+0.1</f>
        <v>6.79999999999999</v>
      </c>
      <c r="F6942" s="0" t="n">
        <f aca="false">F6740</f>
        <v>7.19999999999999</v>
      </c>
      <c r="G6942" s="0" t="n">
        <f aca="false">E6942-$B$2</f>
        <v>1.79999999999999</v>
      </c>
      <c r="H6942" s="0" t="n">
        <f aca="false">F6942-$B$3</f>
        <v>2.19999999999999</v>
      </c>
      <c r="I6942" s="0" t="n">
        <f aca="false">$B$11*G6942+$C$11*H6942</f>
        <v>0.699999999999997</v>
      </c>
      <c r="J6942" s="0" t="n">
        <f aca="false">$B$12*G6942+$C$12*H6942</f>
        <v>3.49999999999999</v>
      </c>
      <c r="K6942" s="0" t="n">
        <f aca="false">-(G6942*I6942+H6942*J6942)/$A$12/2</f>
        <v>-2.55999999999998</v>
      </c>
      <c r="L6942" s="0" t="n">
        <f aca="false">EXP(K6942)</f>
        <v>0.0773047404433015</v>
      </c>
    </row>
    <row r="6943" customFormat="false" ht="12" hidden="false" customHeight="false" outlineLevel="0" collapsed="false">
      <c r="E6943" s="0" t="n">
        <f aca="false">E6842+0.1</f>
        <v>6.79999999999999</v>
      </c>
      <c r="F6943" s="0" t="n">
        <f aca="false">F6741</f>
        <v>7.29999999999999</v>
      </c>
      <c r="G6943" s="0" t="n">
        <f aca="false">E6943-$B$2</f>
        <v>1.79999999999999</v>
      </c>
      <c r="H6943" s="0" t="n">
        <f aca="false">F6943-$B$3</f>
        <v>2.29999999999999</v>
      </c>
      <c r="I6943" s="0" t="n">
        <f aca="false">$B$11*G6943+$C$11*H6943</f>
        <v>0.649999999999997</v>
      </c>
      <c r="J6943" s="0" t="n">
        <f aca="false">$B$12*G6943+$C$12*H6943</f>
        <v>3.69999999999998</v>
      </c>
      <c r="K6943" s="0" t="n">
        <f aca="false">-(G6943*I6943+H6943*J6943)/$A$12/2</f>
        <v>-2.76571428571426</v>
      </c>
      <c r="L6943" s="0" t="n">
        <f aca="false">EXP(K6943)</f>
        <v>0.062931132481418</v>
      </c>
    </row>
    <row r="6944" customFormat="false" ht="12" hidden="false" customHeight="false" outlineLevel="0" collapsed="false">
      <c r="E6944" s="0" t="n">
        <f aca="false">E6843+0.1</f>
        <v>6.79999999999999</v>
      </c>
      <c r="F6944" s="0" t="n">
        <f aca="false">F6742</f>
        <v>7.39999999999999</v>
      </c>
      <c r="G6944" s="0" t="n">
        <f aca="false">E6944-$B$2</f>
        <v>1.79999999999999</v>
      </c>
      <c r="H6944" s="0" t="n">
        <f aca="false">F6944-$B$3</f>
        <v>2.39999999999999</v>
      </c>
      <c r="I6944" s="0" t="n">
        <f aca="false">$B$11*G6944+$C$11*H6944</f>
        <v>0.599999999999997</v>
      </c>
      <c r="J6944" s="0" t="n">
        <f aca="false">$B$12*G6944+$C$12*H6944</f>
        <v>3.89999999999998</v>
      </c>
      <c r="K6944" s="0" t="n">
        <f aca="false">-(G6944*I6944+H6944*J6944)/$A$12/2</f>
        <v>-2.98285714285712</v>
      </c>
      <c r="L6944" s="0" t="n">
        <f aca="false">EXP(K6944)</f>
        <v>0.0506479186028135</v>
      </c>
    </row>
    <row r="6945" customFormat="false" ht="12" hidden="false" customHeight="false" outlineLevel="0" collapsed="false">
      <c r="E6945" s="0" t="n">
        <f aca="false">E6844+0.1</f>
        <v>6.79999999999999</v>
      </c>
      <c r="F6945" s="0" t="n">
        <f aca="false">F6743</f>
        <v>7.49999999999999</v>
      </c>
      <c r="G6945" s="0" t="n">
        <f aca="false">E6945-$B$2</f>
        <v>1.79999999999999</v>
      </c>
      <c r="H6945" s="0" t="n">
        <f aca="false">F6945-$B$3</f>
        <v>2.49999999999999</v>
      </c>
      <c r="I6945" s="0" t="n">
        <f aca="false">$B$11*G6945+$C$11*H6945</f>
        <v>0.549999999999997</v>
      </c>
      <c r="J6945" s="0" t="n">
        <f aca="false">$B$12*G6945+$C$12*H6945</f>
        <v>4.09999999999998</v>
      </c>
      <c r="K6945" s="0" t="n">
        <f aca="false">-(G6945*I6945+H6945*J6945)/$A$12/2</f>
        <v>-3.21142857142854</v>
      </c>
      <c r="L6945" s="0" t="n">
        <f aca="false">EXP(K6945)</f>
        <v>0.0402990021279729</v>
      </c>
    </row>
    <row r="6946" customFormat="false" ht="12" hidden="false" customHeight="false" outlineLevel="0" collapsed="false">
      <c r="E6946" s="0" t="n">
        <f aca="false">E6845+0.1</f>
        <v>6.79999999999999</v>
      </c>
      <c r="F6946" s="0" t="n">
        <f aca="false">F6744</f>
        <v>7.59999999999999</v>
      </c>
      <c r="G6946" s="0" t="n">
        <f aca="false">E6946-$B$2</f>
        <v>1.79999999999999</v>
      </c>
      <c r="H6946" s="0" t="n">
        <f aca="false">F6946-$B$3</f>
        <v>2.59999999999999</v>
      </c>
      <c r="I6946" s="0" t="n">
        <f aca="false">$B$11*G6946+$C$11*H6946</f>
        <v>0.499999999999997</v>
      </c>
      <c r="J6946" s="0" t="n">
        <f aca="false">$B$12*G6946+$C$12*H6946</f>
        <v>4.29999999999998</v>
      </c>
      <c r="K6946" s="0" t="n">
        <f aca="false">-(G6946*I6946+H6946*J6946)/$A$12/2</f>
        <v>-3.45142857142854</v>
      </c>
      <c r="L6946" s="0" t="n">
        <f aca="false">EXP(K6946)</f>
        <v>0.0317003178470439</v>
      </c>
    </row>
    <row r="6947" customFormat="false" ht="12" hidden="false" customHeight="false" outlineLevel="0" collapsed="false">
      <c r="E6947" s="0" t="n">
        <f aca="false">E6846+0.1</f>
        <v>6.79999999999999</v>
      </c>
      <c r="F6947" s="0" t="n">
        <f aca="false">F6745</f>
        <v>7.69999999999999</v>
      </c>
      <c r="G6947" s="0" t="n">
        <f aca="false">E6947-$B$2</f>
        <v>1.79999999999999</v>
      </c>
      <c r="H6947" s="0" t="n">
        <f aca="false">F6947-$B$3</f>
        <v>2.69999999999999</v>
      </c>
      <c r="I6947" s="0" t="n">
        <f aca="false">$B$11*G6947+$C$11*H6947</f>
        <v>0.449999999999998</v>
      </c>
      <c r="J6947" s="0" t="n">
        <f aca="false">$B$12*G6947+$C$12*H6947</f>
        <v>4.49999999999998</v>
      </c>
      <c r="K6947" s="0" t="n">
        <f aca="false">-(G6947*I6947+H6947*J6947)/$A$12/2</f>
        <v>-3.70285714285711</v>
      </c>
      <c r="L6947" s="0" t="n">
        <f aca="false">EXP(K6947)</f>
        <v>0.0246529886395966</v>
      </c>
    </row>
    <row r="6948" customFormat="false" ht="12" hidden="false" customHeight="false" outlineLevel="0" collapsed="false">
      <c r="E6948" s="0" t="n">
        <f aca="false">E6847+0.1</f>
        <v>6.79999999999999</v>
      </c>
      <c r="F6948" s="0" t="n">
        <f aca="false">F6746</f>
        <v>7.79999999999999</v>
      </c>
      <c r="G6948" s="0" t="n">
        <f aca="false">E6948-$B$2</f>
        <v>1.79999999999999</v>
      </c>
      <c r="H6948" s="0" t="n">
        <f aca="false">F6948-$B$3</f>
        <v>2.79999999999999</v>
      </c>
      <c r="I6948" s="0" t="n">
        <f aca="false">$B$11*G6948+$C$11*H6948</f>
        <v>0.399999999999998</v>
      </c>
      <c r="J6948" s="0" t="n">
        <f aca="false">$B$12*G6948+$C$12*H6948</f>
        <v>4.69999999999998</v>
      </c>
      <c r="K6948" s="0" t="n">
        <f aca="false">-(G6948*I6948+H6948*J6948)/$A$12/2</f>
        <v>-3.96571428571425</v>
      </c>
      <c r="L6948" s="0" t="n">
        <f aca="false">EXP(K6948)</f>
        <v>0.0189544928524832</v>
      </c>
    </row>
    <row r="6949" customFormat="false" ht="12" hidden="false" customHeight="false" outlineLevel="0" collapsed="false">
      <c r="E6949" s="0" t="n">
        <f aca="false">E6848+0.1</f>
        <v>6.79999999999999</v>
      </c>
      <c r="F6949" s="0" t="n">
        <f aca="false">F6747</f>
        <v>7.89999999999999</v>
      </c>
      <c r="G6949" s="0" t="n">
        <f aca="false">E6949-$B$2</f>
        <v>1.79999999999999</v>
      </c>
      <c r="H6949" s="0" t="n">
        <f aca="false">F6949-$B$3</f>
        <v>2.89999999999999</v>
      </c>
      <c r="I6949" s="0" t="n">
        <f aca="false">$B$11*G6949+$C$11*H6949</f>
        <v>0.349999999999998</v>
      </c>
      <c r="J6949" s="0" t="n">
        <f aca="false">$B$12*G6949+$C$12*H6949</f>
        <v>4.89999999999998</v>
      </c>
      <c r="K6949" s="0" t="n">
        <f aca="false">-(G6949*I6949+H6949*J6949)/$A$12/2</f>
        <v>-4.23999999999997</v>
      </c>
      <c r="L6949" s="0" t="n">
        <f aca="false">EXP(K6949)</f>
        <v>0.0144075918431129</v>
      </c>
    </row>
    <row r="6950" customFormat="false" ht="12" hidden="false" customHeight="false" outlineLevel="0" collapsed="false">
      <c r="E6950" s="0" t="n">
        <f aca="false">E6849+0.1</f>
        <v>6.79999999999999</v>
      </c>
      <c r="F6950" s="0" t="n">
        <f aca="false">F6748</f>
        <v>7.99999999999999</v>
      </c>
      <c r="G6950" s="0" t="n">
        <f aca="false">E6950-$B$2</f>
        <v>1.79999999999999</v>
      </c>
      <c r="H6950" s="0" t="n">
        <f aca="false">F6950-$B$3</f>
        <v>2.99999999999999</v>
      </c>
      <c r="I6950" s="0" t="n">
        <f aca="false">$B$11*G6950+$C$11*H6950</f>
        <v>0.299999999999998</v>
      </c>
      <c r="J6950" s="0" t="n">
        <f aca="false">$B$12*G6950+$C$12*H6950</f>
        <v>5.09999999999998</v>
      </c>
      <c r="K6950" s="0" t="n">
        <f aca="false">-(G6950*I6950+H6950*J6950)/$A$12/2</f>
        <v>-4.52571428571425</v>
      </c>
      <c r="L6950" s="0" t="n">
        <f aca="false">EXP(K6950)</f>
        <v>0.010826978117996</v>
      </c>
    </row>
    <row r="6951" customFormat="false" ht="12" hidden="false" customHeight="false" outlineLevel="0" collapsed="false">
      <c r="E6951" s="0" t="n">
        <f aca="false">E6850+0.1</f>
        <v>6.79999999999999</v>
      </c>
      <c r="F6951" s="0" t="n">
        <f aca="false">F6749</f>
        <v>8.09999999999999</v>
      </c>
      <c r="G6951" s="0" t="n">
        <f aca="false">E6951-$B$2</f>
        <v>1.79999999999999</v>
      </c>
      <c r="H6951" s="0" t="n">
        <f aca="false">F6951-$B$3</f>
        <v>3.09999999999999</v>
      </c>
      <c r="I6951" s="0" t="n">
        <f aca="false">$B$11*G6951+$C$11*H6951</f>
        <v>0.249999999999998</v>
      </c>
      <c r="J6951" s="0" t="n">
        <f aca="false">$B$12*G6951+$C$12*H6951</f>
        <v>5.29999999999998</v>
      </c>
      <c r="K6951" s="0" t="n">
        <f aca="false">-(G6951*I6951+H6951*J6951)/$A$12/2</f>
        <v>-4.8228571428571</v>
      </c>
      <c r="L6951" s="0" t="n">
        <f aca="false">EXP(K6951)</f>
        <v>0.00804377207017177</v>
      </c>
    </row>
    <row r="6952" customFormat="false" ht="12" hidden="false" customHeight="false" outlineLevel="0" collapsed="false">
      <c r="E6952" s="0" t="n">
        <f aca="false">E6851+0.1</f>
        <v>6.79999999999999</v>
      </c>
      <c r="F6952" s="0" t="n">
        <f aca="false">F6750</f>
        <v>8.19999999999999</v>
      </c>
      <c r="G6952" s="0" t="n">
        <f aca="false">E6952-$B$2</f>
        <v>1.79999999999999</v>
      </c>
      <c r="H6952" s="0" t="n">
        <f aca="false">F6952-$B$3</f>
        <v>3.19999999999999</v>
      </c>
      <c r="I6952" s="0" t="n">
        <f aca="false">$B$11*G6952+$C$11*H6952</f>
        <v>0.199999999999998</v>
      </c>
      <c r="J6952" s="0" t="n">
        <f aca="false">$B$12*G6952+$C$12*H6952</f>
        <v>5.49999999999998</v>
      </c>
      <c r="K6952" s="0" t="n">
        <f aca="false">-(G6952*I6952+H6952*J6952)/$A$12/2</f>
        <v>-5.13142857142853</v>
      </c>
      <c r="L6952" s="0" t="n">
        <f aca="false">EXP(K6952)</f>
        <v>0.00590811427886671</v>
      </c>
    </row>
    <row r="6953" customFormat="false" ht="12" hidden="false" customHeight="false" outlineLevel="0" collapsed="false">
      <c r="E6953" s="0" t="n">
        <f aca="false">E6852+0.1</f>
        <v>6.79999999999999</v>
      </c>
      <c r="F6953" s="0" t="n">
        <f aca="false">F6751</f>
        <v>8.29999999999999</v>
      </c>
      <c r="G6953" s="0" t="n">
        <f aca="false">E6953-$B$2</f>
        <v>1.79999999999999</v>
      </c>
      <c r="H6953" s="0" t="n">
        <f aca="false">F6953-$B$3</f>
        <v>3.29999999999999</v>
      </c>
      <c r="I6953" s="0" t="n">
        <f aca="false">$B$11*G6953+$C$11*H6953</f>
        <v>0.149999999999999</v>
      </c>
      <c r="J6953" s="0" t="n">
        <f aca="false">$B$12*G6953+$C$12*H6953</f>
        <v>5.69999999999998</v>
      </c>
      <c r="K6953" s="0" t="n">
        <f aca="false">-(G6953*I6953+H6953*J6953)/$A$12/2</f>
        <v>-5.45142857142853</v>
      </c>
      <c r="L6953" s="0" t="n">
        <f aca="false">EXP(K6953)</f>
        <v>0.0042901714945204</v>
      </c>
    </row>
    <row r="6954" customFormat="false" ht="12" hidden="false" customHeight="false" outlineLevel="0" collapsed="false">
      <c r="E6954" s="0" t="n">
        <f aca="false">E6853+0.1</f>
        <v>6.79999999999999</v>
      </c>
      <c r="F6954" s="0" t="n">
        <f aca="false">F6752</f>
        <v>8.39999999999999</v>
      </c>
      <c r="G6954" s="0" t="n">
        <f aca="false">E6954-$B$2</f>
        <v>1.79999999999999</v>
      </c>
      <c r="H6954" s="0" t="n">
        <f aca="false">F6954-$B$3</f>
        <v>3.39999999999999</v>
      </c>
      <c r="I6954" s="0" t="n">
        <f aca="false">$B$11*G6954+$C$11*H6954</f>
        <v>0.0999999999999988</v>
      </c>
      <c r="J6954" s="0" t="n">
        <f aca="false">$B$12*G6954+$C$12*H6954</f>
        <v>5.89999999999998</v>
      </c>
      <c r="K6954" s="0" t="n">
        <f aca="false">-(G6954*I6954+H6954*J6954)/$A$12/2</f>
        <v>-5.7828571428571</v>
      </c>
      <c r="L6954" s="0" t="n">
        <f aca="false">EXP(K6954)</f>
        <v>0.00307990310207409</v>
      </c>
    </row>
    <row r="6955" customFormat="false" ht="12" hidden="false" customHeight="false" outlineLevel="0" collapsed="false">
      <c r="E6955" s="0" t="n">
        <f aca="false">E6854+0.1</f>
        <v>6.79999999999999</v>
      </c>
      <c r="F6955" s="0" t="n">
        <f aca="false">F6753</f>
        <v>8.49999999999999</v>
      </c>
      <c r="G6955" s="0" t="n">
        <f aca="false">E6955-$B$2</f>
        <v>1.79999999999999</v>
      </c>
      <c r="H6955" s="0" t="n">
        <f aca="false">F6955-$B$3</f>
        <v>3.49999999999999</v>
      </c>
      <c r="I6955" s="0" t="n">
        <f aca="false">$B$11*G6955+$C$11*H6955</f>
        <v>0.0499999999999989</v>
      </c>
      <c r="J6955" s="0" t="n">
        <f aca="false">$B$12*G6955+$C$12*H6955</f>
        <v>6.09999999999998</v>
      </c>
      <c r="K6955" s="0" t="n">
        <f aca="false">-(G6955*I6955+H6955*J6955)/$A$12/2</f>
        <v>-6.12571428571424</v>
      </c>
      <c r="L6955" s="0" t="n">
        <f aca="false">EXP(K6955)</f>
        <v>0.00218592918242776</v>
      </c>
    </row>
    <row r="6956" customFormat="false" ht="12" hidden="false" customHeight="false" outlineLevel="0" collapsed="false">
      <c r="E6956" s="0" t="n">
        <f aca="false">E6855+0.1</f>
        <v>6.79999999999999</v>
      </c>
      <c r="F6956" s="0" t="n">
        <f aca="false">F6754</f>
        <v>8.59999999999999</v>
      </c>
      <c r="G6956" s="0" t="n">
        <f aca="false">E6956-$B$2</f>
        <v>1.79999999999999</v>
      </c>
      <c r="H6956" s="0" t="n">
        <f aca="false">F6956-$B$3</f>
        <v>3.59999999999999</v>
      </c>
      <c r="I6956" s="0" t="n">
        <f aca="false">$B$11*G6956+$C$11*H6956</f>
        <v>0</v>
      </c>
      <c r="J6956" s="0" t="n">
        <f aca="false">$B$12*G6956+$C$12*H6956</f>
        <v>6.29999999999998</v>
      </c>
      <c r="K6956" s="0" t="n">
        <f aca="false">-(G6956*I6956+H6956*J6956)/$A$12/2</f>
        <v>-6.47999999999995</v>
      </c>
      <c r="L6956" s="0" t="n">
        <f aca="false">EXP(K6956)</f>
        <v>0.00153381067932454</v>
      </c>
    </row>
    <row r="6957" customFormat="false" ht="12" hidden="false" customHeight="false" outlineLevel="0" collapsed="false">
      <c r="E6957" s="0" t="n">
        <f aca="false">E6856+0.1</f>
        <v>6.79999999999999</v>
      </c>
      <c r="F6957" s="0" t="n">
        <f aca="false">F6755</f>
        <v>8.69999999999999</v>
      </c>
      <c r="G6957" s="0" t="n">
        <f aca="false">E6957-$B$2</f>
        <v>1.79999999999999</v>
      </c>
      <c r="H6957" s="0" t="n">
        <f aca="false">F6957-$B$3</f>
        <v>3.69999999999999</v>
      </c>
      <c r="I6957" s="0" t="n">
        <f aca="false">$B$11*G6957+$C$11*H6957</f>
        <v>-0.0500000000000007</v>
      </c>
      <c r="J6957" s="0" t="n">
        <f aca="false">$B$12*G6957+$C$12*H6957</f>
        <v>6.49999999999997</v>
      </c>
      <c r="K6957" s="0" t="n">
        <f aca="false">-(G6957*I6957+H6957*J6957)/$A$12/2</f>
        <v>-6.84571428571423</v>
      </c>
      <c r="L6957" s="0" t="n">
        <f aca="false">EXP(K6957)</f>
        <v>0.00106400596091545</v>
      </c>
    </row>
    <row r="6958" customFormat="false" ht="12" hidden="false" customHeight="false" outlineLevel="0" collapsed="false">
      <c r="E6958" s="0" t="n">
        <f aca="false">E6857+0.1</f>
        <v>6.79999999999999</v>
      </c>
      <c r="F6958" s="0" t="n">
        <f aca="false">F6756</f>
        <v>8.79999999999999</v>
      </c>
      <c r="G6958" s="0" t="n">
        <f aca="false">E6958-$B$2</f>
        <v>1.79999999999999</v>
      </c>
      <c r="H6958" s="0" t="n">
        <f aca="false">F6958-$B$3</f>
        <v>3.79999999999998</v>
      </c>
      <c r="I6958" s="0" t="n">
        <f aca="false">$B$11*G6958+$C$11*H6958</f>
        <v>-0.100000000000001</v>
      </c>
      <c r="J6958" s="0" t="n">
        <f aca="false">$B$12*G6958+$C$12*H6958</f>
        <v>6.69999999999997</v>
      </c>
      <c r="K6958" s="0" t="n">
        <f aca="false">-(G6958*I6958+H6958*J6958)/$A$12/2</f>
        <v>-7.22285714285709</v>
      </c>
      <c r="L6958" s="0" t="n">
        <f aca="false">EXP(K6958)</f>
        <v>0.000729714538932536</v>
      </c>
    </row>
    <row r="6959" customFormat="false" ht="12" hidden="false" customHeight="false" outlineLevel="0" collapsed="false">
      <c r="E6959" s="0" t="n">
        <f aca="false">E6858+0.1</f>
        <v>6.79999999999999</v>
      </c>
      <c r="F6959" s="0" t="n">
        <f aca="false">F6757</f>
        <v>8.89999999999998</v>
      </c>
      <c r="G6959" s="0" t="n">
        <f aca="false">E6959-$B$2</f>
        <v>1.79999999999999</v>
      </c>
      <c r="H6959" s="0" t="n">
        <f aca="false">F6959-$B$3</f>
        <v>3.89999999999998</v>
      </c>
      <c r="I6959" s="0" t="n">
        <f aca="false">$B$11*G6959+$C$11*H6959</f>
        <v>-0.15</v>
      </c>
      <c r="J6959" s="0" t="n">
        <f aca="false">$B$12*G6959+$C$12*H6959</f>
        <v>6.89999999999997</v>
      </c>
      <c r="K6959" s="0" t="n">
        <f aca="false">-(G6959*I6959+H6959*J6959)/$A$12/2</f>
        <v>-7.61142857142851</v>
      </c>
      <c r="L6959" s="0" t="n">
        <f aca="false">EXP(K6959)</f>
        <v>0.000494764546879618</v>
      </c>
    </row>
    <row r="6960" customFormat="false" ht="12" hidden="false" customHeight="false" outlineLevel="0" collapsed="false">
      <c r="E6960" s="0" t="n">
        <f aca="false">E6859+0.1</f>
        <v>6.79999999999999</v>
      </c>
      <c r="F6960" s="0" t="n">
        <f aca="false">F6758</f>
        <v>8.99999999999998</v>
      </c>
      <c r="G6960" s="0" t="n">
        <f aca="false">E6960-$B$2</f>
        <v>1.79999999999999</v>
      </c>
      <c r="H6960" s="0" t="n">
        <f aca="false">F6960-$B$3</f>
        <v>3.99999999999998</v>
      </c>
      <c r="I6960" s="0" t="n">
        <f aca="false">$B$11*G6960+$C$11*H6960</f>
        <v>-0.2</v>
      </c>
      <c r="J6960" s="0" t="n">
        <f aca="false">$B$12*G6960+$C$12*H6960</f>
        <v>7.09999999999997</v>
      </c>
      <c r="K6960" s="0" t="n">
        <f aca="false">-(G6960*I6960+H6960*J6960)/$A$12/2</f>
        <v>-8.01142857142851</v>
      </c>
      <c r="L6960" s="0" t="n">
        <f aca="false">EXP(K6960)</f>
        <v>0.000331650593841149</v>
      </c>
    </row>
    <row r="6961" customFormat="false" ht="12" hidden="false" customHeight="false" outlineLevel="0" collapsed="false">
      <c r="E6961" s="0" t="n">
        <f aca="false">E6860+0.1</f>
        <v>6.79999999999999</v>
      </c>
      <c r="F6961" s="0" t="n">
        <f aca="false">F6759</f>
        <v>9.09999999999998</v>
      </c>
      <c r="G6961" s="0" t="n">
        <f aca="false">E6961-$B$2</f>
        <v>1.79999999999999</v>
      </c>
      <c r="H6961" s="0" t="n">
        <f aca="false">F6961-$B$3</f>
        <v>4.09999999999998</v>
      </c>
      <c r="I6961" s="0" t="n">
        <f aca="false">$B$11*G6961+$C$11*H6961</f>
        <v>-0.25</v>
      </c>
      <c r="J6961" s="0" t="n">
        <f aca="false">$B$12*G6961+$C$12*H6961</f>
        <v>7.29999999999997</v>
      </c>
      <c r="K6961" s="0" t="n">
        <f aca="false">-(G6961*I6961+H6961*J6961)/$A$12/2</f>
        <v>-8.42285714285707</v>
      </c>
      <c r="L6961" s="0" t="n">
        <f aca="false">EXP(K6961)</f>
        <v>0.000219785795474664</v>
      </c>
    </row>
    <row r="6962" customFormat="false" ht="12" hidden="false" customHeight="false" outlineLevel="0" collapsed="false">
      <c r="E6962" s="0" t="n">
        <f aca="false">E6861+0.1</f>
        <v>6.79999999999999</v>
      </c>
      <c r="F6962" s="0" t="n">
        <f aca="false">F6760</f>
        <v>9.19999999999998</v>
      </c>
      <c r="G6962" s="0" t="n">
        <f aca="false">E6962-$B$2</f>
        <v>1.79999999999999</v>
      </c>
      <c r="H6962" s="0" t="n">
        <f aca="false">F6962-$B$3</f>
        <v>4.19999999999998</v>
      </c>
      <c r="I6962" s="0" t="n">
        <f aca="false">$B$11*G6962+$C$11*H6962</f>
        <v>-0.3</v>
      </c>
      <c r="J6962" s="0" t="n">
        <f aca="false">$B$12*G6962+$C$12*H6962</f>
        <v>7.49999999999997</v>
      </c>
      <c r="K6962" s="0" t="n">
        <f aca="false">-(G6962*I6962+H6962*J6962)/$A$12/2</f>
        <v>-8.84571428571422</v>
      </c>
      <c r="L6962" s="0" t="n">
        <f aca="false">EXP(K6962)</f>
        <v>0.000143997548085939</v>
      </c>
    </row>
    <row r="6963" customFormat="false" ht="12" hidden="false" customHeight="false" outlineLevel="0" collapsed="false">
      <c r="E6963" s="0" t="n">
        <f aca="false">E6862+0.1</f>
        <v>6.79999999999999</v>
      </c>
      <c r="F6963" s="0" t="n">
        <f aca="false">F6761</f>
        <v>9.29999999999998</v>
      </c>
      <c r="G6963" s="0" t="n">
        <f aca="false">E6963-$B$2</f>
        <v>1.79999999999999</v>
      </c>
      <c r="H6963" s="0" t="n">
        <f aca="false">F6963-$B$3</f>
        <v>4.29999999999998</v>
      </c>
      <c r="I6963" s="0" t="n">
        <f aca="false">$B$11*G6963+$C$11*H6963</f>
        <v>-0.35</v>
      </c>
      <c r="J6963" s="0" t="n">
        <f aca="false">$B$12*G6963+$C$12*H6963</f>
        <v>7.69999999999997</v>
      </c>
      <c r="K6963" s="0" t="n">
        <f aca="false">-(G6963*I6963+H6963*J6963)/$A$12/2</f>
        <v>-9.27999999999993</v>
      </c>
      <c r="L6963" s="0" t="n">
        <f aca="false">EXP(K6963)</f>
        <v>9.32711234649556E-005</v>
      </c>
    </row>
    <row r="6964" customFormat="false" ht="12" hidden="false" customHeight="false" outlineLevel="0" collapsed="false">
      <c r="E6964" s="0" t="n">
        <f aca="false">E6863+0.1</f>
        <v>6.79999999999999</v>
      </c>
      <c r="F6964" s="0" t="n">
        <f aca="false">F6762</f>
        <v>9.39999999999998</v>
      </c>
      <c r="G6964" s="0" t="n">
        <f aca="false">E6964-$B$2</f>
        <v>1.79999999999999</v>
      </c>
      <c r="H6964" s="0" t="n">
        <f aca="false">F6964-$B$3</f>
        <v>4.39999999999998</v>
      </c>
      <c r="I6964" s="0" t="n">
        <f aca="false">$B$11*G6964+$C$11*H6964</f>
        <v>-0.399999999999999</v>
      </c>
      <c r="J6964" s="0" t="n">
        <f aca="false">$B$12*G6964+$C$12*H6964</f>
        <v>7.89999999999997</v>
      </c>
      <c r="K6964" s="0" t="n">
        <f aca="false">-(G6964*I6964+H6964*J6964)/$A$12/2</f>
        <v>-9.72571428571421</v>
      </c>
      <c r="L6964" s="0" t="n">
        <f aca="false">EXP(K6964)</f>
        <v>5.97277222700948E-005</v>
      </c>
    </row>
    <row r="6965" customFormat="false" ht="12" hidden="false" customHeight="false" outlineLevel="0" collapsed="false">
      <c r="E6965" s="0" t="n">
        <f aca="false">E6864+0.1</f>
        <v>6.79999999999999</v>
      </c>
      <c r="F6965" s="0" t="n">
        <f aca="false">F6763</f>
        <v>9.49999999999998</v>
      </c>
      <c r="G6965" s="0" t="n">
        <f aca="false">E6965-$B$2</f>
        <v>1.79999999999999</v>
      </c>
      <c r="H6965" s="0" t="n">
        <f aca="false">F6965-$B$3</f>
        <v>4.49999999999998</v>
      </c>
      <c r="I6965" s="0" t="n">
        <f aca="false">$B$11*G6965+$C$11*H6965</f>
        <v>-0.449999999999999</v>
      </c>
      <c r="J6965" s="0" t="n">
        <f aca="false">$B$12*G6965+$C$12*H6965</f>
        <v>8.09999999999997</v>
      </c>
      <c r="K6965" s="0" t="n">
        <f aca="false">-(G6965*I6965+H6965*J6965)/$A$12/2</f>
        <v>-10.1828571428571</v>
      </c>
      <c r="L6965" s="0" t="n">
        <f aca="false">EXP(K6965)</f>
        <v>3.78130172526798E-005</v>
      </c>
    </row>
    <row r="6966" customFormat="false" ht="12" hidden="false" customHeight="false" outlineLevel="0" collapsed="false">
      <c r="E6966" s="0" t="n">
        <f aca="false">E6865+0.1</f>
        <v>6.79999999999999</v>
      </c>
      <c r="F6966" s="0" t="n">
        <f aca="false">F6764</f>
        <v>9.59999999999998</v>
      </c>
      <c r="G6966" s="0" t="n">
        <f aca="false">E6966-$B$2</f>
        <v>1.79999999999999</v>
      </c>
      <c r="H6966" s="0" t="n">
        <f aca="false">F6966-$B$3</f>
        <v>4.59999999999998</v>
      </c>
      <c r="I6966" s="0" t="n">
        <f aca="false">$B$11*G6966+$C$11*H6966</f>
        <v>-0.499999999999999</v>
      </c>
      <c r="J6966" s="0" t="n">
        <f aca="false">$B$12*G6966+$C$12*H6966</f>
        <v>8.29999999999997</v>
      </c>
      <c r="K6966" s="0" t="n">
        <f aca="false">-(G6966*I6966+H6966*J6966)/$A$12/2</f>
        <v>-10.6514285714285</v>
      </c>
      <c r="L6966" s="0" t="n">
        <f aca="false">EXP(K6966)</f>
        <v>2.36670074256341E-005</v>
      </c>
    </row>
    <row r="6967" customFormat="false" ht="12" hidden="false" customHeight="false" outlineLevel="0" collapsed="false">
      <c r="E6967" s="0" t="n">
        <f aca="false">E6866+0.1</f>
        <v>6.79999999999999</v>
      </c>
      <c r="F6967" s="0" t="n">
        <f aca="false">F6765</f>
        <v>9.69999999999998</v>
      </c>
      <c r="G6967" s="0" t="n">
        <f aca="false">E6967-$B$2</f>
        <v>1.79999999999999</v>
      </c>
      <c r="H6967" s="0" t="n">
        <f aca="false">F6967-$B$3</f>
        <v>4.69999999999998</v>
      </c>
      <c r="I6967" s="0" t="n">
        <f aca="false">$B$11*G6967+$C$11*H6967</f>
        <v>-0.549999999999999</v>
      </c>
      <c r="J6967" s="0" t="n">
        <f aca="false">$B$12*G6967+$C$12*H6967</f>
        <v>8.49999999999997</v>
      </c>
      <c r="K6967" s="0" t="n">
        <f aca="false">-(G6967*I6967+H6967*J6967)/$A$12/2</f>
        <v>-11.1314285714285</v>
      </c>
      <c r="L6967" s="0" t="n">
        <f aca="false">EXP(K6967)</f>
        <v>1.46447511287351E-005</v>
      </c>
    </row>
    <row r="6968" customFormat="false" ht="12" hidden="false" customHeight="false" outlineLevel="0" collapsed="false">
      <c r="E6968" s="0" t="n">
        <f aca="false">E6867+0.1</f>
        <v>6.79999999999999</v>
      </c>
      <c r="F6968" s="0" t="n">
        <f aca="false">F6766</f>
        <v>9.79999999999998</v>
      </c>
      <c r="G6968" s="0" t="n">
        <f aca="false">E6968-$B$2</f>
        <v>1.79999999999999</v>
      </c>
      <c r="H6968" s="0" t="n">
        <f aca="false">F6968-$B$3</f>
        <v>4.79999999999998</v>
      </c>
      <c r="I6968" s="0" t="n">
        <f aca="false">$B$11*G6968+$C$11*H6968</f>
        <v>-0.599999999999999</v>
      </c>
      <c r="J6968" s="0" t="n">
        <f aca="false">$B$12*G6968+$C$12*H6968</f>
        <v>8.69999999999997</v>
      </c>
      <c r="K6968" s="0" t="n">
        <f aca="false">-(G6968*I6968+H6968*J6968)/$A$12/2</f>
        <v>-11.6228571428571</v>
      </c>
      <c r="L6968" s="0" t="n">
        <f aca="false">EXP(K6968)</f>
        <v>8.9589534266859E-006</v>
      </c>
    </row>
    <row r="6969" customFormat="false" ht="12" hidden="false" customHeight="false" outlineLevel="0" collapsed="false">
      <c r="E6969" s="0" t="n">
        <f aca="false">E6868+0.1</f>
        <v>6.79999999999999</v>
      </c>
      <c r="F6969" s="0" t="n">
        <f aca="false">F6767</f>
        <v>9.89999999999998</v>
      </c>
      <c r="G6969" s="0" t="n">
        <f aca="false">E6969-$B$2</f>
        <v>1.79999999999999</v>
      </c>
      <c r="H6969" s="0" t="n">
        <f aca="false">F6969-$B$3</f>
        <v>4.89999999999998</v>
      </c>
      <c r="I6969" s="0" t="n">
        <f aca="false">$B$11*G6969+$C$11*H6969</f>
        <v>-0.649999999999999</v>
      </c>
      <c r="J6969" s="0" t="n">
        <f aca="false">$B$12*G6969+$C$12*H6969</f>
        <v>8.89999999999997</v>
      </c>
      <c r="K6969" s="0" t="n">
        <f aca="false">-(G6969*I6969+H6969*J6969)/$A$12/2</f>
        <v>-12.1257142857142</v>
      </c>
      <c r="L6969" s="0" t="n">
        <f aca="false">EXP(K6969)</f>
        <v>5.41837671898155E-006</v>
      </c>
    </row>
    <row r="6970" customFormat="false" ht="12" hidden="false" customHeight="false" outlineLevel="0" collapsed="false">
      <c r="E6970" s="0" t="n">
        <f aca="false">E6869+0.1</f>
        <v>6.79999999999999</v>
      </c>
      <c r="F6970" s="0" t="n">
        <f aca="false">F6768</f>
        <v>9.99999999999998</v>
      </c>
      <c r="G6970" s="0" t="n">
        <f aca="false">E6970-$B$2</f>
        <v>1.79999999999999</v>
      </c>
      <c r="H6970" s="0" t="n">
        <f aca="false">F6970-$B$3</f>
        <v>4.99999999999998</v>
      </c>
      <c r="I6970" s="0" t="n">
        <f aca="false">$B$11*G6970+$C$11*H6970</f>
        <v>-0.699999999999998</v>
      </c>
      <c r="J6970" s="0" t="n">
        <f aca="false">$B$12*G6970+$C$12*H6970</f>
        <v>9.09999999999997</v>
      </c>
      <c r="K6970" s="0" t="n">
        <f aca="false">-(G6970*I6970+H6970*J6970)/$A$12/2</f>
        <v>-12.6399999999999</v>
      </c>
      <c r="L6970" s="0" t="n">
        <f aca="false">EXP(K6970)</f>
        <v>3.23979662562199E-006</v>
      </c>
    </row>
    <row r="6971" customFormat="false" ht="12" hidden="false" customHeight="false" outlineLevel="0" collapsed="false">
      <c r="E6971" s="0" t="n">
        <f aca="false">E6870+0.1</f>
        <v>6.89999999999999</v>
      </c>
      <c r="F6971" s="0" t="n">
        <f aca="false">F6769</f>
        <v>0</v>
      </c>
      <c r="G6971" s="0" t="n">
        <f aca="false">E6971-$B$2</f>
        <v>1.89999999999999</v>
      </c>
      <c r="H6971" s="0" t="n">
        <f aca="false">F6971-$B$3</f>
        <v>-5</v>
      </c>
      <c r="I6971" s="0" t="n">
        <f aca="false">$B$11*G6971+$C$11*H6971</f>
        <v>4.39999999999999</v>
      </c>
      <c r="J6971" s="0" t="n">
        <f aca="false">$B$12*G6971+$C$12*H6971</f>
        <v>-10.95</v>
      </c>
      <c r="K6971" s="0" t="n">
        <f aca="false">-(G6971*I6971+H6971*J6971)/$A$12/2</f>
        <v>-18.0314285714286</v>
      </c>
      <c r="L6971" s="0" t="n">
        <f aca="false">EXP(K6971)</f>
        <v>1.475876679958E-008</v>
      </c>
    </row>
    <row r="6972" customFormat="false" ht="12" hidden="false" customHeight="false" outlineLevel="0" collapsed="false">
      <c r="E6972" s="0" t="n">
        <f aca="false">E6871+0.1</f>
        <v>6.89999999999999</v>
      </c>
      <c r="F6972" s="0" t="n">
        <f aca="false">F6770</f>
        <v>0.1</v>
      </c>
      <c r="G6972" s="0" t="n">
        <f aca="false">E6972-$B$2</f>
        <v>1.89999999999999</v>
      </c>
      <c r="H6972" s="0" t="n">
        <f aca="false">F6972-$B$3</f>
        <v>-4.9</v>
      </c>
      <c r="I6972" s="0" t="n">
        <f aca="false">$B$11*G6972+$C$11*H6972</f>
        <v>4.34999999999999</v>
      </c>
      <c r="J6972" s="0" t="n">
        <f aca="false">$B$12*G6972+$C$12*H6972</f>
        <v>-10.75</v>
      </c>
      <c r="K6972" s="0" t="n">
        <f aca="false">-(G6972*I6972+H6972*J6972)/$A$12/2</f>
        <v>-17.4114285714286</v>
      </c>
      <c r="L6972" s="0" t="n">
        <f aca="false">EXP(K6972)</f>
        <v>2.743548546681E-008</v>
      </c>
    </row>
    <row r="6973" customFormat="false" ht="12" hidden="false" customHeight="false" outlineLevel="0" collapsed="false">
      <c r="E6973" s="0" t="n">
        <f aca="false">E6872+0.1</f>
        <v>6.89999999999999</v>
      </c>
      <c r="F6973" s="0" t="n">
        <f aca="false">F6771</f>
        <v>0.2</v>
      </c>
      <c r="G6973" s="0" t="n">
        <f aca="false">E6973-$B$2</f>
        <v>1.89999999999999</v>
      </c>
      <c r="H6973" s="0" t="n">
        <f aca="false">F6973-$B$3</f>
        <v>-4.8</v>
      </c>
      <c r="I6973" s="0" t="n">
        <f aca="false">$B$11*G6973+$C$11*H6973</f>
        <v>4.29999999999999</v>
      </c>
      <c r="J6973" s="0" t="n">
        <f aca="false">$B$12*G6973+$C$12*H6973</f>
        <v>-10.55</v>
      </c>
      <c r="K6973" s="0" t="n">
        <f aca="false">-(G6973*I6973+H6973*J6973)/$A$12/2</f>
        <v>-16.8028571428571</v>
      </c>
      <c r="L6973" s="0" t="n">
        <f aca="false">EXP(K6973)</f>
        <v>5.0421047351732E-008</v>
      </c>
    </row>
    <row r="6974" customFormat="false" ht="12" hidden="false" customHeight="false" outlineLevel="0" collapsed="false">
      <c r="E6974" s="0" t="n">
        <f aca="false">E6873+0.1</f>
        <v>6.89999999999999</v>
      </c>
      <c r="F6974" s="0" t="n">
        <f aca="false">F6772</f>
        <v>0.3</v>
      </c>
      <c r="G6974" s="0" t="n">
        <f aca="false">E6974-$B$2</f>
        <v>1.89999999999999</v>
      </c>
      <c r="H6974" s="0" t="n">
        <f aca="false">F6974-$B$3</f>
        <v>-4.7</v>
      </c>
      <c r="I6974" s="0" t="n">
        <f aca="false">$B$11*G6974+$C$11*H6974</f>
        <v>4.24999999999999</v>
      </c>
      <c r="J6974" s="0" t="n">
        <f aca="false">$B$12*G6974+$C$12*H6974</f>
        <v>-10.35</v>
      </c>
      <c r="K6974" s="0" t="n">
        <f aca="false">-(G6974*I6974+H6974*J6974)/$A$12/2</f>
        <v>-16.2057142857143</v>
      </c>
      <c r="L6974" s="0" t="n">
        <f aca="false">EXP(K6974)</f>
        <v>9.16110182695918E-008</v>
      </c>
    </row>
    <row r="6975" customFormat="false" ht="12" hidden="false" customHeight="false" outlineLevel="0" collapsed="false">
      <c r="E6975" s="0" t="n">
        <f aca="false">E6874+0.1</f>
        <v>6.89999999999999</v>
      </c>
      <c r="F6975" s="0" t="n">
        <f aca="false">F6773</f>
        <v>0.4</v>
      </c>
      <c r="G6975" s="0" t="n">
        <f aca="false">E6975-$B$2</f>
        <v>1.89999999999999</v>
      </c>
      <c r="H6975" s="0" t="n">
        <f aca="false">F6975-$B$3</f>
        <v>-4.6</v>
      </c>
      <c r="I6975" s="0" t="n">
        <f aca="false">$B$11*G6975+$C$11*H6975</f>
        <v>4.19999999999999</v>
      </c>
      <c r="J6975" s="0" t="n">
        <f aca="false">$B$12*G6975+$C$12*H6975</f>
        <v>-10.15</v>
      </c>
      <c r="K6975" s="0" t="n">
        <f aca="false">-(G6975*I6975+H6975*J6975)/$A$12/2</f>
        <v>-15.62</v>
      </c>
      <c r="L6975" s="0" t="n">
        <f aca="false">EXP(K6975)</f>
        <v>1.64558451761264E-007</v>
      </c>
    </row>
    <row r="6976" customFormat="false" ht="12" hidden="false" customHeight="false" outlineLevel="0" collapsed="false">
      <c r="E6976" s="0" t="n">
        <f aca="false">E6875+0.1</f>
        <v>6.89999999999999</v>
      </c>
      <c r="F6976" s="0" t="n">
        <f aca="false">F6774</f>
        <v>0.5</v>
      </c>
      <c r="G6976" s="0" t="n">
        <f aca="false">E6976-$B$2</f>
        <v>1.89999999999999</v>
      </c>
      <c r="H6976" s="0" t="n">
        <f aca="false">F6976-$B$3</f>
        <v>-4.5</v>
      </c>
      <c r="I6976" s="0" t="n">
        <f aca="false">$B$11*G6976+$C$11*H6976</f>
        <v>4.14999999999999</v>
      </c>
      <c r="J6976" s="0" t="n">
        <f aca="false">$B$12*G6976+$C$12*H6976</f>
        <v>-9.95</v>
      </c>
      <c r="K6976" s="0" t="n">
        <f aca="false">-(G6976*I6976+H6976*J6976)/$A$12/2</f>
        <v>-15.0457142857143</v>
      </c>
      <c r="L6976" s="0" t="n">
        <f aca="false">EXP(K6976)</f>
        <v>2.92233035637059E-007</v>
      </c>
    </row>
    <row r="6977" customFormat="false" ht="12" hidden="false" customHeight="false" outlineLevel="0" collapsed="false">
      <c r="E6977" s="0" t="n">
        <f aca="false">E6876+0.1</f>
        <v>6.89999999999999</v>
      </c>
      <c r="F6977" s="0" t="n">
        <f aca="false">F6775</f>
        <v>0.6</v>
      </c>
      <c r="G6977" s="0" t="n">
        <f aca="false">E6977-$B$2</f>
        <v>1.89999999999999</v>
      </c>
      <c r="H6977" s="0" t="n">
        <f aca="false">F6977-$B$3</f>
        <v>-4.4</v>
      </c>
      <c r="I6977" s="0" t="n">
        <f aca="false">$B$11*G6977+$C$11*H6977</f>
        <v>4.09999999999999</v>
      </c>
      <c r="J6977" s="0" t="n">
        <f aca="false">$B$12*G6977+$C$12*H6977</f>
        <v>-9.75</v>
      </c>
      <c r="K6977" s="0" t="n">
        <f aca="false">-(G6977*I6977+H6977*J6977)/$A$12/2</f>
        <v>-14.4828571428571</v>
      </c>
      <c r="L6977" s="0" t="n">
        <f aca="false">EXP(K6977)</f>
        <v>5.13068156022326E-007</v>
      </c>
    </row>
    <row r="6978" customFormat="false" ht="12" hidden="false" customHeight="false" outlineLevel="0" collapsed="false">
      <c r="E6978" s="0" t="n">
        <f aca="false">E6877+0.1</f>
        <v>6.89999999999999</v>
      </c>
      <c r="F6978" s="0" t="n">
        <f aca="false">F6776</f>
        <v>0.7</v>
      </c>
      <c r="G6978" s="0" t="n">
        <f aca="false">E6978-$B$2</f>
        <v>1.89999999999999</v>
      </c>
      <c r="H6978" s="0" t="n">
        <f aca="false">F6978-$B$3</f>
        <v>-4.3</v>
      </c>
      <c r="I6978" s="0" t="n">
        <f aca="false">$B$11*G6978+$C$11*H6978</f>
        <v>4.04999999999999</v>
      </c>
      <c r="J6978" s="0" t="n">
        <f aca="false">$B$12*G6978+$C$12*H6978</f>
        <v>-9.55</v>
      </c>
      <c r="K6978" s="0" t="n">
        <f aca="false">-(G6978*I6978+H6978*J6978)/$A$12/2</f>
        <v>-13.9314285714286</v>
      </c>
      <c r="L6978" s="0" t="n">
        <f aca="false">EXP(K6978)</f>
        <v>8.90548233269054E-007</v>
      </c>
    </row>
    <row r="6979" customFormat="false" ht="12" hidden="false" customHeight="false" outlineLevel="0" collapsed="false">
      <c r="E6979" s="0" t="n">
        <f aca="false">E6878+0.1</f>
        <v>6.89999999999999</v>
      </c>
      <c r="F6979" s="0" t="n">
        <f aca="false">F6777</f>
        <v>0.8</v>
      </c>
      <c r="G6979" s="0" t="n">
        <f aca="false">E6979-$B$2</f>
        <v>1.89999999999999</v>
      </c>
      <c r="H6979" s="0" t="n">
        <f aca="false">F6979-$B$3</f>
        <v>-4.2</v>
      </c>
      <c r="I6979" s="0" t="n">
        <f aca="false">$B$11*G6979+$C$11*H6979</f>
        <v>3.99999999999999</v>
      </c>
      <c r="J6979" s="0" t="n">
        <f aca="false">$B$12*G6979+$C$12*H6979</f>
        <v>-9.35</v>
      </c>
      <c r="K6979" s="0" t="n">
        <f aca="false">-(G6979*I6979+H6979*J6979)/$A$12/2</f>
        <v>-13.3914285714286</v>
      </c>
      <c r="L6979" s="0" t="n">
        <f aca="false">EXP(K6979)</f>
        <v>1.5281868793963E-006</v>
      </c>
    </row>
    <row r="6980" customFormat="false" ht="12" hidden="false" customHeight="false" outlineLevel="0" collapsed="false">
      <c r="E6980" s="0" t="n">
        <f aca="false">E6879+0.1</f>
        <v>6.89999999999999</v>
      </c>
      <c r="F6980" s="0" t="n">
        <f aca="false">F6778</f>
        <v>0.9</v>
      </c>
      <c r="G6980" s="0" t="n">
        <f aca="false">E6980-$B$2</f>
        <v>1.89999999999999</v>
      </c>
      <c r="H6980" s="0" t="n">
        <f aca="false">F6980-$B$3</f>
        <v>-4.1</v>
      </c>
      <c r="I6980" s="0" t="n">
        <f aca="false">$B$11*G6980+$C$11*H6980</f>
        <v>3.94999999999999</v>
      </c>
      <c r="J6980" s="0" t="n">
        <f aca="false">$B$12*G6980+$C$12*H6980</f>
        <v>-9.15</v>
      </c>
      <c r="K6980" s="0" t="n">
        <f aca="false">-(G6980*I6980+H6980*J6980)/$A$12/2</f>
        <v>-12.8628571428571</v>
      </c>
      <c r="L6980" s="0" t="n">
        <f aca="false">EXP(K6980)</f>
        <v>2.5925797309337E-006</v>
      </c>
    </row>
    <row r="6981" customFormat="false" ht="12" hidden="false" customHeight="false" outlineLevel="0" collapsed="false">
      <c r="E6981" s="0" t="n">
        <f aca="false">E6880+0.1</f>
        <v>6.89999999999999</v>
      </c>
      <c r="F6981" s="0" t="n">
        <f aca="false">F6779</f>
        <v>1</v>
      </c>
      <c r="G6981" s="0" t="n">
        <f aca="false">E6981-$B$2</f>
        <v>1.89999999999999</v>
      </c>
      <c r="H6981" s="0" t="n">
        <f aca="false">F6981-$B$3</f>
        <v>-4</v>
      </c>
      <c r="I6981" s="0" t="n">
        <f aca="false">$B$11*G6981+$C$11*H6981</f>
        <v>3.89999999999999</v>
      </c>
      <c r="J6981" s="0" t="n">
        <f aca="false">$B$12*G6981+$C$12*H6981</f>
        <v>-8.95</v>
      </c>
      <c r="K6981" s="0" t="n">
        <f aca="false">-(G6981*I6981+H6981*J6981)/$A$12/2</f>
        <v>-12.3457142857143</v>
      </c>
      <c r="L6981" s="0" t="n">
        <f aca="false">EXP(K6981)</f>
        <v>4.34834917142463E-006</v>
      </c>
    </row>
    <row r="6982" customFormat="false" ht="12" hidden="false" customHeight="false" outlineLevel="0" collapsed="false">
      <c r="E6982" s="0" t="n">
        <f aca="false">E6881+0.1</f>
        <v>6.89999999999999</v>
      </c>
      <c r="F6982" s="0" t="n">
        <f aca="false">F6780</f>
        <v>1.1</v>
      </c>
      <c r="G6982" s="0" t="n">
        <f aca="false">E6982-$B$2</f>
        <v>1.89999999999999</v>
      </c>
      <c r="H6982" s="0" t="n">
        <f aca="false">F6982-$B$3</f>
        <v>-3.9</v>
      </c>
      <c r="I6982" s="0" t="n">
        <f aca="false">$B$11*G6982+$C$11*H6982</f>
        <v>3.84999999999999</v>
      </c>
      <c r="J6982" s="0" t="n">
        <f aca="false">$B$12*G6982+$C$12*H6982</f>
        <v>-8.75</v>
      </c>
      <c r="K6982" s="0" t="n">
        <f aca="false">-(G6982*I6982+H6982*J6982)/$A$12/2</f>
        <v>-11.84</v>
      </c>
      <c r="L6982" s="0" t="n">
        <f aca="false">EXP(K6982)</f>
        <v>7.21029999031294E-006</v>
      </c>
    </row>
    <row r="6983" customFormat="false" ht="12" hidden="false" customHeight="false" outlineLevel="0" collapsed="false">
      <c r="E6983" s="0" t="n">
        <f aca="false">E6882+0.1</f>
        <v>6.89999999999999</v>
      </c>
      <c r="F6983" s="0" t="n">
        <f aca="false">F6781</f>
        <v>1.2</v>
      </c>
      <c r="G6983" s="0" t="n">
        <f aca="false">E6983-$B$2</f>
        <v>1.89999999999999</v>
      </c>
      <c r="H6983" s="0" t="n">
        <f aca="false">F6983-$B$3</f>
        <v>-3.8</v>
      </c>
      <c r="I6983" s="0" t="n">
        <f aca="false">$B$11*G6983+$C$11*H6983</f>
        <v>3.79999999999999</v>
      </c>
      <c r="J6983" s="0" t="n">
        <f aca="false">$B$12*G6983+$C$12*H6983</f>
        <v>-8.55</v>
      </c>
      <c r="K6983" s="0" t="n">
        <f aca="false">-(G6983*I6983+H6983*J6983)/$A$12/2</f>
        <v>-11.3457142857143</v>
      </c>
      <c r="L6983" s="0" t="n">
        <f aca="false">EXP(K6983)</f>
        <v>1.18200385364785E-005</v>
      </c>
    </row>
    <row r="6984" customFormat="false" ht="12" hidden="false" customHeight="false" outlineLevel="0" collapsed="false">
      <c r="E6984" s="0" t="n">
        <f aca="false">E6883+0.1</f>
        <v>6.89999999999999</v>
      </c>
      <c r="F6984" s="0" t="n">
        <f aca="false">F6782</f>
        <v>1.3</v>
      </c>
      <c r="G6984" s="0" t="n">
        <f aca="false">E6984-$B$2</f>
        <v>1.89999999999999</v>
      </c>
      <c r="H6984" s="0" t="n">
        <f aca="false">F6984-$B$3</f>
        <v>-3.7</v>
      </c>
      <c r="I6984" s="0" t="n">
        <f aca="false">$B$11*G6984+$C$11*H6984</f>
        <v>3.74999999999999</v>
      </c>
      <c r="J6984" s="0" t="n">
        <f aca="false">$B$12*G6984+$C$12*H6984</f>
        <v>-8.35</v>
      </c>
      <c r="K6984" s="0" t="n">
        <f aca="false">-(G6984*I6984+H6984*J6984)/$A$12/2</f>
        <v>-10.8628571428571</v>
      </c>
      <c r="L6984" s="0" t="n">
        <f aca="false">EXP(K6984)</f>
        <v>1.91567170728196E-005</v>
      </c>
    </row>
    <row r="6985" customFormat="false" ht="12" hidden="false" customHeight="false" outlineLevel="0" collapsed="false">
      <c r="E6985" s="0" t="n">
        <f aca="false">E6884+0.1</f>
        <v>6.89999999999999</v>
      </c>
      <c r="F6985" s="0" t="n">
        <f aca="false">F6783</f>
        <v>1.4</v>
      </c>
      <c r="G6985" s="0" t="n">
        <f aca="false">E6985-$B$2</f>
        <v>1.89999999999999</v>
      </c>
      <c r="H6985" s="0" t="n">
        <f aca="false">F6985-$B$3</f>
        <v>-3.6</v>
      </c>
      <c r="I6985" s="0" t="n">
        <f aca="false">$B$11*G6985+$C$11*H6985</f>
        <v>3.69999999999999</v>
      </c>
      <c r="J6985" s="0" t="n">
        <f aca="false">$B$12*G6985+$C$12*H6985</f>
        <v>-8.15</v>
      </c>
      <c r="K6985" s="0" t="n">
        <f aca="false">-(G6985*I6985+H6985*J6985)/$A$12/2</f>
        <v>-10.3914285714286</v>
      </c>
      <c r="L6985" s="0" t="n">
        <f aca="false">EXP(K6985)</f>
        <v>3.06944539916453E-005</v>
      </c>
    </row>
    <row r="6986" customFormat="false" ht="12" hidden="false" customHeight="false" outlineLevel="0" collapsed="false">
      <c r="E6986" s="0" t="n">
        <f aca="false">E6885+0.1</f>
        <v>6.89999999999999</v>
      </c>
      <c r="F6986" s="0" t="n">
        <f aca="false">F6784</f>
        <v>1.5</v>
      </c>
      <c r="G6986" s="0" t="n">
        <f aca="false">E6986-$B$2</f>
        <v>1.89999999999999</v>
      </c>
      <c r="H6986" s="0" t="n">
        <f aca="false">F6986-$B$3</f>
        <v>-3.5</v>
      </c>
      <c r="I6986" s="0" t="n">
        <f aca="false">$B$11*G6986+$C$11*H6986</f>
        <v>3.64999999999999</v>
      </c>
      <c r="J6986" s="0" t="n">
        <f aca="false">$B$12*G6986+$C$12*H6986</f>
        <v>-7.95</v>
      </c>
      <c r="K6986" s="0" t="n">
        <f aca="false">-(G6986*I6986+H6986*J6986)/$A$12/2</f>
        <v>-9.93142857142855</v>
      </c>
      <c r="L6986" s="0" t="n">
        <f aca="false">EXP(K6986)</f>
        <v>4.86222860517753E-005</v>
      </c>
    </row>
    <row r="6987" customFormat="false" ht="12" hidden="false" customHeight="false" outlineLevel="0" collapsed="false">
      <c r="E6987" s="0" t="n">
        <f aca="false">E6886+0.1</f>
        <v>6.89999999999999</v>
      </c>
      <c r="F6987" s="0" t="n">
        <f aca="false">F6785</f>
        <v>1.6</v>
      </c>
      <c r="G6987" s="0" t="n">
        <f aca="false">E6987-$B$2</f>
        <v>1.89999999999999</v>
      </c>
      <c r="H6987" s="0" t="n">
        <f aca="false">F6987-$B$3</f>
        <v>-3.4</v>
      </c>
      <c r="I6987" s="0" t="n">
        <f aca="false">$B$11*G6987+$C$11*H6987</f>
        <v>3.59999999999999</v>
      </c>
      <c r="J6987" s="0" t="n">
        <f aca="false">$B$12*G6987+$C$12*H6987</f>
        <v>-7.75</v>
      </c>
      <c r="K6987" s="0" t="n">
        <f aca="false">-(G6987*I6987+H6987*J6987)/$A$12/2</f>
        <v>-9.48285714285712</v>
      </c>
      <c r="L6987" s="0" t="n">
        <f aca="false">EXP(K6987)</f>
        <v>7.61460658702072E-005</v>
      </c>
    </row>
    <row r="6988" customFormat="false" ht="12" hidden="false" customHeight="false" outlineLevel="0" collapsed="false">
      <c r="E6988" s="0" t="n">
        <f aca="false">E6887+0.1</f>
        <v>6.89999999999999</v>
      </c>
      <c r="F6988" s="0" t="n">
        <f aca="false">F6786</f>
        <v>1.7</v>
      </c>
      <c r="G6988" s="0" t="n">
        <f aca="false">E6988-$B$2</f>
        <v>1.89999999999999</v>
      </c>
      <c r="H6988" s="0" t="n">
        <f aca="false">F6988-$B$3</f>
        <v>-3.3</v>
      </c>
      <c r="I6988" s="0" t="n">
        <f aca="false">$B$11*G6988+$C$11*H6988</f>
        <v>3.54999999999999</v>
      </c>
      <c r="J6988" s="0" t="n">
        <f aca="false">$B$12*G6988+$C$12*H6988</f>
        <v>-7.55</v>
      </c>
      <c r="K6988" s="0" t="n">
        <f aca="false">-(G6988*I6988+H6988*J6988)/$A$12/2</f>
        <v>-9.04571428571427</v>
      </c>
      <c r="L6988" s="0" t="n">
        <f aca="false">EXP(K6988)</f>
        <v>0.000117895220985778</v>
      </c>
    </row>
    <row r="6989" customFormat="false" ht="12" hidden="false" customHeight="false" outlineLevel="0" collapsed="false">
      <c r="E6989" s="0" t="n">
        <f aca="false">E6888+0.1</f>
        <v>6.89999999999999</v>
      </c>
      <c r="F6989" s="0" t="n">
        <f aca="false">F6787</f>
        <v>1.8</v>
      </c>
      <c r="G6989" s="0" t="n">
        <f aca="false">E6989-$B$2</f>
        <v>1.89999999999999</v>
      </c>
      <c r="H6989" s="0" t="n">
        <f aca="false">F6989-$B$3</f>
        <v>-3.2</v>
      </c>
      <c r="I6989" s="0" t="n">
        <f aca="false">$B$11*G6989+$C$11*H6989</f>
        <v>3.49999999999999</v>
      </c>
      <c r="J6989" s="0" t="n">
        <f aca="false">$B$12*G6989+$C$12*H6989</f>
        <v>-7.34999999999999</v>
      </c>
      <c r="K6989" s="0" t="n">
        <f aca="false">-(G6989*I6989+H6989*J6989)/$A$12/2</f>
        <v>-8.61999999999998</v>
      </c>
      <c r="L6989" s="0" t="n">
        <f aca="false">EXP(K6989)</f>
        <v>0.000180460254701052</v>
      </c>
    </row>
    <row r="6990" customFormat="false" ht="12" hidden="false" customHeight="false" outlineLevel="0" collapsed="false">
      <c r="E6990" s="0" t="n">
        <f aca="false">E6889+0.1</f>
        <v>6.89999999999999</v>
      </c>
      <c r="F6990" s="0" t="n">
        <f aca="false">F6788</f>
        <v>1.9</v>
      </c>
      <c r="G6990" s="0" t="n">
        <f aca="false">E6990-$B$2</f>
        <v>1.89999999999999</v>
      </c>
      <c r="H6990" s="0" t="n">
        <f aca="false">F6990-$B$3</f>
        <v>-3.1</v>
      </c>
      <c r="I6990" s="0" t="n">
        <f aca="false">$B$11*G6990+$C$11*H6990</f>
        <v>3.44999999999999</v>
      </c>
      <c r="J6990" s="0" t="n">
        <f aca="false">$B$12*G6990+$C$12*H6990</f>
        <v>-7.15</v>
      </c>
      <c r="K6990" s="0" t="n">
        <f aca="false">-(G6990*I6990+H6990*J6990)/$A$12/2</f>
        <v>-8.20571428571427</v>
      </c>
      <c r="L6990" s="0" t="n">
        <f aca="false">EXP(K6990)</f>
        <v>0.000273088596611765</v>
      </c>
    </row>
    <row r="6991" customFormat="false" ht="12" hidden="false" customHeight="false" outlineLevel="0" collapsed="false">
      <c r="E6991" s="0" t="n">
        <f aca="false">E6890+0.1</f>
        <v>6.89999999999999</v>
      </c>
      <c r="F6991" s="0" t="n">
        <f aca="false">F6789</f>
        <v>2</v>
      </c>
      <c r="G6991" s="0" t="n">
        <f aca="false">E6991-$B$2</f>
        <v>1.89999999999999</v>
      </c>
      <c r="H6991" s="0" t="n">
        <f aca="false">F6991-$B$3</f>
        <v>-3</v>
      </c>
      <c r="I6991" s="0" t="n">
        <f aca="false">$B$11*G6991+$C$11*H6991</f>
        <v>3.39999999999999</v>
      </c>
      <c r="J6991" s="0" t="n">
        <f aca="false">$B$12*G6991+$C$12*H6991</f>
        <v>-6.95</v>
      </c>
      <c r="K6991" s="0" t="n">
        <f aca="false">-(G6991*I6991+H6991*J6991)/$A$12/2</f>
        <v>-7.80285714285712</v>
      </c>
      <c r="L6991" s="0" t="n">
        <f aca="false">EXP(K6991)</f>
        <v>0.000408565978407337</v>
      </c>
    </row>
    <row r="6992" customFormat="false" ht="12" hidden="false" customHeight="false" outlineLevel="0" collapsed="false">
      <c r="E6992" s="0" t="n">
        <f aca="false">E6891+0.1</f>
        <v>6.89999999999999</v>
      </c>
      <c r="F6992" s="0" t="n">
        <f aca="false">F6790</f>
        <v>2.1</v>
      </c>
      <c r="G6992" s="0" t="n">
        <f aca="false">E6992-$B$2</f>
        <v>1.89999999999999</v>
      </c>
      <c r="H6992" s="0" t="n">
        <f aca="false">F6992-$B$3</f>
        <v>-2.9</v>
      </c>
      <c r="I6992" s="0" t="n">
        <f aca="false">$B$11*G6992+$C$11*H6992</f>
        <v>3.34999999999999</v>
      </c>
      <c r="J6992" s="0" t="n">
        <f aca="false">$B$12*G6992+$C$12*H6992</f>
        <v>-6.75</v>
      </c>
      <c r="K6992" s="0" t="n">
        <f aca="false">-(G6992*I6992+H6992*J6992)/$A$12/2</f>
        <v>-7.41142857142855</v>
      </c>
      <c r="L6992" s="0" t="n">
        <f aca="false">EXP(K6992)</f>
        <v>0.000604306782198607</v>
      </c>
    </row>
    <row r="6993" customFormat="false" ht="12" hidden="false" customHeight="false" outlineLevel="0" collapsed="false">
      <c r="E6993" s="0" t="n">
        <f aca="false">E6892+0.1</f>
        <v>6.89999999999999</v>
      </c>
      <c r="F6993" s="0" t="n">
        <f aca="false">F6791</f>
        <v>2.2</v>
      </c>
      <c r="G6993" s="0" t="n">
        <f aca="false">E6993-$B$2</f>
        <v>1.89999999999999</v>
      </c>
      <c r="H6993" s="0" t="n">
        <f aca="false">F6993-$B$3</f>
        <v>-2.8</v>
      </c>
      <c r="I6993" s="0" t="n">
        <f aca="false">$B$11*G6993+$C$11*H6993</f>
        <v>3.29999999999999</v>
      </c>
      <c r="J6993" s="0" t="n">
        <f aca="false">$B$12*G6993+$C$12*H6993</f>
        <v>-6.54999999999999</v>
      </c>
      <c r="K6993" s="0" t="n">
        <f aca="false">-(G6993*I6993+H6993*J6993)/$A$12/2</f>
        <v>-7.03142857142855</v>
      </c>
      <c r="L6993" s="0" t="n">
        <f aca="false">EXP(K6993)</f>
        <v>0.000883668494899607</v>
      </c>
    </row>
    <row r="6994" customFormat="false" ht="12" hidden="false" customHeight="false" outlineLevel="0" collapsed="false">
      <c r="E6994" s="0" t="n">
        <f aca="false">E6893+0.1</f>
        <v>6.89999999999999</v>
      </c>
      <c r="F6994" s="0" t="n">
        <f aca="false">F6792</f>
        <v>2.3</v>
      </c>
      <c r="G6994" s="0" t="n">
        <f aca="false">E6994-$B$2</f>
        <v>1.89999999999999</v>
      </c>
      <c r="H6994" s="0" t="n">
        <f aca="false">F6994-$B$3</f>
        <v>-2.7</v>
      </c>
      <c r="I6994" s="0" t="n">
        <f aca="false">$B$11*G6994+$C$11*H6994</f>
        <v>3.24999999999999</v>
      </c>
      <c r="J6994" s="0" t="n">
        <f aca="false">$B$12*G6994+$C$12*H6994</f>
        <v>-6.34999999999999</v>
      </c>
      <c r="K6994" s="0" t="n">
        <f aca="false">-(G6994*I6994+H6994*J6994)/$A$12/2</f>
        <v>-6.66285714285713</v>
      </c>
      <c r="L6994" s="0" t="n">
        <f aca="false">EXP(K6994)</f>
        <v>0.00127749117637539</v>
      </c>
    </row>
    <row r="6995" customFormat="false" ht="12" hidden="false" customHeight="false" outlineLevel="0" collapsed="false">
      <c r="E6995" s="0" t="n">
        <f aca="false">E6894+0.1</f>
        <v>6.89999999999999</v>
      </c>
      <c r="F6995" s="0" t="n">
        <f aca="false">F6793</f>
        <v>2.4</v>
      </c>
      <c r="G6995" s="0" t="n">
        <f aca="false">E6995-$B$2</f>
        <v>1.89999999999999</v>
      </c>
      <c r="H6995" s="0" t="n">
        <f aca="false">F6995-$B$3</f>
        <v>-2.6</v>
      </c>
      <c r="I6995" s="0" t="n">
        <f aca="false">$B$11*G6995+$C$11*H6995</f>
        <v>3.19999999999999</v>
      </c>
      <c r="J6995" s="0" t="n">
        <f aca="false">$B$12*G6995+$C$12*H6995</f>
        <v>-6.14999999999999</v>
      </c>
      <c r="K6995" s="0" t="n">
        <f aca="false">-(G6995*I6995+H6995*J6995)/$A$12/2</f>
        <v>-6.30571428571427</v>
      </c>
      <c r="L6995" s="0" t="n">
        <f aca="false">EXP(K6995)</f>
        <v>0.00182584153033644</v>
      </c>
    </row>
    <row r="6996" customFormat="false" ht="12" hidden="false" customHeight="false" outlineLevel="0" collapsed="false">
      <c r="E6996" s="0" t="n">
        <f aca="false">E6895+0.1</f>
        <v>6.89999999999999</v>
      </c>
      <c r="F6996" s="0" t="n">
        <f aca="false">F6794</f>
        <v>2.5</v>
      </c>
      <c r="G6996" s="0" t="n">
        <f aca="false">E6996-$B$2</f>
        <v>1.89999999999999</v>
      </c>
      <c r="H6996" s="0" t="n">
        <f aca="false">F6996-$B$3</f>
        <v>-2.5</v>
      </c>
      <c r="I6996" s="0" t="n">
        <f aca="false">$B$11*G6996+$C$11*H6996</f>
        <v>3.14999999999999</v>
      </c>
      <c r="J6996" s="0" t="n">
        <f aca="false">$B$12*G6996+$C$12*H6996</f>
        <v>-5.94999999999999</v>
      </c>
      <c r="K6996" s="0" t="n">
        <f aca="false">-(G6996*I6996+H6996*J6996)/$A$12/2</f>
        <v>-5.95999999999998</v>
      </c>
      <c r="L6996" s="0" t="n">
        <f aca="false">EXP(K6996)</f>
        <v>0.00257991197202723</v>
      </c>
    </row>
    <row r="6997" customFormat="false" ht="12" hidden="false" customHeight="false" outlineLevel="0" collapsed="false">
      <c r="E6997" s="0" t="n">
        <f aca="false">E6896+0.1</f>
        <v>6.89999999999999</v>
      </c>
      <c r="F6997" s="0" t="n">
        <f aca="false">F6795</f>
        <v>2.6</v>
      </c>
      <c r="G6997" s="0" t="n">
        <f aca="false">E6997-$B$2</f>
        <v>1.89999999999999</v>
      </c>
      <c r="H6997" s="0" t="n">
        <f aca="false">F6997-$B$3</f>
        <v>-2.4</v>
      </c>
      <c r="I6997" s="0" t="n">
        <f aca="false">$B$11*G6997+$C$11*H6997</f>
        <v>3.09999999999999</v>
      </c>
      <c r="J6997" s="0" t="n">
        <f aca="false">$B$12*G6997+$C$12*H6997</f>
        <v>-5.74999999999999</v>
      </c>
      <c r="K6997" s="0" t="n">
        <f aca="false">-(G6997*I6997+H6997*J6997)/$A$12/2</f>
        <v>-5.62571428571427</v>
      </c>
      <c r="L6997" s="0" t="n">
        <f aca="false">EXP(K6997)</f>
        <v>0.00360398793931267</v>
      </c>
    </row>
    <row r="6998" customFormat="false" ht="12" hidden="false" customHeight="false" outlineLevel="0" collapsed="false">
      <c r="E6998" s="0" t="n">
        <f aca="false">E6897+0.1</f>
        <v>6.89999999999999</v>
      </c>
      <c r="F6998" s="0" t="n">
        <f aca="false">F6796</f>
        <v>2.7</v>
      </c>
      <c r="G6998" s="0" t="n">
        <f aca="false">E6998-$B$2</f>
        <v>1.89999999999999</v>
      </c>
      <c r="H6998" s="0" t="n">
        <f aca="false">F6998-$B$3</f>
        <v>-2.3</v>
      </c>
      <c r="I6998" s="0" t="n">
        <f aca="false">$B$11*G6998+$C$11*H6998</f>
        <v>3.04999999999999</v>
      </c>
      <c r="J6998" s="0" t="n">
        <f aca="false">$B$12*G6998+$C$12*H6998</f>
        <v>-5.54999999999999</v>
      </c>
      <c r="K6998" s="0" t="n">
        <f aca="false">-(G6998*I6998+H6998*J6998)/$A$12/2</f>
        <v>-5.30285714285712</v>
      </c>
      <c r="L6998" s="0" t="n">
        <f aca="false">EXP(K6998)</f>
        <v>0.00497735256449629</v>
      </c>
    </row>
    <row r="6999" customFormat="false" ht="12" hidden="false" customHeight="false" outlineLevel="0" collapsed="false">
      <c r="E6999" s="0" t="n">
        <f aca="false">E6898+0.1</f>
        <v>6.89999999999999</v>
      </c>
      <c r="F6999" s="0" t="n">
        <f aca="false">F6797</f>
        <v>2.8</v>
      </c>
      <c r="G6999" s="0" t="n">
        <f aca="false">E6999-$B$2</f>
        <v>1.89999999999999</v>
      </c>
      <c r="H6999" s="0" t="n">
        <f aca="false">F6999-$B$3</f>
        <v>-2.2</v>
      </c>
      <c r="I6999" s="0" t="n">
        <f aca="false">$B$11*G6999+$C$11*H6999</f>
        <v>2.99999999999999</v>
      </c>
      <c r="J6999" s="0" t="n">
        <f aca="false">$B$12*G6999+$C$12*H6999</f>
        <v>-5.34999999999999</v>
      </c>
      <c r="K6999" s="0" t="n">
        <f aca="false">-(G6999*I6999+H6999*J6999)/$A$12/2</f>
        <v>-4.99142857142855</v>
      </c>
      <c r="L6999" s="0" t="n">
        <f aca="false">EXP(K6999)</f>
        <v>0.00679594905563447</v>
      </c>
    </row>
    <row r="7000" customFormat="false" ht="12" hidden="false" customHeight="false" outlineLevel="0" collapsed="false">
      <c r="E7000" s="0" t="n">
        <f aca="false">E6899+0.1</f>
        <v>6.89999999999999</v>
      </c>
      <c r="F7000" s="0" t="n">
        <f aca="false">F6798</f>
        <v>2.9</v>
      </c>
      <c r="G7000" s="0" t="n">
        <f aca="false">E7000-$B$2</f>
        <v>1.89999999999999</v>
      </c>
      <c r="H7000" s="0" t="n">
        <f aca="false">F7000-$B$3</f>
        <v>-2.1</v>
      </c>
      <c r="I7000" s="0" t="n">
        <f aca="false">$B$11*G7000+$C$11*H7000</f>
        <v>2.94999999999999</v>
      </c>
      <c r="J7000" s="0" t="n">
        <f aca="false">$B$12*G7000+$C$12*H7000</f>
        <v>-5.14999999999999</v>
      </c>
      <c r="K7000" s="0" t="n">
        <f aca="false">-(G7000*I7000+H7000*J7000)/$A$12/2</f>
        <v>-4.69142857142855</v>
      </c>
      <c r="L7000" s="0" t="n">
        <f aca="false">EXP(K7000)</f>
        <v>0.00917357168858602</v>
      </c>
    </row>
    <row r="7001" customFormat="false" ht="12" hidden="false" customHeight="false" outlineLevel="0" collapsed="false">
      <c r="E7001" s="0" t="n">
        <f aca="false">E6900+0.1</f>
        <v>6.89999999999999</v>
      </c>
      <c r="F7001" s="0" t="n">
        <f aca="false">F6799</f>
        <v>3</v>
      </c>
      <c r="G7001" s="0" t="n">
        <f aca="false">E7001-$B$2</f>
        <v>1.89999999999999</v>
      </c>
      <c r="H7001" s="0" t="n">
        <f aca="false">F7001-$B$3</f>
        <v>-2</v>
      </c>
      <c r="I7001" s="0" t="n">
        <f aca="false">$B$11*G7001+$C$11*H7001</f>
        <v>2.89999999999999</v>
      </c>
      <c r="J7001" s="0" t="n">
        <f aca="false">$B$12*G7001+$C$12*H7001</f>
        <v>-4.94999999999999</v>
      </c>
      <c r="K7001" s="0" t="n">
        <f aca="false">-(G7001*I7001+H7001*J7001)/$A$12/2</f>
        <v>-4.40285714285712</v>
      </c>
      <c r="L7001" s="0" t="n">
        <f aca="false">EXP(K7001)</f>
        <v>0.0122423118529601</v>
      </c>
    </row>
    <row r="7002" customFormat="false" ht="12" hidden="false" customHeight="false" outlineLevel="0" collapsed="false">
      <c r="E7002" s="0" t="n">
        <f aca="false">E6901+0.1</f>
        <v>6.89999999999999</v>
      </c>
      <c r="F7002" s="0" t="n">
        <f aca="false">F6800</f>
        <v>3.1</v>
      </c>
      <c r="G7002" s="0" t="n">
        <f aca="false">E7002-$B$2</f>
        <v>1.89999999999999</v>
      </c>
      <c r="H7002" s="0" t="n">
        <f aca="false">F7002-$B$3</f>
        <v>-1.9</v>
      </c>
      <c r="I7002" s="0" t="n">
        <f aca="false">$B$11*G7002+$C$11*H7002</f>
        <v>2.84999999999999</v>
      </c>
      <c r="J7002" s="0" t="n">
        <f aca="false">$B$12*G7002+$C$12*H7002</f>
        <v>-4.74999999999999</v>
      </c>
      <c r="K7002" s="0" t="n">
        <f aca="false">-(G7002*I7002+H7002*J7002)/$A$12/2</f>
        <v>-4.12571428571427</v>
      </c>
      <c r="L7002" s="0" t="n">
        <f aca="false">EXP(K7002)</f>
        <v>0.0161519533572478</v>
      </c>
    </row>
    <row r="7003" customFormat="false" ht="12" hidden="false" customHeight="false" outlineLevel="0" collapsed="false">
      <c r="E7003" s="0" t="n">
        <f aca="false">E6902+0.1</f>
        <v>6.89999999999999</v>
      </c>
      <c r="F7003" s="0" t="n">
        <f aca="false">F6801</f>
        <v>3.2</v>
      </c>
      <c r="G7003" s="0" t="n">
        <f aca="false">E7003-$B$2</f>
        <v>1.89999999999999</v>
      </c>
      <c r="H7003" s="0" t="n">
        <f aca="false">F7003-$B$3</f>
        <v>-1.8</v>
      </c>
      <c r="I7003" s="0" t="n">
        <f aca="false">$B$11*G7003+$C$11*H7003</f>
        <v>2.79999999999999</v>
      </c>
      <c r="J7003" s="0" t="n">
        <f aca="false">$B$12*G7003+$C$12*H7003</f>
        <v>-4.54999999999999</v>
      </c>
      <c r="K7003" s="0" t="n">
        <f aca="false">-(G7003*I7003+H7003*J7003)/$A$12/2</f>
        <v>-3.85999999999998</v>
      </c>
      <c r="L7003" s="0" t="n">
        <f aca="false">EXP(K7003)</f>
        <v>0.0210679995230418</v>
      </c>
    </row>
    <row r="7004" customFormat="false" ht="12" hidden="false" customHeight="false" outlineLevel="0" collapsed="false">
      <c r="E7004" s="0" t="n">
        <f aca="false">E6903+0.1</f>
        <v>6.89999999999999</v>
      </c>
      <c r="F7004" s="0" t="n">
        <f aca="false">F6802</f>
        <v>3.3</v>
      </c>
      <c r="G7004" s="0" t="n">
        <f aca="false">E7004-$B$2</f>
        <v>1.89999999999999</v>
      </c>
      <c r="H7004" s="0" t="n">
        <f aca="false">F7004-$B$3</f>
        <v>-1.7</v>
      </c>
      <c r="I7004" s="0" t="n">
        <f aca="false">$B$11*G7004+$C$11*H7004</f>
        <v>2.74999999999999</v>
      </c>
      <c r="J7004" s="0" t="n">
        <f aca="false">$B$12*G7004+$C$12*H7004</f>
        <v>-4.34999999999999</v>
      </c>
      <c r="K7004" s="0" t="n">
        <f aca="false">-(G7004*I7004+H7004*J7004)/$A$12/2</f>
        <v>-3.60571428571427</v>
      </c>
      <c r="L7004" s="0" t="n">
        <f aca="false">EXP(K7004)</f>
        <v>0.0271680321435375</v>
      </c>
    </row>
    <row r="7005" customFormat="false" ht="12" hidden="false" customHeight="false" outlineLevel="0" collapsed="false">
      <c r="E7005" s="0" t="n">
        <f aca="false">E6904+0.1</f>
        <v>6.89999999999999</v>
      </c>
      <c r="F7005" s="0" t="n">
        <f aca="false">F6803</f>
        <v>3.4</v>
      </c>
      <c r="G7005" s="0" t="n">
        <f aca="false">E7005-$B$2</f>
        <v>1.89999999999999</v>
      </c>
      <c r="H7005" s="0" t="n">
        <f aca="false">F7005-$B$3</f>
        <v>-1.6</v>
      </c>
      <c r="I7005" s="0" t="n">
        <f aca="false">$B$11*G7005+$C$11*H7005</f>
        <v>2.69999999999999</v>
      </c>
      <c r="J7005" s="0" t="n">
        <f aca="false">$B$12*G7005+$C$12*H7005</f>
        <v>-4.14999999999999</v>
      </c>
      <c r="K7005" s="0" t="n">
        <f aca="false">-(G7005*I7005+H7005*J7005)/$A$12/2</f>
        <v>-3.36285714285713</v>
      </c>
      <c r="L7005" s="0" t="n">
        <f aca="false">EXP(K7005)</f>
        <v>0.0346361569893924</v>
      </c>
    </row>
    <row r="7006" customFormat="false" ht="12" hidden="false" customHeight="false" outlineLevel="0" collapsed="false">
      <c r="E7006" s="0" t="n">
        <f aca="false">E6905+0.1</f>
        <v>6.89999999999999</v>
      </c>
      <c r="F7006" s="0" t="n">
        <f aca="false">F6804</f>
        <v>3.5</v>
      </c>
      <c r="G7006" s="0" t="n">
        <f aca="false">E7006-$B$2</f>
        <v>1.89999999999999</v>
      </c>
      <c r="H7006" s="0" t="n">
        <f aca="false">F7006-$B$3</f>
        <v>-1.5</v>
      </c>
      <c r="I7006" s="0" t="n">
        <f aca="false">$B$11*G7006+$C$11*H7006</f>
        <v>2.64999999999999</v>
      </c>
      <c r="J7006" s="0" t="n">
        <f aca="false">$B$12*G7006+$C$12*H7006</f>
        <v>-3.94999999999999</v>
      </c>
      <c r="K7006" s="0" t="n">
        <f aca="false">-(G7006*I7006+H7006*J7006)/$A$12/2</f>
        <v>-3.13142857142855</v>
      </c>
      <c r="L7006" s="0" t="n">
        <f aca="false">EXP(K7006)</f>
        <v>0.0436553878454383</v>
      </c>
    </row>
    <row r="7007" customFormat="false" ht="12" hidden="false" customHeight="false" outlineLevel="0" collapsed="false">
      <c r="E7007" s="0" t="n">
        <f aca="false">E6906+0.1</f>
        <v>6.89999999999999</v>
      </c>
      <c r="F7007" s="0" t="n">
        <f aca="false">F6805</f>
        <v>3.6</v>
      </c>
      <c r="G7007" s="0" t="n">
        <f aca="false">E7007-$B$2</f>
        <v>1.89999999999999</v>
      </c>
      <c r="H7007" s="0" t="n">
        <f aca="false">F7007-$B$3</f>
        <v>-1.4</v>
      </c>
      <c r="I7007" s="0" t="n">
        <f aca="false">$B$11*G7007+$C$11*H7007</f>
        <v>2.59999999999999</v>
      </c>
      <c r="J7007" s="0" t="n">
        <f aca="false">$B$12*G7007+$C$12*H7007</f>
        <v>-3.74999999999999</v>
      </c>
      <c r="K7007" s="0" t="n">
        <f aca="false">-(G7007*I7007+H7007*J7007)/$A$12/2</f>
        <v>-2.91142857142856</v>
      </c>
      <c r="L7007" s="0" t="n">
        <f aca="false">EXP(K7007)</f>
        <v>0.0543979629589677</v>
      </c>
    </row>
    <row r="7008" customFormat="false" ht="12" hidden="false" customHeight="false" outlineLevel="0" collapsed="false">
      <c r="E7008" s="0" t="n">
        <f aca="false">E6907+0.1</f>
        <v>6.89999999999999</v>
      </c>
      <c r="F7008" s="0" t="n">
        <f aca="false">F6806</f>
        <v>3.7</v>
      </c>
      <c r="G7008" s="0" t="n">
        <f aca="false">E7008-$B$2</f>
        <v>1.89999999999999</v>
      </c>
      <c r="H7008" s="0" t="n">
        <f aca="false">F7008-$B$3</f>
        <v>-1.3</v>
      </c>
      <c r="I7008" s="0" t="n">
        <f aca="false">$B$11*G7008+$C$11*H7008</f>
        <v>2.54999999999999</v>
      </c>
      <c r="J7008" s="0" t="n">
        <f aca="false">$B$12*G7008+$C$12*H7008</f>
        <v>-3.54999999999999</v>
      </c>
      <c r="K7008" s="0" t="n">
        <f aca="false">-(G7008*I7008+H7008*J7008)/$A$12/2</f>
        <v>-2.70285714285713</v>
      </c>
      <c r="L7008" s="0" t="n">
        <f aca="false">EXP(K7008)</f>
        <v>0.0670137710362217</v>
      </c>
    </row>
    <row r="7009" customFormat="false" ht="12" hidden="false" customHeight="false" outlineLevel="0" collapsed="false">
      <c r="E7009" s="0" t="n">
        <f aca="false">E6908+0.1</f>
        <v>6.89999999999999</v>
      </c>
      <c r="F7009" s="0" t="n">
        <f aca="false">F6807</f>
        <v>3.8</v>
      </c>
      <c r="G7009" s="0" t="n">
        <f aca="false">E7009-$B$2</f>
        <v>1.89999999999999</v>
      </c>
      <c r="H7009" s="0" t="n">
        <f aca="false">F7009-$B$3</f>
        <v>-1.2</v>
      </c>
      <c r="I7009" s="0" t="n">
        <f aca="false">$B$11*G7009+$C$11*H7009</f>
        <v>2.49999999999999</v>
      </c>
      <c r="J7009" s="0" t="n">
        <f aca="false">$B$12*G7009+$C$12*H7009</f>
        <v>-3.34999999999999</v>
      </c>
      <c r="K7009" s="0" t="n">
        <f aca="false">-(G7009*I7009+H7009*J7009)/$A$12/2</f>
        <v>-2.50571428571427</v>
      </c>
      <c r="L7009" s="0" t="n">
        <f aca="false">EXP(K7009)</f>
        <v>0.0816172791030999</v>
      </c>
    </row>
    <row r="7010" customFormat="false" ht="12" hidden="false" customHeight="false" outlineLevel="0" collapsed="false">
      <c r="E7010" s="0" t="n">
        <f aca="false">E6909+0.1</f>
        <v>6.89999999999999</v>
      </c>
      <c r="F7010" s="0" t="n">
        <f aca="false">F6808</f>
        <v>3.9</v>
      </c>
      <c r="G7010" s="0" t="n">
        <f aca="false">E7010-$B$2</f>
        <v>1.89999999999999</v>
      </c>
      <c r="H7010" s="0" t="n">
        <f aca="false">F7010-$B$3</f>
        <v>-1.1</v>
      </c>
      <c r="I7010" s="0" t="n">
        <f aca="false">$B$11*G7010+$C$11*H7010</f>
        <v>2.44999999999999</v>
      </c>
      <c r="J7010" s="0" t="n">
        <f aca="false">$B$12*G7010+$C$12*H7010</f>
        <v>-3.14999999999999</v>
      </c>
      <c r="K7010" s="0" t="n">
        <f aca="false">-(G7010*I7010+H7010*J7010)/$A$12/2</f>
        <v>-2.31999999999998</v>
      </c>
      <c r="L7010" s="0" t="n">
        <f aca="false">EXP(K7010)</f>
        <v>0.0982735856043631</v>
      </c>
    </row>
    <row r="7011" customFormat="false" ht="12" hidden="false" customHeight="false" outlineLevel="0" collapsed="false">
      <c r="E7011" s="0" t="n">
        <f aca="false">E6910+0.1</f>
        <v>6.89999999999999</v>
      </c>
      <c r="F7011" s="0" t="n">
        <f aca="false">F6809</f>
        <v>4</v>
      </c>
      <c r="G7011" s="0" t="n">
        <f aca="false">E7011-$B$2</f>
        <v>1.89999999999999</v>
      </c>
      <c r="H7011" s="0" t="n">
        <f aca="false">F7011-$B$3</f>
        <v>-0.999999999999998</v>
      </c>
      <c r="I7011" s="0" t="n">
        <f aca="false">$B$11*G7011+$C$11*H7011</f>
        <v>2.39999999999999</v>
      </c>
      <c r="J7011" s="0" t="n">
        <f aca="false">$B$12*G7011+$C$12*H7011</f>
        <v>-2.94999999999999</v>
      </c>
      <c r="K7011" s="0" t="n">
        <f aca="false">-(G7011*I7011+H7011*J7011)/$A$12/2</f>
        <v>-2.14571428571427</v>
      </c>
      <c r="L7011" s="0" t="n">
        <f aca="false">EXP(K7011)</f>
        <v>0.116984446874854</v>
      </c>
    </row>
    <row r="7012" customFormat="false" ht="12" hidden="false" customHeight="false" outlineLevel="0" collapsed="false">
      <c r="E7012" s="0" t="n">
        <f aca="false">E6911+0.1</f>
        <v>6.89999999999999</v>
      </c>
      <c r="F7012" s="0" t="n">
        <f aca="false">F6810</f>
        <v>4.1</v>
      </c>
      <c r="G7012" s="0" t="n">
        <f aca="false">E7012-$B$2</f>
        <v>1.89999999999999</v>
      </c>
      <c r="H7012" s="0" t="n">
        <f aca="false">F7012-$B$3</f>
        <v>-0.899999999999999</v>
      </c>
      <c r="I7012" s="0" t="n">
        <f aca="false">$B$11*G7012+$C$11*H7012</f>
        <v>2.34999999999999</v>
      </c>
      <c r="J7012" s="0" t="n">
        <f aca="false">$B$12*G7012+$C$12*H7012</f>
        <v>-2.74999999999999</v>
      </c>
      <c r="K7012" s="0" t="n">
        <f aca="false">-(G7012*I7012+H7012*J7012)/$A$12/2</f>
        <v>-1.98285714285713</v>
      </c>
      <c r="L7012" s="0" t="n">
        <f aca="false">EXP(K7012)</f>
        <v>0.137675316787299</v>
      </c>
    </row>
    <row r="7013" customFormat="false" ht="12" hidden="false" customHeight="false" outlineLevel="0" collapsed="false">
      <c r="E7013" s="0" t="n">
        <f aca="false">E6912+0.1</f>
        <v>6.89999999999999</v>
      </c>
      <c r="F7013" s="0" t="n">
        <f aca="false">F6811</f>
        <v>4.2</v>
      </c>
      <c r="G7013" s="0" t="n">
        <f aca="false">E7013-$B$2</f>
        <v>1.89999999999999</v>
      </c>
      <c r="H7013" s="0" t="n">
        <f aca="false">F7013-$B$3</f>
        <v>-0.799999999999999</v>
      </c>
      <c r="I7013" s="0" t="n">
        <f aca="false">$B$11*G7013+$C$11*H7013</f>
        <v>2.29999999999999</v>
      </c>
      <c r="J7013" s="0" t="n">
        <f aca="false">$B$12*G7013+$C$12*H7013</f>
        <v>-2.54999999999999</v>
      </c>
      <c r="K7013" s="0" t="n">
        <f aca="false">-(G7013*I7013+H7013*J7013)/$A$12/2</f>
        <v>-1.83142857142856</v>
      </c>
      <c r="L7013" s="0" t="n">
        <f aca="false">EXP(K7013)</f>
        <v>0.160184569144892</v>
      </c>
    </row>
    <row r="7014" customFormat="false" ht="12" hidden="false" customHeight="false" outlineLevel="0" collapsed="false">
      <c r="E7014" s="0" t="n">
        <f aca="false">E6913+0.1</f>
        <v>6.89999999999999</v>
      </c>
      <c r="F7014" s="0" t="n">
        <f aca="false">F6812</f>
        <v>4.3</v>
      </c>
      <c r="G7014" s="0" t="n">
        <f aca="false">E7014-$B$2</f>
        <v>1.89999999999999</v>
      </c>
      <c r="H7014" s="0" t="n">
        <f aca="false">F7014-$B$3</f>
        <v>-0.699999999999999</v>
      </c>
      <c r="I7014" s="0" t="n">
        <f aca="false">$B$11*G7014+$C$11*H7014</f>
        <v>2.24999999999999</v>
      </c>
      <c r="J7014" s="0" t="n">
        <f aca="false">$B$12*G7014+$C$12*H7014</f>
        <v>-2.34999999999999</v>
      </c>
      <c r="K7014" s="0" t="n">
        <f aca="false">-(G7014*I7014+H7014*J7014)/$A$12/2</f>
        <v>-1.69142857142856</v>
      </c>
      <c r="L7014" s="0" t="n">
        <f aca="false">EXP(K7014)</f>
        <v>0.184256112868602</v>
      </c>
    </row>
    <row r="7015" customFormat="false" ht="12" hidden="false" customHeight="false" outlineLevel="0" collapsed="false">
      <c r="E7015" s="0" t="n">
        <f aca="false">E6914+0.1</f>
        <v>6.89999999999999</v>
      </c>
      <c r="F7015" s="0" t="n">
        <f aca="false">F6813</f>
        <v>4.4</v>
      </c>
      <c r="G7015" s="0" t="n">
        <f aca="false">E7015-$B$2</f>
        <v>1.89999999999999</v>
      </c>
      <c r="H7015" s="0" t="n">
        <f aca="false">F7015-$B$3</f>
        <v>-0.6</v>
      </c>
      <c r="I7015" s="0" t="n">
        <f aca="false">$B$11*G7015+$C$11*H7015</f>
        <v>2.19999999999999</v>
      </c>
      <c r="J7015" s="0" t="n">
        <f aca="false">$B$12*G7015+$C$12*H7015</f>
        <v>-2.15</v>
      </c>
      <c r="K7015" s="0" t="n">
        <f aca="false">-(G7015*I7015+H7015*J7015)/$A$12/2</f>
        <v>-1.56285714285713</v>
      </c>
      <c r="L7015" s="0" t="n">
        <f aca="false">EXP(K7015)</f>
        <v>0.209536539307885</v>
      </c>
    </row>
    <row r="7016" customFormat="false" ht="12" hidden="false" customHeight="false" outlineLevel="0" collapsed="false">
      <c r="E7016" s="0" t="n">
        <f aca="false">E6915+0.1</f>
        <v>6.89999999999999</v>
      </c>
      <c r="F7016" s="0" t="n">
        <f aca="false">F6814</f>
        <v>4.5</v>
      </c>
      <c r="G7016" s="0" t="n">
        <f aca="false">E7016-$B$2</f>
        <v>1.89999999999999</v>
      </c>
      <c r="H7016" s="0" t="n">
        <f aca="false">F7016-$B$3</f>
        <v>-0.5</v>
      </c>
      <c r="I7016" s="0" t="n">
        <f aca="false">$B$11*G7016+$C$11*H7016</f>
        <v>2.14999999999999</v>
      </c>
      <c r="J7016" s="0" t="n">
        <f aca="false">$B$12*G7016+$C$12*H7016</f>
        <v>-1.95</v>
      </c>
      <c r="K7016" s="0" t="n">
        <f aca="false">-(G7016*I7016+H7016*J7016)/$A$12/2</f>
        <v>-1.44571428571428</v>
      </c>
      <c r="L7016" s="0" t="n">
        <f aca="false">EXP(K7016)</f>
        <v>0.235577746626172</v>
      </c>
    </row>
    <row r="7017" customFormat="false" ht="12" hidden="false" customHeight="false" outlineLevel="0" collapsed="false">
      <c r="E7017" s="0" t="n">
        <f aca="false">E6916+0.1</f>
        <v>6.89999999999999</v>
      </c>
      <c r="F7017" s="0" t="n">
        <f aca="false">F6815</f>
        <v>4.6</v>
      </c>
      <c r="G7017" s="0" t="n">
        <f aca="false">E7017-$B$2</f>
        <v>1.89999999999999</v>
      </c>
      <c r="H7017" s="0" t="n">
        <f aca="false">F7017-$B$3</f>
        <v>-0.4</v>
      </c>
      <c r="I7017" s="0" t="n">
        <f aca="false">$B$11*G7017+$C$11*H7017</f>
        <v>2.09999999999999</v>
      </c>
      <c r="J7017" s="0" t="n">
        <f aca="false">$B$12*G7017+$C$12*H7017</f>
        <v>-1.75</v>
      </c>
      <c r="K7017" s="0" t="n">
        <f aca="false">-(G7017*I7017+H7017*J7017)/$A$12/2</f>
        <v>-1.33999999999999</v>
      </c>
      <c r="L7017" s="0" t="n">
        <f aca="false">EXP(K7017)</f>
        <v>0.261845668580329</v>
      </c>
    </row>
    <row r="7018" customFormat="false" ht="12" hidden="false" customHeight="false" outlineLevel="0" collapsed="false">
      <c r="E7018" s="0" t="n">
        <f aca="false">E6917+0.1</f>
        <v>6.89999999999999</v>
      </c>
      <c r="F7018" s="0" t="n">
        <f aca="false">F6816</f>
        <v>4.7</v>
      </c>
      <c r="G7018" s="0" t="n">
        <f aca="false">E7018-$B$2</f>
        <v>1.89999999999999</v>
      </c>
      <c r="H7018" s="0" t="n">
        <f aca="false">F7018-$B$3</f>
        <v>-0.300000000000001</v>
      </c>
      <c r="I7018" s="0" t="n">
        <f aca="false">$B$11*G7018+$C$11*H7018</f>
        <v>2.04999999999999</v>
      </c>
      <c r="J7018" s="0" t="n">
        <f aca="false">$B$12*G7018+$C$12*H7018</f>
        <v>-1.55</v>
      </c>
      <c r="K7018" s="0" t="n">
        <f aca="false">-(G7018*I7018+H7018*J7018)/$A$12/2</f>
        <v>-1.24571428571428</v>
      </c>
      <c r="L7018" s="0" t="n">
        <f aca="false">EXP(K7018)</f>
        <v>0.287735309490364</v>
      </c>
    </row>
    <row r="7019" customFormat="false" ht="12" hidden="false" customHeight="false" outlineLevel="0" collapsed="false">
      <c r="E7019" s="0" t="n">
        <f aca="false">E6918+0.1</f>
        <v>6.89999999999999</v>
      </c>
      <c r="F7019" s="0" t="n">
        <f aca="false">F6817</f>
        <v>4.8</v>
      </c>
      <c r="G7019" s="0" t="n">
        <f aca="false">E7019-$B$2</f>
        <v>1.89999999999999</v>
      </c>
      <c r="H7019" s="0" t="n">
        <f aca="false">F7019-$B$3</f>
        <v>-0.200000000000001</v>
      </c>
      <c r="I7019" s="0" t="n">
        <f aca="false">$B$11*G7019+$C$11*H7019</f>
        <v>1.99999999999999</v>
      </c>
      <c r="J7019" s="0" t="n">
        <f aca="false">$B$12*G7019+$C$12*H7019</f>
        <v>-1.35</v>
      </c>
      <c r="K7019" s="0" t="n">
        <f aca="false">-(G7019*I7019+H7019*J7019)/$A$12/2</f>
        <v>-1.16285714285713</v>
      </c>
      <c r="L7019" s="0" t="n">
        <f aca="false">EXP(K7019)</f>
        <v>0.312591784397783</v>
      </c>
    </row>
    <row r="7020" customFormat="false" ht="12" hidden="false" customHeight="false" outlineLevel="0" collapsed="false">
      <c r="E7020" s="0" t="n">
        <f aca="false">E6919+0.1</f>
        <v>6.89999999999999</v>
      </c>
      <c r="F7020" s="0" t="n">
        <f aca="false">F6818</f>
        <v>4.9</v>
      </c>
      <c r="G7020" s="0" t="n">
        <f aca="false">E7020-$B$2</f>
        <v>1.89999999999999</v>
      </c>
      <c r="H7020" s="0" t="n">
        <f aca="false">F7020-$B$3</f>
        <v>-0.100000000000001</v>
      </c>
      <c r="I7020" s="0" t="n">
        <f aca="false">$B$11*G7020+$C$11*H7020</f>
        <v>1.94999999999999</v>
      </c>
      <c r="J7020" s="0" t="n">
        <f aca="false">$B$12*G7020+$C$12*H7020</f>
        <v>-1.15</v>
      </c>
      <c r="K7020" s="0" t="n">
        <f aca="false">-(G7020*I7020+H7020*J7020)/$A$12/2</f>
        <v>-1.09142857142856</v>
      </c>
      <c r="L7020" s="0" t="n">
        <f aca="false">EXP(K7020)</f>
        <v>0.335736527344755</v>
      </c>
    </row>
    <row r="7021" customFormat="false" ht="12" hidden="false" customHeight="false" outlineLevel="0" collapsed="false">
      <c r="E7021" s="0" t="n">
        <f aca="false">E6920+0.1</f>
        <v>6.89999999999999</v>
      </c>
      <c r="F7021" s="0" t="n">
        <f aca="false">F6819</f>
        <v>5</v>
      </c>
      <c r="G7021" s="0" t="n">
        <f aca="false">E7021-$B$2</f>
        <v>1.89999999999999</v>
      </c>
      <c r="H7021" s="0" t="n">
        <f aca="false">F7021-$B$3</f>
        <v>0</v>
      </c>
      <c r="I7021" s="0" t="n">
        <f aca="false">$B$11*G7021+$C$11*H7021</f>
        <v>1.89999999999999</v>
      </c>
      <c r="J7021" s="0" t="n">
        <f aca="false">$B$12*G7021+$C$12*H7021</f>
        <v>-0.949999999999996</v>
      </c>
      <c r="K7021" s="0" t="n">
        <f aca="false">-(G7021*I7021+H7021*J7021)/$A$12/2</f>
        <v>-1.03142857142856</v>
      </c>
      <c r="L7021" s="0" t="n">
        <f aca="false">EXP(K7021)</f>
        <v>0.356497314744887</v>
      </c>
    </row>
    <row r="7022" customFormat="false" ht="12" hidden="false" customHeight="false" outlineLevel="0" collapsed="false">
      <c r="E7022" s="0" t="n">
        <f aca="false">E6921+0.1</f>
        <v>6.89999999999999</v>
      </c>
      <c r="F7022" s="0" t="n">
        <f aca="false">F6820</f>
        <v>5.1</v>
      </c>
      <c r="G7022" s="0" t="n">
        <f aca="false">E7022-$B$2</f>
        <v>1.89999999999999</v>
      </c>
      <c r="H7022" s="0" t="n">
        <f aca="false">F7022-$B$3</f>
        <v>0.0999999999999979</v>
      </c>
      <c r="I7022" s="0" t="n">
        <f aca="false">$B$11*G7022+$C$11*H7022</f>
        <v>1.84999999999999</v>
      </c>
      <c r="J7022" s="0" t="n">
        <f aca="false">$B$12*G7022+$C$12*H7022</f>
        <v>-0.75</v>
      </c>
      <c r="K7022" s="0" t="n">
        <f aca="false">-(G7022*I7022+H7022*J7022)/$A$12/2</f>
        <v>-0.982857142857135</v>
      </c>
      <c r="L7022" s="0" t="n">
        <f aca="false">EXP(K7022)</f>
        <v>0.374240311850255</v>
      </c>
    </row>
    <row r="7023" customFormat="false" ht="12" hidden="false" customHeight="false" outlineLevel="0" collapsed="false">
      <c r="E7023" s="0" t="n">
        <f aca="false">E6922+0.1</f>
        <v>6.89999999999999</v>
      </c>
      <c r="F7023" s="0" t="n">
        <f aca="false">F6821</f>
        <v>5.2</v>
      </c>
      <c r="G7023" s="0" t="n">
        <f aca="false">E7023-$B$2</f>
        <v>1.89999999999999</v>
      </c>
      <c r="H7023" s="0" t="n">
        <f aca="false">F7023-$B$3</f>
        <v>0.199999999999998</v>
      </c>
      <c r="I7023" s="0" t="n">
        <f aca="false">$B$11*G7023+$C$11*H7023</f>
        <v>1.79999999999999</v>
      </c>
      <c r="J7023" s="0" t="n">
        <f aca="false">$B$12*G7023+$C$12*H7023</f>
        <v>-0.550000000000001</v>
      </c>
      <c r="K7023" s="0" t="n">
        <f aca="false">-(G7023*I7023+H7023*J7023)/$A$12/2</f>
        <v>-0.945714285714278</v>
      </c>
      <c r="L7023" s="0" t="n">
        <f aca="false">EXP(K7023)</f>
        <v>0.388402041766174</v>
      </c>
    </row>
    <row r="7024" customFormat="false" ht="12" hidden="false" customHeight="false" outlineLevel="0" collapsed="false">
      <c r="E7024" s="0" t="n">
        <f aca="false">E6923+0.1</f>
        <v>6.89999999999999</v>
      </c>
      <c r="F7024" s="0" t="n">
        <f aca="false">F6822</f>
        <v>5.3</v>
      </c>
      <c r="G7024" s="0" t="n">
        <f aca="false">E7024-$B$2</f>
        <v>1.89999999999999</v>
      </c>
      <c r="H7024" s="0" t="n">
        <f aca="false">F7024-$B$3</f>
        <v>0.299999999999997</v>
      </c>
      <c r="I7024" s="0" t="n">
        <f aca="false">$B$11*G7024+$C$11*H7024</f>
        <v>1.74999999999999</v>
      </c>
      <c r="J7024" s="0" t="n">
        <f aca="false">$B$12*G7024+$C$12*H7024</f>
        <v>-0.350000000000001</v>
      </c>
      <c r="K7024" s="0" t="n">
        <f aca="false">-(G7024*I7024+H7024*J7024)/$A$12/2</f>
        <v>-0.919999999999992</v>
      </c>
      <c r="L7024" s="0" t="n">
        <f aca="false">EXP(K7024)</f>
        <v>0.398519041084517</v>
      </c>
    </row>
    <row r="7025" customFormat="false" ht="12" hidden="false" customHeight="false" outlineLevel="0" collapsed="false">
      <c r="E7025" s="0" t="n">
        <f aca="false">E6924+0.1</f>
        <v>6.89999999999999</v>
      </c>
      <c r="F7025" s="0" t="n">
        <f aca="false">F6823</f>
        <v>5.4</v>
      </c>
      <c r="G7025" s="0" t="n">
        <f aca="false">E7025-$B$2</f>
        <v>1.89999999999999</v>
      </c>
      <c r="H7025" s="0" t="n">
        <f aca="false">F7025-$B$3</f>
        <v>0.399999999999997</v>
      </c>
      <c r="I7025" s="0" t="n">
        <f aca="false">$B$11*G7025+$C$11*H7025</f>
        <v>1.69999999999999</v>
      </c>
      <c r="J7025" s="0" t="n">
        <f aca="false">$B$12*G7025+$C$12*H7025</f>
        <v>-0.150000000000002</v>
      </c>
      <c r="K7025" s="0" t="n">
        <f aca="false">-(G7025*I7025+H7025*J7025)/$A$12/2</f>
        <v>-0.905714285714278</v>
      </c>
      <c r="L7025" s="0" t="n">
        <f aca="false">EXP(K7025)</f>
        <v>0.404253029788556</v>
      </c>
    </row>
    <row r="7026" customFormat="false" ht="12" hidden="false" customHeight="false" outlineLevel="0" collapsed="false">
      <c r="E7026" s="0" t="n">
        <f aca="false">E6925+0.1</f>
        <v>6.89999999999999</v>
      </c>
      <c r="F7026" s="0" t="n">
        <f aca="false">F6824</f>
        <v>5.5</v>
      </c>
      <c r="G7026" s="0" t="n">
        <f aca="false">E7026-$B$2</f>
        <v>1.89999999999999</v>
      </c>
      <c r="H7026" s="0" t="n">
        <f aca="false">F7026-$B$3</f>
        <v>0.499999999999996</v>
      </c>
      <c r="I7026" s="0" t="n">
        <f aca="false">$B$11*G7026+$C$11*H7026</f>
        <v>1.64999999999999</v>
      </c>
      <c r="J7026" s="0" t="n">
        <f aca="false">$B$12*G7026+$C$12*H7026</f>
        <v>0.0499999999999972</v>
      </c>
      <c r="K7026" s="0" t="n">
        <f aca="false">-(G7026*I7026+H7026*J7026)/$A$12/2</f>
        <v>-0.902857142857135</v>
      </c>
      <c r="L7026" s="0" t="n">
        <f aca="false">EXP(K7026)</f>
        <v>0.405409690030025</v>
      </c>
    </row>
    <row r="7027" customFormat="false" ht="12" hidden="false" customHeight="false" outlineLevel="0" collapsed="false">
      <c r="E7027" s="0" t="n">
        <f aca="false">E6926+0.1</f>
        <v>6.89999999999999</v>
      </c>
      <c r="F7027" s="0" t="n">
        <f aca="false">F6825</f>
        <v>5.6</v>
      </c>
      <c r="G7027" s="0" t="n">
        <f aca="false">E7027-$B$2</f>
        <v>1.89999999999999</v>
      </c>
      <c r="H7027" s="0" t="n">
        <f aca="false">F7027-$B$3</f>
        <v>0.599999999999996</v>
      </c>
      <c r="I7027" s="0" t="n">
        <f aca="false">$B$11*G7027+$C$11*H7027</f>
        <v>1.59999999999999</v>
      </c>
      <c r="J7027" s="0" t="n">
        <f aca="false">$B$12*G7027+$C$12*H7027</f>
        <v>0.249999999999996</v>
      </c>
      <c r="K7027" s="0" t="n">
        <f aca="false">-(G7027*I7027+H7027*J7027)/$A$12/2</f>
        <v>-0.911428571428563</v>
      </c>
      <c r="L7027" s="0" t="n">
        <f aca="false">EXP(K7027)</f>
        <v>0.401949599971361</v>
      </c>
    </row>
    <row r="7028" customFormat="false" ht="12" hidden="false" customHeight="false" outlineLevel="0" collapsed="false">
      <c r="E7028" s="0" t="n">
        <f aca="false">E6927+0.1</f>
        <v>6.89999999999999</v>
      </c>
      <c r="F7028" s="0" t="n">
        <f aca="false">F6826</f>
        <v>5.7</v>
      </c>
      <c r="G7028" s="0" t="n">
        <f aca="false">E7028-$B$2</f>
        <v>1.89999999999999</v>
      </c>
      <c r="H7028" s="0" t="n">
        <f aca="false">F7028-$B$3</f>
        <v>0.699999999999996</v>
      </c>
      <c r="I7028" s="0" t="n">
        <f aca="false">$B$11*G7028+$C$11*H7028</f>
        <v>1.54999999999999</v>
      </c>
      <c r="J7028" s="0" t="n">
        <f aca="false">$B$12*G7028+$C$12*H7028</f>
        <v>0.449999999999996</v>
      </c>
      <c r="K7028" s="0" t="n">
        <f aca="false">-(G7028*I7028+H7028*J7028)/$A$12/2</f>
        <v>-0.931428571428563</v>
      </c>
      <c r="L7028" s="0" t="n">
        <f aca="false">EXP(K7028)</f>
        <v>0.393990464628109</v>
      </c>
    </row>
    <row r="7029" customFormat="false" ht="12" hidden="false" customHeight="false" outlineLevel="0" collapsed="false">
      <c r="E7029" s="0" t="n">
        <f aca="false">E6928+0.1</f>
        <v>6.89999999999999</v>
      </c>
      <c r="F7029" s="0" t="n">
        <f aca="false">F6827</f>
        <v>5.8</v>
      </c>
      <c r="G7029" s="0" t="n">
        <f aca="false">E7029-$B$2</f>
        <v>1.89999999999999</v>
      </c>
      <c r="H7029" s="0" t="n">
        <f aca="false">F7029-$B$3</f>
        <v>0.799999999999995</v>
      </c>
      <c r="I7029" s="0" t="n">
        <f aca="false">$B$11*G7029+$C$11*H7029</f>
        <v>1.49999999999999</v>
      </c>
      <c r="J7029" s="0" t="n">
        <f aca="false">$B$12*G7029+$C$12*H7029</f>
        <v>0.649999999999995</v>
      </c>
      <c r="K7029" s="0" t="n">
        <f aca="false">-(G7029*I7029+H7029*J7029)/$A$12/2</f>
        <v>-0.962857142857134</v>
      </c>
      <c r="L7029" s="0" t="n">
        <f aca="false">EXP(K7029)</f>
        <v>0.381800467641662</v>
      </c>
    </row>
    <row r="7030" customFormat="false" ht="12" hidden="false" customHeight="false" outlineLevel="0" collapsed="false">
      <c r="E7030" s="0" t="n">
        <f aca="false">E6929+0.1</f>
        <v>6.89999999999999</v>
      </c>
      <c r="F7030" s="0" t="n">
        <f aca="false">F6828</f>
        <v>5.9</v>
      </c>
      <c r="G7030" s="0" t="n">
        <f aca="false">E7030-$B$2</f>
        <v>1.89999999999999</v>
      </c>
      <c r="H7030" s="0" t="n">
        <f aca="false">F7030-$B$3</f>
        <v>0.899999999999995</v>
      </c>
      <c r="I7030" s="0" t="n">
        <f aca="false">$B$11*G7030+$C$11*H7030</f>
        <v>1.44999999999999</v>
      </c>
      <c r="J7030" s="0" t="n">
        <f aca="false">$B$12*G7030+$C$12*H7030</f>
        <v>0.849999999999994</v>
      </c>
      <c r="K7030" s="0" t="n">
        <f aca="false">-(G7030*I7030+H7030*J7030)/$A$12/2</f>
        <v>-1.00571428571428</v>
      </c>
      <c r="L7030" s="0" t="n">
        <f aca="false">EXP(K7030)</f>
        <v>0.365783267707092</v>
      </c>
    </row>
    <row r="7031" customFormat="false" ht="12" hidden="false" customHeight="false" outlineLevel="0" collapsed="false">
      <c r="E7031" s="0" t="n">
        <f aca="false">E6930+0.1</f>
        <v>6.89999999999999</v>
      </c>
      <c r="F7031" s="0" t="n">
        <f aca="false">F6829</f>
        <v>6</v>
      </c>
      <c r="G7031" s="0" t="n">
        <f aca="false">E7031-$B$2</f>
        <v>1.89999999999999</v>
      </c>
      <c r="H7031" s="0" t="n">
        <f aca="false">F7031-$B$3</f>
        <v>0.999999999999995</v>
      </c>
      <c r="I7031" s="0" t="n">
        <f aca="false">$B$11*G7031+$C$11*H7031</f>
        <v>1.39999999999999</v>
      </c>
      <c r="J7031" s="0" t="n">
        <f aca="false">$B$12*G7031+$C$12*H7031</f>
        <v>1.04999999999999</v>
      </c>
      <c r="K7031" s="0" t="n">
        <f aca="false">-(G7031*I7031+H7031*J7031)/$A$12/2</f>
        <v>-1.05999999999999</v>
      </c>
      <c r="L7031" s="0" t="n">
        <f aca="false">EXP(K7031)</f>
        <v>0.346455810330061</v>
      </c>
    </row>
    <row r="7032" customFormat="false" ht="12" hidden="false" customHeight="false" outlineLevel="0" collapsed="false">
      <c r="E7032" s="0" t="n">
        <f aca="false">E6931+0.1</f>
        <v>6.89999999999999</v>
      </c>
      <c r="F7032" s="0" t="n">
        <f aca="false">F6830</f>
        <v>6.09999999999999</v>
      </c>
      <c r="G7032" s="0" t="n">
        <f aca="false">E7032-$B$2</f>
        <v>1.89999999999999</v>
      </c>
      <c r="H7032" s="0" t="n">
        <f aca="false">F7032-$B$3</f>
        <v>1.09999999999999</v>
      </c>
      <c r="I7032" s="0" t="n">
        <f aca="false">$B$11*G7032+$C$11*H7032</f>
        <v>1.34999999999999</v>
      </c>
      <c r="J7032" s="0" t="n">
        <f aca="false">$B$12*G7032+$C$12*H7032</f>
        <v>1.24999999999999</v>
      </c>
      <c r="K7032" s="0" t="n">
        <f aca="false">-(G7032*I7032+H7032*J7032)/$A$12/2</f>
        <v>-1.12571428571428</v>
      </c>
      <c r="L7032" s="0" t="n">
        <f aca="false">EXP(K7032)</f>
        <v>0.324420655538603</v>
      </c>
    </row>
    <row r="7033" customFormat="false" ht="12" hidden="false" customHeight="false" outlineLevel="0" collapsed="false">
      <c r="E7033" s="0" t="n">
        <f aca="false">E6932+0.1</f>
        <v>6.89999999999999</v>
      </c>
      <c r="F7033" s="0" t="n">
        <f aca="false">F6831</f>
        <v>6.19999999999999</v>
      </c>
      <c r="G7033" s="0" t="n">
        <f aca="false">E7033-$B$2</f>
        <v>1.89999999999999</v>
      </c>
      <c r="H7033" s="0" t="n">
        <f aca="false">F7033-$B$3</f>
        <v>1.19999999999999</v>
      </c>
      <c r="I7033" s="0" t="n">
        <f aca="false">$B$11*G7033+$C$11*H7033</f>
        <v>1.29999999999999</v>
      </c>
      <c r="J7033" s="0" t="n">
        <f aca="false">$B$12*G7033+$C$12*H7033</f>
        <v>1.44999999999999</v>
      </c>
      <c r="K7033" s="0" t="n">
        <f aca="false">-(G7033*I7033+H7033*J7033)/$A$12/2</f>
        <v>-1.20285714285713</v>
      </c>
      <c r="L7033" s="0" t="n">
        <f aca="false">EXP(K7033)</f>
        <v>0.300334885215171</v>
      </c>
    </row>
    <row r="7034" customFormat="false" ht="12" hidden="false" customHeight="false" outlineLevel="0" collapsed="false">
      <c r="E7034" s="0" t="n">
        <f aca="false">E6933+0.1</f>
        <v>6.89999999999999</v>
      </c>
      <c r="F7034" s="0" t="n">
        <f aca="false">F6832</f>
        <v>6.29999999999999</v>
      </c>
      <c r="G7034" s="0" t="n">
        <f aca="false">E7034-$B$2</f>
        <v>1.89999999999999</v>
      </c>
      <c r="H7034" s="0" t="n">
        <f aca="false">F7034-$B$3</f>
        <v>1.29999999999999</v>
      </c>
      <c r="I7034" s="0" t="n">
        <f aca="false">$B$11*G7034+$C$11*H7034</f>
        <v>1.24999999999999</v>
      </c>
      <c r="J7034" s="0" t="n">
        <f aca="false">$B$12*G7034+$C$12*H7034</f>
        <v>1.64999999999999</v>
      </c>
      <c r="K7034" s="0" t="n">
        <f aca="false">-(G7034*I7034+H7034*J7034)/$A$12/2</f>
        <v>-1.29142857142856</v>
      </c>
      <c r="L7034" s="0" t="n">
        <f aca="false">EXP(K7034)</f>
        <v>0.274877819868759</v>
      </c>
    </row>
    <row r="7035" customFormat="false" ht="12" hidden="false" customHeight="false" outlineLevel="0" collapsed="false">
      <c r="E7035" s="0" t="n">
        <f aca="false">E6934+0.1</f>
        <v>6.89999999999999</v>
      </c>
      <c r="F7035" s="0" t="n">
        <f aca="false">F6833</f>
        <v>6.39999999999999</v>
      </c>
      <c r="G7035" s="0" t="n">
        <f aca="false">E7035-$B$2</f>
        <v>1.89999999999999</v>
      </c>
      <c r="H7035" s="0" t="n">
        <f aca="false">F7035-$B$3</f>
        <v>1.39999999999999</v>
      </c>
      <c r="I7035" s="0" t="n">
        <f aca="false">$B$11*G7035+$C$11*H7035</f>
        <v>1.19999999999999</v>
      </c>
      <c r="J7035" s="0" t="n">
        <f aca="false">$B$12*G7035+$C$12*H7035</f>
        <v>1.84999999999999</v>
      </c>
      <c r="K7035" s="0" t="n">
        <f aca="false">-(G7035*I7035+H7035*J7035)/$A$12/2</f>
        <v>-1.39142857142856</v>
      </c>
      <c r="L7035" s="0" t="n">
        <f aca="false">EXP(K7035)</f>
        <v>0.248719736805401</v>
      </c>
    </row>
    <row r="7036" customFormat="false" ht="12" hidden="false" customHeight="false" outlineLevel="0" collapsed="false">
      <c r="E7036" s="0" t="n">
        <f aca="false">E6935+0.1</f>
        <v>6.89999999999999</v>
      </c>
      <c r="F7036" s="0" t="n">
        <f aca="false">F6834</f>
        <v>6.49999999999999</v>
      </c>
      <c r="G7036" s="0" t="n">
        <f aca="false">E7036-$B$2</f>
        <v>1.89999999999999</v>
      </c>
      <c r="H7036" s="0" t="n">
        <f aca="false">F7036-$B$3</f>
        <v>1.49999999999999</v>
      </c>
      <c r="I7036" s="0" t="n">
        <f aca="false">$B$11*G7036+$C$11*H7036</f>
        <v>1.15</v>
      </c>
      <c r="J7036" s="0" t="n">
        <f aca="false">$B$12*G7036+$C$12*H7036</f>
        <v>2.04999999999999</v>
      </c>
      <c r="K7036" s="0" t="n">
        <f aca="false">-(G7036*I7036+H7036*J7036)/$A$12/2</f>
        <v>-1.50285714285713</v>
      </c>
      <c r="L7036" s="0" t="n">
        <f aca="false">EXP(K7036)</f>
        <v>0.222493555273751</v>
      </c>
    </row>
    <row r="7037" customFormat="false" ht="12" hidden="false" customHeight="false" outlineLevel="0" collapsed="false">
      <c r="E7037" s="0" t="n">
        <f aca="false">E6936+0.1</f>
        <v>6.89999999999999</v>
      </c>
      <c r="F7037" s="0" t="n">
        <f aca="false">F6835</f>
        <v>6.59999999999999</v>
      </c>
      <c r="G7037" s="0" t="n">
        <f aca="false">E7037-$B$2</f>
        <v>1.89999999999999</v>
      </c>
      <c r="H7037" s="0" t="n">
        <f aca="false">F7037-$B$3</f>
        <v>1.59999999999999</v>
      </c>
      <c r="I7037" s="0" t="n">
        <f aca="false">$B$11*G7037+$C$11*H7037</f>
        <v>1.1</v>
      </c>
      <c r="J7037" s="0" t="n">
        <f aca="false">$B$12*G7037+$C$12*H7037</f>
        <v>2.24999999999999</v>
      </c>
      <c r="K7037" s="0" t="n">
        <f aca="false">-(G7037*I7037+H7037*J7037)/$A$12/2</f>
        <v>-1.62571428571427</v>
      </c>
      <c r="L7037" s="0" t="n">
        <f aca="false">EXP(K7037)</f>
        <v>0.196771074228235</v>
      </c>
    </row>
    <row r="7038" customFormat="false" ht="12" hidden="false" customHeight="false" outlineLevel="0" collapsed="false">
      <c r="E7038" s="0" t="n">
        <f aca="false">E6937+0.1</f>
        <v>6.89999999999999</v>
      </c>
      <c r="F7038" s="0" t="n">
        <f aca="false">F6836</f>
        <v>6.69999999999999</v>
      </c>
      <c r="G7038" s="0" t="n">
        <f aca="false">E7038-$B$2</f>
        <v>1.89999999999999</v>
      </c>
      <c r="H7038" s="0" t="n">
        <f aca="false">F7038-$B$3</f>
        <v>1.69999999999999</v>
      </c>
      <c r="I7038" s="0" t="n">
        <f aca="false">$B$11*G7038+$C$11*H7038</f>
        <v>1.05</v>
      </c>
      <c r="J7038" s="0" t="n">
        <f aca="false">$B$12*G7038+$C$12*H7038</f>
        <v>2.44999999999999</v>
      </c>
      <c r="K7038" s="0" t="n">
        <f aca="false">-(G7038*I7038+H7038*J7038)/$A$12/2</f>
        <v>-1.75999999999998</v>
      </c>
      <c r="L7038" s="0" t="n">
        <f aca="false">EXP(K7038)</f>
        <v>0.172044863823053</v>
      </c>
    </row>
    <row r="7039" customFormat="false" ht="12" hidden="false" customHeight="false" outlineLevel="0" collapsed="false">
      <c r="E7039" s="0" t="n">
        <f aca="false">E6938+0.1</f>
        <v>6.89999999999999</v>
      </c>
      <c r="F7039" s="0" t="n">
        <f aca="false">F6837</f>
        <v>6.79999999999999</v>
      </c>
      <c r="G7039" s="0" t="n">
        <f aca="false">E7039-$B$2</f>
        <v>1.89999999999999</v>
      </c>
      <c r="H7039" s="0" t="n">
        <f aca="false">F7039-$B$3</f>
        <v>1.79999999999999</v>
      </c>
      <c r="I7039" s="0" t="n">
        <f aca="false">$B$11*G7039+$C$11*H7039</f>
        <v>0.999999999999996</v>
      </c>
      <c r="J7039" s="0" t="n">
        <f aca="false">$B$12*G7039+$C$12*H7039</f>
        <v>2.64999999999999</v>
      </c>
      <c r="K7039" s="0" t="n">
        <f aca="false">-(G7039*I7039+H7039*J7039)/$A$12/2</f>
        <v>-1.90571428571427</v>
      </c>
      <c r="L7039" s="0" t="n">
        <f aca="false">EXP(K7039)</f>
        <v>0.148716378690478</v>
      </c>
    </row>
    <row r="7040" customFormat="false" ht="12" hidden="false" customHeight="false" outlineLevel="0" collapsed="false">
      <c r="E7040" s="0" t="n">
        <f aca="false">E6939+0.1</f>
        <v>6.89999999999999</v>
      </c>
      <c r="F7040" s="0" t="n">
        <f aca="false">F6838</f>
        <v>6.89999999999999</v>
      </c>
      <c r="G7040" s="0" t="n">
        <f aca="false">E7040-$B$2</f>
        <v>1.89999999999999</v>
      </c>
      <c r="H7040" s="0" t="n">
        <f aca="false">F7040-$B$3</f>
        <v>1.89999999999999</v>
      </c>
      <c r="I7040" s="0" t="n">
        <f aca="false">$B$11*G7040+$C$11*H7040</f>
        <v>0.949999999999996</v>
      </c>
      <c r="J7040" s="0" t="n">
        <f aca="false">$B$12*G7040+$C$12*H7040</f>
        <v>2.84999999999999</v>
      </c>
      <c r="K7040" s="0" t="n">
        <f aca="false">-(G7040*I7040+H7040*J7040)/$A$12/2</f>
        <v>-2.06285714285712</v>
      </c>
      <c r="L7040" s="0" t="n">
        <f aca="false">EXP(K7040)</f>
        <v>0.127090335420315</v>
      </c>
    </row>
    <row r="7041" customFormat="false" ht="12" hidden="false" customHeight="false" outlineLevel="0" collapsed="false">
      <c r="E7041" s="0" t="n">
        <f aca="false">E6940+0.1</f>
        <v>6.89999999999999</v>
      </c>
      <c r="F7041" s="0" t="n">
        <f aca="false">F6839</f>
        <v>6.99999999999999</v>
      </c>
      <c r="G7041" s="0" t="n">
        <f aca="false">E7041-$B$2</f>
        <v>1.89999999999999</v>
      </c>
      <c r="H7041" s="0" t="n">
        <f aca="false">F7041-$B$3</f>
        <v>1.99999999999999</v>
      </c>
      <c r="I7041" s="0" t="n">
        <f aca="false">$B$11*G7041+$C$11*H7041</f>
        <v>0.899999999999996</v>
      </c>
      <c r="J7041" s="0" t="n">
        <f aca="false">$B$12*G7041+$C$12*H7041</f>
        <v>3.04999999999999</v>
      </c>
      <c r="K7041" s="0" t="n">
        <f aca="false">-(G7041*I7041+H7041*J7041)/$A$12/2</f>
        <v>-2.23142857142855</v>
      </c>
      <c r="L7041" s="0" t="n">
        <f aca="false">EXP(K7041)</f>
        <v>0.107374927763403</v>
      </c>
    </row>
    <row r="7042" customFormat="false" ht="12" hidden="false" customHeight="false" outlineLevel="0" collapsed="false">
      <c r="E7042" s="0" t="n">
        <f aca="false">E6941+0.1</f>
        <v>6.89999999999999</v>
      </c>
      <c r="F7042" s="0" t="n">
        <f aca="false">F6840</f>
        <v>7.09999999999999</v>
      </c>
      <c r="G7042" s="0" t="n">
        <f aca="false">E7042-$B$2</f>
        <v>1.89999999999999</v>
      </c>
      <c r="H7042" s="0" t="n">
        <f aca="false">F7042-$B$3</f>
        <v>2.09999999999999</v>
      </c>
      <c r="I7042" s="0" t="n">
        <f aca="false">$B$11*G7042+$C$11*H7042</f>
        <v>0.849999999999996</v>
      </c>
      <c r="J7042" s="0" t="n">
        <f aca="false">$B$12*G7042+$C$12*H7042</f>
        <v>3.24999999999999</v>
      </c>
      <c r="K7042" s="0" t="n">
        <f aca="false">-(G7042*I7042+H7042*J7042)/$A$12/2</f>
        <v>-2.41142857142855</v>
      </c>
      <c r="L7042" s="0" t="n">
        <f aca="false">EXP(K7042)</f>
        <v>0.0896870786132082</v>
      </c>
    </row>
    <row r="7043" customFormat="false" ht="12" hidden="false" customHeight="false" outlineLevel="0" collapsed="false">
      <c r="E7043" s="0" t="n">
        <f aca="false">E6942+0.1</f>
        <v>6.89999999999999</v>
      </c>
      <c r="F7043" s="0" t="n">
        <f aca="false">F6841</f>
        <v>7.19999999999999</v>
      </c>
      <c r="G7043" s="0" t="n">
        <f aca="false">E7043-$B$2</f>
        <v>1.89999999999999</v>
      </c>
      <c r="H7043" s="0" t="n">
        <f aca="false">F7043-$B$3</f>
        <v>2.19999999999999</v>
      </c>
      <c r="I7043" s="0" t="n">
        <f aca="false">$B$11*G7043+$C$11*H7043</f>
        <v>0.799999999999996</v>
      </c>
      <c r="J7043" s="0" t="n">
        <f aca="false">$B$12*G7043+$C$12*H7043</f>
        <v>3.44999999999999</v>
      </c>
      <c r="K7043" s="0" t="n">
        <f aca="false">-(G7043*I7043+H7043*J7043)/$A$12/2</f>
        <v>-2.60285714285712</v>
      </c>
      <c r="L7043" s="0" t="n">
        <f aca="false">EXP(K7043)</f>
        <v>0.0740616708598129</v>
      </c>
    </row>
    <row r="7044" customFormat="false" ht="12" hidden="false" customHeight="false" outlineLevel="0" collapsed="false">
      <c r="E7044" s="0" t="n">
        <f aca="false">E6943+0.1</f>
        <v>6.89999999999999</v>
      </c>
      <c r="F7044" s="0" t="n">
        <f aca="false">F6842</f>
        <v>7.29999999999999</v>
      </c>
      <c r="G7044" s="0" t="n">
        <f aca="false">E7044-$B$2</f>
        <v>1.89999999999999</v>
      </c>
      <c r="H7044" s="0" t="n">
        <f aca="false">F7044-$B$3</f>
        <v>2.29999999999999</v>
      </c>
      <c r="I7044" s="0" t="n">
        <f aca="false">$B$11*G7044+$C$11*H7044</f>
        <v>0.749999999999996</v>
      </c>
      <c r="J7044" s="0" t="n">
        <f aca="false">$B$12*G7044+$C$12*H7044</f>
        <v>3.64999999999998</v>
      </c>
      <c r="K7044" s="0" t="n">
        <f aca="false">-(G7044*I7044+H7044*J7044)/$A$12/2</f>
        <v>-2.80571428571426</v>
      </c>
      <c r="L7044" s="0" t="n">
        <f aca="false">EXP(K7044)</f>
        <v>0.0604635674820421</v>
      </c>
    </row>
    <row r="7045" customFormat="false" ht="12" hidden="false" customHeight="false" outlineLevel="0" collapsed="false">
      <c r="E7045" s="0" t="n">
        <f aca="false">E6944+0.1</f>
        <v>6.89999999999999</v>
      </c>
      <c r="F7045" s="0" t="n">
        <f aca="false">F6843</f>
        <v>7.39999999999999</v>
      </c>
      <c r="G7045" s="0" t="n">
        <f aca="false">E7045-$B$2</f>
        <v>1.89999999999999</v>
      </c>
      <c r="H7045" s="0" t="n">
        <f aca="false">F7045-$B$3</f>
        <v>2.39999999999999</v>
      </c>
      <c r="I7045" s="0" t="n">
        <f aca="false">$B$11*G7045+$C$11*H7045</f>
        <v>0.699999999999997</v>
      </c>
      <c r="J7045" s="0" t="n">
        <f aca="false">$B$12*G7045+$C$12*H7045</f>
        <v>3.84999999999998</v>
      </c>
      <c r="K7045" s="0" t="n">
        <f aca="false">-(G7045*I7045+H7045*J7045)/$A$12/2</f>
        <v>-3.01999999999997</v>
      </c>
      <c r="L7045" s="0" t="n">
        <f aca="false">EXP(K7045)</f>
        <v>0.0488012183620142</v>
      </c>
    </row>
    <row r="7046" customFormat="false" ht="12" hidden="false" customHeight="false" outlineLevel="0" collapsed="false">
      <c r="E7046" s="0" t="n">
        <f aca="false">E6945+0.1</f>
        <v>6.89999999999999</v>
      </c>
      <c r="F7046" s="0" t="n">
        <f aca="false">F6844</f>
        <v>7.49999999999999</v>
      </c>
      <c r="G7046" s="0" t="n">
        <f aca="false">E7046-$B$2</f>
        <v>1.89999999999999</v>
      </c>
      <c r="H7046" s="0" t="n">
        <f aca="false">F7046-$B$3</f>
        <v>2.49999999999999</v>
      </c>
      <c r="I7046" s="0" t="n">
        <f aca="false">$B$11*G7046+$C$11*H7046</f>
        <v>0.649999999999997</v>
      </c>
      <c r="J7046" s="0" t="n">
        <f aca="false">$B$12*G7046+$C$12*H7046</f>
        <v>4.04999999999998</v>
      </c>
      <c r="K7046" s="0" t="n">
        <f aca="false">-(G7046*I7046+H7046*J7046)/$A$12/2</f>
        <v>-3.24571428571426</v>
      </c>
      <c r="L7046" s="0" t="n">
        <f aca="false">EXP(K7046)</f>
        <v>0.0389407396070535</v>
      </c>
    </row>
    <row r="7047" customFormat="false" ht="12" hidden="false" customHeight="false" outlineLevel="0" collapsed="false">
      <c r="E7047" s="0" t="n">
        <f aca="false">E6946+0.1</f>
        <v>6.89999999999999</v>
      </c>
      <c r="F7047" s="0" t="n">
        <f aca="false">F6845</f>
        <v>7.59999999999999</v>
      </c>
      <c r="G7047" s="0" t="n">
        <f aca="false">E7047-$B$2</f>
        <v>1.89999999999999</v>
      </c>
      <c r="H7047" s="0" t="n">
        <f aca="false">F7047-$B$3</f>
        <v>2.59999999999999</v>
      </c>
      <c r="I7047" s="0" t="n">
        <f aca="false">$B$11*G7047+$C$11*H7047</f>
        <v>0.599999999999997</v>
      </c>
      <c r="J7047" s="0" t="n">
        <f aca="false">$B$12*G7047+$C$12*H7047</f>
        <v>4.24999999999998</v>
      </c>
      <c r="K7047" s="0" t="n">
        <f aca="false">-(G7047*I7047+H7047*J7047)/$A$12/2</f>
        <v>-3.48285714285711</v>
      </c>
      <c r="L7047" s="0" t="n">
        <f aca="false">EXP(K7047)</f>
        <v>0.0307195154832363</v>
      </c>
    </row>
    <row r="7048" customFormat="false" ht="12" hidden="false" customHeight="false" outlineLevel="0" collapsed="false">
      <c r="E7048" s="0" t="n">
        <f aca="false">E6947+0.1</f>
        <v>6.89999999999999</v>
      </c>
      <c r="F7048" s="0" t="n">
        <f aca="false">F6846</f>
        <v>7.69999999999999</v>
      </c>
      <c r="G7048" s="0" t="n">
        <f aca="false">E7048-$B$2</f>
        <v>1.89999999999999</v>
      </c>
      <c r="H7048" s="0" t="n">
        <f aca="false">F7048-$B$3</f>
        <v>2.69999999999999</v>
      </c>
      <c r="I7048" s="0" t="n">
        <f aca="false">$B$11*G7048+$C$11*H7048</f>
        <v>0.549999999999997</v>
      </c>
      <c r="J7048" s="0" t="n">
        <f aca="false">$B$12*G7048+$C$12*H7048</f>
        <v>4.44999999999998</v>
      </c>
      <c r="K7048" s="0" t="n">
        <f aca="false">-(G7048*I7048+H7048*J7048)/$A$12/2</f>
        <v>-3.73142857142854</v>
      </c>
      <c r="L7048" s="0" t="n">
        <f aca="false">EXP(K7048)</f>
        <v>0.0239585848277746</v>
      </c>
    </row>
    <row r="7049" customFormat="false" ht="12" hidden="false" customHeight="false" outlineLevel="0" collapsed="false">
      <c r="E7049" s="0" t="n">
        <f aca="false">E6948+0.1</f>
        <v>6.89999999999999</v>
      </c>
      <c r="F7049" s="0" t="n">
        <f aca="false">F6847</f>
        <v>7.79999999999999</v>
      </c>
      <c r="G7049" s="0" t="n">
        <f aca="false">E7049-$B$2</f>
        <v>1.89999999999999</v>
      </c>
      <c r="H7049" s="0" t="n">
        <f aca="false">F7049-$B$3</f>
        <v>2.79999999999999</v>
      </c>
      <c r="I7049" s="0" t="n">
        <f aca="false">$B$11*G7049+$C$11*H7049</f>
        <v>0.499999999999997</v>
      </c>
      <c r="J7049" s="0" t="n">
        <f aca="false">$B$12*G7049+$C$12*H7049</f>
        <v>4.64999999999998</v>
      </c>
      <c r="K7049" s="0" t="n">
        <f aca="false">-(G7049*I7049+H7049*J7049)/$A$12/2</f>
        <v>-3.99142857142854</v>
      </c>
      <c r="L7049" s="0" t="n">
        <f aca="false">EXP(K7049)</f>
        <v>0.0184733048250649</v>
      </c>
    </row>
    <row r="7050" customFormat="false" ht="12" hidden="false" customHeight="false" outlineLevel="0" collapsed="false">
      <c r="E7050" s="0" t="n">
        <f aca="false">E6949+0.1</f>
        <v>6.89999999999999</v>
      </c>
      <c r="F7050" s="0" t="n">
        <f aca="false">F6848</f>
        <v>7.89999999999999</v>
      </c>
      <c r="G7050" s="0" t="n">
        <f aca="false">E7050-$B$2</f>
        <v>1.89999999999999</v>
      </c>
      <c r="H7050" s="0" t="n">
        <f aca="false">F7050-$B$3</f>
        <v>2.89999999999999</v>
      </c>
      <c r="I7050" s="0" t="n">
        <f aca="false">$B$11*G7050+$C$11*H7050</f>
        <v>0.449999999999998</v>
      </c>
      <c r="J7050" s="0" t="n">
        <f aca="false">$B$12*G7050+$C$12*H7050</f>
        <v>4.84999999999998</v>
      </c>
      <c r="K7050" s="0" t="n">
        <f aca="false">-(G7050*I7050+H7050*J7050)/$A$12/2</f>
        <v>-4.26285714285711</v>
      </c>
      <c r="L7050" s="0" t="n">
        <f aca="false">EXP(K7050)</f>
        <v>0.0140820105618995</v>
      </c>
    </row>
    <row r="7051" customFormat="false" ht="12" hidden="false" customHeight="false" outlineLevel="0" collapsed="false">
      <c r="E7051" s="0" t="n">
        <f aca="false">E6950+0.1</f>
        <v>6.89999999999999</v>
      </c>
      <c r="F7051" s="0" t="n">
        <f aca="false">F6849</f>
        <v>7.99999999999999</v>
      </c>
      <c r="G7051" s="0" t="n">
        <f aca="false">E7051-$B$2</f>
        <v>1.89999999999999</v>
      </c>
      <c r="H7051" s="0" t="n">
        <f aca="false">F7051-$B$3</f>
        <v>2.99999999999999</v>
      </c>
      <c r="I7051" s="0" t="n">
        <f aca="false">$B$11*G7051+$C$11*H7051</f>
        <v>0.399999999999998</v>
      </c>
      <c r="J7051" s="0" t="n">
        <f aca="false">$B$12*G7051+$C$12*H7051</f>
        <v>5.04999999999998</v>
      </c>
      <c r="K7051" s="0" t="n">
        <f aca="false">-(G7051*I7051+H7051*J7051)/$A$12/2</f>
        <v>-4.54571428571425</v>
      </c>
      <c r="L7051" s="0" t="n">
        <f aca="false">EXP(K7051)</f>
        <v>0.010612589587181</v>
      </c>
    </row>
    <row r="7052" customFormat="false" ht="12" hidden="false" customHeight="false" outlineLevel="0" collapsed="false">
      <c r="E7052" s="0" t="n">
        <f aca="false">E6951+0.1</f>
        <v>6.89999999999999</v>
      </c>
      <c r="F7052" s="0" t="n">
        <f aca="false">F6850</f>
        <v>8.09999999999999</v>
      </c>
      <c r="G7052" s="0" t="n">
        <f aca="false">E7052-$B$2</f>
        <v>1.89999999999999</v>
      </c>
      <c r="H7052" s="0" t="n">
        <f aca="false">F7052-$B$3</f>
        <v>3.09999999999999</v>
      </c>
      <c r="I7052" s="0" t="n">
        <f aca="false">$B$11*G7052+$C$11*H7052</f>
        <v>0.349999999999998</v>
      </c>
      <c r="J7052" s="0" t="n">
        <f aca="false">$B$12*G7052+$C$12*H7052</f>
        <v>5.24999999999998</v>
      </c>
      <c r="K7052" s="0" t="n">
        <f aca="false">-(G7052*I7052+H7052*J7052)/$A$12/2</f>
        <v>-4.83999999999996</v>
      </c>
      <c r="L7052" s="0" t="n">
        <f aca="false">EXP(K7052)</f>
        <v>0.00790705405159376</v>
      </c>
    </row>
    <row r="7053" customFormat="false" ht="12" hidden="false" customHeight="false" outlineLevel="0" collapsed="false">
      <c r="E7053" s="0" t="n">
        <f aca="false">E6952+0.1</f>
        <v>6.89999999999999</v>
      </c>
      <c r="F7053" s="0" t="n">
        <f aca="false">F6851</f>
        <v>8.19999999999999</v>
      </c>
      <c r="G7053" s="0" t="n">
        <f aca="false">E7053-$B$2</f>
        <v>1.89999999999999</v>
      </c>
      <c r="H7053" s="0" t="n">
        <f aca="false">F7053-$B$3</f>
        <v>3.19999999999999</v>
      </c>
      <c r="I7053" s="0" t="n">
        <f aca="false">$B$11*G7053+$C$11*H7053</f>
        <v>0.299999999999998</v>
      </c>
      <c r="J7053" s="0" t="n">
        <f aca="false">$B$12*G7053+$C$12*H7053</f>
        <v>5.44999999999998</v>
      </c>
      <c r="K7053" s="0" t="n">
        <f aca="false">-(G7053*I7053+H7053*J7053)/$A$12/2</f>
        <v>-5.14571428571424</v>
      </c>
      <c r="L7053" s="0" t="n">
        <f aca="false">EXP(K7053)</f>
        <v>0.00582431265453526</v>
      </c>
    </row>
    <row r="7054" customFormat="false" ht="12" hidden="false" customHeight="false" outlineLevel="0" collapsed="false">
      <c r="E7054" s="0" t="n">
        <f aca="false">E6953+0.1</f>
        <v>6.89999999999999</v>
      </c>
      <c r="F7054" s="0" t="n">
        <f aca="false">F6852</f>
        <v>8.29999999999999</v>
      </c>
      <c r="G7054" s="0" t="n">
        <f aca="false">E7054-$B$2</f>
        <v>1.89999999999999</v>
      </c>
      <c r="H7054" s="0" t="n">
        <f aca="false">F7054-$B$3</f>
        <v>3.29999999999999</v>
      </c>
      <c r="I7054" s="0" t="n">
        <f aca="false">$B$11*G7054+$C$11*H7054</f>
        <v>0.249999999999998</v>
      </c>
      <c r="J7054" s="0" t="n">
        <f aca="false">$B$12*G7054+$C$12*H7054</f>
        <v>5.64999999999998</v>
      </c>
      <c r="K7054" s="0" t="n">
        <f aca="false">-(G7054*I7054+H7054*J7054)/$A$12/2</f>
        <v>-5.4628571428571</v>
      </c>
      <c r="L7054" s="0" t="n">
        <f aca="false">EXP(K7054)</f>
        <v>0.00424142007333066</v>
      </c>
    </row>
    <row r="7055" customFormat="false" ht="12" hidden="false" customHeight="false" outlineLevel="0" collapsed="false">
      <c r="E7055" s="0" t="n">
        <f aca="false">E6954+0.1</f>
        <v>6.89999999999999</v>
      </c>
      <c r="F7055" s="0" t="n">
        <f aca="false">F6853</f>
        <v>8.39999999999999</v>
      </c>
      <c r="G7055" s="0" t="n">
        <f aca="false">E7055-$B$2</f>
        <v>1.89999999999999</v>
      </c>
      <c r="H7055" s="0" t="n">
        <f aca="false">F7055-$B$3</f>
        <v>3.39999999999999</v>
      </c>
      <c r="I7055" s="0" t="n">
        <f aca="false">$B$11*G7055+$C$11*H7055</f>
        <v>0.199999999999998</v>
      </c>
      <c r="J7055" s="0" t="n">
        <f aca="false">$B$12*G7055+$C$12*H7055</f>
        <v>5.84999999999998</v>
      </c>
      <c r="K7055" s="0" t="n">
        <f aca="false">-(G7055*I7055+H7055*J7055)/$A$12/2</f>
        <v>-5.79142857142853</v>
      </c>
      <c r="L7055" s="0" t="n">
        <f aca="false">EXP(K7055)</f>
        <v>0.00305361674936174</v>
      </c>
    </row>
    <row r="7056" customFormat="false" ht="12" hidden="false" customHeight="false" outlineLevel="0" collapsed="false">
      <c r="E7056" s="0" t="n">
        <f aca="false">E6955+0.1</f>
        <v>6.89999999999999</v>
      </c>
      <c r="F7056" s="0" t="n">
        <f aca="false">F6854</f>
        <v>8.49999999999999</v>
      </c>
      <c r="G7056" s="0" t="n">
        <f aca="false">E7056-$B$2</f>
        <v>1.89999999999999</v>
      </c>
      <c r="H7056" s="0" t="n">
        <f aca="false">F7056-$B$3</f>
        <v>3.49999999999999</v>
      </c>
      <c r="I7056" s="0" t="n">
        <f aca="false">$B$11*G7056+$C$11*H7056</f>
        <v>0.149999999999999</v>
      </c>
      <c r="J7056" s="0" t="n">
        <f aca="false">$B$12*G7056+$C$12*H7056</f>
        <v>6.04999999999998</v>
      </c>
      <c r="K7056" s="0" t="n">
        <f aca="false">-(G7056*I7056+H7056*J7056)/$A$12/2</f>
        <v>-6.13142857142852</v>
      </c>
      <c r="L7056" s="0" t="n">
        <f aca="false">EXP(K7056)</f>
        <v>0.00217347377928652</v>
      </c>
    </row>
    <row r="7057" customFormat="false" ht="12" hidden="false" customHeight="false" outlineLevel="0" collapsed="false">
      <c r="E7057" s="0" t="n">
        <f aca="false">E6956+0.1</f>
        <v>6.89999999999999</v>
      </c>
      <c r="F7057" s="0" t="n">
        <f aca="false">F6855</f>
        <v>8.59999999999999</v>
      </c>
      <c r="G7057" s="0" t="n">
        <f aca="false">E7057-$B$2</f>
        <v>1.89999999999999</v>
      </c>
      <c r="H7057" s="0" t="n">
        <f aca="false">F7057-$B$3</f>
        <v>3.59999999999999</v>
      </c>
      <c r="I7057" s="0" t="n">
        <f aca="false">$B$11*G7057+$C$11*H7057</f>
        <v>0.0999999999999988</v>
      </c>
      <c r="J7057" s="0" t="n">
        <f aca="false">$B$12*G7057+$C$12*H7057</f>
        <v>6.24999999999998</v>
      </c>
      <c r="K7057" s="0" t="n">
        <f aca="false">-(G7057*I7057+H7057*J7057)/$A$12/2</f>
        <v>-6.48285714285709</v>
      </c>
      <c r="L7057" s="0" t="n">
        <f aca="false">EXP(K7057)</f>
        <v>0.00152943461759158</v>
      </c>
    </row>
    <row r="7058" customFormat="false" ht="12" hidden="false" customHeight="false" outlineLevel="0" collapsed="false">
      <c r="E7058" s="0" t="n">
        <f aca="false">E6957+0.1</f>
        <v>6.89999999999999</v>
      </c>
      <c r="F7058" s="0" t="n">
        <f aca="false">F6856</f>
        <v>8.69999999999999</v>
      </c>
      <c r="G7058" s="0" t="n">
        <f aca="false">E7058-$B$2</f>
        <v>1.89999999999999</v>
      </c>
      <c r="H7058" s="0" t="n">
        <f aca="false">F7058-$B$3</f>
        <v>3.69999999999999</v>
      </c>
      <c r="I7058" s="0" t="n">
        <f aca="false">$B$11*G7058+$C$11*H7058</f>
        <v>0.0499999999999989</v>
      </c>
      <c r="J7058" s="0" t="n">
        <f aca="false">$B$12*G7058+$C$12*H7058</f>
        <v>6.44999999999997</v>
      </c>
      <c r="K7058" s="0" t="n">
        <f aca="false">-(G7058*I7058+H7058*J7058)/$A$12/2</f>
        <v>-6.84571428571423</v>
      </c>
      <c r="L7058" s="0" t="n">
        <f aca="false">EXP(K7058)</f>
        <v>0.00106400596091545</v>
      </c>
    </row>
    <row r="7059" customFormat="false" ht="12" hidden="false" customHeight="false" outlineLevel="0" collapsed="false">
      <c r="E7059" s="0" t="n">
        <f aca="false">E6958+0.1</f>
        <v>6.89999999999999</v>
      </c>
      <c r="F7059" s="0" t="n">
        <f aca="false">F6857</f>
        <v>8.79999999999999</v>
      </c>
      <c r="G7059" s="0" t="n">
        <f aca="false">E7059-$B$2</f>
        <v>1.89999999999999</v>
      </c>
      <c r="H7059" s="0" t="n">
        <f aca="false">F7059-$B$3</f>
        <v>3.79999999999998</v>
      </c>
      <c r="I7059" s="0" t="n">
        <f aca="false">$B$11*G7059+$C$11*H7059</f>
        <v>0</v>
      </c>
      <c r="J7059" s="0" t="n">
        <f aca="false">$B$12*G7059+$C$12*H7059</f>
        <v>6.64999999999997</v>
      </c>
      <c r="K7059" s="0" t="n">
        <f aca="false">-(G7059*I7059+H7059*J7059)/$A$12/2</f>
        <v>-7.21999999999994</v>
      </c>
      <c r="L7059" s="0" t="n">
        <f aca="false">EXP(K7059)</f>
        <v>0.000731802418880515</v>
      </c>
    </row>
    <row r="7060" customFormat="false" ht="12" hidden="false" customHeight="false" outlineLevel="0" collapsed="false">
      <c r="E7060" s="0" t="n">
        <f aca="false">E6959+0.1</f>
        <v>6.89999999999999</v>
      </c>
      <c r="F7060" s="0" t="n">
        <f aca="false">F6858</f>
        <v>8.89999999999998</v>
      </c>
      <c r="G7060" s="0" t="n">
        <f aca="false">E7060-$B$2</f>
        <v>1.89999999999999</v>
      </c>
      <c r="H7060" s="0" t="n">
        <f aca="false">F7060-$B$3</f>
        <v>3.89999999999998</v>
      </c>
      <c r="I7060" s="0" t="n">
        <f aca="false">$B$11*G7060+$C$11*H7060</f>
        <v>-0.0500000000000007</v>
      </c>
      <c r="J7060" s="0" t="n">
        <f aca="false">$B$12*G7060+$C$12*H7060</f>
        <v>6.84999999999997</v>
      </c>
      <c r="K7060" s="0" t="n">
        <f aca="false">-(G7060*I7060+H7060*J7060)/$A$12/2</f>
        <v>-7.60571428571422</v>
      </c>
      <c r="L7060" s="0" t="n">
        <f aca="false">EXP(K7060)</f>
        <v>0.000497599866058578</v>
      </c>
    </row>
    <row r="7061" customFormat="false" ht="12" hidden="false" customHeight="false" outlineLevel="0" collapsed="false">
      <c r="E7061" s="0" t="n">
        <f aca="false">E6960+0.1</f>
        <v>6.89999999999999</v>
      </c>
      <c r="F7061" s="0" t="n">
        <f aca="false">F6859</f>
        <v>8.99999999999998</v>
      </c>
      <c r="G7061" s="0" t="n">
        <f aca="false">E7061-$B$2</f>
        <v>1.89999999999999</v>
      </c>
      <c r="H7061" s="0" t="n">
        <f aca="false">F7061-$B$3</f>
        <v>3.99999999999998</v>
      </c>
      <c r="I7061" s="0" t="n">
        <f aca="false">$B$11*G7061+$C$11*H7061</f>
        <v>-0.100000000000001</v>
      </c>
      <c r="J7061" s="0" t="n">
        <f aca="false">$B$12*G7061+$C$12*H7061</f>
        <v>7.04999999999997</v>
      </c>
      <c r="K7061" s="0" t="n">
        <f aca="false">-(G7061*I7061+H7061*J7061)/$A$12/2</f>
        <v>-8.00285714285708</v>
      </c>
      <c r="L7061" s="0" t="n">
        <f aca="false">EXP(K7061)</f>
        <v>0.000334505531183497</v>
      </c>
    </row>
    <row r="7062" customFormat="false" ht="12" hidden="false" customHeight="false" outlineLevel="0" collapsed="false">
      <c r="E7062" s="0" t="n">
        <f aca="false">E6961+0.1</f>
        <v>6.89999999999999</v>
      </c>
      <c r="F7062" s="0" t="n">
        <f aca="false">F6860</f>
        <v>9.09999999999998</v>
      </c>
      <c r="G7062" s="0" t="n">
        <f aca="false">E7062-$B$2</f>
        <v>1.89999999999999</v>
      </c>
      <c r="H7062" s="0" t="n">
        <f aca="false">F7062-$B$3</f>
        <v>4.09999999999998</v>
      </c>
      <c r="I7062" s="0" t="n">
        <f aca="false">$B$11*G7062+$C$11*H7062</f>
        <v>-0.15</v>
      </c>
      <c r="J7062" s="0" t="n">
        <f aca="false">$B$12*G7062+$C$12*H7062</f>
        <v>7.24999999999997</v>
      </c>
      <c r="K7062" s="0" t="n">
        <f aca="false">-(G7062*I7062+H7062*J7062)/$A$12/2</f>
        <v>-8.4114285714285</v>
      </c>
      <c r="L7062" s="0" t="n">
        <f aca="false">EXP(K7062)</f>
        <v>0.000222312041331347</v>
      </c>
    </row>
    <row r="7063" customFormat="false" ht="12" hidden="false" customHeight="false" outlineLevel="0" collapsed="false">
      <c r="E7063" s="0" t="n">
        <f aca="false">E6962+0.1</f>
        <v>6.89999999999999</v>
      </c>
      <c r="F7063" s="0" t="n">
        <f aca="false">F6861</f>
        <v>9.19999999999998</v>
      </c>
      <c r="G7063" s="0" t="n">
        <f aca="false">E7063-$B$2</f>
        <v>1.89999999999999</v>
      </c>
      <c r="H7063" s="0" t="n">
        <f aca="false">F7063-$B$3</f>
        <v>4.19999999999998</v>
      </c>
      <c r="I7063" s="0" t="n">
        <f aca="false">$B$11*G7063+$C$11*H7063</f>
        <v>-0.2</v>
      </c>
      <c r="J7063" s="0" t="n">
        <f aca="false">$B$12*G7063+$C$12*H7063</f>
        <v>7.44999999999997</v>
      </c>
      <c r="K7063" s="0" t="n">
        <f aca="false">-(G7063*I7063+H7063*J7063)/$A$12/2</f>
        <v>-8.8314285714285</v>
      </c>
      <c r="L7063" s="0" t="n">
        <f aca="false">EXP(K7063)</f>
        <v>0.000146069419763355</v>
      </c>
    </row>
    <row r="7064" customFormat="false" ht="12" hidden="false" customHeight="false" outlineLevel="0" collapsed="false">
      <c r="E7064" s="0" t="n">
        <f aca="false">E6963+0.1</f>
        <v>6.89999999999999</v>
      </c>
      <c r="F7064" s="0" t="n">
        <f aca="false">F6862</f>
        <v>9.29999999999998</v>
      </c>
      <c r="G7064" s="0" t="n">
        <f aca="false">E7064-$B$2</f>
        <v>1.89999999999999</v>
      </c>
      <c r="H7064" s="0" t="n">
        <f aca="false">F7064-$B$3</f>
        <v>4.29999999999998</v>
      </c>
      <c r="I7064" s="0" t="n">
        <f aca="false">$B$11*G7064+$C$11*H7064</f>
        <v>-0.25</v>
      </c>
      <c r="J7064" s="0" t="n">
        <f aca="false">$B$12*G7064+$C$12*H7064</f>
        <v>7.64999999999997</v>
      </c>
      <c r="K7064" s="0" t="n">
        <f aca="false">-(G7064*I7064+H7064*J7064)/$A$12/2</f>
        <v>-9.26285714285707</v>
      </c>
      <c r="L7064" s="0" t="n">
        <f aca="false">EXP(K7064)</f>
        <v>9.48838408066441E-005</v>
      </c>
    </row>
    <row r="7065" customFormat="false" ht="12" hidden="false" customHeight="false" outlineLevel="0" collapsed="false">
      <c r="E7065" s="0" t="n">
        <f aca="false">E6964+0.1</f>
        <v>6.89999999999999</v>
      </c>
      <c r="F7065" s="0" t="n">
        <f aca="false">F6863</f>
        <v>9.39999999999998</v>
      </c>
      <c r="G7065" s="0" t="n">
        <f aca="false">E7065-$B$2</f>
        <v>1.89999999999999</v>
      </c>
      <c r="H7065" s="0" t="n">
        <f aca="false">F7065-$B$3</f>
        <v>4.39999999999998</v>
      </c>
      <c r="I7065" s="0" t="n">
        <f aca="false">$B$11*G7065+$C$11*H7065</f>
        <v>-0.3</v>
      </c>
      <c r="J7065" s="0" t="n">
        <f aca="false">$B$12*G7065+$C$12*H7065</f>
        <v>7.84999999999997</v>
      </c>
      <c r="K7065" s="0" t="n">
        <f aca="false">-(G7065*I7065+H7065*J7065)/$A$12/2</f>
        <v>-9.70571428571421</v>
      </c>
      <c r="L7065" s="0" t="n">
        <f aca="false">EXP(K7065)</f>
        <v>6.09343022966966E-005</v>
      </c>
    </row>
    <row r="7066" customFormat="false" ht="12" hidden="false" customHeight="false" outlineLevel="0" collapsed="false">
      <c r="E7066" s="0" t="n">
        <f aca="false">E6965+0.1</f>
        <v>6.89999999999999</v>
      </c>
      <c r="F7066" s="0" t="n">
        <f aca="false">F6864</f>
        <v>9.49999999999998</v>
      </c>
      <c r="G7066" s="0" t="n">
        <f aca="false">E7066-$B$2</f>
        <v>1.89999999999999</v>
      </c>
      <c r="H7066" s="0" t="n">
        <f aca="false">F7066-$B$3</f>
        <v>4.49999999999998</v>
      </c>
      <c r="I7066" s="0" t="n">
        <f aca="false">$B$11*G7066+$C$11*H7066</f>
        <v>-0.35</v>
      </c>
      <c r="J7066" s="0" t="n">
        <f aca="false">$B$12*G7066+$C$12*H7066</f>
        <v>8.04999999999997</v>
      </c>
      <c r="K7066" s="0" t="n">
        <f aca="false">-(G7066*I7066+H7066*J7066)/$A$12/2</f>
        <v>-10.1599999999999</v>
      </c>
      <c r="L7066" s="0" t="n">
        <f aca="false">EXP(K7066)</f>
        <v>3.86872681666068E-005</v>
      </c>
    </row>
    <row r="7067" customFormat="false" ht="12" hidden="false" customHeight="false" outlineLevel="0" collapsed="false">
      <c r="E7067" s="0" t="n">
        <f aca="false">E6966+0.1</f>
        <v>6.89999999999999</v>
      </c>
      <c r="F7067" s="0" t="n">
        <f aca="false">F6865</f>
        <v>9.59999999999998</v>
      </c>
      <c r="G7067" s="0" t="n">
        <f aca="false">E7067-$B$2</f>
        <v>1.89999999999999</v>
      </c>
      <c r="H7067" s="0" t="n">
        <f aca="false">F7067-$B$3</f>
        <v>4.59999999999998</v>
      </c>
      <c r="I7067" s="0" t="n">
        <f aca="false">$B$11*G7067+$C$11*H7067</f>
        <v>-0.399999999999999</v>
      </c>
      <c r="J7067" s="0" t="n">
        <f aca="false">$B$12*G7067+$C$12*H7067</f>
        <v>8.24999999999997</v>
      </c>
      <c r="K7067" s="0" t="n">
        <f aca="false">-(G7067*I7067+H7067*J7067)/$A$12/2</f>
        <v>-10.6257142857142</v>
      </c>
      <c r="L7067" s="0" t="n">
        <f aca="false">EXP(K7067)</f>
        <v>2.42834797204336E-005</v>
      </c>
    </row>
    <row r="7068" customFormat="false" ht="12" hidden="false" customHeight="false" outlineLevel="0" collapsed="false">
      <c r="E7068" s="0" t="n">
        <f aca="false">E6967+0.1</f>
        <v>6.89999999999999</v>
      </c>
      <c r="F7068" s="0" t="n">
        <f aca="false">F6866</f>
        <v>9.69999999999998</v>
      </c>
      <c r="G7068" s="0" t="n">
        <f aca="false">E7068-$B$2</f>
        <v>1.89999999999999</v>
      </c>
      <c r="H7068" s="0" t="n">
        <f aca="false">F7068-$B$3</f>
        <v>4.69999999999998</v>
      </c>
      <c r="I7068" s="0" t="n">
        <f aca="false">$B$11*G7068+$C$11*H7068</f>
        <v>-0.449999999999999</v>
      </c>
      <c r="J7068" s="0" t="n">
        <f aca="false">$B$12*G7068+$C$12*H7068</f>
        <v>8.44999999999997</v>
      </c>
      <c r="K7068" s="0" t="n">
        <f aca="false">-(G7068*I7068+H7068*J7068)/$A$12/2</f>
        <v>-11.1028571428571</v>
      </c>
      <c r="L7068" s="0" t="n">
        <f aca="false">EXP(K7068)</f>
        <v>1.50692073760502E-005</v>
      </c>
    </row>
    <row r="7069" customFormat="false" ht="12" hidden="false" customHeight="false" outlineLevel="0" collapsed="false">
      <c r="E7069" s="0" t="n">
        <f aca="false">E6968+0.1</f>
        <v>6.89999999999999</v>
      </c>
      <c r="F7069" s="0" t="n">
        <f aca="false">F6867</f>
        <v>9.79999999999998</v>
      </c>
      <c r="G7069" s="0" t="n">
        <f aca="false">E7069-$B$2</f>
        <v>1.89999999999999</v>
      </c>
      <c r="H7069" s="0" t="n">
        <f aca="false">F7069-$B$3</f>
        <v>4.79999999999998</v>
      </c>
      <c r="I7069" s="0" t="n">
        <f aca="false">$B$11*G7069+$C$11*H7069</f>
        <v>-0.499999999999999</v>
      </c>
      <c r="J7069" s="0" t="n">
        <f aca="false">$B$12*G7069+$C$12*H7069</f>
        <v>8.64999999999997</v>
      </c>
      <c r="K7069" s="0" t="n">
        <f aca="false">-(G7069*I7069+H7069*J7069)/$A$12/2</f>
        <v>-11.5914285714285</v>
      </c>
      <c r="L7069" s="0" t="n">
        <f aca="false">EXP(K7069)</f>
        <v>9.24499188008961E-006</v>
      </c>
    </row>
    <row r="7070" customFormat="false" ht="12" hidden="false" customHeight="false" outlineLevel="0" collapsed="false">
      <c r="E7070" s="0" t="n">
        <f aca="false">E6969+0.1</f>
        <v>6.89999999999999</v>
      </c>
      <c r="F7070" s="0" t="n">
        <f aca="false">F6868</f>
        <v>9.89999999999998</v>
      </c>
      <c r="G7070" s="0" t="n">
        <f aca="false">E7070-$B$2</f>
        <v>1.89999999999999</v>
      </c>
      <c r="H7070" s="0" t="n">
        <f aca="false">F7070-$B$3</f>
        <v>4.89999999999998</v>
      </c>
      <c r="I7070" s="0" t="n">
        <f aca="false">$B$11*G7070+$C$11*H7070</f>
        <v>-0.549999999999999</v>
      </c>
      <c r="J7070" s="0" t="n">
        <f aca="false">$B$12*G7070+$C$12*H7070</f>
        <v>8.84999999999997</v>
      </c>
      <c r="K7070" s="0" t="n">
        <f aca="false">-(G7070*I7070+H7070*J7070)/$A$12/2</f>
        <v>-12.0914285714285</v>
      </c>
      <c r="L7070" s="0" t="n">
        <f aca="false">EXP(K7070)</f>
        <v>5.60737102406871E-006</v>
      </c>
    </row>
    <row r="7071" customFormat="false" ht="12" hidden="false" customHeight="false" outlineLevel="0" collapsed="false">
      <c r="E7071" s="0" t="n">
        <f aca="false">E6970+0.1</f>
        <v>6.89999999999999</v>
      </c>
      <c r="F7071" s="0" t="n">
        <f aca="false">F6869</f>
        <v>9.99999999999998</v>
      </c>
      <c r="G7071" s="0" t="n">
        <f aca="false">E7071-$B$2</f>
        <v>1.89999999999999</v>
      </c>
      <c r="H7071" s="0" t="n">
        <f aca="false">F7071-$B$3</f>
        <v>4.99999999999998</v>
      </c>
      <c r="I7071" s="0" t="n">
        <f aca="false">$B$11*G7071+$C$11*H7071</f>
        <v>-0.599999999999999</v>
      </c>
      <c r="J7071" s="0" t="n">
        <f aca="false">$B$12*G7071+$C$12*H7071</f>
        <v>9.04999999999997</v>
      </c>
      <c r="K7071" s="0" t="n">
        <f aca="false">-(G7071*I7071+H7071*J7071)/$A$12/2</f>
        <v>-12.602857142857</v>
      </c>
      <c r="L7071" s="0" t="n">
        <f aca="false">EXP(K7071)</f>
        <v>3.36239465512803E-006</v>
      </c>
    </row>
    <row r="7072" customFormat="false" ht="12" hidden="false" customHeight="false" outlineLevel="0" collapsed="false">
      <c r="E7072" s="0" t="n">
        <f aca="false">E6971+0.1</f>
        <v>6.99999999999999</v>
      </c>
      <c r="F7072" s="0" t="n">
        <f aca="false">F6870</f>
        <v>0</v>
      </c>
      <c r="G7072" s="0" t="n">
        <f aca="false">E7072-$B$2</f>
        <v>1.99999999999999</v>
      </c>
      <c r="H7072" s="0" t="n">
        <f aca="false">F7072-$B$3</f>
        <v>-5</v>
      </c>
      <c r="I7072" s="0" t="n">
        <f aca="false">$B$11*G7072+$C$11*H7072</f>
        <v>4.49999999999999</v>
      </c>
      <c r="J7072" s="0" t="n">
        <f aca="false">$B$12*G7072+$C$12*H7072</f>
        <v>-11</v>
      </c>
      <c r="K7072" s="0" t="n">
        <f aca="false">-(G7072*I7072+H7072*J7072)/$A$12/2</f>
        <v>-18.2857142857143</v>
      </c>
      <c r="L7072" s="0" t="n">
        <f aca="false">EXP(K7072)</f>
        <v>1.14449839521483E-008</v>
      </c>
    </row>
    <row r="7073" customFormat="false" ht="12" hidden="false" customHeight="false" outlineLevel="0" collapsed="false">
      <c r="E7073" s="0" t="n">
        <f aca="false">E6972+0.1</f>
        <v>6.99999999999999</v>
      </c>
      <c r="F7073" s="0" t="n">
        <f aca="false">F6871</f>
        <v>0.1</v>
      </c>
      <c r="G7073" s="0" t="n">
        <f aca="false">E7073-$B$2</f>
        <v>1.99999999999999</v>
      </c>
      <c r="H7073" s="0" t="n">
        <f aca="false">F7073-$B$3</f>
        <v>-4.9</v>
      </c>
      <c r="I7073" s="0" t="n">
        <f aca="false">$B$11*G7073+$C$11*H7073</f>
        <v>4.44999999999999</v>
      </c>
      <c r="J7073" s="0" t="n">
        <f aca="false">$B$12*G7073+$C$12*H7073</f>
        <v>-10.8</v>
      </c>
      <c r="K7073" s="0" t="n">
        <f aca="false">-(G7073*I7073+H7073*J7073)/$A$12/2</f>
        <v>-17.6628571428571</v>
      </c>
      <c r="L7073" s="0" t="n">
        <f aca="false">EXP(K7073)</f>
        <v>2.13362753900007E-008</v>
      </c>
    </row>
    <row r="7074" customFormat="false" ht="12" hidden="false" customHeight="false" outlineLevel="0" collapsed="false">
      <c r="E7074" s="0" t="n">
        <f aca="false">E6973+0.1</f>
        <v>6.99999999999999</v>
      </c>
      <c r="F7074" s="0" t="n">
        <f aca="false">F6872</f>
        <v>0.2</v>
      </c>
      <c r="G7074" s="0" t="n">
        <f aca="false">E7074-$B$2</f>
        <v>1.99999999999999</v>
      </c>
      <c r="H7074" s="0" t="n">
        <f aca="false">F7074-$B$3</f>
        <v>-4.8</v>
      </c>
      <c r="I7074" s="0" t="n">
        <f aca="false">$B$11*G7074+$C$11*H7074</f>
        <v>4.39999999999999</v>
      </c>
      <c r="J7074" s="0" t="n">
        <f aca="false">$B$12*G7074+$C$12*H7074</f>
        <v>-10.6</v>
      </c>
      <c r="K7074" s="0" t="n">
        <f aca="false">-(G7074*I7074+H7074*J7074)/$A$12/2</f>
        <v>-17.0514285714286</v>
      </c>
      <c r="L7074" s="0" t="n">
        <f aca="false">EXP(K7074)</f>
        <v>3.93240883223217E-008</v>
      </c>
    </row>
    <row r="7075" customFormat="false" ht="12" hidden="false" customHeight="false" outlineLevel="0" collapsed="false">
      <c r="E7075" s="0" t="n">
        <f aca="false">E6974+0.1</f>
        <v>6.99999999999999</v>
      </c>
      <c r="F7075" s="0" t="n">
        <f aca="false">F6873</f>
        <v>0.3</v>
      </c>
      <c r="G7075" s="0" t="n">
        <f aca="false">E7075-$B$2</f>
        <v>1.99999999999999</v>
      </c>
      <c r="H7075" s="0" t="n">
        <f aca="false">F7075-$B$3</f>
        <v>-4.7</v>
      </c>
      <c r="I7075" s="0" t="n">
        <f aca="false">$B$11*G7075+$C$11*H7075</f>
        <v>4.34999999999999</v>
      </c>
      <c r="J7075" s="0" t="n">
        <f aca="false">$B$12*G7075+$C$12*H7075</f>
        <v>-10.4</v>
      </c>
      <c r="K7075" s="0" t="n">
        <f aca="false">-(G7075*I7075+H7075*J7075)/$A$12/2</f>
        <v>-16.4514285714286</v>
      </c>
      <c r="L7075" s="0" t="n">
        <f aca="false">EXP(K7075)</f>
        <v>7.1653160640319E-008</v>
      </c>
    </row>
    <row r="7076" customFormat="false" ht="12" hidden="false" customHeight="false" outlineLevel="0" collapsed="false">
      <c r="E7076" s="0" t="n">
        <f aca="false">E6975+0.1</f>
        <v>6.99999999999999</v>
      </c>
      <c r="F7076" s="0" t="n">
        <f aca="false">F6874</f>
        <v>0.4</v>
      </c>
      <c r="G7076" s="0" t="n">
        <f aca="false">E7076-$B$2</f>
        <v>1.99999999999999</v>
      </c>
      <c r="H7076" s="0" t="n">
        <f aca="false">F7076-$B$3</f>
        <v>-4.6</v>
      </c>
      <c r="I7076" s="0" t="n">
        <f aca="false">$B$11*G7076+$C$11*H7076</f>
        <v>4.29999999999999</v>
      </c>
      <c r="J7076" s="0" t="n">
        <f aca="false">$B$12*G7076+$C$12*H7076</f>
        <v>-10.2</v>
      </c>
      <c r="K7076" s="0" t="n">
        <f aca="false">-(G7076*I7076+H7076*J7076)/$A$12/2</f>
        <v>-15.8628571428571</v>
      </c>
      <c r="L7076" s="0" t="n">
        <f aca="false">EXP(K7076)</f>
        <v>1.29076944313135E-007</v>
      </c>
    </row>
    <row r="7077" customFormat="false" ht="12" hidden="false" customHeight="false" outlineLevel="0" collapsed="false">
      <c r="E7077" s="0" t="n">
        <f aca="false">E6976+0.1</f>
        <v>6.99999999999999</v>
      </c>
      <c r="F7077" s="0" t="n">
        <f aca="false">F6875</f>
        <v>0.5</v>
      </c>
      <c r="G7077" s="0" t="n">
        <f aca="false">E7077-$B$2</f>
        <v>1.99999999999999</v>
      </c>
      <c r="H7077" s="0" t="n">
        <f aca="false">F7077-$B$3</f>
        <v>-4.5</v>
      </c>
      <c r="I7077" s="0" t="n">
        <f aca="false">$B$11*G7077+$C$11*H7077</f>
        <v>4.24999999999999</v>
      </c>
      <c r="J7077" s="0" t="n">
        <f aca="false">$B$12*G7077+$C$12*H7077</f>
        <v>-10</v>
      </c>
      <c r="K7077" s="0" t="n">
        <f aca="false">-(G7077*I7077+H7077*J7077)/$A$12/2</f>
        <v>-15.2857142857143</v>
      </c>
      <c r="L7077" s="0" t="n">
        <f aca="false">EXP(K7077)</f>
        <v>2.29878647756165E-007</v>
      </c>
    </row>
    <row r="7078" customFormat="false" ht="12" hidden="false" customHeight="false" outlineLevel="0" collapsed="false">
      <c r="E7078" s="0" t="n">
        <f aca="false">E6977+0.1</f>
        <v>6.99999999999999</v>
      </c>
      <c r="F7078" s="0" t="n">
        <f aca="false">F6876</f>
        <v>0.6</v>
      </c>
      <c r="G7078" s="0" t="n">
        <f aca="false">E7078-$B$2</f>
        <v>1.99999999999999</v>
      </c>
      <c r="H7078" s="0" t="n">
        <f aca="false">F7078-$B$3</f>
        <v>-4.4</v>
      </c>
      <c r="I7078" s="0" t="n">
        <f aca="false">$B$11*G7078+$C$11*H7078</f>
        <v>4.19999999999999</v>
      </c>
      <c r="J7078" s="0" t="n">
        <f aca="false">$B$12*G7078+$C$12*H7078</f>
        <v>-9.8</v>
      </c>
      <c r="K7078" s="0" t="n">
        <f aca="false">-(G7078*I7078+H7078*J7078)/$A$12/2</f>
        <v>-14.72</v>
      </c>
      <c r="L7078" s="0" t="n">
        <f aca="false">EXP(K7078)</f>
        <v>4.04748479919174E-007</v>
      </c>
    </row>
    <row r="7079" customFormat="false" ht="12" hidden="false" customHeight="false" outlineLevel="0" collapsed="false">
      <c r="E7079" s="0" t="n">
        <f aca="false">E6978+0.1</f>
        <v>6.99999999999999</v>
      </c>
      <c r="F7079" s="0" t="n">
        <f aca="false">F6877</f>
        <v>0.7</v>
      </c>
      <c r="G7079" s="0" t="n">
        <f aca="false">E7079-$B$2</f>
        <v>1.99999999999999</v>
      </c>
      <c r="H7079" s="0" t="n">
        <f aca="false">F7079-$B$3</f>
        <v>-4.3</v>
      </c>
      <c r="I7079" s="0" t="n">
        <f aca="false">$B$11*G7079+$C$11*H7079</f>
        <v>4.14999999999999</v>
      </c>
      <c r="J7079" s="0" t="n">
        <f aca="false">$B$12*G7079+$C$12*H7079</f>
        <v>-9.59999999999999</v>
      </c>
      <c r="K7079" s="0" t="n">
        <f aca="false">-(G7079*I7079+H7079*J7079)/$A$12/2</f>
        <v>-14.1657142857143</v>
      </c>
      <c r="L7079" s="0" t="n">
        <f aca="false">EXP(K7079)</f>
        <v>7.04544539822797E-007</v>
      </c>
    </row>
    <row r="7080" customFormat="false" ht="12" hidden="false" customHeight="false" outlineLevel="0" collapsed="false">
      <c r="E7080" s="0" t="n">
        <f aca="false">E6979+0.1</f>
        <v>6.99999999999999</v>
      </c>
      <c r="F7080" s="0" t="n">
        <f aca="false">F6878</f>
        <v>0.8</v>
      </c>
      <c r="G7080" s="0" t="n">
        <f aca="false">E7080-$B$2</f>
        <v>1.99999999999999</v>
      </c>
      <c r="H7080" s="0" t="n">
        <f aca="false">F7080-$B$3</f>
        <v>-4.2</v>
      </c>
      <c r="I7080" s="0" t="n">
        <f aca="false">$B$11*G7080+$C$11*H7080</f>
        <v>4.09999999999999</v>
      </c>
      <c r="J7080" s="0" t="n">
        <f aca="false">$B$12*G7080+$C$12*H7080</f>
        <v>-9.4</v>
      </c>
      <c r="K7080" s="0" t="n">
        <f aca="false">-(G7080*I7080+H7080*J7080)/$A$12/2</f>
        <v>-13.6228571428571</v>
      </c>
      <c r="L7080" s="0" t="n">
        <f aca="false">EXP(K7080)</f>
        <v>1.21246249950407E-006</v>
      </c>
    </row>
    <row r="7081" customFormat="false" ht="12" hidden="false" customHeight="false" outlineLevel="0" collapsed="false">
      <c r="E7081" s="0" t="n">
        <f aca="false">E6980+0.1</f>
        <v>6.99999999999999</v>
      </c>
      <c r="F7081" s="0" t="n">
        <f aca="false">F6879</f>
        <v>0.9</v>
      </c>
      <c r="G7081" s="0" t="n">
        <f aca="false">E7081-$B$2</f>
        <v>1.99999999999999</v>
      </c>
      <c r="H7081" s="0" t="n">
        <f aca="false">F7081-$B$3</f>
        <v>-4.1</v>
      </c>
      <c r="I7081" s="0" t="n">
        <f aca="false">$B$11*G7081+$C$11*H7081</f>
        <v>4.04999999999999</v>
      </c>
      <c r="J7081" s="0" t="n">
        <f aca="false">$B$12*G7081+$C$12*H7081</f>
        <v>-9.2</v>
      </c>
      <c r="K7081" s="0" t="n">
        <f aca="false">-(G7081*I7081+H7081*J7081)/$A$12/2</f>
        <v>-13.0914285714286</v>
      </c>
      <c r="L7081" s="0" t="n">
        <f aca="false">EXP(K7081)</f>
        <v>2.06283651877519E-006</v>
      </c>
    </row>
    <row r="7082" customFormat="false" ht="12" hidden="false" customHeight="false" outlineLevel="0" collapsed="false">
      <c r="E7082" s="0" t="n">
        <f aca="false">E6981+0.1</f>
        <v>6.99999999999999</v>
      </c>
      <c r="F7082" s="0" t="n">
        <f aca="false">F6880</f>
        <v>1</v>
      </c>
      <c r="G7082" s="0" t="n">
        <f aca="false">E7082-$B$2</f>
        <v>1.99999999999999</v>
      </c>
      <c r="H7082" s="0" t="n">
        <f aca="false">F7082-$B$3</f>
        <v>-4</v>
      </c>
      <c r="I7082" s="0" t="n">
        <f aca="false">$B$11*G7082+$C$11*H7082</f>
        <v>3.99999999999999</v>
      </c>
      <c r="J7082" s="0" t="n">
        <f aca="false">$B$12*G7082+$C$12*H7082</f>
        <v>-9</v>
      </c>
      <c r="K7082" s="0" t="n">
        <f aca="false">-(G7082*I7082+H7082*J7082)/$A$12/2</f>
        <v>-12.5714285714286</v>
      </c>
      <c r="L7082" s="0" t="n">
        <f aca="false">EXP(K7082)</f>
        <v>3.46974806138845E-006</v>
      </c>
    </row>
    <row r="7083" customFormat="false" ht="12" hidden="false" customHeight="false" outlineLevel="0" collapsed="false">
      <c r="E7083" s="0" t="n">
        <f aca="false">E6982+0.1</f>
        <v>6.99999999999999</v>
      </c>
      <c r="F7083" s="0" t="n">
        <f aca="false">F6881</f>
        <v>1.1</v>
      </c>
      <c r="G7083" s="0" t="n">
        <f aca="false">E7083-$B$2</f>
        <v>1.99999999999999</v>
      </c>
      <c r="H7083" s="0" t="n">
        <f aca="false">F7083-$B$3</f>
        <v>-3.9</v>
      </c>
      <c r="I7083" s="0" t="n">
        <f aca="false">$B$11*G7083+$C$11*H7083</f>
        <v>3.94999999999999</v>
      </c>
      <c r="J7083" s="0" t="n">
        <f aca="false">$B$12*G7083+$C$12*H7083</f>
        <v>-8.8</v>
      </c>
      <c r="K7083" s="0" t="n">
        <f aca="false">-(G7083*I7083+H7083*J7083)/$A$12/2</f>
        <v>-12.0628571428571</v>
      </c>
      <c r="L7083" s="0" t="n">
        <f aca="false">EXP(K7083)</f>
        <v>5.76989230157292E-006</v>
      </c>
    </row>
    <row r="7084" customFormat="false" ht="12" hidden="false" customHeight="false" outlineLevel="0" collapsed="false">
      <c r="E7084" s="0" t="n">
        <f aca="false">E6983+0.1</f>
        <v>6.99999999999999</v>
      </c>
      <c r="F7084" s="0" t="n">
        <f aca="false">F6882</f>
        <v>1.2</v>
      </c>
      <c r="G7084" s="0" t="n">
        <f aca="false">E7084-$B$2</f>
        <v>1.99999999999999</v>
      </c>
      <c r="H7084" s="0" t="n">
        <f aca="false">F7084-$B$3</f>
        <v>-3.8</v>
      </c>
      <c r="I7084" s="0" t="n">
        <f aca="false">$B$11*G7084+$C$11*H7084</f>
        <v>3.89999999999999</v>
      </c>
      <c r="J7084" s="0" t="n">
        <f aca="false">$B$12*G7084+$C$12*H7084</f>
        <v>-8.59999999999999</v>
      </c>
      <c r="K7084" s="0" t="n">
        <f aca="false">-(G7084*I7084+H7084*J7084)/$A$12/2</f>
        <v>-11.5657142857143</v>
      </c>
      <c r="L7084" s="0" t="n">
        <f aca="false">EXP(K7084)</f>
        <v>9.48580311816493E-006</v>
      </c>
    </row>
    <row r="7085" customFormat="false" ht="12" hidden="false" customHeight="false" outlineLevel="0" collapsed="false">
      <c r="E7085" s="0" t="n">
        <f aca="false">E6984+0.1</f>
        <v>6.99999999999999</v>
      </c>
      <c r="F7085" s="0" t="n">
        <f aca="false">F6883</f>
        <v>1.3</v>
      </c>
      <c r="G7085" s="0" t="n">
        <f aca="false">E7085-$B$2</f>
        <v>1.99999999999999</v>
      </c>
      <c r="H7085" s="0" t="n">
        <f aca="false">F7085-$B$3</f>
        <v>-3.7</v>
      </c>
      <c r="I7085" s="0" t="n">
        <f aca="false">$B$11*G7085+$C$11*H7085</f>
        <v>3.84999999999999</v>
      </c>
      <c r="J7085" s="0" t="n">
        <f aca="false">$B$12*G7085+$C$12*H7085</f>
        <v>-8.4</v>
      </c>
      <c r="K7085" s="0" t="n">
        <f aca="false">-(G7085*I7085+H7085*J7085)/$A$12/2</f>
        <v>-11.08</v>
      </c>
      <c r="L7085" s="0" t="n">
        <f aca="false">EXP(K7085)</f>
        <v>1.54176130119347E-005</v>
      </c>
    </row>
    <row r="7086" customFormat="false" ht="12" hidden="false" customHeight="false" outlineLevel="0" collapsed="false">
      <c r="E7086" s="0" t="n">
        <f aca="false">E6985+0.1</f>
        <v>6.99999999999999</v>
      </c>
      <c r="F7086" s="0" t="n">
        <f aca="false">F6884</f>
        <v>1.4</v>
      </c>
      <c r="G7086" s="0" t="n">
        <f aca="false">E7086-$B$2</f>
        <v>1.99999999999999</v>
      </c>
      <c r="H7086" s="0" t="n">
        <f aca="false">F7086-$B$3</f>
        <v>-3.6</v>
      </c>
      <c r="I7086" s="0" t="n">
        <f aca="false">$B$11*G7086+$C$11*H7086</f>
        <v>3.79999999999999</v>
      </c>
      <c r="J7086" s="0" t="n">
        <f aca="false">$B$12*G7086+$C$12*H7086</f>
        <v>-8.2</v>
      </c>
      <c r="K7086" s="0" t="n">
        <f aca="false">-(G7086*I7086+H7086*J7086)/$A$12/2</f>
        <v>-10.6057142857143</v>
      </c>
      <c r="L7086" s="0" t="n">
        <f aca="false">EXP(K7086)</f>
        <v>2.47740385512973E-005</v>
      </c>
    </row>
    <row r="7087" customFormat="false" ht="12" hidden="false" customHeight="false" outlineLevel="0" collapsed="false">
      <c r="E7087" s="0" t="n">
        <f aca="false">E6986+0.1</f>
        <v>6.99999999999999</v>
      </c>
      <c r="F7087" s="0" t="n">
        <f aca="false">F6885</f>
        <v>1.5</v>
      </c>
      <c r="G7087" s="0" t="n">
        <f aca="false">E7087-$B$2</f>
        <v>1.99999999999999</v>
      </c>
      <c r="H7087" s="0" t="n">
        <f aca="false">F7087-$B$3</f>
        <v>-3.5</v>
      </c>
      <c r="I7087" s="0" t="n">
        <f aca="false">$B$11*G7087+$C$11*H7087</f>
        <v>3.74999999999999</v>
      </c>
      <c r="J7087" s="0" t="n">
        <f aca="false">$B$12*G7087+$C$12*H7087</f>
        <v>-8</v>
      </c>
      <c r="K7087" s="0" t="n">
        <f aca="false">-(G7087*I7087+H7087*J7087)/$A$12/2</f>
        <v>-10.1428571428571</v>
      </c>
      <c r="L7087" s="0" t="n">
        <f aca="false">EXP(K7087)</f>
        <v>3.93561957613094E-005</v>
      </c>
    </row>
    <row r="7088" customFormat="false" ht="12" hidden="false" customHeight="false" outlineLevel="0" collapsed="false">
      <c r="E7088" s="0" t="n">
        <f aca="false">E6987+0.1</f>
        <v>6.99999999999999</v>
      </c>
      <c r="F7088" s="0" t="n">
        <f aca="false">F6886</f>
        <v>1.6</v>
      </c>
      <c r="G7088" s="0" t="n">
        <f aca="false">E7088-$B$2</f>
        <v>1.99999999999999</v>
      </c>
      <c r="H7088" s="0" t="n">
        <f aca="false">F7088-$B$3</f>
        <v>-3.4</v>
      </c>
      <c r="I7088" s="0" t="n">
        <f aca="false">$B$11*G7088+$C$11*H7088</f>
        <v>3.69999999999999</v>
      </c>
      <c r="J7088" s="0" t="n">
        <f aca="false">$B$12*G7088+$C$12*H7088</f>
        <v>-7.79999999999999</v>
      </c>
      <c r="K7088" s="0" t="n">
        <f aca="false">-(G7088*I7088+H7088*J7088)/$A$12/2</f>
        <v>-9.69142857142855</v>
      </c>
      <c r="L7088" s="0" t="n">
        <f aca="false">EXP(K7088)</f>
        <v>6.18110398300037E-005</v>
      </c>
    </row>
    <row r="7089" customFormat="false" ht="12" hidden="false" customHeight="false" outlineLevel="0" collapsed="false">
      <c r="E7089" s="0" t="n">
        <f aca="false">E6988+0.1</f>
        <v>6.99999999999999</v>
      </c>
      <c r="F7089" s="0" t="n">
        <f aca="false">F6887</f>
        <v>1.7</v>
      </c>
      <c r="G7089" s="0" t="n">
        <f aca="false">E7089-$B$2</f>
        <v>1.99999999999999</v>
      </c>
      <c r="H7089" s="0" t="n">
        <f aca="false">F7089-$B$3</f>
        <v>-3.3</v>
      </c>
      <c r="I7089" s="0" t="n">
        <f aca="false">$B$11*G7089+$C$11*H7089</f>
        <v>3.64999999999999</v>
      </c>
      <c r="J7089" s="0" t="n">
        <f aca="false">$B$12*G7089+$C$12*H7089</f>
        <v>-7.6</v>
      </c>
      <c r="K7089" s="0" t="n">
        <f aca="false">-(G7089*I7089+H7089*J7089)/$A$12/2</f>
        <v>-9.25142857142855</v>
      </c>
      <c r="L7089" s="0" t="n">
        <f aca="false">EXP(K7089)</f>
        <v>9.59744477277385E-005</v>
      </c>
    </row>
    <row r="7090" customFormat="false" ht="12" hidden="false" customHeight="false" outlineLevel="0" collapsed="false">
      <c r="E7090" s="0" t="n">
        <f aca="false">E6989+0.1</f>
        <v>6.99999999999999</v>
      </c>
      <c r="F7090" s="0" t="n">
        <f aca="false">F6888</f>
        <v>1.8</v>
      </c>
      <c r="G7090" s="0" t="n">
        <f aca="false">E7090-$B$2</f>
        <v>1.99999999999999</v>
      </c>
      <c r="H7090" s="0" t="n">
        <f aca="false">F7090-$B$3</f>
        <v>-3.2</v>
      </c>
      <c r="I7090" s="0" t="n">
        <f aca="false">$B$11*G7090+$C$11*H7090</f>
        <v>3.59999999999999</v>
      </c>
      <c r="J7090" s="0" t="n">
        <f aca="false">$B$12*G7090+$C$12*H7090</f>
        <v>-7.39999999999999</v>
      </c>
      <c r="K7090" s="0" t="n">
        <f aca="false">-(G7090*I7090+H7090*J7090)/$A$12/2</f>
        <v>-8.82285714285712</v>
      </c>
      <c r="L7090" s="0" t="n">
        <f aca="false">EXP(K7090)</f>
        <v>0.000147326824540549</v>
      </c>
    </row>
    <row r="7091" customFormat="false" ht="12" hidden="false" customHeight="false" outlineLevel="0" collapsed="false">
      <c r="E7091" s="0" t="n">
        <f aca="false">E6990+0.1</f>
        <v>6.99999999999999</v>
      </c>
      <c r="F7091" s="0" t="n">
        <f aca="false">F6889</f>
        <v>1.9</v>
      </c>
      <c r="G7091" s="0" t="n">
        <f aca="false">E7091-$B$2</f>
        <v>1.99999999999999</v>
      </c>
      <c r="H7091" s="0" t="n">
        <f aca="false">F7091-$B$3</f>
        <v>-3.1</v>
      </c>
      <c r="I7091" s="0" t="n">
        <f aca="false">$B$11*G7091+$C$11*H7091</f>
        <v>3.54999999999999</v>
      </c>
      <c r="J7091" s="0" t="n">
        <f aca="false">$B$12*G7091+$C$12*H7091</f>
        <v>-7.2</v>
      </c>
      <c r="K7091" s="0" t="n">
        <f aca="false">-(G7091*I7091+H7091*J7091)/$A$12/2</f>
        <v>-8.40571428571427</v>
      </c>
      <c r="L7091" s="0" t="n">
        <f aca="false">EXP(K7091)</f>
        <v>0.00022358603236096</v>
      </c>
    </row>
    <row r="7092" customFormat="false" ht="12" hidden="false" customHeight="false" outlineLevel="0" collapsed="false">
      <c r="E7092" s="0" t="n">
        <f aca="false">E6991+0.1</f>
        <v>6.99999999999999</v>
      </c>
      <c r="F7092" s="0" t="n">
        <f aca="false">F6890</f>
        <v>2</v>
      </c>
      <c r="G7092" s="0" t="n">
        <f aca="false">E7092-$B$2</f>
        <v>1.99999999999999</v>
      </c>
      <c r="H7092" s="0" t="n">
        <f aca="false">F7092-$B$3</f>
        <v>-3</v>
      </c>
      <c r="I7092" s="0" t="n">
        <f aca="false">$B$11*G7092+$C$11*H7092</f>
        <v>3.49999999999999</v>
      </c>
      <c r="J7092" s="0" t="n">
        <f aca="false">$B$12*G7092+$C$12*H7092</f>
        <v>-7</v>
      </c>
      <c r="K7092" s="0" t="n">
        <f aca="false">-(G7092*I7092+H7092*J7092)/$A$12/2</f>
        <v>-7.99999999999998</v>
      </c>
      <c r="L7092" s="0" t="n">
        <f aca="false">EXP(K7092)</f>
        <v>0.000335462627902518</v>
      </c>
    </row>
    <row r="7093" customFormat="false" ht="12" hidden="false" customHeight="false" outlineLevel="0" collapsed="false">
      <c r="E7093" s="0" t="n">
        <f aca="false">E6992+0.1</f>
        <v>6.99999999999999</v>
      </c>
      <c r="F7093" s="0" t="n">
        <f aca="false">F6891</f>
        <v>2.1</v>
      </c>
      <c r="G7093" s="0" t="n">
        <f aca="false">E7093-$B$2</f>
        <v>1.99999999999999</v>
      </c>
      <c r="H7093" s="0" t="n">
        <f aca="false">F7093-$B$3</f>
        <v>-2.9</v>
      </c>
      <c r="I7093" s="0" t="n">
        <f aca="false">$B$11*G7093+$C$11*H7093</f>
        <v>3.44999999999999</v>
      </c>
      <c r="J7093" s="0" t="n">
        <f aca="false">$B$12*G7093+$C$12*H7093</f>
        <v>-6.79999999999999</v>
      </c>
      <c r="K7093" s="0" t="n">
        <f aca="false">-(G7093*I7093+H7093*J7093)/$A$12/2</f>
        <v>-7.60571428571427</v>
      </c>
      <c r="L7093" s="0" t="n">
        <f aca="false">EXP(K7093)</f>
        <v>0.000497599866058557</v>
      </c>
    </row>
    <row r="7094" customFormat="false" ht="12" hidden="false" customHeight="false" outlineLevel="0" collapsed="false">
      <c r="E7094" s="0" t="n">
        <f aca="false">E6993+0.1</f>
        <v>6.99999999999999</v>
      </c>
      <c r="F7094" s="0" t="n">
        <f aca="false">F6892</f>
        <v>2.2</v>
      </c>
      <c r="G7094" s="0" t="n">
        <f aca="false">E7094-$B$2</f>
        <v>1.99999999999999</v>
      </c>
      <c r="H7094" s="0" t="n">
        <f aca="false">F7094-$B$3</f>
        <v>-2.8</v>
      </c>
      <c r="I7094" s="0" t="n">
        <f aca="false">$B$11*G7094+$C$11*H7094</f>
        <v>3.39999999999999</v>
      </c>
      <c r="J7094" s="0" t="n">
        <f aca="false">$B$12*G7094+$C$12*H7094</f>
        <v>-6.59999999999999</v>
      </c>
      <c r="K7094" s="0" t="n">
        <f aca="false">-(G7094*I7094+H7094*J7094)/$A$12/2</f>
        <v>-7.22285714285712</v>
      </c>
      <c r="L7094" s="0" t="n">
        <f aca="false">EXP(K7094)</f>
        <v>0.000729714538932509</v>
      </c>
    </row>
    <row r="7095" customFormat="false" ht="12" hidden="false" customHeight="false" outlineLevel="0" collapsed="false">
      <c r="E7095" s="0" t="n">
        <f aca="false">E6994+0.1</f>
        <v>6.99999999999999</v>
      </c>
      <c r="F7095" s="0" t="n">
        <f aca="false">F6893</f>
        <v>2.3</v>
      </c>
      <c r="G7095" s="0" t="n">
        <f aca="false">E7095-$B$2</f>
        <v>1.99999999999999</v>
      </c>
      <c r="H7095" s="0" t="n">
        <f aca="false">F7095-$B$3</f>
        <v>-2.7</v>
      </c>
      <c r="I7095" s="0" t="n">
        <f aca="false">$B$11*G7095+$C$11*H7095</f>
        <v>3.34999999999999</v>
      </c>
      <c r="J7095" s="0" t="n">
        <f aca="false">$B$12*G7095+$C$12*H7095</f>
        <v>-6.39999999999999</v>
      </c>
      <c r="K7095" s="0" t="n">
        <f aca="false">-(G7095*I7095+H7095*J7095)/$A$12/2</f>
        <v>-6.85142857142855</v>
      </c>
      <c r="L7095" s="0" t="n">
        <f aca="false">EXP(K7095)</f>
        <v>0.00105794326533753</v>
      </c>
    </row>
    <row r="7096" customFormat="false" ht="12" hidden="false" customHeight="false" outlineLevel="0" collapsed="false">
      <c r="E7096" s="0" t="n">
        <f aca="false">E6995+0.1</f>
        <v>6.99999999999999</v>
      </c>
      <c r="F7096" s="0" t="n">
        <f aca="false">F6894</f>
        <v>2.4</v>
      </c>
      <c r="G7096" s="0" t="n">
        <f aca="false">E7096-$B$2</f>
        <v>1.99999999999999</v>
      </c>
      <c r="H7096" s="0" t="n">
        <f aca="false">F7096-$B$3</f>
        <v>-2.6</v>
      </c>
      <c r="I7096" s="0" t="n">
        <f aca="false">$B$11*G7096+$C$11*H7096</f>
        <v>3.29999999999999</v>
      </c>
      <c r="J7096" s="0" t="n">
        <f aca="false">$B$12*G7096+$C$12*H7096</f>
        <v>-6.19999999999999</v>
      </c>
      <c r="K7096" s="0" t="n">
        <f aca="false">-(G7096*I7096+H7096*J7096)/$A$12/2</f>
        <v>-6.49142857142855</v>
      </c>
      <c r="L7096" s="0" t="n">
        <f aca="false">EXP(K7096)</f>
        <v>0.00151638120114429</v>
      </c>
    </row>
    <row r="7097" customFormat="false" ht="12" hidden="false" customHeight="false" outlineLevel="0" collapsed="false">
      <c r="E7097" s="0" t="n">
        <f aca="false">E6996+0.1</f>
        <v>6.99999999999999</v>
      </c>
      <c r="F7097" s="0" t="n">
        <f aca="false">F6895</f>
        <v>2.5</v>
      </c>
      <c r="G7097" s="0" t="n">
        <f aca="false">E7097-$B$2</f>
        <v>1.99999999999999</v>
      </c>
      <c r="H7097" s="0" t="n">
        <f aca="false">F7097-$B$3</f>
        <v>-2.5</v>
      </c>
      <c r="I7097" s="0" t="n">
        <f aca="false">$B$11*G7097+$C$11*H7097</f>
        <v>3.24999999999999</v>
      </c>
      <c r="J7097" s="0" t="n">
        <f aca="false">$B$12*G7097+$C$12*H7097</f>
        <v>-5.99999999999999</v>
      </c>
      <c r="K7097" s="0" t="n">
        <f aca="false">-(G7097*I7097+H7097*J7097)/$A$12/2</f>
        <v>-6.14285714285712</v>
      </c>
      <c r="L7097" s="0" t="n">
        <f aca="false">EXP(K7097)</f>
        <v>0.00214877548090977</v>
      </c>
    </row>
    <row r="7098" customFormat="false" ht="12" hidden="false" customHeight="false" outlineLevel="0" collapsed="false">
      <c r="E7098" s="0" t="n">
        <f aca="false">E6997+0.1</f>
        <v>6.99999999999999</v>
      </c>
      <c r="F7098" s="0" t="n">
        <f aca="false">F6896</f>
        <v>2.6</v>
      </c>
      <c r="G7098" s="0" t="n">
        <f aca="false">E7098-$B$2</f>
        <v>1.99999999999999</v>
      </c>
      <c r="H7098" s="0" t="n">
        <f aca="false">F7098-$B$3</f>
        <v>-2.4</v>
      </c>
      <c r="I7098" s="0" t="n">
        <f aca="false">$B$11*G7098+$C$11*H7098</f>
        <v>3.19999999999999</v>
      </c>
      <c r="J7098" s="0" t="n">
        <f aca="false">$B$12*G7098+$C$12*H7098</f>
        <v>-5.79999999999999</v>
      </c>
      <c r="K7098" s="0" t="n">
        <f aca="false">-(G7098*I7098+H7098*J7098)/$A$12/2</f>
        <v>-5.80571428571427</v>
      </c>
      <c r="L7098" s="0" t="n">
        <f aca="false">EXP(K7098)</f>
        <v>0.00301030376799337</v>
      </c>
    </row>
    <row r="7099" customFormat="false" ht="12" hidden="false" customHeight="false" outlineLevel="0" collapsed="false">
      <c r="E7099" s="0" t="n">
        <f aca="false">E6998+0.1</f>
        <v>6.99999999999999</v>
      </c>
      <c r="F7099" s="0" t="n">
        <f aca="false">F6897</f>
        <v>2.7</v>
      </c>
      <c r="G7099" s="0" t="n">
        <f aca="false">E7099-$B$2</f>
        <v>1.99999999999999</v>
      </c>
      <c r="H7099" s="0" t="n">
        <f aca="false">F7099-$B$3</f>
        <v>-2.3</v>
      </c>
      <c r="I7099" s="0" t="n">
        <f aca="false">$B$11*G7099+$C$11*H7099</f>
        <v>3.14999999999999</v>
      </c>
      <c r="J7099" s="0" t="n">
        <f aca="false">$B$12*G7099+$C$12*H7099</f>
        <v>-5.59999999999999</v>
      </c>
      <c r="K7099" s="0" t="n">
        <f aca="false">-(G7099*I7099+H7099*J7099)/$A$12/2</f>
        <v>-5.47999999999998</v>
      </c>
      <c r="L7099" s="0" t="n">
        <f aca="false">EXP(K7099)</f>
        <v>0.00416932969790419</v>
      </c>
    </row>
    <row r="7100" customFormat="false" ht="12" hidden="false" customHeight="false" outlineLevel="0" collapsed="false">
      <c r="E7100" s="0" t="n">
        <f aca="false">E6999+0.1</f>
        <v>6.99999999999999</v>
      </c>
      <c r="F7100" s="0" t="n">
        <f aca="false">F6898</f>
        <v>2.8</v>
      </c>
      <c r="G7100" s="0" t="n">
        <f aca="false">E7100-$B$2</f>
        <v>1.99999999999999</v>
      </c>
      <c r="H7100" s="0" t="n">
        <f aca="false">F7100-$B$3</f>
        <v>-2.2</v>
      </c>
      <c r="I7100" s="0" t="n">
        <f aca="false">$B$11*G7100+$C$11*H7100</f>
        <v>3.09999999999999</v>
      </c>
      <c r="J7100" s="0" t="n">
        <f aca="false">$B$12*G7100+$C$12*H7100</f>
        <v>-5.39999999999999</v>
      </c>
      <c r="K7100" s="0" t="n">
        <f aca="false">-(G7100*I7100+H7100*J7100)/$A$12/2</f>
        <v>-5.16571428571427</v>
      </c>
      <c r="L7100" s="0" t="n">
        <f aca="false">EXP(K7100)</f>
        <v>0.00570898353689907</v>
      </c>
    </row>
    <row r="7101" customFormat="false" ht="12" hidden="false" customHeight="false" outlineLevel="0" collapsed="false">
      <c r="E7101" s="0" t="n">
        <f aca="false">E7000+0.1</f>
        <v>6.99999999999999</v>
      </c>
      <c r="F7101" s="0" t="n">
        <f aca="false">F6899</f>
        <v>2.9</v>
      </c>
      <c r="G7101" s="0" t="n">
        <f aca="false">E7101-$B$2</f>
        <v>1.99999999999999</v>
      </c>
      <c r="H7101" s="0" t="n">
        <f aca="false">F7101-$B$3</f>
        <v>-2.1</v>
      </c>
      <c r="I7101" s="0" t="n">
        <f aca="false">$B$11*G7101+$C$11*H7101</f>
        <v>3.04999999999999</v>
      </c>
      <c r="J7101" s="0" t="n">
        <f aca="false">$B$12*G7101+$C$12*H7101</f>
        <v>-5.19999999999999</v>
      </c>
      <c r="K7101" s="0" t="n">
        <f aca="false">-(G7101*I7101+H7101*J7101)/$A$12/2</f>
        <v>-4.86285714285712</v>
      </c>
      <c r="L7101" s="0" t="n">
        <f aca="false">EXP(K7101)</f>
        <v>0.0077283712559693</v>
      </c>
    </row>
    <row r="7102" customFormat="false" ht="12" hidden="false" customHeight="false" outlineLevel="0" collapsed="false">
      <c r="E7102" s="0" t="n">
        <f aca="false">E7001+0.1</f>
        <v>6.99999999999999</v>
      </c>
      <c r="F7102" s="0" t="n">
        <f aca="false">F6900</f>
        <v>3</v>
      </c>
      <c r="G7102" s="0" t="n">
        <f aca="false">E7102-$B$2</f>
        <v>1.99999999999999</v>
      </c>
      <c r="H7102" s="0" t="n">
        <f aca="false">F7102-$B$3</f>
        <v>-2</v>
      </c>
      <c r="I7102" s="0" t="n">
        <f aca="false">$B$11*G7102+$C$11*H7102</f>
        <v>2.99999999999999</v>
      </c>
      <c r="J7102" s="0" t="n">
        <f aca="false">$B$12*G7102+$C$12*H7102</f>
        <v>-4.99999999999999</v>
      </c>
      <c r="K7102" s="0" t="n">
        <f aca="false">-(G7102*I7102+H7102*J7102)/$A$12/2</f>
        <v>-4.57142857142855</v>
      </c>
      <c r="L7102" s="0" t="n">
        <f aca="false">EXP(K7102)</f>
        <v>0.0103431731966184</v>
      </c>
    </row>
    <row r="7103" customFormat="false" ht="12" hidden="false" customHeight="false" outlineLevel="0" collapsed="false">
      <c r="E7103" s="0" t="n">
        <f aca="false">E7002+0.1</f>
        <v>6.99999999999999</v>
      </c>
      <c r="F7103" s="0" t="n">
        <f aca="false">F6901</f>
        <v>3.1</v>
      </c>
      <c r="G7103" s="0" t="n">
        <f aca="false">E7103-$B$2</f>
        <v>1.99999999999999</v>
      </c>
      <c r="H7103" s="0" t="n">
        <f aca="false">F7103-$B$3</f>
        <v>-1.9</v>
      </c>
      <c r="I7103" s="0" t="n">
        <f aca="false">$B$11*G7103+$C$11*H7103</f>
        <v>2.94999999999999</v>
      </c>
      <c r="J7103" s="0" t="n">
        <f aca="false">$B$12*G7103+$C$12*H7103</f>
        <v>-4.79999999999999</v>
      </c>
      <c r="K7103" s="0" t="n">
        <f aca="false">-(G7103*I7103+H7103*J7103)/$A$12/2</f>
        <v>-4.29142857142855</v>
      </c>
      <c r="L7103" s="0" t="n">
        <f aca="false">EXP(K7103)</f>
        <v>0.0136853608106154</v>
      </c>
    </row>
    <row r="7104" customFormat="false" ht="12" hidden="false" customHeight="false" outlineLevel="0" collapsed="false">
      <c r="E7104" s="0" t="n">
        <f aca="false">E7003+0.1</f>
        <v>6.99999999999999</v>
      </c>
      <c r="F7104" s="0" t="n">
        <f aca="false">F6902</f>
        <v>3.2</v>
      </c>
      <c r="G7104" s="0" t="n">
        <f aca="false">E7104-$B$2</f>
        <v>1.99999999999999</v>
      </c>
      <c r="H7104" s="0" t="n">
        <f aca="false">F7104-$B$3</f>
        <v>-1.8</v>
      </c>
      <c r="I7104" s="0" t="n">
        <f aca="false">$B$11*G7104+$C$11*H7104</f>
        <v>2.89999999999999</v>
      </c>
      <c r="J7104" s="0" t="n">
        <f aca="false">$B$12*G7104+$C$12*H7104</f>
        <v>-4.59999999999999</v>
      </c>
      <c r="K7104" s="0" t="n">
        <f aca="false">-(G7104*I7104+H7104*J7104)/$A$12/2</f>
        <v>-4.02285714285712</v>
      </c>
      <c r="L7104" s="0" t="n">
        <f aca="false">EXP(K7104)</f>
        <v>0.0179017439616315</v>
      </c>
    </row>
    <row r="7105" customFormat="false" ht="12" hidden="false" customHeight="false" outlineLevel="0" collapsed="false">
      <c r="E7105" s="0" t="n">
        <f aca="false">E7004+0.1</f>
        <v>6.99999999999999</v>
      </c>
      <c r="F7105" s="0" t="n">
        <f aca="false">F6903</f>
        <v>3.3</v>
      </c>
      <c r="G7105" s="0" t="n">
        <f aca="false">E7105-$B$2</f>
        <v>1.99999999999999</v>
      </c>
      <c r="H7105" s="0" t="n">
        <f aca="false">F7105-$B$3</f>
        <v>-1.7</v>
      </c>
      <c r="I7105" s="0" t="n">
        <f aca="false">$B$11*G7105+$C$11*H7105</f>
        <v>2.84999999999999</v>
      </c>
      <c r="J7105" s="0" t="n">
        <f aca="false">$B$12*G7105+$C$12*H7105</f>
        <v>-4.39999999999999</v>
      </c>
      <c r="K7105" s="0" t="n">
        <f aca="false">-(G7105*I7105+H7105*J7105)/$A$12/2</f>
        <v>-3.76571428571427</v>
      </c>
      <c r="L7105" s="0" t="n">
        <f aca="false">EXP(K7105)</f>
        <v>0.0231510698495499</v>
      </c>
    </row>
    <row r="7106" customFormat="false" ht="12" hidden="false" customHeight="false" outlineLevel="0" collapsed="false">
      <c r="E7106" s="0" t="n">
        <f aca="false">E7005+0.1</f>
        <v>6.99999999999999</v>
      </c>
      <c r="F7106" s="0" t="n">
        <f aca="false">F6904</f>
        <v>3.4</v>
      </c>
      <c r="G7106" s="0" t="n">
        <f aca="false">E7106-$B$2</f>
        <v>1.99999999999999</v>
      </c>
      <c r="H7106" s="0" t="n">
        <f aca="false">F7106-$B$3</f>
        <v>-1.6</v>
      </c>
      <c r="I7106" s="0" t="n">
        <f aca="false">$B$11*G7106+$C$11*H7106</f>
        <v>2.79999999999999</v>
      </c>
      <c r="J7106" s="0" t="n">
        <f aca="false">$B$12*G7106+$C$12*H7106</f>
        <v>-4.19999999999999</v>
      </c>
      <c r="K7106" s="0" t="n">
        <f aca="false">-(G7106*I7106+H7106*J7106)/$A$12/2</f>
        <v>-3.51999999999998</v>
      </c>
      <c r="L7106" s="0" t="n">
        <f aca="false">EXP(K7106)</f>
        <v>0.0295994351678925</v>
      </c>
    </row>
    <row r="7107" customFormat="false" ht="12" hidden="false" customHeight="false" outlineLevel="0" collapsed="false">
      <c r="E7107" s="0" t="n">
        <f aca="false">E7006+0.1</f>
        <v>6.99999999999999</v>
      </c>
      <c r="F7107" s="0" t="n">
        <f aca="false">F6905</f>
        <v>3.5</v>
      </c>
      <c r="G7107" s="0" t="n">
        <f aca="false">E7107-$B$2</f>
        <v>1.99999999999999</v>
      </c>
      <c r="H7107" s="0" t="n">
        <f aca="false">F7107-$B$3</f>
        <v>-1.5</v>
      </c>
      <c r="I7107" s="0" t="n">
        <f aca="false">$B$11*G7107+$C$11*H7107</f>
        <v>2.74999999999999</v>
      </c>
      <c r="J7107" s="0" t="n">
        <f aca="false">$B$12*G7107+$C$12*H7107</f>
        <v>-3.99999999999999</v>
      </c>
      <c r="K7107" s="0" t="n">
        <f aca="false">-(G7107*I7107+H7107*J7107)/$A$12/2</f>
        <v>-3.28571428571427</v>
      </c>
      <c r="L7107" s="0" t="n">
        <f aca="false">EXP(K7107)</f>
        <v>0.0374138513672373</v>
      </c>
    </row>
    <row r="7108" customFormat="false" ht="12" hidden="false" customHeight="false" outlineLevel="0" collapsed="false">
      <c r="E7108" s="0" t="n">
        <f aca="false">E7007+0.1</f>
        <v>6.99999999999999</v>
      </c>
      <c r="F7108" s="0" t="n">
        <f aca="false">F6906</f>
        <v>3.6</v>
      </c>
      <c r="G7108" s="0" t="n">
        <f aca="false">E7108-$B$2</f>
        <v>1.99999999999999</v>
      </c>
      <c r="H7108" s="0" t="n">
        <f aca="false">F7108-$B$3</f>
        <v>-1.4</v>
      </c>
      <c r="I7108" s="0" t="n">
        <f aca="false">$B$11*G7108+$C$11*H7108</f>
        <v>2.69999999999999</v>
      </c>
      <c r="J7108" s="0" t="n">
        <f aca="false">$B$12*G7108+$C$12*H7108</f>
        <v>-3.79999999999999</v>
      </c>
      <c r="K7108" s="0" t="n">
        <f aca="false">-(G7108*I7108+H7108*J7108)/$A$12/2</f>
        <v>-3.06285714285713</v>
      </c>
      <c r="L7108" s="0" t="n">
        <f aca="false">EXP(K7108)</f>
        <v>0.0467539215727165</v>
      </c>
    </row>
    <row r="7109" customFormat="false" ht="12" hidden="false" customHeight="false" outlineLevel="0" collapsed="false">
      <c r="E7109" s="0" t="n">
        <f aca="false">E7008+0.1</f>
        <v>6.99999999999999</v>
      </c>
      <c r="F7109" s="0" t="n">
        <f aca="false">F6907</f>
        <v>3.7</v>
      </c>
      <c r="G7109" s="0" t="n">
        <f aca="false">E7109-$B$2</f>
        <v>1.99999999999999</v>
      </c>
      <c r="H7109" s="0" t="n">
        <f aca="false">F7109-$B$3</f>
        <v>-1.3</v>
      </c>
      <c r="I7109" s="0" t="n">
        <f aca="false">$B$11*G7109+$C$11*H7109</f>
        <v>2.64999999999999</v>
      </c>
      <c r="J7109" s="0" t="n">
        <f aca="false">$B$12*G7109+$C$12*H7109</f>
        <v>-3.59999999999999</v>
      </c>
      <c r="K7109" s="0" t="n">
        <f aca="false">-(G7109*I7109+H7109*J7109)/$A$12/2</f>
        <v>-2.85142857142855</v>
      </c>
      <c r="L7109" s="0" t="n">
        <f aca="false">EXP(K7109)</f>
        <v>0.0577617451274528</v>
      </c>
    </row>
    <row r="7110" customFormat="false" ht="12" hidden="false" customHeight="false" outlineLevel="0" collapsed="false">
      <c r="E7110" s="0" t="n">
        <f aca="false">E7009+0.1</f>
        <v>6.99999999999999</v>
      </c>
      <c r="F7110" s="0" t="n">
        <f aca="false">F6908</f>
        <v>3.8</v>
      </c>
      <c r="G7110" s="0" t="n">
        <f aca="false">E7110-$B$2</f>
        <v>1.99999999999999</v>
      </c>
      <c r="H7110" s="0" t="n">
        <f aca="false">F7110-$B$3</f>
        <v>-1.2</v>
      </c>
      <c r="I7110" s="0" t="n">
        <f aca="false">$B$11*G7110+$C$11*H7110</f>
        <v>2.59999999999999</v>
      </c>
      <c r="J7110" s="0" t="n">
        <f aca="false">$B$12*G7110+$C$12*H7110</f>
        <v>-3.39999999999999</v>
      </c>
      <c r="K7110" s="0" t="n">
        <f aca="false">-(G7110*I7110+H7110*J7110)/$A$12/2</f>
        <v>-2.65142857142855</v>
      </c>
      <c r="L7110" s="0" t="n">
        <f aca="false">EXP(K7110)</f>
        <v>0.0705503548148155</v>
      </c>
    </row>
    <row r="7111" customFormat="false" ht="12" hidden="false" customHeight="false" outlineLevel="0" collapsed="false">
      <c r="E7111" s="0" t="n">
        <f aca="false">E7010+0.1</f>
        <v>6.99999999999999</v>
      </c>
      <c r="F7111" s="0" t="n">
        <f aca="false">F6909</f>
        <v>3.9</v>
      </c>
      <c r="G7111" s="0" t="n">
        <f aca="false">E7111-$B$2</f>
        <v>1.99999999999999</v>
      </c>
      <c r="H7111" s="0" t="n">
        <f aca="false">F7111-$B$3</f>
        <v>-1.1</v>
      </c>
      <c r="I7111" s="0" t="n">
        <f aca="false">$B$11*G7111+$C$11*H7111</f>
        <v>2.54999999999999</v>
      </c>
      <c r="J7111" s="0" t="n">
        <f aca="false">$B$12*G7111+$C$12*H7111</f>
        <v>-3.19999999999999</v>
      </c>
      <c r="K7111" s="0" t="n">
        <f aca="false">-(G7111*I7111+H7111*J7111)/$A$12/2</f>
        <v>-2.46285714285713</v>
      </c>
      <c r="L7111" s="0" t="n">
        <f aca="false">EXP(K7111)</f>
        <v>0.0851911994896301</v>
      </c>
    </row>
    <row r="7112" customFormat="false" ht="12" hidden="false" customHeight="false" outlineLevel="0" collapsed="false">
      <c r="E7112" s="0" t="n">
        <f aca="false">E7011+0.1</f>
        <v>6.99999999999999</v>
      </c>
      <c r="F7112" s="0" t="n">
        <f aca="false">F6910</f>
        <v>4</v>
      </c>
      <c r="G7112" s="0" t="n">
        <f aca="false">E7112-$B$2</f>
        <v>1.99999999999999</v>
      </c>
      <c r="H7112" s="0" t="n">
        <f aca="false">F7112-$B$3</f>
        <v>-0.999999999999998</v>
      </c>
      <c r="I7112" s="0" t="n">
        <f aca="false">$B$11*G7112+$C$11*H7112</f>
        <v>2.49999999999999</v>
      </c>
      <c r="J7112" s="0" t="n">
        <f aca="false">$B$12*G7112+$C$12*H7112</f>
        <v>-2.99999999999999</v>
      </c>
      <c r="K7112" s="0" t="n">
        <f aca="false">-(G7112*I7112+H7112*J7112)/$A$12/2</f>
        <v>-2.28571428571427</v>
      </c>
      <c r="L7112" s="0" t="n">
        <f aca="false">EXP(K7112)</f>
        <v>0.101701392304228</v>
      </c>
    </row>
    <row r="7113" customFormat="false" ht="12" hidden="false" customHeight="false" outlineLevel="0" collapsed="false">
      <c r="E7113" s="0" t="n">
        <f aca="false">E7012+0.1</f>
        <v>6.99999999999999</v>
      </c>
      <c r="F7113" s="0" t="n">
        <f aca="false">F6911</f>
        <v>4.1</v>
      </c>
      <c r="G7113" s="0" t="n">
        <f aca="false">E7113-$B$2</f>
        <v>1.99999999999999</v>
      </c>
      <c r="H7113" s="0" t="n">
        <f aca="false">F7113-$B$3</f>
        <v>-0.899999999999999</v>
      </c>
      <c r="I7113" s="0" t="n">
        <f aca="false">$B$11*G7113+$C$11*H7113</f>
        <v>2.44999999999999</v>
      </c>
      <c r="J7113" s="0" t="n">
        <f aca="false">$B$12*G7113+$C$12*H7113</f>
        <v>-2.79999999999999</v>
      </c>
      <c r="K7113" s="0" t="n">
        <f aca="false">-(G7113*I7113+H7113*J7113)/$A$12/2</f>
        <v>-2.11999999999999</v>
      </c>
      <c r="L7113" s="0" t="n">
        <f aca="false">EXP(K7113)</f>
        <v>0.120031628511458</v>
      </c>
    </row>
    <row r="7114" customFormat="false" ht="12" hidden="false" customHeight="false" outlineLevel="0" collapsed="false">
      <c r="E7114" s="0" t="n">
        <f aca="false">E7013+0.1</f>
        <v>6.99999999999999</v>
      </c>
      <c r="F7114" s="0" t="n">
        <f aca="false">F6912</f>
        <v>4.2</v>
      </c>
      <c r="G7114" s="0" t="n">
        <f aca="false">E7114-$B$2</f>
        <v>1.99999999999999</v>
      </c>
      <c r="H7114" s="0" t="n">
        <f aca="false">F7114-$B$3</f>
        <v>-0.799999999999999</v>
      </c>
      <c r="I7114" s="0" t="n">
        <f aca="false">$B$11*G7114+$C$11*H7114</f>
        <v>2.39999999999999</v>
      </c>
      <c r="J7114" s="0" t="n">
        <f aca="false">$B$12*G7114+$C$12*H7114</f>
        <v>-2.59999999999999</v>
      </c>
      <c r="K7114" s="0" t="n">
        <f aca="false">-(G7114*I7114+H7114*J7114)/$A$12/2</f>
        <v>-1.96571428571427</v>
      </c>
      <c r="L7114" s="0" t="n">
        <f aca="false">EXP(K7114)</f>
        <v>0.140055811013776</v>
      </c>
    </row>
    <row r="7115" customFormat="false" ht="12" hidden="false" customHeight="false" outlineLevel="0" collapsed="false">
      <c r="E7115" s="0" t="n">
        <f aca="false">E7014+0.1</f>
        <v>6.99999999999999</v>
      </c>
      <c r="F7115" s="0" t="n">
        <f aca="false">F6913</f>
        <v>4.3</v>
      </c>
      <c r="G7115" s="0" t="n">
        <f aca="false">E7115-$B$2</f>
        <v>1.99999999999999</v>
      </c>
      <c r="H7115" s="0" t="n">
        <f aca="false">F7115-$B$3</f>
        <v>-0.699999999999999</v>
      </c>
      <c r="I7115" s="0" t="n">
        <f aca="false">$B$11*G7115+$C$11*H7115</f>
        <v>2.34999999999999</v>
      </c>
      <c r="J7115" s="0" t="n">
        <f aca="false">$B$12*G7115+$C$12*H7115</f>
        <v>-2.39999999999999</v>
      </c>
      <c r="K7115" s="0" t="n">
        <f aca="false">-(G7115*I7115+H7115*J7115)/$A$12/2</f>
        <v>-1.82285714285713</v>
      </c>
      <c r="L7115" s="0" t="n">
        <f aca="false">EXP(K7115)</f>
        <v>0.161563480917136</v>
      </c>
    </row>
    <row r="7116" customFormat="false" ht="12" hidden="false" customHeight="false" outlineLevel="0" collapsed="false">
      <c r="E7116" s="0" t="n">
        <f aca="false">E7015+0.1</f>
        <v>6.99999999999999</v>
      </c>
      <c r="F7116" s="0" t="n">
        <f aca="false">F6914</f>
        <v>4.4</v>
      </c>
      <c r="G7116" s="0" t="n">
        <f aca="false">E7116-$B$2</f>
        <v>1.99999999999999</v>
      </c>
      <c r="H7116" s="0" t="n">
        <f aca="false">F7116-$B$3</f>
        <v>-0.6</v>
      </c>
      <c r="I7116" s="0" t="n">
        <f aca="false">$B$11*G7116+$C$11*H7116</f>
        <v>2.29999999999999</v>
      </c>
      <c r="J7116" s="0" t="n">
        <f aca="false">$B$12*G7116+$C$12*H7116</f>
        <v>-2.2</v>
      </c>
      <c r="K7116" s="0" t="n">
        <f aca="false">-(G7116*I7116+H7116*J7116)/$A$12/2</f>
        <v>-1.69142857142856</v>
      </c>
      <c r="L7116" s="0" t="n">
        <f aca="false">EXP(K7116)</f>
        <v>0.184256112868602</v>
      </c>
    </row>
    <row r="7117" customFormat="false" ht="12" hidden="false" customHeight="false" outlineLevel="0" collapsed="false">
      <c r="E7117" s="0" t="n">
        <f aca="false">E7016+0.1</f>
        <v>6.99999999999999</v>
      </c>
      <c r="F7117" s="0" t="n">
        <f aca="false">F6915</f>
        <v>4.5</v>
      </c>
      <c r="G7117" s="0" t="n">
        <f aca="false">E7117-$B$2</f>
        <v>1.99999999999999</v>
      </c>
      <c r="H7117" s="0" t="n">
        <f aca="false">F7117-$B$3</f>
        <v>-0.5</v>
      </c>
      <c r="I7117" s="0" t="n">
        <f aca="false">$B$11*G7117+$C$11*H7117</f>
        <v>2.24999999999999</v>
      </c>
      <c r="J7117" s="0" t="n">
        <f aca="false">$B$12*G7117+$C$12*H7117</f>
        <v>-2</v>
      </c>
      <c r="K7117" s="0" t="n">
        <f aca="false">-(G7117*I7117+H7117*J7117)/$A$12/2</f>
        <v>-1.57142857142856</v>
      </c>
      <c r="L7117" s="0" t="n">
        <f aca="false">EXP(K7117)</f>
        <v>0.207748187143603</v>
      </c>
    </row>
    <row r="7118" customFormat="false" ht="12" hidden="false" customHeight="false" outlineLevel="0" collapsed="false">
      <c r="E7118" s="0" t="n">
        <f aca="false">E7017+0.1</f>
        <v>6.99999999999999</v>
      </c>
      <c r="F7118" s="0" t="n">
        <f aca="false">F6916</f>
        <v>4.6</v>
      </c>
      <c r="G7118" s="0" t="n">
        <f aca="false">E7118-$B$2</f>
        <v>1.99999999999999</v>
      </c>
      <c r="H7118" s="0" t="n">
        <f aca="false">F7118-$B$3</f>
        <v>-0.4</v>
      </c>
      <c r="I7118" s="0" t="n">
        <f aca="false">$B$11*G7118+$C$11*H7118</f>
        <v>2.19999999999999</v>
      </c>
      <c r="J7118" s="0" t="n">
        <f aca="false">$B$12*G7118+$C$12*H7118</f>
        <v>-1.8</v>
      </c>
      <c r="K7118" s="0" t="n">
        <f aca="false">-(G7118*I7118+H7118*J7118)/$A$12/2</f>
        <v>-1.46285714285713</v>
      </c>
      <c r="L7118" s="0" t="n">
        <f aca="false">EXP(K7118)</f>
        <v>0.231573689517289</v>
      </c>
    </row>
    <row r="7119" customFormat="false" ht="12" hidden="false" customHeight="false" outlineLevel="0" collapsed="false">
      <c r="E7119" s="0" t="n">
        <f aca="false">E7018+0.1</f>
        <v>6.99999999999999</v>
      </c>
      <c r="F7119" s="0" t="n">
        <f aca="false">F6917</f>
        <v>4.7</v>
      </c>
      <c r="G7119" s="0" t="n">
        <f aca="false">E7119-$B$2</f>
        <v>1.99999999999999</v>
      </c>
      <c r="H7119" s="0" t="n">
        <f aca="false">F7119-$B$3</f>
        <v>-0.300000000000001</v>
      </c>
      <c r="I7119" s="0" t="n">
        <f aca="false">$B$11*G7119+$C$11*H7119</f>
        <v>2.14999999999999</v>
      </c>
      <c r="J7119" s="0" t="n">
        <f aca="false">$B$12*G7119+$C$12*H7119</f>
        <v>-1.6</v>
      </c>
      <c r="K7119" s="0" t="n">
        <f aca="false">-(G7119*I7119+H7119*J7119)/$A$12/2</f>
        <v>-1.36571428571428</v>
      </c>
      <c r="L7119" s="0" t="n">
        <f aca="false">EXP(K7119)</f>
        <v>0.25519832635214</v>
      </c>
    </row>
    <row r="7120" customFormat="false" ht="12" hidden="false" customHeight="false" outlineLevel="0" collapsed="false">
      <c r="E7120" s="0" t="n">
        <f aca="false">E7019+0.1</f>
        <v>6.99999999999999</v>
      </c>
      <c r="F7120" s="0" t="n">
        <f aca="false">F6918</f>
        <v>4.8</v>
      </c>
      <c r="G7120" s="0" t="n">
        <f aca="false">E7120-$B$2</f>
        <v>1.99999999999999</v>
      </c>
      <c r="H7120" s="0" t="n">
        <f aca="false">F7120-$B$3</f>
        <v>-0.200000000000001</v>
      </c>
      <c r="I7120" s="0" t="n">
        <f aca="false">$B$11*G7120+$C$11*H7120</f>
        <v>2.09999999999999</v>
      </c>
      <c r="J7120" s="0" t="n">
        <f aca="false">$B$12*G7120+$C$12*H7120</f>
        <v>-1.4</v>
      </c>
      <c r="K7120" s="0" t="n">
        <f aca="false">-(G7120*I7120+H7120*J7120)/$A$12/2</f>
        <v>-1.27999999999999</v>
      </c>
      <c r="L7120" s="0" t="n">
        <f aca="false">EXP(K7120)</f>
        <v>0.278037300453197</v>
      </c>
    </row>
    <row r="7121" customFormat="false" ht="12" hidden="false" customHeight="false" outlineLevel="0" collapsed="false">
      <c r="E7121" s="0" t="n">
        <f aca="false">E7020+0.1</f>
        <v>6.99999999999999</v>
      </c>
      <c r="F7121" s="0" t="n">
        <f aca="false">F6919</f>
        <v>4.9</v>
      </c>
      <c r="G7121" s="0" t="n">
        <f aca="false">E7121-$B$2</f>
        <v>1.99999999999999</v>
      </c>
      <c r="H7121" s="0" t="n">
        <f aca="false">F7121-$B$3</f>
        <v>-0.100000000000001</v>
      </c>
      <c r="I7121" s="0" t="n">
        <f aca="false">$B$11*G7121+$C$11*H7121</f>
        <v>2.04999999999999</v>
      </c>
      <c r="J7121" s="0" t="n">
        <f aca="false">$B$12*G7121+$C$12*H7121</f>
        <v>-1.2</v>
      </c>
      <c r="K7121" s="0" t="n">
        <f aca="false">-(G7121*I7121+H7121*J7121)/$A$12/2</f>
        <v>-1.20571428571428</v>
      </c>
      <c r="L7121" s="0" t="n">
        <f aca="false">EXP(K7121)</f>
        <v>0.299478010233152</v>
      </c>
    </row>
    <row r="7122" customFormat="false" ht="12" hidden="false" customHeight="false" outlineLevel="0" collapsed="false">
      <c r="E7122" s="0" t="n">
        <f aca="false">E7021+0.1</f>
        <v>6.99999999999999</v>
      </c>
      <c r="F7122" s="0" t="n">
        <f aca="false">F6920</f>
        <v>5</v>
      </c>
      <c r="G7122" s="0" t="n">
        <f aca="false">E7122-$B$2</f>
        <v>1.99999999999999</v>
      </c>
      <c r="H7122" s="0" t="n">
        <f aca="false">F7122-$B$3</f>
        <v>0</v>
      </c>
      <c r="I7122" s="0" t="n">
        <f aca="false">$B$11*G7122+$C$11*H7122</f>
        <v>1.99999999999999</v>
      </c>
      <c r="J7122" s="0" t="n">
        <f aca="false">$B$12*G7122+$C$12*H7122</f>
        <v>-0.999999999999996</v>
      </c>
      <c r="K7122" s="0" t="n">
        <f aca="false">-(G7122*I7122+H7122*J7122)/$A$12/2</f>
        <v>-1.14285714285713</v>
      </c>
      <c r="L7122" s="0" t="n">
        <f aca="false">EXP(K7122)</f>
        <v>0.318906557323974</v>
      </c>
    </row>
    <row r="7123" customFormat="false" ht="12" hidden="false" customHeight="false" outlineLevel="0" collapsed="false">
      <c r="E7123" s="0" t="n">
        <f aca="false">E7022+0.1</f>
        <v>6.99999999999999</v>
      </c>
      <c r="F7123" s="0" t="n">
        <f aca="false">F6921</f>
        <v>5.1</v>
      </c>
      <c r="G7123" s="0" t="n">
        <f aca="false">E7123-$B$2</f>
        <v>1.99999999999999</v>
      </c>
      <c r="H7123" s="0" t="n">
        <f aca="false">F7123-$B$3</f>
        <v>0.0999999999999979</v>
      </c>
      <c r="I7123" s="0" t="n">
        <f aca="false">$B$11*G7123+$C$11*H7123</f>
        <v>1.94999999999999</v>
      </c>
      <c r="J7123" s="0" t="n">
        <f aca="false">$B$12*G7123+$C$12*H7123</f>
        <v>-0.8</v>
      </c>
      <c r="K7123" s="0" t="n">
        <f aca="false">-(G7123*I7123+H7123*J7123)/$A$12/2</f>
        <v>-1.09142857142856</v>
      </c>
      <c r="L7123" s="0" t="n">
        <f aca="false">EXP(K7123)</f>
        <v>0.335736527344755</v>
      </c>
    </row>
    <row r="7124" customFormat="false" ht="12" hidden="false" customHeight="false" outlineLevel="0" collapsed="false">
      <c r="E7124" s="0" t="n">
        <f aca="false">E7023+0.1</f>
        <v>6.99999999999999</v>
      </c>
      <c r="F7124" s="0" t="n">
        <f aca="false">F6922</f>
        <v>5.2</v>
      </c>
      <c r="G7124" s="0" t="n">
        <f aca="false">E7124-$B$2</f>
        <v>1.99999999999999</v>
      </c>
      <c r="H7124" s="0" t="n">
        <f aca="false">F7124-$B$3</f>
        <v>0.199999999999998</v>
      </c>
      <c r="I7124" s="0" t="n">
        <f aca="false">$B$11*G7124+$C$11*H7124</f>
        <v>1.89999999999999</v>
      </c>
      <c r="J7124" s="0" t="n">
        <f aca="false">$B$12*G7124+$C$12*H7124</f>
        <v>-0.600000000000001</v>
      </c>
      <c r="K7124" s="0" t="n">
        <f aca="false">-(G7124*I7124+H7124*J7124)/$A$12/2</f>
        <v>-1.05142857142856</v>
      </c>
      <c r="L7124" s="0" t="n">
        <f aca="false">EXP(K7124)</f>
        <v>0.349438194950358</v>
      </c>
    </row>
    <row r="7125" customFormat="false" ht="12" hidden="false" customHeight="false" outlineLevel="0" collapsed="false">
      <c r="E7125" s="0" t="n">
        <f aca="false">E7024+0.1</f>
        <v>6.99999999999999</v>
      </c>
      <c r="F7125" s="0" t="n">
        <f aca="false">F6923</f>
        <v>5.3</v>
      </c>
      <c r="G7125" s="0" t="n">
        <f aca="false">E7125-$B$2</f>
        <v>1.99999999999999</v>
      </c>
      <c r="H7125" s="0" t="n">
        <f aca="false">F7125-$B$3</f>
        <v>0.299999999999997</v>
      </c>
      <c r="I7125" s="0" t="n">
        <f aca="false">$B$11*G7125+$C$11*H7125</f>
        <v>1.84999999999999</v>
      </c>
      <c r="J7125" s="0" t="n">
        <f aca="false">$B$12*G7125+$C$12*H7125</f>
        <v>-0.400000000000001</v>
      </c>
      <c r="K7125" s="0" t="n">
        <f aca="false">-(G7125*I7125+H7125*J7125)/$A$12/2</f>
        <v>-1.02285714285713</v>
      </c>
      <c r="L7125" s="0" t="n">
        <f aca="false">EXP(K7125)</f>
        <v>0.359566139330798</v>
      </c>
    </row>
    <row r="7126" customFormat="false" ht="12" hidden="false" customHeight="false" outlineLevel="0" collapsed="false">
      <c r="E7126" s="0" t="n">
        <f aca="false">E7025+0.1</f>
        <v>6.99999999999999</v>
      </c>
      <c r="F7126" s="0" t="n">
        <f aca="false">F6924</f>
        <v>5.4</v>
      </c>
      <c r="G7126" s="0" t="n">
        <f aca="false">E7126-$B$2</f>
        <v>1.99999999999999</v>
      </c>
      <c r="H7126" s="0" t="n">
        <f aca="false">F7126-$B$3</f>
        <v>0.399999999999997</v>
      </c>
      <c r="I7126" s="0" t="n">
        <f aca="false">$B$11*G7126+$C$11*H7126</f>
        <v>1.79999999999999</v>
      </c>
      <c r="J7126" s="0" t="n">
        <f aca="false">$B$12*G7126+$C$12*H7126</f>
        <v>-0.200000000000002</v>
      </c>
      <c r="K7126" s="0" t="n">
        <f aca="false">-(G7126*I7126+H7126*J7126)/$A$12/2</f>
        <v>-1.00571428571428</v>
      </c>
      <c r="L7126" s="0" t="n">
        <f aca="false">EXP(K7126)</f>
        <v>0.365783267707091</v>
      </c>
    </row>
    <row r="7127" customFormat="false" ht="12" hidden="false" customHeight="false" outlineLevel="0" collapsed="false">
      <c r="E7127" s="0" t="n">
        <f aca="false">E7026+0.1</f>
        <v>6.99999999999999</v>
      </c>
      <c r="F7127" s="0" t="n">
        <f aca="false">F6925</f>
        <v>5.5</v>
      </c>
      <c r="G7127" s="0" t="n">
        <f aca="false">E7127-$B$2</f>
        <v>1.99999999999999</v>
      </c>
      <c r="H7127" s="0" t="n">
        <f aca="false">F7127-$B$3</f>
        <v>0.499999999999996</v>
      </c>
      <c r="I7127" s="0" t="n">
        <f aca="false">$B$11*G7127+$C$11*H7127</f>
        <v>1.74999999999999</v>
      </c>
      <c r="J7127" s="0" t="n">
        <f aca="false">$B$12*G7127+$C$12*H7127</f>
        <v>0</v>
      </c>
      <c r="K7127" s="0" t="n">
        <f aca="false">-(G7127*I7127+H7127*J7127)/$A$12/2</f>
        <v>-0.999999999999992</v>
      </c>
      <c r="L7127" s="0" t="n">
        <f aca="false">EXP(K7127)</f>
        <v>0.367879441171445</v>
      </c>
    </row>
    <row r="7128" customFormat="false" ht="12" hidden="false" customHeight="false" outlineLevel="0" collapsed="false">
      <c r="E7128" s="0" t="n">
        <f aca="false">E7027+0.1</f>
        <v>6.99999999999999</v>
      </c>
      <c r="F7128" s="0" t="n">
        <f aca="false">F6926</f>
        <v>5.6</v>
      </c>
      <c r="G7128" s="0" t="n">
        <f aca="false">E7128-$B$2</f>
        <v>1.99999999999999</v>
      </c>
      <c r="H7128" s="0" t="n">
        <f aca="false">F7128-$B$3</f>
        <v>0.599999999999996</v>
      </c>
      <c r="I7128" s="0" t="n">
        <f aca="false">$B$11*G7128+$C$11*H7128</f>
        <v>1.69999999999999</v>
      </c>
      <c r="J7128" s="0" t="n">
        <f aca="false">$B$12*G7128+$C$12*H7128</f>
        <v>0.199999999999997</v>
      </c>
      <c r="K7128" s="0" t="n">
        <f aca="false">-(G7128*I7128+H7128*J7128)/$A$12/2</f>
        <v>-1.00571428571428</v>
      </c>
      <c r="L7128" s="0" t="n">
        <f aca="false">EXP(K7128)</f>
        <v>0.365783267707092</v>
      </c>
    </row>
    <row r="7129" customFormat="false" ht="12" hidden="false" customHeight="false" outlineLevel="0" collapsed="false">
      <c r="E7129" s="0" t="n">
        <f aca="false">E7028+0.1</f>
        <v>6.99999999999999</v>
      </c>
      <c r="F7129" s="0" t="n">
        <f aca="false">F6927</f>
        <v>5.7</v>
      </c>
      <c r="G7129" s="0" t="n">
        <f aca="false">E7129-$B$2</f>
        <v>1.99999999999999</v>
      </c>
      <c r="H7129" s="0" t="n">
        <f aca="false">F7129-$B$3</f>
        <v>0.699999999999996</v>
      </c>
      <c r="I7129" s="0" t="n">
        <f aca="false">$B$11*G7129+$C$11*H7129</f>
        <v>1.64999999999999</v>
      </c>
      <c r="J7129" s="0" t="n">
        <f aca="false">$B$12*G7129+$C$12*H7129</f>
        <v>0.399999999999996</v>
      </c>
      <c r="K7129" s="0" t="n">
        <f aca="false">-(G7129*I7129+H7129*J7129)/$A$12/2</f>
        <v>-1.02285714285713</v>
      </c>
      <c r="L7129" s="0" t="n">
        <f aca="false">EXP(K7129)</f>
        <v>0.359566139330798</v>
      </c>
    </row>
    <row r="7130" customFormat="false" ht="12" hidden="false" customHeight="false" outlineLevel="0" collapsed="false">
      <c r="E7130" s="0" t="n">
        <f aca="false">E7029+0.1</f>
        <v>6.99999999999999</v>
      </c>
      <c r="F7130" s="0" t="n">
        <f aca="false">F6928</f>
        <v>5.8</v>
      </c>
      <c r="G7130" s="0" t="n">
        <f aca="false">E7130-$B$2</f>
        <v>1.99999999999999</v>
      </c>
      <c r="H7130" s="0" t="n">
        <f aca="false">F7130-$B$3</f>
        <v>0.799999999999995</v>
      </c>
      <c r="I7130" s="0" t="n">
        <f aca="false">$B$11*G7130+$C$11*H7130</f>
        <v>1.59999999999999</v>
      </c>
      <c r="J7130" s="0" t="n">
        <f aca="false">$B$12*G7130+$C$12*H7130</f>
        <v>0.599999999999995</v>
      </c>
      <c r="K7130" s="0" t="n">
        <f aca="false">-(G7130*I7130+H7130*J7130)/$A$12/2</f>
        <v>-1.05142857142856</v>
      </c>
      <c r="L7130" s="0" t="n">
        <f aca="false">EXP(K7130)</f>
        <v>0.349438194950359</v>
      </c>
    </row>
    <row r="7131" customFormat="false" ht="12" hidden="false" customHeight="false" outlineLevel="0" collapsed="false">
      <c r="E7131" s="0" t="n">
        <f aca="false">E7030+0.1</f>
        <v>6.99999999999999</v>
      </c>
      <c r="F7131" s="0" t="n">
        <f aca="false">F6929</f>
        <v>5.9</v>
      </c>
      <c r="G7131" s="0" t="n">
        <f aca="false">E7131-$B$2</f>
        <v>1.99999999999999</v>
      </c>
      <c r="H7131" s="0" t="n">
        <f aca="false">F7131-$B$3</f>
        <v>0.899999999999995</v>
      </c>
      <c r="I7131" s="0" t="n">
        <f aca="false">$B$11*G7131+$C$11*H7131</f>
        <v>1.54999999999999</v>
      </c>
      <c r="J7131" s="0" t="n">
        <f aca="false">$B$12*G7131+$C$12*H7131</f>
        <v>0.799999999999995</v>
      </c>
      <c r="K7131" s="0" t="n">
        <f aca="false">-(G7131*I7131+H7131*J7131)/$A$12/2</f>
        <v>-1.09142857142856</v>
      </c>
      <c r="L7131" s="0" t="n">
        <f aca="false">EXP(K7131)</f>
        <v>0.335736527344755</v>
      </c>
    </row>
    <row r="7132" customFormat="false" ht="12" hidden="false" customHeight="false" outlineLevel="0" collapsed="false">
      <c r="E7132" s="0" t="n">
        <f aca="false">E7031+0.1</f>
        <v>6.99999999999999</v>
      </c>
      <c r="F7132" s="0" t="n">
        <f aca="false">F6930</f>
        <v>6</v>
      </c>
      <c r="G7132" s="0" t="n">
        <f aca="false">E7132-$B$2</f>
        <v>1.99999999999999</v>
      </c>
      <c r="H7132" s="0" t="n">
        <f aca="false">F7132-$B$3</f>
        <v>0.999999999999995</v>
      </c>
      <c r="I7132" s="0" t="n">
        <f aca="false">$B$11*G7132+$C$11*H7132</f>
        <v>1.49999999999999</v>
      </c>
      <c r="J7132" s="0" t="n">
        <f aca="false">$B$12*G7132+$C$12*H7132</f>
        <v>0.999999999999994</v>
      </c>
      <c r="K7132" s="0" t="n">
        <f aca="false">-(G7132*I7132+H7132*J7132)/$A$12/2</f>
        <v>-1.14285714285713</v>
      </c>
      <c r="L7132" s="0" t="n">
        <f aca="false">EXP(K7132)</f>
        <v>0.318906557323974</v>
      </c>
    </row>
    <row r="7133" customFormat="false" ht="12" hidden="false" customHeight="false" outlineLevel="0" collapsed="false">
      <c r="E7133" s="0" t="n">
        <f aca="false">E7032+0.1</f>
        <v>6.99999999999999</v>
      </c>
      <c r="F7133" s="0" t="n">
        <f aca="false">F6931</f>
        <v>6.09999999999999</v>
      </c>
      <c r="G7133" s="0" t="n">
        <f aca="false">E7133-$B$2</f>
        <v>1.99999999999999</v>
      </c>
      <c r="H7133" s="0" t="n">
        <f aca="false">F7133-$B$3</f>
        <v>1.09999999999999</v>
      </c>
      <c r="I7133" s="0" t="n">
        <f aca="false">$B$11*G7133+$C$11*H7133</f>
        <v>1.44999999999999</v>
      </c>
      <c r="J7133" s="0" t="n">
        <f aca="false">$B$12*G7133+$C$12*H7133</f>
        <v>1.19999999999999</v>
      </c>
      <c r="K7133" s="0" t="n">
        <f aca="false">-(G7133*I7133+H7133*J7133)/$A$12/2</f>
        <v>-1.20571428571427</v>
      </c>
      <c r="L7133" s="0" t="n">
        <f aca="false">EXP(K7133)</f>
        <v>0.299478010233153</v>
      </c>
    </row>
    <row r="7134" customFormat="false" ht="12" hidden="false" customHeight="false" outlineLevel="0" collapsed="false">
      <c r="E7134" s="0" t="n">
        <f aca="false">E7033+0.1</f>
        <v>6.99999999999999</v>
      </c>
      <c r="F7134" s="0" t="n">
        <f aca="false">F6932</f>
        <v>6.19999999999999</v>
      </c>
      <c r="G7134" s="0" t="n">
        <f aca="false">E7134-$B$2</f>
        <v>1.99999999999999</v>
      </c>
      <c r="H7134" s="0" t="n">
        <f aca="false">F7134-$B$3</f>
        <v>1.19999999999999</v>
      </c>
      <c r="I7134" s="0" t="n">
        <f aca="false">$B$11*G7134+$C$11*H7134</f>
        <v>1.39999999999999</v>
      </c>
      <c r="J7134" s="0" t="n">
        <f aca="false">$B$12*G7134+$C$12*H7134</f>
        <v>1.39999999999999</v>
      </c>
      <c r="K7134" s="0" t="n">
        <f aca="false">-(G7134*I7134+H7134*J7134)/$A$12/2</f>
        <v>-1.27999999999999</v>
      </c>
      <c r="L7134" s="0" t="n">
        <f aca="false">EXP(K7134)</f>
        <v>0.278037300453197</v>
      </c>
    </row>
    <row r="7135" customFormat="false" ht="12" hidden="false" customHeight="false" outlineLevel="0" collapsed="false">
      <c r="E7135" s="0" t="n">
        <f aca="false">E7034+0.1</f>
        <v>6.99999999999999</v>
      </c>
      <c r="F7135" s="0" t="n">
        <f aca="false">F6933</f>
        <v>6.29999999999999</v>
      </c>
      <c r="G7135" s="0" t="n">
        <f aca="false">E7135-$B$2</f>
        <v>1.99999999999999</v>
      </c>
      <c r="H7135" s="0" t="n">
        <f aca="false">F7135-$B$3</f>
        <v>1.29999999999999</v>
      </c>
      <c r="I7135" s="0" t="n">
        <f aca="false">$B$11*G7135+$C$11*H7135</f>
        <v>1.34999999999999</v>
      </c>
      <c r="J7135" s="0" t="n">
        <f aca="false">$B$12*G7135+$C$12*H7135</f>
        <v>1.59999999999999</v>
      </c>
      <c r="K7135" s="0" t="n">
        <f aca="false">-(G7135*I7135+H7135*J7135)/$A$12/2</f>
        <v>-1.36571428571427</v>
      </c>
      <c r="L7135" s="0" t="n">
        <f aca="false">EXP(K7135)</f>
        <v>0.255198326352141</v>
      </c>
    </row>
    <row r="7136" customFormat="false" ht="12" hidden="false" customHeight="false" outlineLevel="0" collapsed="false">
      <c r="E7136" s="0" t="n">
        <f aca="false">E7035+0.1</f>
        <v>6.99999999999999</v>
      </c>
      <c r="F7136" s="0" t="n">
        <f aca="false">F6934</f>
        <v>6.39999999999999</v>
      </c>
      <c r="G7136" s="0" t="n">
        <f aca="false">E7136-$B$2</f>
        <v>1.99999999999999</v>
      </c>
      <c r="H7136" s="0" t="n">
        <f aca="false">F7136-$B$3</f>
        <v>1.39999999999999</v>
      </c>
      <c r="I7136" s="0" t="n">
        <f aca="false">$B$11*G7136+$C$11*H7136</f>
        <v>1.29999999999999</v>
      </c>
      <c r="J7136" s="0" t="n">
        <f aca="false">$B$12*G7136+$C$12*H7136</f>
        <v>1.79999999999999</v>
      </c>
      <c r="K7136" s="0" t="n">
        <f aca="false">-(G7136*I7136+H7136*J7136)/$A$12/2</f>
        <v>-1.46285714285713</v>
      </c>
      <c r="L7136" s="0" t="n">
        <f aca="false">EXP(K7136)</f>
        <v>0.23157368951729</v>
      </c>
    </row>
    <row r="7137" customFormat="false" ht="12" hidden="false" customHeight="false" outlineLevel="0" collapsed="false">
      <c r="E7137" s="0" t="n">
        <f aca="false">E7036+0.1</f>
        <v>6.99999999999999</v>
      </c>
      <c r="F7137" s="0" t="n">
        <f aca="false">F6935</f>
        <v>6.49999999999999</v>
      </c>
      <c r="G7137" s="0" t="n">
        <f aca="false">E7137-$B$2</f>
        <v>1.99999999999999</v>
      </c>
      <c r="H7137" s="0" t="n">
        <f aca="false">F7137-$B$3</f>
        <v>1.49999999999999</v>
      </c>
      <c r="I7137" s="0" t="n">
        <f aca="false">$B$11*G7137+$C$11*H7137</f>
        <v>1.24999999999999</v>
      </c>
      <c r="J7137" s="0" t="n">
        <f aca="false">$B$12*G7137+$C$12*H7137</f>
        <v>1.99999999999999</v>
      </c>
      <c r="K7137" s="0" t="n">
        <f aca="false">-(G7137*I7137+H7137*J7137)/$A$12/2</f>
        <v>-1.57142857142856</v>
      </c>
      <c r="L7137" s="0" t="n">
        <f aca="false">EXP(K7137)</f>
        <v>0.207748187143604</v>
      </c>
    </row>
    <row r="7138" customFormat="false" ht="12" hidden="false" customHeight="false" outlineLevel="0" collapsed="false">
      <c r="E7138" s="0" t="n">
        <f aca="false">E7037+0.1</f>
        <v>6.99999999999999</v>
      </c>
      <c r="F7138" s="0" t="n">
        <f aca="false">F6936</f>
        <v>6.59999999999999</v>
      </c>
      <c r="G7138" s="0" t="n">
        <f aca="false">E7138-$B$2</f>
        <v>1.99999999999999</v>
      </c>
      <c r="H7138" s="0" t="n">
        <f aca="false">F7138-$B$3</f>
        <v>1.59999999999999</v>
      </c>
      <c r="I7138" s="0" t="n">
        <f aca="false">$B$11*G7138+$C$11*H7138</f>
        <v>1.19999999999999</v>
      </c>
      <c r="J7138" s="0" t="n">
        <f aca="false">$B$12*G7138+$C$12*H7138</f>
        <v>2.19999999999999</v>
      </c>
      <c r="K7138" s="0" t="n">
        <f aca="false">-(G7138*I7138+H7138*J7138)/$A$12/2</f>
        <v>-1.69142857142856</v>
      </c>
      <c r="L7138" s="0" t="n">
        <f aca="false">EXP(K7138)</f>
        <v>0.184256112868603</v>
      </c>
    </row>
    <row r="7139" customFormat="false" ht="12" hidden="false" customHeight="false" outlineLevel="0" collapsed="false">
      <c r="E7139" s="0" t="n">
        <f aca="false">E7038+0.1</f>
        <v>6.99999999999999</v>
      </c>
      <c r="F7139" s="0" t="n">
        <f aca="false">F6937</f>
        <v>6.69999999999999</v>
      </c>
      <c r="G7139" s="0" t="n">
        <f aca="false">E7139-$B$2</f>
        <v>1.99999999999999</v>
      </c>
      <c r="H7139" s="0" t="n">
        <f aca="false">F7139-$B$3</f>
        <v>1.69999999999999</v>
      </c>
      <c r="I7139" s="0" t="n">
        <f aca="false">$B$11*G7139+$C$11*H7139</f>
        <v>1.15</v>
      </c>
      <c r="J7139" s="0" t="n">
        <f aca="false">$B$12*G7139+$C$12*H7139</f>
        <v>2.39999999999999</v>
      </c>
      <c r="K7139" s="0" t="n">
        <f aca="false">-(G7139*I7139+H7139*J7139)/$A$12/2</f>
        <v>-1.82285714285713</v>
      </c>
      <c r="L7139" s="0" t="n">
        <f aca="false">EXP(K7139)</f>
        <v>0.161563480917137</v>
      </c>
    </row>
    <row r="7140" customFormat="false" ht="12" hidden="false" customHeight="false" outlineLevel="0" collapsed="false">
      <c r="E7140" s="0" t="n">
        <f aca="false">E7039+0.1</f>
        <v>6.99999999999999</v>
      </c>
      <c r="F7140" s="0" t="n">
        <f aca="false">F6938</f>
        <v>6.79999999999999</v>
      </c>
      <c r="G7140" s="0" t="n">
        <f aca="false">E7140-$B$2</f>
        <v>1.99999999999999</v>
      </c>
      <c r="H7140" s="0" t="n">
        <f aca="false">F7140-$B$3</f>
        <v>1.79999999999999</v>
      </c>
      <c r="I7140" s="0" t="n">
        <f aca="false">$B$11*G7140+$C$11*H7140</f>
        <v>1.1</v>
      </c>
      <c r="J7140" s="0" t="n">
        <f aca="false">$B$12*G7140+$C$12*H7140</f>
        <v>2.59999999999999</v>
      </c>
      <c r="K7140" s="0" t="n">
        <f aca="false">-(G7140*I7140+H7140*J7140)/$A$12/2</f>
        <v>-1.96571428571427</v>
      </c>
      <c r="L7140" s="0" t="n">
        <f aca="false">EXP(K7140)</f>
        <v>0.140055811013776</v>
      </c>
    </row>
    <row r="7141" customFormat="false" ht="12" hidden="false" customHeight="false" outlineLevel="0" collapsed="false">
      <c r="E7141" s="0" t="n">
        <f aca="false">E7040+0.1</f>
        <v>6.99999999999999</v>
      </c>
      <c r="F7141" s="0" t="n">
        <f aca="false">F6939</f>
        <v>6.89999999999999</v>
      </c>
      <c r="G7141" s="0" t="n">
        <f aca="false">E7141-$B$2</f>
        <v>1.99999999999999</v>
      </c>
      <c r="H7141" s="0" t="n">
        <f aca="false">F7141-$B$3</f>
        <v>1.89999999999999</v>
      </c>
      <c r="I7141" s="0" t="n">
        <f aca="false">$B$11*G7141+$C$11*H7141</f>
        <v>1.05</v>
      </c>
      <c r="J7141" s="0" t="n">
        <f aca="false">$B$12*G7141+$C$12*H7141</f>
        <v>2.79999999999999</v>
      </c>
      <c r="K7141" s="0" t="n">
        <f aca="false">-(G7141*I7141+H7141*J7141)/$A$12/2</f>
        <v>-2.11999999999998</v>
      </c>
      <c r="L7141" s="0" t="n">
        <f aca="false">EXP(K7141)</f>
        <v>0.120031628511459</v>
      </c>
    </row>
    <row r="7142" customFormat="false" ht="12" hidden="false" customHeight="false" outlineLevel="0" collapsed="false">
      <c r="E7142" s="0" t="n">
        <f aca="false">E7041+0.1</f>
        <v>6.99999999999999</v>
      </c>
      <c r="F7142" s="0" t="n">
        <f aca="false">F6940</f>
        <v>6.99999999999999</v>
      </c>
      <c r="G7142" s="0" t="n">
        <f aca="false">E7142-$B$2</f>
        <v>1.99999999999999</v>
      </c>
      <c r="H7142" s="0" t="n">
        <f aca="false">F7142-$B$3</f>
        <v>1.99999999999999</v>
      </c>
      <c r="I7142" s="0" t="n">
        <f aca="false">$B$11*G7142+$C$11*H7142</f>
        <v>0.999999999999996</v>
      </c>
      <c r="J7142" s="0" t="n">
        <f aca="false">$B$12*G7142+$C$12*H7142</f>
        <v>2.99999999999999</v>
      </c>
      <c r="K7142" s="0" t="n">
        <f aca="false">-(G7142*I7142+H7142*J7142)/$A$12/2</f>
        <v>-2.28571428571427</v>
      </c>
      <c r="L7142" s="0" t="n">
        <f aca="false">EXP(K7142)</f>
        <v>0.101701392304229</v>
      </c>
    </row>
    <row r="7143" customFormat="false" ht="12" hidden="false" customHeight="false" outlineLevel="0" collapsed="false">
      <c r="E7143" s="0" t="n">
        <f aca="false">E7042+0.1</f>
        <v>6.99999999999999</v>
      </c>
      <c r="F7143" s="0" t="n">
        <f aca="false">F6941</f>
        <v>7.09999999999999</v>
      </c>
      <c r="G7143" s="0" t="n">
        <f aca="false">E7143-$B$2</f>
        <v>1.99999999999999</v>
      </c>
      <c r="H7143" s="0" t="n">
        <f aca="false">F7143-$B$3</f>
        <v>2.09999999999999</v>
      </c>
      <c r="I7143" s="0" t="n">
        <f aca="false">$B$11*G7143+$C$11*H7143</f>
        <v>0.949999999999996</v>
      </c>
      <c r="J7143" s="0" t="n">
        <f aca="false">$B$12*G7143+$C$12*H7143</f>
        <v>3.19999999999999</v>
      </c>
      <c r="K7143" s="0" t="n">
        <f aca="false">-(G7143*I7143+H7143*J7143)/$A$12/2</f>
        <v>-2.46285714285712</v>
      </c>
      <c r="L7143" s="0" t="n">
        <f aca="false">EXP(K7143)</f>
        <v>0.0851911994896304</v>
      </c>
    </row>
    <row r="7144" customFormat="false" ht="12" hidden="false" customHeight="false" outlineLevel="0" collapsed="false">
      <c r="E7144" s="0" t="n">
        <f aca="false">E7043+0.1</f>
        <v>6.99999999999999</v>
      </c>
      <c r="F7144" s="0" t="n">
        <f aca="false">F6942</f>
        <v>7.19999999999999</v>
      </c>
      <c r="G7144" s="0" t="n">
        <f aca="false">E7144-$B$2</f>
        <v>1.99999999999999</v>
      </c>
      <c r="H7144" s="0" t="n">
        <f aca="false">F7144-$B$3</f>
        <v>2.19999999999999</v>
      </c>
      <c r="I7144" s="0" t="n">
        <f aca="false">$B$11*G7144+$C$11*H7144</f>
        <v>0.899999999999996</v>
      </c>
      <c r="J7144" s="0" t="n">
        <f aca="false">$B$12*G7144+$C$12*H7144</f>
        <v>3.39999999999999</v>
      </c>
      <c r="K7144" s="0" t="n">
        <f aca="false">-(G7144*I7144+H7144*J7144)/$A$12/2</f>
        <v>-2.65142857142855</v>
      </c>
      <c r="L7144" s="0" t="n">
        <f aca="false">EXP(K7144)</f>
        <v>0.0705503548148159</v>
      </c>
    </row>
    <row r="7145" customFormat="false" ht="12" hidden="false" customHeight="false" outlineLevel="0" collapsed="false">
      <c r="E7145" s="0" t="n">
        <f aca="false">E7044+0.1</f>
        <v>6.99999999999999</v>
      </c>
      <c r="F7145" s="0" t="n">
        <f aca="false">F6943</f>
        <v>7.29999999999999</v>
      </c>
      <c r="G7145" s="0" t="n">
        <f aca="false">E7145-$B$2</f>
        <v>1.99999999999999</v>
      </c>
      <c r="H7145" s="0" t="n">
        <f aca="false">F7145-$B$3</f>
        <v>2.29999999999999</v>
      </c>
      <c r="I7145" s="0" t="n">
        <f aca="false">$B$11*G7145+$C$11*H7145</f>
        <v>0.849999999999996</v>
      </c>
      <c r="J7145" s="0" t="n">
        <f aca="false">$B$12*G7145+$C$12*H7145</f>
        <v>3.59999999999998</v>
      </c>
      <c r="K7145" s="0" t="n">
        <f aca="false">-(G7145*I7145+H7145*J7145)/$A$12/2</f>
        <v>-2.85142857142855</v>
      </c>
      <c r="L7145" s="0" t="n">
        <f aca="false">EXP(K7145)</f>
        <v>0.0577617451274532</v>
      </c>
    </row>
    <row r="7146" customFormat="false" ht="12" hidden="false" customHeight="false" outlineLevel="0" collapsed="false">
      <c r="E7146" s="0" t="n">
        <f aca="false">E7045+0.1</f>
        <v>6.99999999999999</v>
      </c>
      <c r="F7146" s="0" t="n">
        <f aca="false">F6944</f>
        <v>7.39999999999999</v>
      </c>
      <c r="G7146" s="0" t="n">
        <f aca="false">E7146-$B$2</f>
        <v>1.99999999999999</v>
      </c>
      <c r="H7146" s="0" t="n">
        <f aca="false">F7146-$B$3</f>
        <v>2.39999999999999</v>
      </c>
      <c r="I7146" s="0" t="n">
        <f aca="false">$B$11*G7146+$C$11*H7146</f>
        <v>0.799999999999996</v>
      </c>
      <c r="J7146" s="0" t="n">
        <f aca="false">$B$12*G7146+$C$12*H7146</f>
        <v>3.79999999999998</v>
      </c>
      <c r="K7146" s="0" t="n">
        <f aca="false">-(G7146*I7146+H7146*J7146)/$A$12/2</f>
        <v>-3.06285714285712</v>
      </c>
      <c r="L7146" s="0" t="n">
        <f aca="false">EXP(K7146)</f>
        <v>0.0467539215727169</v>
      </c>
    </row>
    <row r="7147" customFormat="false" ht="12" hidden="false" customHeight="false" outlineLevel="0" collapsed="false">
      <c r="E7147" s="0" t="n">
        <f aca="false">E7046+0.1</f>
        <v>6.99999999999999</v>
      </c>
      <c r="F7147" s="0" t="n">
        <f aca="false">F6945</f>
        <v>7.49999999999999</v>
      </c>
      <c r="G7147" s="0" t="n">
        <f aca="false">E7147-$B$2</f>
        <v>1.99999999999999</v>
      </c>
      <c r="H7147" s="0" t="n">
        <f aca="false">F7147-$B$3</f>
        <v>2.49999999999999</v>
      </c>
      <c r="I7147" s="0" t="n">
        <f aca="false">$B$11*G7147+$C$11*H7147</f>
        <v>0.749999999999996</v>
      </c>
      <c r="J7147" s="0" t="n">
        <f aca="false">$B$12*G7147+$C$12*H7147</f>
        <v>3.99999999999998</v>
      </c>
      <c r="K7147" s="0" t="n">
        <f aca="false">-(G7147*I7147+H7147*J7147)/$A$12/2</f>
        <v>-3.28571428571426</v>
      </c>
      <c r="L7147" s="0" t="n">
        <f aca="false">EXP(K7147)</f>
        <v>0.0374138513672377</v>
      </c>
    </row>
    <row r="7148" customFormat="false" ht="12" hidden="false" customHeight="false" outlineLevel="0" collapsed="false">
      <c r="E7148" s="0" t="n">
        <f aca="false">E7047+0.1</f>
        <v>6.99999999999999</v>
      </c>
      <c r="F7148" s="0" t="n">
        <f aca="false">F6946</f>
        <v>7.59999999999999</v>
      </c>
      <c r="G7148" s="0" t="n">
        <f aca="false">E7148-$B$2</f>
        <v>1.99999999999999</v>
      </c>
      <c r="H7148" s="0" t="n">
        <f aca="false">F7148-$B$3</f>
        <v>2.59999999999999</v>
      </c>
      <c r="I7148" s="0" t="n">
        <f aca="false">$B$11*G7148+$C$11*H7148</f>
        <v>0.699999999999997</v>
      </c>
      <c r="J7148" s="0" t="n">
        <f aca="false">$B$12*G7148+$C$12*H7148</f>
        <v>4.19999999999998</v>
      </c>
      <c r="K7148" s="0" t="n">
        <f aca="false">-(G7148*I7148+H7148*J7148)/$A$12/2</f>
        <v>-3.51999999999997</v>
      </c>
      <c r="L7148" s="0" t="n">
        <f aca="false">EXP(K7148)</f>
        <v>0.0295994351678929</v>
      </c>
    </row>
    <row r="7149" customFormat="false" ht="12" hidden="false" customHeight="false" outlineLevel="0" collapsed="false">
      <c r="E7149" s="0" t="n">
        <f aca="false">E7048+0.1</f>
        <v>6.99999999999999</v>
      </c>
      <c r="F7149" s="0" t="n">
        <f aca="false">F6947</f>
        <v>7.69999999999999</v>
      </c>
      <c r="G7149" s="0" t="n">
        <f aca="false">E7149-$B$2</f>
        <v>1.99999999999999</v>
      </c>
      <c r="H7149" s="0" t="n">
        <f aca="false">F7149-$B$3</f>
        <v>2.69999999999999</v>
      </c>
      <c r="I7149" s="0" t="n">
        <f aca="false">$B$11*G7149+$C$11*H7149</f>
        <v>0.649999999999997</v>
      </c>
      <c r="J7149" s="0" t="n">
        <f aca="false">$B$12*G7149+$C$12*H7149</f>
        <v>4.39999999999998</v>
      </c>
      <c r="K7149" s="0" t="n">
        <f aca="false">-(G7149*I7149+H7149*J7149)/$A$12/2</f>
        <v>-3.76571428571425</v>
      </c>
      <c r="L7149" s="0" t="n">
        <f aca="false">EXP(K7149)</f>
        <v>0.0231510698495502</v>
      </c>
    </row>
    <row r="7150" customFormat="false" ht="12" hidden="false" customHeight="false" outlineLevel="0" collapsed="false">
      <c r="E7150" s="0" t="n">
        <f aca="false">E7049+0.1</f>
        <v>6.99999999999999</v>
      </c>
      <c r="F7150" s="0" t="n">
        <f aca="false">F6948</f>
        <v>7.79999999999999</v>
      </c>
      <c r="G7150" s="0" t="n">
        <f aca="false">E7150-$B$2</f>
        <v>1.99999999999999</v>
      </c>
      <c r="H7150" s="0" t="n">
        <f aca="false">F7150-$B$3</f>
        <v>2.79999999999999</v>
      </c>
      <c r="I7150" s="0" t="n">
        <f aca="false">$B$11*G7150+$C$11*H7150</f>
        <v>0.599999999999997</v>
      </c>
      <c r="J7150" s="0" t="n">
        <f aca="false">$B$12*G7150+$C$12*H7150</f>
        <v>4.59999999999998</v>
      </c>
      <c r="K7150" s="0" t="n">
        <f aca="false">-(G7150*I7150+H7150*J7150)/$A$12/2</f>
        <v>-4.02285714285711</v>
      </c>
      <c r="L7150" s="0" t="n">
        <f aca="false">EXP(K7150)</f>
        <v>0.0179017439616318</v>
      </c>
    </row>
    <row r="7151" customFormat="false" ht="12" hidden="false" customHeight="false" outlineLevel="0" collapsed="false">
      <c r="E7151" s="0" t="n">
        <f aca="false">E7050+0.1</f>
        <v>6.99999999999999</v>
      </c>
      <c r="F7151" s="0" t="n">
        <f aca="false">F6949</f>
        <v>7.89999999999999</v>
      </c>
      <c r="G7151" s="0" t="n">
        <f aca="false">E7151-$B$2</f>
        <v>1.99999999999999</v>
      </c>
      <c r="H7151" s="0" t="n">
        <f aca="false">F7151-$B$3</f>
        <v>2.89999999999999</v>
      </c>
      <c r="I7151" s="0" t="n">
        <f aca="false">$B$11*G7151+$C$11*H7151</f>
        <v>0.549999999999997</v>
      </c>
      <c r="J7151" s="0" t="n">
        <f aca="false">$B$12*G7151+$C$12*H7151</f>
        <v>4.79999999999998</v>
      </c>
      <c r="K7151" s="0" t="n">
        <f aca="false">-(G7151*I7151+H7151*J7151)/$A$12/2</f>
        <v>-4.29142857142854</v>
      </c>
      <c r="L7151" s="0" t="n">
        <f aca="false">EXP(K7151)</f>
        <v>0.0136853608106156</v>
      </c>
    </row>
    <row r="7152" customFormat="false" ht="12" hidden="false" customHeight="false" outlineLevel="0" collapsed="false">
      <c r="E7152" s="0" t="n">
        <f aca="false">E7051+0.1</f>
        <v>6.99999999999999</v>
      </c>
      <c r="F7152" s="0" t="n">
        <f aca="false">F6950</f>
        <v>7.99999999999999</v>
      </c>
      <c r="G7152" s="0" t="n">
        <f aca="false">E7152-$B$2</f>
        <v>1.99999999999999</v>
      </c>
      <c r="H7152" s="0" t="n">
        <f aca="false">F7152-$B$3</f>
        <v>2.99999999999999</v>
      </c>
      <c r="I7152" s="0" t="n">
        <f aca="false">$B$11*G7152+$C$11*H7152</f>
        <v>0.499999999999997</v>
      </c>
      <c r="J7152" s="0" t="n">
        <f aca="false">$B$12*G7152+$C$12*H7152</f>
        <v>4.99999999999998</v>
      </c>
      <c r="K7152" s="0" t="n">
        <f aca="false">-(G7152*I7152+H7152*J7152)/$A$12/2</f>
        <v>-4.57142857142853</v>
      </c>
      <c r="L7152" s="0" t="n">
        <f aca="false">EXP(K7152)</f>
        <v>0.0103431731966186</v>
      </c>
    </row>
    <row r="7153" customFormat="false" ht="12" hidden="false" customHeight="false" outlineLevel="0" collapsed="false">
      <c r="E7153" s="0" t="n">
        <f aca="false">E7052+0.1</f>
        <v>6.99999999999999</v>
      </c>
      <c r="F7153" s="0" t="n">
        <f aca="false">F6951</f>
        <v>8.09999999999999</v>
      </c>
      <c r="G7153" s="0" t="n">
        <f aca="false">E7153-$B$2</f>
        <v>1.99999999999999</v>
      </c>
      <c r="H7153" s="0" t="n">
        <f aca="false">F7153-$B$3</f>
        <v>3.09999999999999</v>
      </c>
      <c r="I7153" s="0" t="n">
        <f aca="false">$B$11*G7153+$C$11*H7153</f>
        <v>0.449999999999998</v>
      </c>
      <c r="J7153" s="0" t="n">
        <f aca="false">$B$12*G7153+$C$12*H7153</f>
        <v>5.19999999999998</v>
      </c>
      <c r="K7153" s="0" t="n">
        <f aca="false">-(G7153*I7153+H7153*J7153)/$A$12/2</f>
        <v>-4.8628571428571</v>
      </c>
      <c r="L7153" s="0" t="n">
        <f aca="false">EXP(K7153)</f>
        <v>0.00772837125596946</v>
      </c>
    </row>
    <row r="7154" customFormat="false" ht="12" hidden="false" customHeight="false" outlineLevel="0" collapsed="false">
      <c r="E7154" s="0" t="n">
        <f aca="false">E7053+0.1</f>
        <v>6.99999999999999</v>
      </c>
      <c r="F7154" s="0" t="n">
        <f aca="false">F6952</f>
        <v>8.19999999999999</v>
      </c>
      <c r="G7154" s="0" t="n">
        <f aca="false">E7154-$B$2</f>
        <v>1.99999999999999</v>
      </c>
      <c r="H7154" s="0" t="n">
        <f aca="false">F7154-$B$3</f>
        <v>3.19999999999999</v>
      </c>
      <c r="I7154" s="0" t="n">
        <f aca="false">$B$11*G7154+$C$11*H7154</f>
        <v>0.399999999999998</v>
      </c>
      <c r="J7154" s="0" t="n">
        <f aca="false">$B$12*G7154+$C$12*H7154</f>
        <v>5.39999999999998</v>
      </c>
      <c r="K7154" s="0" t="n">
        <f aca="false">-(G7154*I7154+H7154*J7154)/$A$12/2</f>
        <v>-5.16571428571424</v>
      </c>
      <c r="L7154" s="0" t="n">
        <f aca="false">EXP(K7154)</f>
        <v>0.00570898353689921</v>
      </c>
    </row>
    <row r="7155" customFormat="false" ht="12" hidden="false" customHeight="false" outlineLevel="0" collapsed="false">
      <c r="E7155" s="0" t="n">
        <f aca="false">E7054+0.1</f>
        <v>6.99999999999999</v>
      </c>
      <c r="F7155" s="0" t="n">
        <f aca="false">F6953</f>
        <v>8.29999999999999</v>
      </c>
      <c r="G7155" s="0" t="n">
        <f aca="false">E7155-$B$2</f>
        <v>1.99999999999999</v>
      </c>
      <c r="H7155" s="0" t="n">
        <f aca="false">F7155-$B$3</f>
        <v>3.29999999999999</v>
      </c>
      <c r="I7155" s="0" t="n">
        <f aca="false">$B$11*G7155+$C$11*H7155</f>
        <v>0.349999999999998</v>
      </c>
      <c r="J7155" s="0" t="n">
        <f aca="false">$B$12*G7155+$C$12*H7155</f>
        <v>5.59999999999998</v>
      </c>
      <c r="K7155" s="0" t="n">
        <f aca="false">-(G7155*I7155+H7155*J7155)/$A$12/2</f>
        <v>-5.47999999999996</v>
      </c>
      <c r="L7155" s="0" t="n">
        <f aca="false">EXP(K7155)</f>
        <v>0.0041693296979043</v>
      </c>
    </row>
    <row r="7156" customFormat="false" ht="12" hidden="false" customHeight="false" outlineLevel="0" collapsed="false">
      <c r="E7156" s="0" t="n">
        <f aca="false">E7055+0.1</f>
        <v>6.99999999999999</v>
      </c>
      <c r="F7156" s="0" t="n">
        <f aca="false">F6954</f>
        <v>8.39999999999999</v>
      </c>
      <c r="G7156" s="0" t="n">
        <f aca="false">E7156-$B$2</f>
        <v>1.99999999999999</v>
      </c>
      <c r="H7156" s="0" t="n">
        <f aca="false">F7156-$B$3</f>
        <v>3.39999999999999</v>
      </c>
      <c r="I7156" s="0" t="n">
        <f aca="false">$B$11*G7156+$C$11*H7156</f>
        <v>0.299999999999998</v>
      </c>
      <c r="J7156" s="0" t="n">
        <f aca="false">$B$12*G7156+$C$12*H7156</f>
        <v>5.79999999999998</v>
      </c>
      <c r="K7156" s="0" t="n">
        <f aca="false">-(G7156*I7156+H7156*J7156)/$A$12/2</f>
        <v>-5.80571428571424</v>
      </c>
      <c r="L7156" s="0" t="n">
        <f aca="false">EXP(K7156)</f>
        <v>0.00301030376799346</v>
      </c>
    </row>
    <row r="7157" customFormat="false" ht="12" hidden="false" customHeight="false" outlineLevel="0" collapsed="false">
      <c r="E7157" s="0" t="n">
        <f aca="false">E7056+0.1</f>
        <v>6.99999999999999</v>
      </c>
      <c r="F7157" s="0" t="n">
        <f aca="false">F6955</f>
        <v>8.49999999999999</v>
      </c>
      <c r="G7157" s="0" t="n">
        <f aca="false">E7157-$B$2</f>
        <v>1.99999999999999</v>
      </c>
      <c r="H7157" s="0" t="n">
        <f aca="false">F7157-$B$3</f>
        <v>3.49999999999999</v>
      </c>
      <c r="I7157" s="0" t="n">
        <f aca="false">$B$11*G7157+$C$11*H7157</f>
        <v>0.249999999999998</v>
      </c>
      <c r="J7157" s="0" t="n">
        <f aca="false">$B$12*G7157+$C$12*H7157</f>
        <v>5.99999999999998</v>
      </c>
      <c r="K7157" s="0" t="n">
        <f aca="false">-(G7157*I7157+H7157*J7157)/$A$12/2</f>
        <v>-6.14285714285709</v>
      </c>
      <c r="L7157" s="0" t="n">
        <f aca="false">EXP(K7157)</f>
        <v>0.00214877548090983</v>
      </c>
    </row>
    <row r="7158" customFormat="false" ht="12" hidden="false" customHeight="false" outlineLevel="0" collapsed="false">
      <c r="E7158" s="0" t="n">
        <f aca="false">E7057+0.1</f>
        <v>6.99999999999999</v>
      </c>
      <c r="F7158" s="0" t="n">
        <f aca="false">F6956</f>
        <v>8.59999999999999</v>
      </c>
      <c r="G7158" s="0" t="n">
        <f aca="false">E7158-$B$2</f>
        <v>1.99999999999999</v>
      </c>
      <c r="H7158" s="0" t="n">
        <f aca="false">F7158-$B$3</f>
        <v>3.59999999999999</v>
      </c>
      <c r="I7158" s="0" t="n">
        <f aca="false">$B$11*G7158+$C$11*H7158</f>
        <v>0.199999999999998</v>
      </c>
      <c r="J7158" s="0" t="n">
        <f aca="false">$B$12*G7158+$C$12*H7158</f>
        <v>6.19999999999998</v>
      </c>
      <c r="K7158" s="0" t="n">
        <f aca="false">-(G7158*I7158+H7158*J7158)/$A$12/2</f>
        <v>-6.49142857142852</v>
      </c>
      <c r="L7158" s="0" t="n">
        <f aca="false">EXP(K7158)</f>
        <v>0.00151638120114434</v>
      </c>
    </row>
    <row r="7159" customFormat="false" ht="12" hidden="false" customHeight="false" outlineLevel="0" collapsed="false">
      <c r="E7159" s="0" t="n">
        <f aca="false">E7058+0.1</f>
        <v>6.99999999999999</v>
      </c>
      <c r="F7159" s="0" t="n">
        <f aca="false">F6957</f>
        <v>8.69999999999999</v>
      </c>
      <c r="G7159" s="0" t="n">
        <f aca="false">E7159-$B$2</f>
        <v>1.99999999999999</v>
      </c>
      <c r="H7159" s="0" t="n">
        <f aca="false">F7159-$B$3</f>
        <v>3.69999999999999</v>
      </c>
      <c r="I7159" s="0" t="n">
        <f aca="false">$B$11*G7159+$C$11*H7159</f>
        <v>0.149999999999999</v>
      </c>
      <c r="J7159" s="0" t="n">
        <f aca="false">$B$12*G7159+$C$12*H7159</f>
        <v>6.39999999999998</v>
      </c>
      <c r="K7159" s="0" t="n">
        <f aca="false">-(G7159*I7159+H7159*J7159)/$A$12/2</f>
        <v>-6.85142857142852</v>
      </c>
      <c r="L7159" s="0" t="n">
        <f aca="false">EXP(K7159)</f>
        <v>0.00105794326533757</v>
      </c>
    </row>
    <row r="7160" customFormat="false" ht="12" hidden="false" customHeight="false" outlineLevel="0" collapsed="false">
      <c r="E7160" s="0" t="n">
        <f aca="false">E7059+0.1</f>
        <v>6.99999999999999</v>
      </c>
      <c r="F7160" s="0" t="n">
        <f aca="false">F6958</f>
        <v>8.79999999999999</v>
      </c>
      <c r="G7160" s="0" t="n">
        <f aca="false">E7160-$B$2</f>
        <v>1.99999999999999</v>
      </c>
      <c r="H7160" s="0" t="n">
        <f aca="false">F7160-$B$3</f>
        <v>3.79999999999998</v>
      </c>
      <c r="I7160" s="0" t="n">
        <f aca="false">$B$11*G7160+$C$11*H7160</f>
        <v>0.0999999999999988</v>
      </c>
      <c r="J7160" s="0" t="n">
        <f aca="false">$B$12*G7160+$C$12*H7160</f>
        <v>6.59999999999997</v>
      </c>
      <c r="K7160" s="0" t="n">
        <f aca="false">-(G7160*I7160+H7160*J7160)/$A$12/2</f>
        <v>-7.22285714285709</v>
      </c>
      <c r="L7160" s="0" t="n">
        <f aca="false">EXP(K7160)</f>
        <v>0.000729714538932537</v>
      </c>
    </row>
    <row r="7161" customFormat="false" ht="12" hidden="false" customHeight="false" outlineLevel="0" collapsed="false">
      <c r="E7161" s="0" t="n">
        <f aca="false">E7060+0.1</f>
        <v>6.99999999999999</v>
      </c>
      <c r="F7161" s="0" t="n">
        <f aca="false">F6959</f>
        <v>8.89999999999998</v>
      </c>
      <c r="G7161" s="0" t="n">
        <f aca="false">E7161-$B$2</f>
        <v>1.99999999999999</v>
      </c>
      <c r="H7161" s="0" t="n">
        <f aca="false">F7161-$B$3</f>
        <v>3.89999999999998</v>
      </c>
      <c r="I7161" s="0" t="n">
        <f aca="false">$B$11*G7161+$C$11*H7161</f>
        <v>0.0499999999999989</v>
      </c>
      <c r="J7161" s="0" t="n">
        <f aca="false">$B$12*G7161+$C$12*H7161</f>
        <v>6.79999999999997</v>
      </c>
      <c r="K7161" s="0" t="n">
        <f aca="false">-(G7161*I7161+H7161*J7161)/$A$12/2</f>
        <v>-7.60571428571423</v>
      </c>
      <c r="L7161" s="0" t="n">
        <f aca="false">EXP(K7161)</f>
        <v>0.000497599866058577</v>
      </c>
    </row>
    <row r="7162" customFormat="false" ht="12" hidden="false" customHeight="false" outlineLevel="0" collapsed="false">
      <c r="E7162" s="0" t="n">
        <f aca="false">E7061+0.1</f>
        <v>6.99999999999999</v>
      </c>
      <c r="F7162" s="0" t="n">
        <f aca="false">F6960</f>
        <v>8.99999999999998</v>
      </c>
      <c r="G7162" s="0" t="n">
        <f aca="false">E7162-$B$2</f>
        <v>1.99999999999999</v>
      </c>
      <c r="H7162" s="0" t="n">
        <f aca="false">F7162-$B$3</f>
        <v>3.99999999999998</v>
      </c>
      <c r="I7162" s="0" t="n">
        <f aca="false">$B$11*G7162+$C$11*H7162</f>
        <v>0</v>
      </c>
      <c r="J7162" s="0" t="n">
        <f aca="false">$B$12*G7162+$C$12*H7162</f>
        <v>6.99999999999997</v>
      </c>
      <c r="K7162" s="0" t="n">
        <f aca="false">-(G7162*I7162+H7162*J7162)/$A$12/2</f>
        <v>-7.99999999999994</v>
      </c>
      <c r="L7162" s="0" t="n">
        <f aca="false">EXP(K7162)</f>
        <v>0.000335462627902533</v>
      </c>
    </row>
    <row r="7163" customFormat="false" ht="12" hidden="false" customHeight="false" outlineLevel="0" collapsed="false">
      <c r="E7163" s="0" t="n">
        <f aca="false">E7062+0.1</f>
        <v>6.99999999999999</v>
      </c>
      <c r="F7163" s="0" t="n">
        <f aca="false">F6961</f>
        <v>9.09999999999998</v>
      </c>
      <c r="G7163" s="0" t="n">
        <f aca="false">E7163-$B$2</f>
        <v>1.99999999999999</v>
      </c>
      <c r="H7163" s="0" t="n">
        <f aca="false">F7163-$B$3</f>
        <v>4.09999999999998</v>
      </c>
      <c r="I7163" s="0" t="n">
        <f aca="false">$B$11*G7163+$C$11*H7163</f>
        <v>-0.0500000000000007</v>
      </c>
      <c r="J7163" s="0" t="n">
        <f aca="false">$B$12*G7163+$C$12*H7163</f>
        <v>7.19999999999997</v>
      </c>
      <c r="K7163" s="0" t="n">
        <f aca="false">-(G7163*I7163+H7163*J7163)/$A$12/2</f>
        <v>-8.40571428571422</v>
      </c>
      <c r="L7163" s="0" t="n">
        <f aca="false">EXP(K7163)</f>
        <v>0.00022358603236097</v>
      </c>
    </row>
    <row r="7164" customFormat="false" ht="12" hidden="false" customHeight="false" outlineLevel="0" collapsed="false">
      <c r="E7164" s="0" t="n">
        <f aca="false">E7063+0.1</f>
        <v>6.99999999999999</v>
      </c>
      <c r="F7164" s="0" t="n">
        <f aca="false">F6962</f>
        <v>9.19999999999998</v>
      </c>
      <c r="G7164" s="0" t="n">
        <f aca="false">E7164-$B$2</f>
        <v>1.99999999999999</v>
      </c>
      <c r="H7164" s="0" t="n">
        <f aca="false">F7164-$B$3</f>
        <v>4.19999999999998</v>
      </c>
      <c r="I7164" s="0" t="n">
        <f aca="false">$B$11*G7164+$C$11*H7164</f>
        <v>-0.100000000000001</v>
      </c>
      <c r="J7164" s="0" t="n">
        <f aca="false">$B$12*G7164+$C$12*H7164</f>
        <v>7.39999999999997</v>
      </c>
      <c r="K7164" s="0" t="n">
        <f aca="false">-(G7164*I7164+H7164*J7164)/$A$12/2</f>
        <v>-8.82285714285707</v>
      </c>
      <c r="L7164" s="0" t="n">
        <f aca="false">EXP(K7164)</f>
        <v>0.000147326824540556</v>
      </c>
    </row>
    <row r="7165" customFormat="false" ht="12" hidden="false" customHeight="false" outlineLevel="0" collapsed="false">
      <c r="E7165" s="0" t="n">
        <f aca="false">E7064+0.1</f>
        <v>6.99999999999999</v>
      </c>
      <c r="F7165" s="0" t="n">
        <f aca="false">F6963</f>
        <v>9.29999999999998</v>
      </c>
      <c r="G7165" s="0" t="n">
        <f aca="false">E7165-$B$2</f>
        <v>1.99999999999999</v>
      </c>
      <c r="H7165" s="0" t="n">
        <f aca="false">F7165-$B$3</f>
        <v>4.29999999999998</v>
      </c>
      <c r="I7165" s="0" t="n">
        <f aca="false">$B$11*G7165+$C$11*H7165</f>
        <v>-0.15</v>
      </c>
      <c r="J7165" s="0" t="n">
        <f aca="false">$B$12*G7165+$C$12*H7165</f>
        <v>7.59999999999997</v>
      </c>
      <c r="K7165" s="0" t="n">
        <f aca="false">-(G7165*I7165+H7165*J7165)/$A$12/2</f>
        <v>-9.2514285714285</v>
      </c>
      <c r="L7165" s="0" t="n">
        <f aca="false">EXP(K7165)</f>
        <v>9.59744477277434E-005</v>
      </c>
    </row>
    <row r="7166" customFormat="false" ht="12" hidden="false" customHeight="false" outlineLevel="0" collapsed="false">
      <c r="E7166" s="0" t="n">
        <f aca="false">E7065+0.1</f>
        <v>6.99999999999999</v>
      </c>
      <c r="F7166" s="0" t="n">
        <f aca="false">F6964</f>
        <v>9.39999999999998</v>
      </c>
      <c r="G7166" s="0" t="n">
        <f aca="false">E7166-$B$2</f>
        <v>1.99999999999999</v>
      </c>
      <c r="H7166" s="0" t="n">
        <f aca="false">F7166-$B$3</f>
        <v>4.39999999999998</v>
      </c>
      <c r="I7166" s="0" t="n">
        <f aca="false">$B$11*G7166+$C$11*H7166</f>
        <v>-0.2</v>
      </c>
      <c r="J7166" s="0" t="n">
        <f aca="false">$B$12*G7166+$C$12*H7166</f>
        <v>7.79999999999997</v>
      </c>
      <c r="K7166" s="0" t="n">
        <f aca="false">-(G7166*I7166+H7166*J7166)/$A$12/2</f>
        <v>-9.69142857142849</v>
      </c>
      <c r="L7166" s="0" t="n">
        <f aca="false">EXP(K7166)</f>
        <v>6.18110398300073E-005</v>
      </c>
    </row>
    <row r="7167" customFormat="false" ht="12" hidden="false" customHeight="false" outlineLevel="0" collapsed="false">
      <c r="E7167" s="0" t="n">
        <f aca="false">E7066+0.1</f>
        <v>6.99999999999999</v>
      </c>
      <c r="F7167" s="0" t="n">
        <f aca="false">F6965</f>
        <v>9.49999999999998</v>
      </c>
      <c r="G7167" s="0" t="n">
        <f aca="false">E7167-$B$2</f>
        <v>1.99999999999999</v>
      </c>
      <c r="H7167" s="0" t="n">
        <f aca="false">F7167-$B$3</f>
        <v>4.49999999999998</v>
      </c>
      <c r="I7167" s="0" t="n">
        <f aca="false">$B$11*G7167+$C$11*H7167</f>
        <v>-0.25</v>
      </c>
      <c r="J7167" s="0" t="n">
        <f aca="false">$B$12*G7167+$C$12*H7167</f>
        <v>7.99999999999997</v>
      </c>
      <c r="K7167" s="0" t="n">
        <f aca="false">-(G7167*I7167+H7167*J7167)/$A$12/2</f>
        <v>-10.1428571428571</v>
      </c>
      <c r="L7167" s="0" t="n">
        <f aca="false">EXP(K7167)</f>
        <v>3.93561957613118E-005</v>
      </c>
    </row>
    <row r="7168" customFormat="false" ht="12" hidden="false" customHeight="false" outlineLevel="0" collapsed="false">
      <c r="E7168" s="0" t="n">
        <f aca="false">E7067+0.1</f>
        <v>6.99999999999999</v>
      </c>
      <c r="F7168" s="0" t="n">
        <f aca="false">F6966</f>
        <v>9.59999999999998</v>
      </c>
      <c r="G7168" s="0" t="n">
        <f aca="false">E7168-$B$2</f>
        <v>1.99999999999999</v>
      </c>
      <c r="H7168" s="0" t="n">
        <f aca="false">F7168-$B$3</f>
        <v>4.59999999999998</v>
      </c>
      <c r="I7168" s="0" t="n">
        <f aca="false">$B$11*G7168+$C$11*H7168</f>
        <v>-0.3</v>
      </c>
      <c r="J7168" s="0" t="n">
        <f aca="false">$B$12*G7168+$C$12*H7168</f>
        <v>8.19999999999997</v>
      </c>
      <c r="K7168" s="0" t="n">
        <f aca="false">-(G7168*I7168+H7168*J7168)/$A$12/2</f>
        <v>-10.6057142857142</v>
      </c>
      <c r="L7168" s="0" t="n">
        <f aca="false">EXP(K7168)</f>
        <v>2.47740385512989E-005</v>
      </c>
    </row>
    <row r="7169" customFormat="false" ht="12" hidden="false" customHeight="false" outlineLevel="0" collapsed="false">
      <c r="E7169" s="0" t="n">
        <f aca="false">E7068+0.1</f>
        <v>6.99999999999999</v>
      </c>
      <c r="F7169" s="0" t="n">
        <f aca="false">F6967</f>
        <v>9.69999999999998</v>
      </c>
      <c r="G7169" s="0" t="n">
        <f aca="false">E7169-$B$2</f>
        <v>1.99999999999999</v>
      </c>
      <c r="H7169" s="0" t="n">
        <f aca="false">F7169-$B$3</f>
        <v>4.69999999999998</v>
      </c>
      <c r="I7169" s="0" t="n">
        <f aca="false">$B$11*G7169+$C$11*H7169</f>
        <v>-0.35</v>
      </c>
      <c r="J7169" s="0" t="n">
        <f aca="false">$B$12*G7169+$C$12*H7169</f>
        <v>8.39999999999997</v>
      </c>
      <c r="K7169" s="0" t="n">
        <f aca="false">-(G7169*I7169+H7169*J7169)/$A$12/2</f>
        <v>-11.0799999999999</v>
      </c>
      <c r="L7169" s="0" t="n">
        <f aca="false">EXP(K7169)</f>
        <v>1.54176130119357E-005</v>
      </c>
    </row>
    <row r="7170" customFormat="false" ht="12" hidden="false" customHeight="false" outlineLevel="0" collapsed="false">
      <c r="E7170" s="0" t="n">
        <f aca="false">E7069+0.1</f>
        <v>6.99999999999999</v>
      </c>
      <c r="F7170" s="0" t="n">
        <f aca="false">F6968</f>
        <v>9.79999999999998</v>
      </c>
      <c r="G7170" s="0" t="n">
        <f aca="false">E7170-$B$2</f>
        <v>1.99999999999999</v>
      </c>
      <c r="H7170" s="0" t="n">
        <f aca="false">F7170-$B$3</f>
        <v>4.79999999999998</v>
      </c>
      <c r="I7170" s="0" t="n">
        <f aca="false">$B$11*G7170+$C$11*H7170</f>
        <v>-0.399999999999999</v>
      </c>
      <c r="J7170" s="0" t="n">
        <f aca="false">$B$12*G7170+$C$12*H7170</f>
        <v>8.59999999999997</v>
      </c>
      <c r="K7170" s="0" t="n">
        <f aca="false">-(G7170*I7170+H7170*J7170)/$A$12/2</f>
        <v>-11.5657142857142</v>
      </c>
      <c r="L7170" s="0" t="n">
        <f aca="false">EXP(K7170)</f>
        <v>9.4858031181656E-006</v>
      </c>
    </row>
    <row r="7171" customFormat="false" ht="12" hidden="false" customHeight="false" outlineLevel="0" collapsed="false">
      <c r="E7171" s="0" t="n">
        <f aca="false">E7070+0.1</f>
        <v>6.99999999999999</v>
      </c>
      <c r="F7171" s="0" t="n">
        <f aca="false">F6969</f>
        <v>9.89999999999998</v>
      </c>
      <c r="G7171" s="0" t="n">
        <f aca="false">E7171-$B$2</f>
        <v>1.99999999999999</v>
      </c>
      <c r="H7171" s="0" t="n">
        <f aca="false">F7171-$B$3</f>
        <v>4.89999999999998</v>
      </c>
      <c r="I7171" s="0" t="n">
        <f aca="false">$B$11*G7171+$C$11*H7171</f>
        <v>-0.449999999999999</v>
      </c>
      <c r="J7171" s="0" t="n">
        <f aca="false">$B$12*G7171+$C$12*H7171</f>
        <v>8.79999999999997</v>
      </c>
      <c r="K7171" s="0" t="n">
        <f aca="false">-(G7171*I7171+H7171*J7171)/$A$12/2</f>
        <v>-12.0628571428571</v>
      </c>
      <c r="L7171" s="0" t="n">
        <f aca="false">EXP(K7171)</f>
        <v>5.76989230157336E-006</v>
      </c>
    </row>
    <row r="7172" customFormat="false" ht="12" hidden="false" customHeight="false" outlineLevel="0" collapsed="false">
      <c r="E7172" s="0" t="n">
        <f aca="false">E7071+0.1</f>
        <v>6.99999999999999</v>
      </c>
      <c r="F7172" s="0" t="n">
        <f aca="false">F6970</f>
        <v>9.99999999999998</v>
      </c>
      <c r="G7172" s="0" t="n">
        <f aca="false">E7172-$B$2</f>
        <v>1.99999999999999</v>
      </c>
      <c r="H7172" s="0" t="n">
        <f aca="false">F7172-$B$3</f>
        <v>4.99999999999998</v>
      </c>
      <c r="I7172" s="0" t="n">
        <f aca="false">$B$11*G7172+$C$11*H7172</f>
        <v>-0.499999999999999</v>
      </c>
      <c r="J7172" s="0" t="n">
        <f aca="false">$B$12*G7172+$C$12*H7172</f>
        <v>8.99999999999996</v>
      </c>
      <c r="K7172" s="0" t="n">
        <f aca="false">-(G7172*I7172+H7172*J7172)/$A$12/2</f>
        <v>-12.5714285714285</v>
      </c>
      <c r="L7172" s="0" t="n">
        <f aca="false">EXP(K7172)</f>
        <v>3.46974806138873E-006</v>
      </c>
    </row>
    <row r="7173" customFormat="false" ht="12" hidden="false" customHeight="false" outlineLevel="0" collapsed="false">
      <c r="E7173" s="0" t="n">
        <f aca="false">E7072+0.1</f>
        <v>7.09999999999999</v>
      </c>
      <c r="F7173" s="0" t="n">
        <f aca="false">F6971</f>
        <v>0</v>
      </c>
      <c r="G7173" s="0" t="n">
        <f aca="false">E7173-$B$2</f>
        <v>2.09999999999999</v>
      </c>
      <c r="H7173" s="0" t="n">
        <f aca="false">F7173-$B$3</f>
        <v>-5</v>
      </c>
      <c r="I7173" s="0" t="n">
        <f aca="false">$B$11*G7173+$C$11*H7173</f>
        <v>4.59999999999999</v>
      </c>
      <c r="J7173" s="0" t="n">
        <f aca="false">$B$12*G7173+$C$12*H7173</f>
        <v>-11.05</v>
      </c>
      <c r="K7173" s="0" t="n">
        <f aca="false">-(G7173*I7173+H7173*J7173)/$A$12/2</f>
        <v>-18.5457142857143</v>
      </c>
      <c r="L7173" s="0" t="n">
        <f aca="false">EXP(K7173)</f>
        <v>8.82467302580036E-009</v>
      </c>
    </row>
    <row r="7174" customFormat="false" ht="12" hidden="false" customHeight="false" outlineLevel="0" collapsed="false">
      <c r="E7174" s="0" t="n">
        <f aca="false">E7073+0.1</f>
        <v>7.09999999999999</v>
      </c>
      <c r="F7174" s="0" t="n">
        <f aca="false">F6972</f>
        <v>0.1</v>
      </c>
      <c r="G7174" s="0" t="n">
        <f aca="false">E7174-$B$2</f>
        <v>2.09999999999999</v>
      </c>
      <c r="H7174" s="0" t="n">
        <f aca="false">F7174-$B$3</f>
        <v>-4.9</v>
      </c>
      <c r="I7174" s="0" t="n">
        <f aca="false">$B$11*G7174+$C$11*H7174</f>
        <v>4.54999999999999</v>
      </c>
      <c r="J7174" s="0" t="n">
        <f aca="false">$B$12*G7174+$C$12*H7174</f>
        <v>-10.85</v>
      </c>
      <c r="K7174" s="0" t="n">
        <f aca="false">-(G7174*I7174+H7174*J7174)/$A$12/2</f>
        <v>-17.92</v>
      </c>
      <c r="L7174" s="0" t="n">
        <f aca="false">EXP(K7174)</f>
        <v>1.64984400983991E-008</v>
      </c>
    </row>
    <row r="7175" customFormat="false" ht="12" hidden="false" customHeight="false" outlineLevel="0" collapsed="false">
      <c r="E7175" s="0" t="n">
        <f aca="false">E7074+0.1</f>
        <v>7.09999999999999</v>
      </c>
      <c r="F7175" s="0" t="n">
        <f aca="false">F6973</f>
        <v>0.2</v>
      </c>
      <c r="G7175" s="0" t="n">
        <f aca="false">E7175-$B$2</f>
        <v>2.09999999999999</v>
      </c>
      <c r="H7175" s="0" t="n">
        <f aca="false">F7175-$B$3</f>
        <v>-4.8</v>
      </c>
      <c r="I7175" s="0" t="n">
        <f aca="false">$B$11*G7175+$C$11*H7175</f>
        <v>4.49999999999999</v>
      </c>
      <c r="J7175" s="0" t="n">
        <f aca="false">$B$12*G7175+$C$12*H7175</f>
        <v>-10.65</v>
      </c>
      <c r="K7175" s="0" t="n">
        <f aca="false">-(G7175*I7175+H7175*J7175)/$A$12/2</f>
        <v>-17.3057142857143</v>
      </c>
      <c r="L7175" s="0" t="n">
        <f aca="false">EXP(K7175)</f>
        <v>3.04946589300837E-008</v>
      </c>
    </row>
    <row r="7176" customFormat="false" ht="12" hidden="false" customHeight="false" outlineLevel="0" collapsed="false">
      <c r="E7176" s="0" t="n">
        <f aca="false">E7075+0.1</f>
        <v>7.09999999999999</v>
      </c>
      <c r="F7176" s="0" t="n">
        <f aca="false">F6974</f>
        <v>0.3</v>
      </c>
      <c r="G7176" s="0" t="n">
        <f aca="false">E7176-$B$2</f>
        <v>2.09999999999999</v>
      </c>
      <c r="H7176" s="0" t="n">
        <f aca="false">F7176-$B$3</f>
        <v>-4.7</v>
      </c>
      <c r="I7176" s="0" t="n">
        <f aca="false">$B$11*G7176+$C$11*H7176</f>
        <v>4.44999999999999</v>
      </c>
      <c r="J7176" s="0" t="n">
        <f aca="false">$B$12*G7176+$C$12*H7176</f>
        <v>-10.45</v>
      </c>
      <c r="K7176" s="0" t="n">
        <f aca="false">-(G7176*I7176+H7176*J7176)/$A$12/2</f>
        <v>-16.7028571428571</v>
      </c>
      <c r="L7176" s="0" t="n">
        <f aca="false">EXP(K7176)</f>
        <v>5.57238751920496E-008</v>
      </c>
    </row>
    <row r="7177" customFormat="false" ht="12" hidden="false" customHeight="false" outlineLevel="0" collapsed="false">
      <c r="E7177" s="0" t="n">
        <f aca="false">E7076+0.1</f>
        <v>7.09999999999999</v>
      </c>
      <c r="F7177" s="0" t="n">
        <f aca="false">F6975</f>
        <v>0.4</v>
      </c>
      <c r="G7177" s="0" t="n">
        <f aca="false">E7177-$B$2</f>
        <v>2.09999999999999</v>
      </c>
      <c r="H7177" s="0" t="n">
        <f aca="false">F7177-$B$3</f>
        <v>-4.6</v>
      </c>
      <c r="I7177" s="0" t="n">
        <f aca="false">$B$11*G7177+$C$11*H7177</f>
        <v>4.39999999999999</v>
      </c>
      <c r="J7177" s="0" t="n">
        <f aca="false">$B$12*G7177+$C$12*H7177</f>
        <v>-10.25</v>
      </c>
      <c r="K7177" s="0" t="n">
        <f aca="false">-(G7177*I7177+H7177*J7177)/$A$12/2</f>
        <v>-16.1114285714285</v>
      </c>
      <c r="L7177" s="0" t="n">
        <f aca="false">EXP(K7177)</f>
        <v>1.00668935397883E-007</v>
      </c>
    </row>
    <row r="7178" customFormat="false" ht="12" hidden="false" customHeight="false" outlineLevel="0" collapsed="false">
      <c r="E7178" s="0" t="n">
        <f aca="false">E7077+0.1</f>
        <v>7.09999999999999</v>
      </c>
      <c r="F7178" s="0" t="n">
        <f aca="false">F6976</f>
        <v>0.5</v>
      </c>
      <c r="G7178" s="0" t="n">
        <f aca="false">E7178-$B$2</f>
        <v>2.09999999999999</v>
      </c>
      <c r="H7178" s="0" t="n">
        <f aca="false">F7178-$B$3</f>
        <v>-4.5</v>
      </c>
      <c r="I7178" s="0" t="n">
        <f aca="false">$B$11*G7178+$C$11*H7178</f>
        <v>4.34999999999999</v>
      </c>
      <c r="J7178" s="0" t="n">
        <f aca="false">$B$12*G7178+$C$12*H7178</f>
        <v>-10.05</v>
      </c>
      <c r="K7178" s="0" t="n">
        <f aca="false">-(G7178*I7178+H7178*J7178)/$A$12/2</f>
        <v>-15.5314285714285</v>
      </c>
      <c r="L7178" s="0" t="n">
        <f aca="false">EXP(K7178)</f>
        <v>1.79798587403315E-007</v>
      </c>
    </row>
    <row r="7179" customFormat="false" ht="12" hidden="false" customHeight="false" outlineLevel="0" collapsed="false">
      <c r="E7179" s="0" t="n">
        <f aca="false">E7078+0.1</f>
        <v>7.09999999999999</v>
      </c>
      <c r="F7179" s="0" t="n">
        <f aca="false">F6977</f>
        <v>0.6</v>
      </c>
      <c r="G7179" s="0" t="n">
        <f aca="false">E7179-$B$2</f>
        <v>2.09999999999999</v>
      </c>
      <c r="H7179" s="0" t="n">
        <f aca="false">F7179-$B$3</f>
        <v>-4.4</v>
      </c>
      <c r="I7179" s="0" t="n">
        <f aca="false">$B$11*G7179+$C$11*H7179</f>
        <v>4.29999999999999</v>
      </c>
      <c r="J7179" s="0" t="n">
        <f aca="false">$B$12*G7179+$C$12*H7179</f>
        <v>-9.85</v>
      </c>
      <c r="K7179" s="0" t="n">
        <f aca="false">-(G7179*I7179+H7179*J7179)/$A$12/2</f>
        <v>-14.9628571428571</v>
      </c>
      <c r="L7179" s="0" t="n">
        <f aca="false">EXP(K7179)</f>
        <v>3.17478053811218E-007</v>
      </c>
    </row>
    <row r="7180" customFormat="false" ht="12" hidden="false" customHeight="false" outlineLevel="0" collapsed="false">
      <c r="E7180" s="0" t="n">
        <f aca="false">E7079+0.1</f>
        <v>7.09999999999999</v>
      </c>
      <c r="F7180" s="0" t="n">
        <f aca="false">F6978</f>
        <v>0.7</v>
      </c>
      <c r="G7180" s="0" t="n">
        <f aca="false">E7180-$B$2</f>
        <v>2.09999999999999</v>
      </c>
      <c r="H7180" s="0" t="n">
        <f aca="false">F7180-$B$3</f>
        <v>-4.3</v>
      </c>
      <c r="I7180" s="0" t="n">
        <f aca="false">$B$11*G7180+$C$11*H7180</f>
        <v>4.24999999999999</v>
      </c>
      <c r="J7180" s="0" t="n">
        <f aca="false">$B$12*G7180+$C$12*H7180</f>
        <v>-9.65</v>
      </c>
      <c r="K7180" s="0" t="n">
        <f aca="false">-(G7180*I7180+H7180*J7180)/$A$12/2</f>
        <v>-14.4057142857143</v>
      </c>
      <c r="L7180" s="0" t="n">
        <f aca="false">EXP(K7180)</f>
        <v>5.54214364386926E-007</v>
      </c>
    </row>
    <row r="7181" customFormat="false" ht="12" hidden="false" customHeight="false" outlineLevel="0" collapsed="false">
      <c r="E7181" s="0" t="n">
        <f aca="false">E7080+0.1</f>
        <v>7.09999999999999</v>
      </c>
      <c r="F7181" s="0" t="n">
        <f aca="false">F6979</f>
        <v>0.8</v>
      </c>
      <c r="G7181" s="0" t="n">
        <f aca="false">E7181-$B$2</f>
        <v>2.09999999999999</v>
      </c>
      <c r="H7181" s="0" t="n">
        <f aca="false">F7181-$B$3</f>
        <v>-4.2</v>
      </c>
      <c r="I7181" s="0" t="n">
        <f aca="false">$B$11*G7181+$C$11*H7181</f>
        <v>4.19999999999999</v>
      </c>
      <c r="J7181" s="0" t="n">
        <f aca="false">$B$12*G7181+$C$12*H7181</f>
        <v>-9.45</v>
      </c>
      <c r="K7181" s="0" t="n">
        <f aca="false">-(G7181*I7181+H7181*J7181)/$A$12/2</f>
        <v>-13.86</v>
      </c>
      <c r="L7181" s="0" t="n">
        <f aca="false">EXP(K7181)</f>
        <v>9.56485698582165E-007</v>
      </c>
    </row>
    <row r="7182" customFormat="false" ht="12" hidden="false" customHeight="false" outlineLevel="0" collapsed="false">
      <c r="E7182" s="0" t="n">
        <f aca="false">E7081+0.1</f>
        <v>7.09999999999999</v>
      </c>
      <c r="F7182" s="0" t="n">
        <f aca="false">F6980</f>
        <v>0.9</v>
      </c>
      <c r="G7182" s="0" t="n">
        <f aca="false">E7182-$B$2</f>
        <v>2.09999999999999</v>
      </c>
      <c r="H7182" s="0" t="n">
        <f aca="false">F7182-$B$3</f>
        <v>-4.1</v>
      </c>
      <c r="I7182" s="0" t="n">
        <f aca="false">$B$11*G7182+$C$11*H7182</f>
        <v>4.14999999999999</v>
      </c>
      <c r="J7182" s="0" t="n">
        <f aca="false">$B$12*G7182+$C$12*H7182</f>
        <v>-9.25</v>
      </c>
      <c r="K7182" s="0" t="n">
        <f aca="false">-(G7182*I7182+H7182*J7182)/$A$12/2</f>
        <v>-13.3257142857143</v>
      </c>
      <c r="L7182" s="0" t="n">
        <f aca="false">EXP(K7182)</f>
        <v>1.63198370571696E-006</v>
      </c>
    </row>
    <row r="7183" customFormat="false" ht="12" hidden="false" customHeight="false" outlineLevel="0" collapsed="false">
      <c r="E7183" s="0" t="n">
        <f aca="false">E7082+0.1</f>
        <v>7.09999999999999</v>
      </c>
      <c r="F7183" s="0" t="n">
        <f aca="false">F6981</f>
        <v>1</v>
      </c>
      <c r="G7183" s="0" t="n">
        <f aca="false">E7183-$B$2</f>
        <v>2.09999999999999</v>
      </c>
      <c r="H7183" s="0" t="n">
        <f aca="false">F7183-$B$3</f>
        <v>-4</v>
      </c>
      <c r="I7183" s="0" t="n">
        <f aca="false">$B$11*G7183+$C$11*H7183</f>
        <v>4.09999999999999</v>
      </c>
      <c r="J7183" s="0" t="n">
        <f aca="false">$B$12*G7183+$C$12*H7183</f>
        <v>-9.05</v>
      </c>
      <c r="K7183" s="0" t="n">
        <f aca="false">-(G7183*I7183+H7183*J7183)/$A$12/2</f>
        <v>-12.8028571428571</v>
      </c>
      <c r="L7183" s="0" t="n">
        <f aca="false">EXP(K7183)</f>
        <v>2.75289590813814E-006</v>
      </c>
    </row>
    <row r="7184" customFormat="false" ht="12" hidden="false" customHeight="false" outlineLevel="0" collapsed="false">
      <c r="E7184" s="0" t="n">
        <f aca="false">E7083+0.1</f>
        <v>7.09999999999999</v>
      </c>
      <c r="F7184" s="0" t="n">
        <f aca="false">F6982</f>
        <v>1.1</v>
      </c>
      <c r="G7184" s="0" t="n">
        <f aca="false">E7184-$B$2</f>
        <v>2.09999999999999</v>
      </c>
      <c r="H7184" s="0" t="n">
        <f aca="false">F7184-$B$3</f>
        <v>-3.9</v>
      </c>
      <c r="I7184" s="0" t="n">
        <f aca="false">$B$11*G7184+$C$11*H7184</f>
        <v>4.04999999999999</v>
      </c>
      <c r="J7184" s="0" t="n">
        <f aca="false">$B$12*G7184+$C$12*H7184</f>
        <v>-8.85</v>
      </c>
      <c r="K7184" s="0" t="n">
        <f aca="false">-(G7184*I7184+H7184*J7184)/$A$12/2</f>
        <v>-12.2914285714286</v>
      </c>
      <c r="L7184" s="0" t="n">
        <f aca="false">EXP(K7184)</f>
        <v>4.59092710132308E-006</v>
      </c>
    </row>
    <row r="7185" customFormat="false" ht="12" hidden="false" customHeight="false" outlineLevel="0" collapsed="false">
      <c r="E7185" s="0" t="n">
        <f aca="false">E7084+0.1</f>
        <v>7.09999999999999</v>
      </c>
      <c r="F7185" s="0" t="n">
        <f aca="false">F6983</f>
        <v>1.2</v>
      </c>
      <c r="G7185" s="0" t="n">
        <f aca="false">E7185-$B$2</f>
        <v>2.09999999999999</v>
      </c>
      <c r="H7185" s="0" t="n">
        <f aca="false">F7185-$B$3</f>
        <v>-3.8</v>
      </c>
      <c r="I7185" s="0" t="n">
        <f aca="false">$B$11*G7185+$C$11*H7185</f>
        <v>3.99999999999999</v>
      </c>
      <c r="J7185" s="0" t="n">
        <f aca="false">$B$12*G7185+$C$12*H7185</f>
        <v>-8.65</v>
      </c>
      <c r="K7185" s="0" t="n">
        <f aca="false">-(G7185*I7185+H7185*J7185)/$A$12/2</f>
        <v>-11.7914285714285</v>
      </c>
      <c r="L7185" s="0" t="n">
        <f aca="false">EXP(K7185)</f>
        <v>7.56915916418508E-006</v>
      </c>
    </row>
    <row r="7186" customFormat="false" ht="12" hidden="false" customHeight="false" outlineLevel="0" collapsed="false">
      <c r="E7186" s="0" t="n">
        <f aca="false">E7085+0.1</f>
        <v>7.09999999999999</v>
      </c>
      <c r="F7186" s="0" t="n">
        <f aca="false">F6984</f>
        <v>1.3</v>
      </c>
      <c r="G7186" s="0" t="n">
        <f aca="false">E7186-$B$2</f>
        <v>2.09999999999999</v>
      </c>
      <c r="H7186" s="0" t="n">
        <f aca="false">F7186-$B$3</f>
        <v>-3.7</v>
      </c>
      <c r="I7186" s="0" t="n">
        <f aca="false">$B$11*G7186+$C$11*H7186</f>
        <v>3.94999999999999</v>
      </c>
      <c r="J7186" s="0" t="n">
        <f aca="false">$B$12*G7186+$C$12*H7186</f>
        <v>-8.45</v>
      </c>
      <c r="K7186" s="0" t="n">
        <f aca="false">-(G7186*I7186+H7186*J7186)/$A$12/2</f>
        <v>-11.3028571428571</v>
      </c>
      <c r="L7186" s="0" t="n">
        <f aca="false">EXP(K7186)</f>
        <v>1.23376235032811E-005</v>
      </c>
    </row>
    <row r="7187" customFormat="false" ht="12" hidden="false" customHeight="false" outlineLevel="0" collapsed="false">
      <c r="E7187" s="0" t="n">
        <f aca="false">E7086+0.1</f>
        <v>7.09999999999999</v>
      </c>
      <c r="F7187" s="0" t="n">
        <f aca="false">F6985</f>
        <v>1.4</v>
      </c>
      <c r="G7187" s="0" t="n">
        <f aca="false">E7187-$B$2</f>
        <v>2.09999999999999</v>
      </c>
      <c r="H7187" s="0" t="n">
        <f aca="false">F7187-$B$3</f>
        <v>-3.6</v>
      </c>
      <c r="I7187" s="0" t="n">
        <f aca="false">$B$11*G7187+$C$11*H7187</f>
        <v>3.89999999999999</v>
      </c>
      <c r="J7187" s="0" t="n">
        <f aca="false">$B$12*G7187+$C$12*H7187</f>
        <v>-8.25</v>
      </c>
      <c r="K7187" s="0" t="n">
        <f aca="false">-(G7187*I7187+H7187*J7187)/$A$12/2</f>
        <v>-10.8257142857143</v>
      </c>
      <c r="L7187" s="0" t="n">
        <f aca="false">EXP(K7187)</f>
        <v>1.98816316388633E-005</v>
      </c>
    </row>
    <row r="7188" customFormat="false" ht="12" hidden="false" customHeight="false" outlineLevel="0" collapsed="false">
      <c r="E7188" s="0" t="n">
        <f aca="false">E7087+0.1</f>
        <v>7.09999999999999</v>
      </c>
      <c r="F7188" s="0" t="n">
        <f aca="false">F6986</f>
        <v>1.5</v>
      </c>
      <c r="G7188" s="0" t="n">
        <f aca="false">E7188-$B$2</f>
        <v>2.09999999999999</v>
      </c>
      <c r="H7188" s="0" t="n">
        <f aca="false">F7188-$B$3</f>
        <v>-3.5</v>
      </c>
      <c r="I7188" s="0" t="n">
        <f aca="false">$B$11*G7188+$C$11*H7188</f>
        <v>3.84999999999999</v>
      </c>
      <c r="J7188" s="0" t="n">
        <f aca="false">$B$12*G7188+$C$12*H7188</f>
        <v>-8.05</v>
      </c>
      <c r="K7188" s="0" t="n">
        <f aca="false">-(G7188*I7188+H7188*J7188)/$A$12/2</f>
        <v>-10.36</v>
      </c>
      <c r="L7188" s="0" t="n">
        <f aca="false">EXP(K7188)</f>
        <v>3.16744562005739E-005</v>
      </c>
    </row>
    <row r="7189" customFormat="false" ht="12" hidden="false" customHeight="false" outlineLevel="0" collapsed="false">
      <c r="E7189" s="0" t="n">
        <f aca="false">E7088+0.1</f>
        <v>7.09999999999999</v>
      </c>
      <c r="F7189" s="0" t="n">
        <f aca="false">F6987</f>
        <v>1.6</v>
      </c>
      <c r="G7189" s="0" t="n">
        <f aca="false">E7189-$B$2</f>
        <v>2.09999999999999</v>
      </c>
      <c r="H7189" s="0" t="n">
        <f aca="false">F7189-$B$3</f>
        <v>-3.4</v>
      </c>
      <c r="I7189" s="0" t="n">
        <f aca="false">$B$11*G7189+$C$11*H7189</f>
        <v>3.79999999999999</v>
      </c>
      <c r="J7189" s="0" t="n">
        <f aca="false">$B$12*G7189+$C$12*H7189</f>
        <v>-7.84999999999999</v>
      </c>
      <c r="K7189" s="0" t="n">
        <f aca="false">-(G7189*I7189+H7189*J7189)/$A$12/2</f>
        <v>-9.90571428571426</v>
      </c>
      <c r="L7189" s="0" t="n">
        <f aca="false">EXP(K7189)</f>
        <v>4.9888787207653E-005</v>
      </c>
    </row>
    <row r="7190" customFormat="false" ht="12" hidden="false" customHeight="false" outlineLevel="0" collapsed="false">
      <c r="E7190" s="0" t="n">
        <f aca="false">E7089+0.1</f>
        <v>7.09999999999999</v>
      </c>
      <c r="F7190" s="0" t="n">
        <f aca="false">F6988</f>
        <v>1.7</v>
      </c>
      <c r="G7190" s="0" t="n">
        <f aca="false">E7190-$B$2</f>
        <v>2.09999999999999</v>
      </c>
      <c r="H7190" s="0" t="n">
        <f aca="false">F7190-$B$3</f>
        <v>-3.3</v>
      </c>
      <c r="I7190" s="0" t="n">
        <f aca="false">$B$11*G7190+$C$11*H7190</f>
        <v>3.74999999999999</v>
      </c>
      <c r="J7190" s="0" t="n">
        <f aca="false">$B$12*G7190+$C$12*H7190</f>
        <v>-7.65</v>
      </c>
      <c r="K7190" s="0" t="n">
        <f aca="false">-(G7190*I7190+H7190*J7190)/$A$12/2</f>
        <v>-9.46285714285712</v>
      </c>
      <c r="L7190" s="0" t="n">
        <f aca="false">EXP(K7190)</f>
        <v>7.76843184385511E-005</v>
      </c>
    </row>
    <row r="7191" customFormat="false" ht="12" hidden="false" customHeight="false" outlineLevel="0" collapsed="false">
      <c r="E7191" s="0" t="n">
        <f aca="false">E7090+0.1</f>
        <v>7.09999999999999</v>
      </c>
      <c r="F7191" s="0" t="n">
        <f aca="false">F6989</f>
        <v>1.8</v>
      </c>
      <c r="G7191" s="0" t="n">
        <f aca="false">E7191-$B$2</f>
        <v>2.09999999999999</v>
      </c>
      <c r="H7191" s="0" t="n">
        <f aca="false">F7191-$B$3</f>
        <v>-3.2</v>
      </c>
      <c r="I7191" s="0" t="n">
        <f aca="false">$B$11*G7191+$C$11*H7191</f>
        <v>3.69999999999999</v>
      </c>
      <c r="J7191" s="0" t="n">
        <f aca="false">$B$12*G7191+$C$12*H7191</f>
        <v>-7.44999999999999</v>
      </c>
      <c r="K7191" s="0" t="n">
        <f aca="false">-(G7191*I7191+H7191*J7191)/$A$12/2</f>
        <v>-9.03142857142855</v>
      </c>
      <c r="L7191" s="0" t="n">
        <f aca="false">EXP(K7191)</f>
        <v>0.00011959152604451</v>
      </c>
    </row>
    <row r="7192" customFormat="false" ht="12" hidden="false" customHeight="false" outlineLevel="0" collapsed="false">
      <c r="E7192" s="0" t="n">
        <f aca="false">E7091+0.1</f>
        <v>7.09999999999999</v>
      </c>
      <c r="F7192" s="0" t="n">
        <f aca="false">F6990</f>
        <v>1.9</v>
      </c>
      <c r="G7192" s="0" t="n">
        <f aca="false">E7192-$B$2</f>
        <v>2.09999999999999</v>
      </c>
      <c r="H7192" s="0" t="n">
        <f aca="false">F7192-$B$3</f>
        <v>-3.1</v>
      </c>
      <c r="I7192" s="0" t="n">
        <f aca="false">$B$11*G7192+$C$11*H7192</f>
        <v>3.64999999999999</v>
      </c>
      <c r="J7192" s="0" t="n">
        <f aca="false">$B$12*G7192+$C$12*H7192</f>
        <v>-7.25</v>
      </c>
      <c r="K7192" s="0" t="n">
        <f aca="false">-(G7192*I7192+H7192*J7192)/$A$12/2</f>
        <v>-8.61142857142855</v>
      </c>
      <c r="L7192" s="0" t="n">
        <f aca="false">EXP(K7192)</f>
        <v>0.000182013705017509</v>
      </c>
    </row>
    <row r="7193" customFormat="false" ht="12" hidden="false" customHeight="false" outlineLevel="0" collapsed="false">
      <c r="E7193" s="0" t="n">
        <f aca="false">E7092+0.1</f>
        <v>7.09999999999999</v>
      </c>
      <c r="F7193" s="0" t="n">
        <f aca="false">F6991</f>
        <v>2</v>
      </c>
      <c r="G7193" s="0" t="n">
        <f aca="false">E7193-$B$2</f>
        <v>2.09999999999999</v>
      </c>
      <c r="H7193" s="0" t="n">
        <f aca="false">F7193-$B$3</f>
        <v>-3</v>
      </c>
      <c r="I7193" s="0" t="n">
        <f aca="false">$B$11*G7193+$C$11*H7193</f>
        <v>3.59999999999999</v>
      </c>
      <c r="J7193" s="0" t="n">
        <f aca="false">$B$12*G7193+$C$12*H7193</f>
        <v>-7.04999999999999</v>
      </c>
      <c r="K7193" s="0" t="n">
        <f aca="false">-(G7193*I7193+H7193*J7193)/$A$12/2</f>
        <v>-8.20285714285712</v>
      </c>
      <c r="L7193" s="0" t="n">
        <f aca="false">EXP(K7193)</f>
        <v>0.000273869965454602</v>
      </c>
    </row>
    <row r="7194" customFormat="false" ht="12" hidden="false" customHeight="false" outlineLevel="0" collapsed="false">
      <c r="E7194" s="0" t="n">
        <f aca="false">E7093+0.1</f>
        <v>7.09999999999999</v>
      </c>
      <c r="F7194" s="0" t="n">
        <f aca="false">F6992</f>
        <v>2.1</v>
      </c>
      <c r="G7194" s="0" t="n">
        <f aca="false">E7194-$B$2</f>
        <v>2.09999999999999</v>
      </c>
      <c r="H7194" s="0" t="n">
        <f aca="false">F7194-$B$3</f>
        <v>-2.9</v>
      </c>
      <c r="I7194" s="0" t="n">
        <f aca="false">$B$11*G7194+$C$11*H7194</f>
        <v>3.54999999999999</v>
      </c>
      <c r="J7194" s="0" t="n">
        <f aca="false">$B$12*G7194+$C$12*H7194</f>
        <v>-6.84999999999999</v>
      </c>
      <c r="K7194" s="0" t="n">
        <f aca="false">-(G7194*I7194+H7194*J7194)/$A$12/2</f>
        <v>-7.80571428571427</v>
      </c>
      <c r="L7194" s="0" t="n">
        <f aca="false">EXP(K7194)</f>
        <v>0.000407400313069626</v>
      </c>
    </row>
    <row r="7195" customFormat="false" ht="12" hidden="false" customHeight="false" outlineLevel="0" collapsed="false">
      <c r="E7195" s="0" t="n">
        <f aca="false">E7094+0.1</f>
        <v>7.09999999999999</v>
      </c>
      <c r="F7195" s="0" t="n">
        <f aca="false">F6993</f>
        <v>2.2</v>
      </c>
      <c r="G7195" s="0" t="n">
        <f aca="false">E7195-$B$2</f>
        <v>2.09999999999999</v>
      </c>
      <c r="H7195" s="0" t="n">
        <f aca="false">F7195-$B$3</f>
        <v>-2.8</v>
      </c>
      <c r="I7195" s="0" t="n">
        <f aca="false">$B$11*G7195+$C$11*H7195</f>
        <v>3.49999999999999</v>
      </c>
      <c r="J7195" s="0" t="n">
        <f aca="false">$B$12*G7195+$C$12*H7195</f>
        <v>-6.64999999999999</v>
      </c>
      <c r="K7195" s="0" t="n">
        <f aca="false">-(G7195*I7195+H7195*J7195)/$A$12/2</f>
        <v>-7.41999999999998</v>
      </c>
      <c r="L7195" s="0" t="n">
        <f aca="false">EXP(K7195)</f>
        <v>0.00059914914551431</v>
      </c>
    </row>
    <row r="7196" customFormat="false" ht="12" hidden="false" customHeight="false" outlineLevel="0" collapsed="false">
      <c r="E7196" s="0" t="n">
        <f aca="false">E7095+0.1</f>
        <v>7.09999999999999</v>
      </c>
      <c r="F7196" s="0" t="n">
        <f aca="false">F6994</f>
        <v>2.3</v>
      </c>
      <c r="G7196" s="0" t="n">
        <f aca="false">E7196-$B$2</f>
        <v>2.09999999999999</v>
      </c>
      <c r="H7196" s="0" t="n">
        <f aca="false">F7196-$B$3</f>
        <v>-2.7</v>
      </c>
      <c r="I7196" s="0" t="n">
        <f aca="false">$B$11*G7196+$C$11*H7196</f>
        <v>3.44999999999999</v>
      </c>
      <c r="J7196" s="0" t="n">
        <f aca="false">$B$12*G7196+$C$12*H7196</f>
        <v>-6.44999999999999</v>
      </c>
      <c r="K7196" s="0" t="n">
        <f aca="false">-(G7196*I7196+H7196*J7196)/$A$12/2</f>
        <v>-7.04571428571426</v>
      </c>
      <c r="L7196" s="0" t="n">
        <f aca="false">EXP(K7196)</f>
        <v>0.000871134401659741</v>
      </c>
    </row>
    <row r="7197" customFormat="false" ht="12" hidden="false" customHeight="false" outlineLevel="0" collapsed="false">
      <c r="E7197" s="0" t="n">
        <f aca="false">E7096+0.1</f>
        <v>7.09999999999999</v>
      </c>
      <c r="F7197" s="0" t="n">
        <f aca="false">F6995</f>
        <v>2.4</v>
      </c>
      <c r="G7197" s="0" t="n">
        <f aca="false">E7197-$B$2</f>
        <v>2.09999999999999</v>
      </c>
      <c r="H7197" s="0" t="n">
        <f aca="false">F7197-$B$3</f>
        <v>-2.6</v>
      </c>
      <c r="I7197" s="0" t="n">
        <f aca="false">$B$11*G7197+$C$11*H7197</f>
        <v>3.39999999999999</v>
      </c>
      <c r="J7197" s="0" t="n">
        <f aca="false">$B$12*G7197+$C$12*H7197</f>
        <v>-6.24999999999999</v>
      </c>
      <c r="K7197" s="0" t="n">
        <f aca="false">-(G7197*I7197+H7197*J7197)/$A$12/2</f>
        <v>-6.68285714285712</v>
      </c>
      <c r="L7197" s="0" t="n">
        <f aca="false">EXP(K7197)</f>
        <v>0.00125219515624425</v>
      </c>
    </row>
    <row r="7198" customFormat="false" ht="12" hidden="false" customHeight="false" outlineLevel="0" collapsed="false">
      <c r="E7198" s="0" t="n">
        <f aca="false">E7097+0.1</f>
        <v>7.09999999999999</v>
      </c>
      <c r="F7198" s="0" t="n">
        <f aca="false">F6996</f>
        <v>2.5</v>
      </c>
      <c r="G7198" s="0" t="n">
        <f aca="false">E7198-$B$2</f>
        <v>2.09999999999999</v>
      </c>
      <c r="H7198" s="0" t="n">
        <f aca="false">F7198-$B$3</f>
        <v>-2.5</v>
      </c>
      <c r="I7198" s="0" t="n">
        <f aca="false">$B$11*G7198+$C$11*H7198</f>
        <v>3.34999999999999</v>
      </c>
      <c r="J7198" s="0" t="n">
        <f aca="false">$B$12*G7198+$C$12*H7198</f>
        <v>-6.04999999999999</v>
      </c>
      <c r="K7198" s="0" t="n">
        <f aca="false">-(G7198*I7198+H7198*J7198)/$A$12/2</f>
        <v>-6.33142857142855</v>
      </c>
      <c r="L7198" s="0" t="n">
        <f aca="false">EXP(K7198)</f>
        <v>0.00177948982411045</v>
      </c>
    </row>
    <row r="7199" customFormat="false" ht="12" hidden="false" customHeight="false" outlineLevel="0" collapsed="false">
      <c r="E7199" s="0" t="n">
        <f aca="false">E7098+0.1</f>
        <v>7.09999999999999</v>
      </c>
      <c r="F7199" s="0" t="n">
        <f aca="false">F6997</f>
        <v>2.6</v>
      </c>
      <c r="G7199" s="0" t="n">
        <f aca="false">E7199-$B$2</f>
        <v>2.09999999999999</v>
      </c>
      <c r="H7199" s="0" t="n">
        <f aca="false">F7199-$B$3</f>
        <v>-2.4</v>
      </c>
      <c r="I7199" s="0" t="n">
        <f aca="false">$B$11*G7199+$C$11*H7199</f>
        <v>3.29999999999999</v>
      </c>
      <c r="J7199" s="0" t="n">
        <f aca="false">$B$12*G7199+$C$12*H7199</f>
        <v>-5.84999999999999</v>
      </c>
      <c r="K7199" s="0" t="n">
        <f aca="false">-(G7199*I7199+H7199*J7199)/$A$12/2</f>
        <v>-5.99142857142855</v>
      </c>
      <c r="L7199" s="0" t="n">
        <f aca="false">EXP(K7199)</f>
        <v>0.00250008994081641</v>
      </c>
    </row>
    <row r="7200" customFormat="false" ht="12" hidden="false" customHeight="false" outlineLevel="0" collapsed="false">
      <c r="E7200" s="0" t="n">
        <f aca="false">E7099+0.1</f>
        <v>7.09999999999999</v>
      </c>
      <c r="F7200" s="0" t="n">
        <f aca="false">F6998</f>
        <v>2.7</v>
      </c>
      <c r="G7200" s="0" t="n">
        <f aca="false">E7200-$B$2</f>
        <v>2.09999999999999</v>
      </c>
      <c r="H7200" s="0" t="n">
        <f aca="false">F7200-$B$3</f>
        <v>-2.3</v>
      </c>
      <c r="I7200" s="0" t="n">
        <f aca="false">$B$11*G7200+$C$11*H7200</f>
        <v>3.24999999999999</v>
      </c>
      <c r="J7200" s="0" t="n">
        <f aca="false">$B$12*G7200+$C$12*H7200</f>
        <v>-5.64999999999999</v>
      </c>
      <c r="K7200" s="0" t="n">
        <f aca="false">-(G7200*I7200+H7200*J7200)/$A$12/2</f>
        <v>-5.66285714285712</v>
      </c>
      <c r="L7200" s="0" t="n">
        <f aca="false">EXP(K7200)</f>
        <v>0.003472581050758</v>
      </c>
    </row>
    <row r="7201" customFormat="false" ht="12" hidden="false" customHeight="false" outlineLevel="0" collapsed="false">
      <c r="E7201" s="0" t="n">
        <f aca="false">E7100+0.1</f>
        <v>7.09999999999999</v>
      </c>
      <c r="F7201" s="0" t="n">
        <f aca="false">F6999</f>
        <v>2.8</v>
      </c>
      <c r="G7201" s="0" t="n">
        <f aca="false">E7201-$B$2</f>
        <v>2.09999999999999</v>
      </c>
      <c r="H7201" s="0" t="n">
        <f aca="false">F7201-$B$3</f>
        <v>-2.2</v>
      </c>
      <c r="I7201" s="0" t="n">
        <f aca="false">$B$11*G7201+$C$11*H7201</f>
        <v>3.19999999999999</v>
      </c>
      <c r="J7201" s="0" t="n">
        <f aca="false">$B$12*G7201+$C$12*H7201</f>
        <v>-5.44999999999999</v>
      </c>
      <c r="K7201" s="0" t="n">
        <f aca="false">-(G7201*I7201+H7201*J7201)/$A$12/2</f>
        <v>-5.34571428571427</v>
      </c>
      <c r="L7201" s="0" t="n">
        <f aca="false">EXP(K7201)</f>
        <v>0.00476854388580917</v>
      </c>
    </row>
    <row r="7202" customFormat="false" ht="12" hidden="false" customHeight="false" outlineLevel="0" collapsed="false">
      <c r="E7202" s="0" t="n">
        <f aca="false">E7101+0.1</f>
        <v>7.09999999999999</v>
      </c>
      <c r="F7202" s="0" t="n">
        <f aca="false">F7000</f>
        <v>2.9</v>
      </c>
      <c r="G7202" s="0" t="n">
        <f aca="false">E7202-$B$2</f>
        <v>2.09999999999999</v>
      </c>
      <c r="H7202" s="0" t="n">
        <f aca="false">F7202-$B$3</f>
        <v>-2.1</v>
      </c>
      <c r="I7202" s="0" t="n">
        <f aca="false">$B$11*G7202+$C$11*H7202</f>
        <v>3.14999999999999</v>
      </c>
      <c r="J7202" s="0" t="n">
        <f aca="false">$B$12*G7202+$C$12*H7202</f>
        <v>-5.24999999999999</v>
      </c>
      <c r="K7202" s="0" t="n">
        <f aca="false">-(G7202*I7202+H7202*J7202)/$A$12/2</f>
        <v>-5.03999999999998</v>
      </c>
      <c r="L7202" s="0" t="n">
        <f aca="false">EXP(K7202)</f>
        <v>0.00647374831828954</v>
      </c>
    </row>
    <row r="7203" customFormat="false" ht="12" hidden="false" customHeight="false" outlineLevel="0" collapsed="false">
      <c r="E7203" s="0" t="n">
        <f aca="false">E7102+0.1</f>
        <v>7.09999999999999</v>
      </c>
      <c r="F7203" s="0" t="n">
        <f aca="false">F7001</f>
        <v>3</v>
      </c>
      <c r="G7203" s="0" t="n">
        <f aca="false">E7203-$B$2</f>
        <v>2.09999999999999</v>
      </c>
      <c r="H7203" s="0" t="n">
        <f aca="false">F7203-$B$3</f>
        <v>-2</v>
      </c>
      <c r="I7203" s="0" t="n">
        <f aca="false">$B$11*G7203+$C$11*H7203</f>
        <v>3.09999999999999</v>
      </c>
      <c r="J7203" s="0" t="n">
        <f aca="false">$B$12*G7203+$C$12*H7203</f>
        <v>-5.04999999999999</v>
      </c>
      <c r="K7203" s="0" t="n">
        <f aca="false">-(G7203*I7203+H7203*J7203)/$A$12/2</f>
        <v>-4.74571428571427</v>
      </c>
      <c r="L7203" s="0" t="n">
        <f aca="false">EXP(K7203)</f>
        <v>0.0086888534648201</v>
      </c>
    </row>
    <row r="7204" customFormat="false" ht="12" hidden="false" customHeight="false" outlineLevel="0" collapsed="false">
      <c r="E7204" s="0" t="n">
        <f aca="false">E7103+0.1</f>
        <v>7.09999999999999</v>
      </c>
      <c r="F7204" s="0" t="n">
        <f aca="false">F7002</f>
        <v>3.1</v>
      </c>
      <c r="G7204" s="0" t="n">
        <f aca="false">E7204-$B$2</f>
        <v>2.09999999999999</v>
      </c>
      <c r="H7204" s="0" t="n">
        <f aca="false">F7204-$B$3</f>
        <v>-1.9</v>
      </c>
      <c r="I7204" s="0" t="n">
        <f aca="false">$B$11*G7204+$C$11*H7204</f>
        <v>3.04999999999999</v>
      </c>
      <c r="J7204" s="0" t="n">
        <f aca="false">$B$12*G7204+$C$12*H7204</f>
        <v>-4.84999999999999</v>
      </c>
      <c r="K7204" s="0" t="n">
        <f aca="false">-(G7204*I7204+H7204*J7204)/$A$12/2</f>
        <v>-4.46285714285712</v>
      </c>
      <c r="L7204" s="0" t="n">
        <f aca="false">EXP(K7204)</f>
        <v>0.0115293751121959</v>
      </c>
    </row>
    <row r="7205" customFormat="false" ht="12" hidden="false" customHeight="false" outlineLevel="0" collapsed="false">
      <c r="E7205" s="0" t="n">
        <f aca="false">E7104+0.1</f>
        <v>7.09999999999999</v>
      </c>
      <c r="F7205" s="0" t="n">
        <f aca="false">F7003</f>
        <v>3.2</v>
      </c>
      <c r="G7205" s="0" t="n">
        <f aca="false">E7205-$B$2</f>
        <v>2.09999999999999</v>
      </c>
      <c r="H7205" s="0" t="n">
        <f aca="false">F7205-$B$3</f>
        <v>-1.8</v>
      </c>
      <c r="I7205" s="0" t="n">
        <f aca="false">$B$11*G7205+$C$11*H7205</f>
        <v>2.99999999999999</v>
      </c>
      <c r="J7205" s="0" t="n">
        <f aca="false">$B$12*G7205+$C$12*H7205</f>
        <v>-4.64999999999999</v>
      </c>
      <c r="K7205" s="0" t="n">
        <f aca="false">-(G7205*I7205+H7205*J7205)/$A$12/2</f>
        <v>-4.19142857142855</v>
      </c>
      <c r="L7205" s="0" t="n">
        <f aca="false">EXP(K7205)</f>
        <v>0.0151246627712643</v>
      </c>
    </row>
    <row r="7206" customFormat="false" ht="12" hidden="false" customHeight="false" outlineLevel="0" collapsed="false">
      <c r="E7206" s="0" t="n">
        <f aca="false">E7105+0.1</f>
        <v>7.09999999999999</v>
      </c>
      <c r="F7206" s="0" t="n">
        <f aca="false">F7004</f>
        <v>3.3</v>
      </c>
      <c r="G7206" s="0" t="n">
        <f aca="false">E7206-$B$2</f>
        <v>2.09999999999999</v>
      </c>
      <c r="H7206" s="0" t="n">
        <f aca="false">F7206-$B$3</f>
        <v>-1.7</v>
      </c>
      <c r="I7206" s="0" t="n">
        <f aca="false">$B$11*G7206+$C$11*H7206</f>
        <v>2.94999999999999</v>
      </c>
      <c r="J7206" s="0" t="n">
        <f aca="false">$B$12*G7206+$C$12*H7206</f>
        <v>-4.44999999999999</v>
      </c>
      <c r="K7206" s="0" t="n">
        <f aca="false">-(G7206*I7206+H7206*J7206)/$A$12/2</f>
        <v>-3.93142857142855</v>
      </c>
      <c r="L7206" s="0" t="n">
        <f aca="false">EXP(K7206)</f>
        <v>0.0196156301987264</v>
      </c>
    </row>
    <row r="7207" customFormat="false" ht="12" hidden="false" customHeight="false" outlineLevel="0" collapsed="false">
      <c r="E7207" s="0" t="n">
        <f aca="false">E7106+0.1</f>
        <v>7.09999999999999</v>
      </c>
      <c r="F7207" s="0" t="n">
        <f aca="false">F7005</f>
        <v>3.4</v>
      </c>
      <c r="G7207" s="0" t="n">
        <f aca="false">E7207-$B$2</f>
        <v>2.09999999999999</v>
      </c>
      <c r="H7207" s="0" t="n">
        <f aca="false">F7207-$B$3</f>
        <v>-1.6</v>
      </c>
      <c r="I7207" s="0" t="n">
        <f aca="false">$B$11*G7207+$C$11*H7207</f>
        <v>2.89999999999999</v>
      </c>
      <c r="J7207" s="0" t="n">
        <f aca="false">$B$12*G7207+$C$12*H7207</f>
        <v>-4.24999999999999</v>
      </c>
      <c r="K7207" s="0" t="n">
        <f aca="false">-(G7207*I7207+H7207*J7207)/$A$12/2</f>
        <v>-3.68285714285712</v>
      </c>
      <c r="L7207" s="0" t="n">
        <f aca="false">EXP(K7207)</f>
        <v>0.0251510120457805</v>
      </c>
    </row>
    <row r="7208" customFormat="false" ht="12" hidden="false" customHeight="false" outlineLevel="0" collapsed="false">
      <c r="E7208" s="0" t="n">
        <f aca="false">E7107+0.1</f>
        <v>7.09999999999999</v>
      </c>
      <c r="F7208" s="0" t="n">
        <f aca="false">F7006</f>
        <v>3.5</v>
      </c>
      <c r="G7208" s="0" t="n">
        <f aca="false">E7208-$B$2</f>
        <v>2.09999999999999</v>
      </c>
      <c r="H7208" s="0" t="n">
        <f aca="false">F7208-$B$3</f>
        <v>-1.5</v>
      </c>
      <c r="I7208" s="0" t="n">
        <f aca="false">$B$11*G7208+$C$11*H7208</f>
        <v>2.84999999999999</v>
      </c>
      <c r="J7208" s="0" t="n">
        <f aca="false">$B$12*G7208+$C$12*H7208</f>
        <v>-4.04999999999999</v>
      </c>
      <c r="K7208" s="0" t="n">
        <f aca="false">-(G7208*I7208+H7208*J7208)/$A$12/2</f>
        <v>-3.44571428571427</v>
      </c>
      <c r="L7208" s="0" t="n">
        <f aca="false">EXP(K7208)</f>
        <v>0.0318819810638963</v>
      </c>
    </row>
    <row r="7209" customFormat="false" ht="12" hidden="false" customHeight="false" outlineLevel="0" collapsed="false">
      <c r="E7209" s="0" t="n">
        <f aca="false">E7108+0.1</f>
        <v>7.09999999999999</v>
      </c>
      <c r="F7209" s="0" t="n">
        <f aca="false">F7007</f>
        <v>3.6</v>
      </c>
      <c r="G7209" s="0" t="n">
        <f aca="false">E7209-$B$2</f>
        <v>2.09999999999999</v>
      </c>
      <c r="H7209" s="0" t="n">
        <f aca="false">F7209-$B$3</f>
        <v>-1.4</v>
      </c>
      <c r="I7209" s="0" t="n">
        <f aca="false">$B$11*G7209+$C$11*H7209</f>
        <v>2.79999999999999</v>
      </c>
      <c r="J7209" s="0" t="n">
        <f aca="false">$B$12*G7209+$C$12*H7209</f>
        <v>-3.84999999999999</v>
      </c>
      <c r="K7209" s="0" t="n">
        <f aca="false">-(G7209*I7209+H7209*J7209)/$A$12/2</f>
        <v>-3.21999999999998</v>
      </c>
      <c r="L7209" s="0" t="n">
        <f aca="false">EXP(K7209)</f>
        <v>0.0399550582606547</v>
      </c>
    </row>
    <row r="7210" customFormat="false" ht="12" hidden="false" customHeight="false" outlineLevel="0" collapsed="false">
      <c r="E7210" s="0" t="n">
        <f aca="false">E7109+0.1</f>
        <v>7.09999999999999</v>
      </c>
      <c r="F7210" s="0" t="n">
        <f aca="false">F7008</f>
        <v>3.7</v>
      </c>
      <c r="G7210" s="0" t="n">
        <f aca="false">E7210-$B$2</f>
        <v>2.09999999999999</v>
      </c>
      <c r="H7210" s="0" t="n">
        <f aca="false">F7210-$B$3</f>
        <v>-1.3</v>
      </c>
      <c r="I7210" s="0" t="n">
        <f aca="false">$B$11*G7210+$C$11*H7210</f>
        <v>2.74999999999999</v>
      </c>
      <c r="J7210" s="0" t="n">
        <f aca="false">$B$12*G7210+$C$12*H7210</f>
        <v>-3.64999999999999</v>
      </c>
      <c r="K7210" s="0" t="n">
        <f aca="false">-(G7210*I7210+H7210*J7210)/$A$12/2</f>
        <v>-3.00571428571427</v>
      </c>
      <c r="L7210" s="0" t="n">
        <f aca="false">EXP(K7210)</f>
        <v>0.0495033821383534</v>
      </c>
    </row>
    <row r="7211" customFormat="false" ht="12" hidden="false" customHeight="false" outlineLevel="0" collapsed="false">
      <c r="E7211" s="0" t="n">
        <f aca="false">E7110+0.1</f>
        <v>7.09999999999999</v>
      </c>
      <c r="F7211" s="0" t="n">
        <f aca="false">F7009</f>
        <v>3.8</v>
      </c>
      <c r="G7211" s="0" t="n">
        <f aca="false">E7211-$B$2</f>
        <v>2.09999999999999</v>
      </c>
      <c r="H7211" s="0" t="n">
        <f aca="false">F7211-$B$3</f>
        <v>-1.2</v>
      </c>
      <c r="I7211" s="0" t="n">
        <f aca="false">$B$11*G7211+$C$11*H7211</f>
        <v>2.69999999999999</v>
      </c>
      <c r="J7211" s="0" t="n">
        <f aca="false">$B$12*G7211+$C$12*H7211</f>
        <v>-3.44999999999999</v>
      </c>
      <c r="K7211" s="0" t="n">
        <f aca="false">-(G7211*I7211+H7211*J7211)/$A$12/2</f>
        <v>-2.80285714285712</v>
      </c>
      <c r="L7211" s="0" t="n">
        <f aca="false">EXP(K7211)</f>
        <v>0.060636567557268</v>
      </c>
    </row>
    <row r="7212" customFormat="false" ht="12" hidden="false" customHeight="false" outlineLevel="0" collapsed="false">
      <c r="E7212" s="0" t="n">
        <f aca="false">E7111+0.1</f>
        <v>7.09999999999999</v>
      </c>
      <c r="F7212" s="0" t="n">
        <f aca="false">F7010</f>
        <v>3.9</v>
      </c>
      <c r="G7212" s="0" t="n">
        <f aca="false">E7212-$B$2</f>
        <v>2.09999999999999</v>
      </c>
      <c r="H7212" s="0" t="n">
        <f aca="false">F7212-$B$3</f>
        <v>-1.1</v>
      </c>
      <c r="I7212" s="0" t="n">
        <f aca="false">$B$11*G7212+$C$11*H7212</f>
        <v>2.64999999999999</v>
      </c>
      <c r="J7212" s="0" t="n">
        <f aca="false">$B$12*G7212+$C$12*H7212</f>
        <v>-3.24999999999999</v>
      </c>
      <c r="K7212" s="0" t="n">
        <f aca="false">-(G7212*I7212+H7212*J7212)/$A$12/2</f>
        <v>-2.61142857142855</v>
      </c>
      <c r="L7212" s="0" t="n">
        <f aca="false">EXP(K7212)</f>
        <v>0.0734295694143559</v>
      </c>
    </row>
    <row r="7213" customFormat="false" ht="12" hidden="false" customHeight="false" outlineLevel="0" collapsed="false">
      <c r="E7213" s="0" t="n">
        <f aca="false">E7112+0.1</f>
        <v>7.09999999999999</v>
      </c>
      <c r="F7213" s="0" t="n">
        <f aca="false">F7011</f>
        <v>4</v>
      </c>
      <c r="G7213" s="0" t="n">
        <f aca="false">E7213-$B$2</f>
        <v>2.09999999999999</v>
      </c>
      <c r="H7213" s="0" t="n">
        <f aca="false">F7213-$B$3</f>
        <v>-0.999999999999998</v>
      </c>
      <c r="I7213" s="0" t="n">
        <f aca="false">$B$11*G7213+$C$11*H7213</f>
        <v>2.59999999999999</v>
      </c>
      <c r="J7213" s="0" t="n">
        <f aca="false">$B$12*G7213+$C$12*H7213</f>
        <v>-3.04999999999999</v>
      </c>
      <c r="K7213" s="0" t="n">
        <f aca="false">-(G7213*I7213+H7213*J7213)/$A$12/2</f>
        <v>-2.43142857142855</v>
      </c>
      <c r="L7213" s="0" t="n">
        <f aca="false">EXP(K7213)</f>
        <v>0.087911155469425</v>
      </c>
    </row>
    <row r="7214" customFormat="false" ht="12" hidden="false" customHeight="false" outlineLevel="0" collapsed="false">
      <c r="E7214" s="0" t="n">
        <f aca="false">E7113+0.1</f>
        <v>7.09999999999999</v>
      </c>
      <c r="F7214" s="0" t="n">
        <f aca="false">F7012</f>
        <v>4.1</v>
      </c>
      <c r="G7214" s="0" t="n">
        <f aca="false">E7214-$B$2</f>
        <v>2.09999999999999</v>
      </c>
      <c r="H7214" s="0" t="n">
        <f aca="false">F7214-$B$3</f>
        <v>-0.899999999999999</v>
      </c>
      <c r="I7214" s="0" t="n">
        <f aca="false">$B$11*G7214+$C$11*H7214</f>
        <v>2.54999999999999</v>
      </c>
      <c r="J7214" s="0" t="n">
        <f aca="false">$B$12*G7214+$C$12*H7214</f>
        <v>-2.84999999999999</v>
      </c>
      <c r="K7214" s="0" t="n">
        <f aca="false">-(G7214*I7214+H7214*J7214)/$A$12/2</f>
        <v>-2.26285714285713</v>
      </c>
      <c r="L7214" s="0" t="n">
        <f aca="false">EXP(K7214)</f>
        <v>0.104052766027607</v>
      </c>
    </row>
    <row r="7215" customFormat="false" ht="12" hidden="false" customHeight="false" outlineLevel="0" collapsed="false">
      <c r="E7215" s="0" t="n">
        <f aca="false">E7114+0.1</f>
        <v>7.09999999999999</v>
      </c>
      <c r="F7215" s="0" t="n">
        <f aca="false">F7013</f>
        <v>4.2</v>
      </c>
      <c r="G7215" s="0" t="n">
        <f aca="false">E7215-$B$2</f>
        <v>2.09999999999999</v>
      </c>
      <c r="H7215" s="0" t="n">
        <f aca="false">F7215-$B$3</f>
        <v>-0.799999999999999</v>
      </c>
      <c r="I7215" s="0" t="n">
        <f aca="false">$B$11*G7215+$C$11*H7215</f>
        <v>2.49999999999999</v>
      </c>
      <c r="J7215" s="0" t="n">
        <f aca="false">$B$12*G7215+$C$12*H7215</f>
        <v>-2.64999999999999</v>
      </c>
      <c r="K7215" s="0" t="n">
        <f aca="false">-(G7215*I7215+H7215*J7215)/$A$12/2</f>
        <v>-2.10571428571427</v>
      </c>
      <c r="L7215" s="0" t="n">
        <f aca="false">EXP(K7215)</f>
        <v>0.121758672720285</v>
      </c>
    </row>
    <row r="7216" customFormat="false" ht="12" hidden="false" customHeight="false" outlineLevel="0" collapsed="false">
      <c r="E7216" s="0" t="n">
        <f aca="false">E7115+0.1</f>
        <v>7.09999999999999</v>
      </c>
      <c r="F7216" s="0" t="n">
        <f aca="false">F7014</f>
        <v>4.3</v>
      </c>
      <c r="G7216" s="0" t="n">
        <f aca="false">E7216-$B$2</f>
        <v>2.09999999999999</v>
      </c>
      <c r="H7216" s="0" t="n">
        <f aca="false">F7216-$B$3</f>
        <v>-0.699999999999999</v>
      </c>
      <c r="I7216" s="0" t="n">
        <f aca="false">$B$11*G7216+$C$11*H7216</f>
        <v>2.44999999999999</v>
      </c>
      <c r="J7216" s="0" t="n">
        <f aca="false">$B$12*G7216+$C$12*H7216</f>
        <v>-2.44999999999999</v>
      </c>
      <c r="K7216" s="0" t="n">
        <f aca="false">-(G7216*I7216+H7216*J7216)/$A$12/2</f>
        <v>-1.95999999999999</v>
      </c>
      <c r="L7216" s="0" t="n">
        <f aca="false">EXP(K7216)</f>
        <v>0.140858420921047</v>
      </c>
    </row>
    <row r="7217" customFormat="false" ht="12" hidden="false" customHeight="false" outlineLevel="0" collapsed="false">
      <c r="E7217" s="0" t="n">
        <f aca="false">E7116+0.1</f>
        <v>7.09999999999999</v>
      </c>
      <c r="F7217" s="0" t="n">
        <f aca="false">F7015</f>
        <v>4.4</v>
      </c>
      <c r="G7217" s="0" t="n">
        <f aca="false">E7217-$B$2</f>
        <v>2.09999999999999</v>
      </c>
      <c r="H7217" s="0" t="n">
        <f aca="false">F7217-$B$3</f>
        <v>-0.6</v>
      </c>
      <c r="I7217" s="0" t="n">
        <f aca="false">$B$11*G7217+$C$11*H7217</f>
        <v>2.39999999999999</v>
      </c>
      <c r="J7217" s="0" t="n">
        <f aca="false">$B$12*G7217+$C$12*H7217</f>
        <v>-2.24999999999999</v>
      </c>
      <c r="K7217" s="0" t="n">
        <f aca="false">-(G7217*I7217+H7217*J7217)/$A$12/2</f>
        <v>-1.82571428571427</v>
      </c>
      <c r="L7217" s="0" t="n">
        <f aca="false">EXP(K7217)</f>
        <v>0.161102529786846</v>
      </c>
    </row>
    <row r="7218" customFormat="false" ht="12" hidden="false" customHeight="false" outlineLevel="0" collapsed="false">
      <c r="E7218" s="0" t="n">
        <f aca="false">E7117+0.1</f>
        <v>7.09999999999999</v>
      </c>
      <c r="F7218" s="0" t="n">
        <f aca="false">F7016</f>
        <v>4.5</v>
      </c>
      <c r="G7218" s="0" t="n">
        <f aca="false">E7218-$B$2</f>
        <v>2.09999999999999</v>
      </c>
      <c r="H7218" s="0" t="n">
        <f aca="false">F7218-$B$3</f>
        <v>-0.5</v>
      </c>
      <c r="I7218" s="0" t="n">
        <f aca="false">$B$11*G7218+$C$11*H7218</f>
        <v>2.34999999999999</v>
      </c>
      <c r="J7218" s="0" t="n">
        <f aca="false">$B$12*G7218+$C$12*H7218</f>
        <v>-2.05</v>
      </c>
      <c r="K7218" s="0" t="n">
        <f aca="false">-(G7218*I7218+H7218*J7218)/$A$12/2</f>
        <v>-1.70285714285713</v>
      </c>
      <c r="L7218" s="0" t="n">
        <f aca="false">EXP(K7218)</f>
        <v>0.182162316064276</v>
      </c>
    </row>
    <row r="7219" customFormat="false" ht="12" hidden="false" customHeight="false" outlineLevel="0" collapsed="false">
      <c r="E7219" s="0" t="n">
        <f aca="false">E7118+0.1</f>
        <v>7.09999999999999</v>
      </c>
      <c r="F7219" s="0" t="n">
        <f aca="false">F7017</f>
        <v>4.6</v>
      </c>
      <c r="G7219" s="0" t="n">
        <f aca="false">E7219-$B$2</f>
        <v>2.09999999999999</v>
      </c>
      <c r="H7219" s="0" t="n">
        <f aca="false">F7219-$B$3</f>
        <v>-0.4</v>
      </c>
      <c r="I7219" s="0" t="n">
        <f aca="false">$B$11*G7219+$C$11*H7219</f>
        <v>2.29999999999999</v>
      </c>
      <c r="J7219" s="0" t="n">
        <f aca="false">$B$12*G7219+$C$12*H7219</f>
        <v>-1.85</v>
      </c>
      <c r="K7219" s="0" t="n">
        <f aca="false">-(G7219*I7219+H7219*J7219)/$A$12/2</f>
        <v>-1.59142857142856</v>
      </c>
      <c r="L7219" s="0" t="n">
        <f aca="false">EXP(K7219)</f>
        <v>0.203634497420043</v>
      </c>
    </row>
    <row r="7220" customFormat="false" ht="12" hidden="false" customHeight="false" outlineLevel="0" collapsed="false">
      <c r="E7220" s="0" t="n">
        <f aca="false">E7119+0.1</f>
        <v>7.09999999999999</v>
      </c>
      <c r="F7220" s="0" t="n">
        <f aca="false">F7018</f>
        <v>4.7</v>
      </c>
      <c r="G7220" s="0" t="n">
        <f aca="false">E7220-$B$2</f>
        <v>2.09999999999999</v>
      </c>
      <c r="H7220" s="0" t="n">
        <f aca="false">F7220-$B$3</f>
        <v>-0.300000000000001</v>
      </c>
      <c r="I7220" s="0" t="n">
        <f aca="false">$B$11*G7220+$C$11*H7220</f>
        <v>2.24999999999999</v>
      </c>
      <c r="J7220" s="0" t="n">
        <f aca="false">$B$12*G7220+$C$12*H7220</f>
        <v>-1.65</v>
      </c>
      <c r="K7220" s="0" t="n">
        <f aca="false">-(G7220*I7220+H7220*J7220)/$A$12/2</f>
        <v>-1.49142857142856</v>
      </c>
      <c r="L7220" s="0" t="n">
        <f aca="false">EXP(K7220)</f>
        <v>0.225050924465582</v>
      </c>
    </row>
    <row r="7221" customFormat="false" ht="12" hidden="false" customHeight="false" outlineLevel="0" collapsed="false">
      <c r="E7221" s="0" t="n">
        <f aca="false">E7120+0.1</f>
        <v>7.09999999999999</v>
      </c>
      <c r="F7221" s="0" t="n">
        <f aca="false">F7019</f>
        <v>4.8</v>
      </c>
      <c r="G7221" s="0" t="n">
        <f aca="false">E7221-$B$2</f>
        <v>2.09999999999999</v>
      </c>
      <c r="H7221" s="0" t="n">
        <f aca="false">F7221-$B$3</f>
        <v>-0.200000000000001</v>
      </c>
      <c r="I7221" s="0" t="n">
        <f aca="false">$B$11*G7221+$C$11*H7221</f>
        <v>2.19999999999999</v>
      </c>
      <c r="J7221" s="0" t="n">
        <f aca="false">$B$12*G7221+$C$12*H7221</f>
        <v>-1.45</v>
      </c>
      <c r="K7221" s="0" t="n">
        <f aca="false">-(G7221*I7221+H7221*J7221)/$A$12/2</f>
        <v>-1.40285714285713</v>
      </c>
      <c r="L7221" s="0" t="n">
        <f aca="false">EXP(K7221)</f>
        <v>0.245893406747806</v>
      </c>
    </row>
    <row r="7222" customFormat="false" ht="12" hidden="false" customHeight="false" outlineLevel="0" collapsed="false">
      <c r="E7222" s="0" t="n">
        <f aca="false">E7121+0.1</f>
        <v>7.09999999999999</v>
      </c>
      <c r="F7222" s="0" t="n">
        <f aca="false">F7020</f>
        <v>4.9</v>
      </c>
      <c r="G7222" s="0" t="n">
        <f aca="false">E7222-$B$2</f>
        <v>2.09999999999999</v>
      </c>
      <c r="H7222" s="0" t="n">
        <f aca="false">F7222-$B$3</f>
        <v>-0.100000000000001</v>
      </c>
      <c r="I7222" s="0" t="n">
        <f aca="false">$B$11*G7222+$C$11*H7222</f>
        <v>2.14999999999999</v>
      </c>
      <c r="J7222" s="0" t="n">
        <f aca="false">$B$12*G7222+$C$12*H7222</f>
        <v>-1.25</v>
      </c>
      <c r="K7222" s="0" t="n">
        <f aca="false">-(G7222*I7222+H7222*J7222)/$A$12/2</f>
        <v>-1.32571428571428</v>
      </c>
      <c r="L7222" s="0" t="n">
        <f aca="false">EXP(K7222)</f>
        <v>0.265613167623173</v>
      </c>
    </row>
    <row r="7223" customFormat="false" ht="12" hidden="false" customHeight="false" outlineLevel="0" collapsed="false">
      <c r="E7223" s="0" t="n">
        <f aca="false">E7122+0.1</f>
        <v>7.09999999999999</v>
      </c>
      <c r="F7223" s="0" t="n">
        <f aca="false">F7021</f>
        <v>5</v>
      </c>
      <c r="G7223" s="0" t="n">
        <f aca="false">E7223-$B$2</f>
        <v>2.09999999999999</v>
      </c>
      <c r="H7223" s="0" t="n">
        <f aca="false">F7223-$B$3</f>
        <v>0</v>
      </c>
      <c r="I7223" s="0" t="n">
        <f aca="false">$B$11*G7223+$C$11*H7223</f>
        <v>2.09999999999999</v>
      </c>
      <c r="J7223" s="0" t="n">
        <f aca="false">$B$12*G7223+$C$12*H7223</f>
        <v>-1.05</v>
      </c>
      <c r="K7223" s="0" t="n">
        <f aca="false">-(G7223*I7223+H7223*J7223)/$A$12/2</f>
        <v>-1.25999999999999</v>
      </c>
      <c r="L7223" s="0" t="n">
        <f aca="false">EXP(K7223)</f>
        <v>0.283654026499774</v>
      </c>
    </row>
    <row r="7224" customFormat="false" ht="12" hidden="false" customHeight="false" outlineLevel="0" collapsed="false">
      <c r="E7224" s="0" t="n">
        <f aca="false">E7123+0.1</f>
        <v>7.09999999999999</v>
      </c>
      <c r="F7224" s="0" t="n">
        <f aca="false">F7022</f>
        <v>5.1</v>
      </c>
      <c r="G7224" s="0" t="n">
        <f aca="false">E7224-$B$2</f>
        <v>2.09999999999999</v>
      </c>
      <c r="H7224" s="0" t="n">
        <f aca="false">F7224-$B$3</f>
        <v>0.0999999999999979</v>
      </c>
      <c r="I7224" s="0" t="n">
        <f aca="false">$B$11*G7224+$C$11*H7224</f>
        <v>2.04999999999999</v>
      </c>
      <c r="J7224" s="0" t="n">
        <f aca="false">$B$12*G7224+$C$12*H7224</f>
        <v>-0.85</v>
      </c>
      <c r="K7224" s="0" t="n">
        <f aca="false">-(G7224*I7224+H7224*J7224)/$A$12/2</f>
        <v>-1.20571428571428</v>
      </c>
      <c r="L7224" s="0" t="n">
        <f aca="false">EXP(K7224)</f>
        <v>0.299478010233152</v>
      </c>
    </row>
    <row r="7225" customFormat="false" ht="12" hidden="false" customHeight="false" outlineLevel="0" collapsed="false">
      <c r="E7225" s="0" t="n">
        <f aca="false">E7124+0.1</f>
        <v>7.09999999999999</v>
      </c>
      <c r="F7225" s="0" t="n">
        <f aca="false">F7023</f>
        <v>5.2</v>
      </c>
      <c r="G7225" s="0" t="n">
        <f aca="false">E7225-$B$2</f>
        <v>2.09999999999999</v>
      </c>
      <c r="H7225" s="0" t="n">
        <f aca="false">F7225-$B$3</f>
        <v>0.199999999999998</v>
      </c>
      <c r="I7225" s="0" t="n">
        <f aca="false">$B$11*G7225+$C$11*H7225</f>
        <v>1.99999999999999</v>
      </c>
      <c r="J7225" s="0" t="n">
        <f aca="false">$B$12*G7225+$C$12*H7225</f>
        <v>-0.65</v>
      </c>
      <c r="K7225" s="0" t="n">
        <f aca="false">-(G7225*I7225+H7225*J7225)/$A$12/2</f>
        <v>-1.16285714285713</v>
      </c>
      <c r="L7225" s="0" t="n">
        <f aca="false">EXP(K7225)</f>
        <v>0.312591784397784</v>
      </c>
    </row>
    <row r="7226" customFormat="false" ht="12" hidden="false" customHeight="false" outlineLevel="0" collapsed="false">
      <c r="E7226" s="0" t="n">
        <f aca="false">E7125+0.1</f>
        <v>7.09999999999999</v>
      </c>
      <c r="F7226" s="0" t="n">
        <f aca="false">F7024</f>
        <v>5.3</v>
      </c>
      <c r="G7226" s="0" t="n">
        <f aca="false">E7226-$B$2</f>
        <v>2.09999999999999</v>
      </c>
      <c r="H7226" s="0" t="n">
        <f aca="false">F7226-$B$3</f>
        <v>0.299999999999997</v>
      </c>
      <c r="I7226" s="0" t="n">
        <f aca="false">$B$11*G7226+$C$11*H7226</f>
        <v>1.94999999999999</v>
      </c>
      <c r="J7226" s="0" t="n">
        <f aca="false">$B$12*G7226+$C$12*H7226</f>
        <v>-0.450000000000001</v>
      </c>
      <c r="K7226" s="0" t="n">
        <f aca="false">-(G7226*I7226+H7226*J7226)/$A$12/2</f>
        <v>-1.13142857142856</v>
      </c>
      <c r="L7226" s="0" t="n">
        <f aca="false">EXP(K7226)</f>
        <v>0.322572109810516</v>
      </c>
    </row>
    <row r="7227" customFormat="false" ht="12" hidden="false" customHeight="false" outlineLevel="0" collapsed="false">
      <c r="E7227" s="0" t="n">
        <f aca="false">E7126+0.1</f>
        <v>7.09999999999999</v>
      </c>
      <c r="F7227" s="0" t="n">
        <f aca="false">F7025</f>
        <v>5.4</v>
      </c>
      <c r="G7227" s="0" t="n">
        <f aca="false">E7227-$B$2</f>
        <v>2.09999999999999</v>
      </c>
      <c r="H7227" s="0" t="n">
        <f aca="false">F7227-$B$3</f>
        <v>0.399999999999997</v>
      </c>
      <c r="I7227" s="0" t="n">
        <f aca="false">$B$11*G7227+$C$11*H7227</f>
        <v>1.89999999999999</v>
      </c>
      <c r="J7227" s="0" t="n">
        <f aca="false">$B$12*G7227+$C$12*H7227</f>
        <v>-0.250000000000002</v>
      </c>
      <c r="K7227" s="0" t="n">
        <f aca="false">-(G7227*I7227+H7227*J7227)/$A$12/2</f>
        <v>-1.11142857142856</v>
      </c>
      <c r="L7227" s="0" t="n">
        <f aca="false">EXP(K7227)</f>
        <v>0.329088498683946</v>
      </c>
    </row>
    <row r="7228" customFormat="false" ht="12" hidden="false" customHeight="false" outlineLevel="0" collapsed="false">
      <c r="E7228" s="0" t="n">
        <f aca="false">E7127+0.1</f>
        <v>7.09999999999999</v>
      </c>
      <c r="F7228" s="0" t="n">
        <f aca="false">F7026</f>
        <v>5.5</v>
      </c>
      <c r="G7228" s="0" t="n">
        <f aca="false">E7228-$B$2</f>
        <v>2.09999999999999</v>
      </c>
      <c r="H7228" s="0" t="n">
        <f aca="false">F7228-$B$3</f>
        <v>0.499999999999996</v>
      </c>
      <c r="I7228" s="0" t="n">
        <f aca="false">$B$11*G7228+$C$11*H7228</f>
        <v>1.84999999999999</v>
      </c>
      <c r="J7228" s="0" t="n">
        <f aca="false">$B$12*G7228+$C$12*H7228</f>
        <v>-0.0500000000000025</v>
      </c>
      <c r="K7228" s="0" t="n">
        <f aca="false">-(G7228*I7228+H7228*J7228)/$A$12/2</f>
        <v>-1.10285714285713</v>
      </c>
      <c r="L7228" s="0" t="n">
        <f aca="false">EXP(K7228)</f>
        <v>0.331921380823394</v>
      </c>
    </row>
    <row r="7229" customFormat="false" ht="12" hidden="false" customHeight="false" outlineLevel="0" collapsed="false">
      <c r="E7229" s="0" t="n">
        <f aca="false">E7128+0.1</f>
        <v>7.09999999999999</v>
      </c>
      <c r="F7229" s="0" t="n">
        <f aca="false">F7027</f>
        <v>5.6</v>
      </c>
      <c r="G7229" s="0" t="n">
        <f aca="false">E7229-$B$2</f>
        <v>2.09999999999999</v>
      </c>
      <c r="H7229" s="0" t="n">
        <f aca="false">F7229-$B$3</f>
        <v>0.599999999999996</v>
      </c>
      <c r="I7229" s="0" t="n">
        <f aca="false">$B$11*G7229+$C$11*H7229</f>
        <v>1.79999999999999</v>
      </c>
      <c r="J7229" s="0" t="n">
        <f aca="false">$B$12*G7229+$C$12*H7229</f>
        <v>0.149999999999997</v>
      </c>
      <c r="K7229" s="0" t="n">
        <f aca="false">-(G7229*I7229+H7229*J7229)/$A$12/2</f>
        <v>-1.10571428571428</v>
      </c>
      <c r="L7229" s="0" t="n">
        <f aca="false">EXP(K7229)</f>
        <v>0.330974387512841</v>
      </c>
    </row>
    <row r="7230" customFormat="false" ht="12" hidden="false" customHeight="false" outlineLevel="0" collapsed="false">
      <c r="E7230" s="0" t="n">
        <f aca="false">E7129+0.1</f>
        <v>7.09999999999999</v>
      </c>
      <c r="F7230" s="0" t="n">
        <f aca="false">F7028</f>
        <v>5.7</v>
      </c>
      <c r="G7230" s="0" t="n">
        <f aca="false">E7230-$B$2</f>
        <v>2.09999999999999</v>
      </c>
      <c r="H7230" s="0" t="n">
        <f aca="false">F7230-$B$3</f>
        <v>0.699999999999996</v>
      </c>
      <c r="I7230" s="0" t="n">
        <f aca="false">$B$11*G7230+$C$11*H7230</f>
        <v>1.74999999999999</v>
      </c>
      <c r="J7230" s="0" t="n">
        <f aca="false">$B$12*G7230+$C$12*H7230</f>
        <v>0.349999999999996</v>
      </c>
      <c r="K7230" s="0" t="n">
        <f aca="false">-(G7230*I7230+H7230*J7230)/$A$12/2</f>
        <v>-1.11999999999999</v>
      </c>
      <c r="L7230" s="0" t="n">
        <f aca="false">EXP(K7230)</f>
        <v>0.326279794623043</v>
      </c>
    </row>
    <row r="7231" customFormat="false" ht="12" hidden="false" customHeight="false" outlineLevel="0" collapsed="false">
      <c r="E7231" s="0" t="n">
        <f aca="false">E7130+0.1</f>
        <v>7.09999999999999</v>
      </c>
      <c r="F7231" s="0" t="n">
        <f aca="false">F7029</f>
        <v>5.8</v>
      </c>
      <c r="G7231" s="0" t="n">
        <f aca="false">E7231-$B$2</f>
        <v>2.09999999999999</v>
      </c>
      <c r="H7231" s="0" t="n">
        <f aca="false">F7231-$B$3</f>
        <v>0.799999999999995</v>
      </c>
      <c r="I7231" s="0" t="n">
        <f aca="false">$B$11*G7231+$C$11*H7231</f>
        <v>1.69999999999999</v>
      </c>
      <c r="J7231" s="0" t="n">
        <f aca="false">$B$12*G7231+$C$12*H7231</f>
        <v>0.549999999999995</v>
      </c>
      <c r="K7231" s="0" t="n">
        <f aca="false">-(G7231*I7231+H7231*J7231)/$A$12/2</f>
        <v>-1.14571428571428</v>
      </c>
      <c r="L7231" s="0" t="n">
        <f aca="false">EXP(K7231)</f>
        <v>0.317996696152247</v>
      </c>
    </row>
    <row r="7232" customFormat="false" ht="12" hidden="false" customHeight="false" outlineLevel="0" collapsed="false">
      <c r="E7232" s="0" t="n">
        <f aca="false">E7131+0.1</f>
        <v>7.09999999999999</v>
      </c>
      <c r="F7232" s="0" t="n">
        <f aca="false">F7030</f>
        <v>5.9</v>
      </c>
      <c r="G7232" s="0" t="n">
        <f aca="false">E7232-$B$2</f>
        <v>2.09999999999999</v>
      </c>
      <c r="H7232" s="0" t="n">
        <f aca="false">F7232-$B$3</f>
        <v>0.899999999999995</v>
      </c>
      <c r="I7232" s="0" t="n">
        <f aca="false">$B$11*G7232+$C$11*H7232</f>
        <v>1.64999999999999</v>
      </c>
      <c r="J7232" s="0" t="n">
        <f aca="false">$B$12*G7232+$C$12*H7232</f>
        <v>0.749999999999995</v>
      </c>
      <c r="K7232" s="0" t="n">
        <f aca="false">-(G7232*I7232+H7232*J7232)/$A$12/2</f>
        <v>-1.18285714285713</v>
      </c>
      <c r="L7232" s="0" t="n">
        <f aca="false">EXP(K7232)</f>
        <v>0.306402052353299</v>
      </c>
    </row>
    <row r="7233" customFormat="false" ht="12" hidden="false" customHeight="false" outlineLevel="0" collapsed="false">
      <c r="E7233" s="0" t="n">
        <f aca="false">E7132+0.1</f>
        <v>7.09999999999999</v>
      </c>
      <c r="F7233" s="0" t="n">
        <f aca="false">F7031</f>
        <v>6</v>
      </c>
      <c r="G7233" s="0" t="n">
        <f aca="false">E7233-$B$2</f>
        <v>2.09999999999999</v>
      </c>
      <c r="H7233" s="0" t="n">
        <f aca="false">F7233-$B$3</f>
        <v>0.999999999999995</v>
      </c>
      <c r="I7233" s="0" t="n">
        <f aca="false">$B$11*G7233+$C$11*H7233</f>
        <v>1.59999999999999</v>
      </c>
      <c r="J7233" s="0" t="n">
        <f aca="false">$B$12*G7233+$C$12*H7233</f>
        <v>0.949999999999994</v>
      </c>
      <c r="K7233" s="0" t="n">
        <f aca="false">-(G7233*I7233+H7233*J7233)/$A$12/2</f>
        <v>-1.23142857142856</v>
      </c>
      <c r="L7233" s="0" t="n">
        <f aca="false">EXP(K7233)</f>
        <v>0.29187531497136</v>
      </c>
    </row>
    <row r="7234" customFormat="false" ht="12" hidden="false" customHeight="false" outlineLevel="0" collapsed="false">
      <c r="E7234" s="0" t="n">
        <f aca="false">E7133+0.1</f>
        <v>7.09999999999999</v>
      </c>
      <c r="F7234" s="0" t="n">
        <f aca="false">F7032</f>
        <v>6.09999999999999</v>
      </c>
      <c r="G7234" s="0" t="n">
        <f aca="false">E7234-$B$2</f>
        <v>2.09999999999999</v>
      </c>
      <c r="H7234" s="0" t="n">
        <f aca="false">F7234-$B$3</f>
        <v>1.09999999999999</v>
      </c>
      <c r="I7234" s="0" t="n">
        <f aca="false">$B$11*G7234+$C$11*H7234</f>
        <v>1.54999999999999</v>
      </c>
      <c r="J7234" s="0" t="n">
        <f aca="false">$B$12*G7234+$C$12*H7234</f>
        <v>1.14999999999999</v>
      </c>
      <c r="K7234" s="0" t="n">
        <f aca="false">-(G7234*I7234+H7234*J7234)/$A$12/2</f>
        <v>-1.29142857142856</v>
      </c>
      <c r="L7234" s="0" t="n">
        <f aca="false">EXP(K7234)</f>
        <v>0.274877819868759</v>
      </c>
    </row>
    <row r="7235" customFormat="false" ht="12" hidden="false" customHeight="false" outlineLevel="0" collapsed="false">
      <c r="E7235" s="0" t="n">
        <f aca="false">E7134+0.1</f>
        <v>7.09999999999999</v>
      </c>
      <c r="F7235" s="0" t="n">
        <f aca="false">F7033</f>
        <v>6.19999999999999</v>
      </c>
      <c r="G7235" s="0" t="n">
        <f aca="false">E7235-$B$2</f>
        <v>2.09999999999999</v>
      </c>
      <c r="H7235" s="0" t="n">
        <f aca="false">F7235-$B$3</f>
        <v>1.19999999999999</v>
      </c>
      <c r="I7235" s="0" t="n">
        <f aca="false">$B$11*G7235+$C$11*H7235</f>
        <v>1.49999999999999</v>
      </c>
      <c r="J7235" s="0" t="n">
        <f aca="false">$B$12*G7235+$C$12*H7235</f>
        <v>1.34999999999999</v>
      </c>
      <c r="K7235" s="0" t="n">
        <f aca="false">-(G7235*I7235+H7235*J7235)/$A$12/2</f>
        <v>-1.36285714285713</v>
      </c>
      <c r="L7235" s="0" t="n">
        <f aca="false">EXP(K7235)</f>
        <v>0.255928507045988</v>
      </c>
    </row>
    <row r="7236" customFormat="false" ht="12" hidden="false" customHeight="false" outlineLevel="0" collapsed="false">
      <c r="E7236" s="0" t="n">
        <f aca="false">E7135+0.1</f>
        <v>7.09999999999999</v>
      </c>
      <c r="F7236" s="0" t="n">
        <f aca="false">F7034</f>
        <v>6.29999999999999</v>
      </c>
      <c r="G7236" s="0" t="n">
        <f aca="false">E7236-$B$2</f>
        <v>2.09999999999999</v>
      </c>
      <c r="H7236" s="0" t="n">
        <f aca="false">F7236-$B$3</f>
        <v>1.29999999999999</v>
      </c>
      <c r="I7236" s="0" t="n">
        <f aca="false">$B$11*G7236+$C$11*H7236</f>
        <v>1.44999999999999</v>
      </c>
      <c r="J7236" s="0" t="n">
        <f aca="false">$B$12*G7236+$C$12*H7236</f>
        <v>1.54999999999999</v>
      </c>
      <c r="K7236" s="0" t="n">
        <f aca="false">-(G7236*I7236+H7236*J7236)/$A$12/2</f>
        <v>-1.44571428571427</v>
      </c>
      <c r="L7236" s="0" t="n">
        <f aca="false">EXP(K7236)</f>
        <v>0.235577746626173</v>
      </c>
    </row>
    <row r="7237" customFormat="false" ht="12" hidden="false" customHeight="false" outlineLevel="0" collapsed="false">
      <c r="E7237" s="0" t="n">
        <f aca="false">E7136+0.1</f>
        <v>7.09999999999999</v>
      </c>
      <c r="F7237" s="0" t="n">
        <f aca="false">F7035</f>
        <v>6.39999999999999</v>
      </c>
      <c r="G7237" s="0" t="n">
        <f aca="false">E7237-$B$2</f>
        <v>2.09999999999999</v>
      </c>
      <c r="H7237" s="0" t="n">
        <f aca="false">F7237-$B$3</f>
        <v>1.39999999999999</v>
      </c>
      <c r="I7237" s="0" t="n">
        <f aca="false">$B$11*G7237+$C$11*H7237</f>
        <v>1.39999999999999</v>
      </c>
      <c r="J7237" s="0" t="n">
        <f aca="false">$B$12*G7237+$C$12*H7237</f>
        <v>1.74999999999999</v>
      </c>
      <c r="K7237" s="0" t="n">
        <f aca="false">-(G7237*I7237+H7237*J7237)/$A$12/2</f>
        <v>-1.53999999999999</v>
      </c>
      <c r="L7237" s="0" t="n">
        <f aca="false">EXP(K7237)</f>
        <v>0.214381101426981</v>
      </c>
    </row>
    <row r="7238" customFormat="false" ht="12" hidden="false" customHeight="false" outlineLevel="0" collapsed="false">
      <c r="E7238" s="0" t="n">
        <f aca="false">E7137+0.1</f>
        <v>7.09999999999999</v>
      </c>
      <c r="F7238" s="0" t="n">
        <f aca="false">F7036</f>
        <v>6.49999999999999</v>
      </c>
      <c r="G7238" s="0" t="n">
        <f aca="false">E7238-$B$2</f>
        <v>2.09999999999999</v>
      </c>
      <c r="H7238" s="0" t="n">
        <f aca="false">F7238-$B$3</f>
        <v>1.49999999999999</v>
      </c>
      <c r="I7238" s="0" t="n">
        <f aca="false">$B$11*G7238+$C$11*H7238</f>
        <v>1.34999999999999</v>
      </c>
      <c r="J7238" s="0" t="n">
        <f aca="false">$B$12*G7238+$C$12*H7238</f>
        <v>1.94999999999999</v>
      </c>
      <c r="K7238" s="0" t="n">
        <f aca="false">-(G7238*I7238+H7238*J7238)/$A$12/2</f>
        <v>-1.64571428571427</v>
      </c>
      <c r="L7238" s="0" t="n">
        <f aca="false">EXP(K7238)</f>
        <v>0.192874745903661</v>
      </c>
    </row>
    <row r="7239" customFormat="false" ht="12" hidden="false" customHeight="false" outlineLevel="0" collapsed="false">
      <c r="E7239" s="0" t="n">
        <f aca="false">E7138+0.1</f>
        <v>7.09999999999999</v>
      </c>
      <c r="F7239" s="0" t="n">
        <f aca="false">F7037</f>
        <v>6.59999999999999</v>
      </c>
      <c r="G7239" s="0" t="n">
        <f aca="false">E7239-$B$2</f>
        <v>2.09999999999999</v>
      </c>
      <c r="H7239" s="0" t="n">
        <f aca="false">F7239-$B$3</f>
        <v>1.59999999999999</v>
      </c>
      <c r="I7239" s="0" t="n">
        <f aca="false">$B$11*G7239+$C$11*H7239</f>
        <v>1.29999999999999</v>
      </c>
      <c r="J7239" s="0" t="n">
        <f aca="false">$B$12*G7239+$C$12*H7239</f>
        <v>2.14999999999999</v>
      </c>
      <c r="K7239" s="0" t="n">
        <f aca="false">-(G7239*I7239+H7239*J7239)/$A$12/2</f>
        <v>-1.76285714285713</v>
      </c>
      <c r="L7239" s="0" t="n">
        <f aca="false">EXP(K7239)</f>
        <v>0.1715540086249</v>
      </c>
    </row>
    <row r="7240" customFormat="false" ht="12" hidden="false" customHeight="false" outlineLevel="0" collapsed="false">
      <c r="E7240" s="0" t="n">
        <f aca="false">E7139+0.1</f>
        <v>7.09999999999999</v>
      </c>
      <c r="F7240" s="0" t="n">
        <f aca="false">F7038</f>
        <v>6.69999999999999</v>
      </c>
      <c r="G7240" s="0" t="n">
        <f aca="false">E7240-$B$2</f>
        <v>2.09999999999999</v>
      </c>
      <c r="H7240" s="0" t="n">
        <f aca="false">F7240-$B$3</f>
        <v>1.69999999999999</v>
      </c>
      <c r="I7240" s="0" t="n">
        <f aca="false">$B$11*G7240+$C$11*H7240</f>
        <v>1.24999999999999</v>
      </c>
      <c r="J7240" s="0" t="n">
        <f aca="false">$B$12*G7240+$C$12*H7240</f>
        <v>2.34999999999999</v>
      </c>
      <c r="K7240" s="0" t="n">
        <f aca="false">-(G7240*I7240+H7240*J7240)/$A$12/2</f>
        <v>-1.89142857142855</v>
      </c>
      <c r="L7240" s="0" t="n">
        <f aca="false">EXP(K7240)</f>
        <v>0.150856146048133</v>
      </c>
    </row>
    <row r="7241" customFormat="false" ht="12" hidden="false" customHeight="false" outlineLevel="0" collapsed="false">
      <c r="E7241" s="0" t="n">
        <f aca="false">E7140+0.1</f>
        <v>7.09999999999999</v>
      </c>
      <c r="F7241" s="0" t="n">
        <f aca="false">F7039</f>
        <v>6.79999999999999</v>
      </c>
      <c r="G7241" s="0" t="n">
        <f aca="false">E7241-$B$2</f>
        <v>2.09999999999999</v>
      </c>
      <c r="H7241" s="0" t="n">
        <f aca="false">F7241-$B$3</f>
        <v>1.79999999999999</v>
      </c>
      <c r="I7241" s="0" t="n">
        <f aca="false">$B$11*G7241+$C$11*H7241</f>
        <v>1.19999999999999</v>
      </c>
      <c r="J7241" s="0" t="n">
        <f aca="false">$B$12*G7241+$C$12*H7241</f>
        <v>2.54999999999999</v>
      </c>
      <c r="K7241" s="0" t="n">
        <f aca="false">-(G7241*I7241+H7241*J7241)/$A$12/2</f>
        <v>-2.03142857142855</v>
      </c>
      <c r="L7241" s="0" t="n">
        <f aca="false">EXP(K7241)</f>
        <v>0.13114803292747</v>
      </c>
    </row>
    <row r="7242" customFormat="false" ht="12" hidden="false" customHeight="false" outlineLevel="0" collapsed="false">
      <c r="E7242" s="0" t="n">
        <f aca="false">E7141+0.1</f>
        <v>7.09999999999999</v>
      </c>
      <c r="F7242" s="0" t="n">
        <f aca="false">F7040</f>
        <v>6.89999999999999</v>
      </c>
      <c r="G7242" s="0" t="n">
        <f aca="false">E7242-$B$2</f>
        <v>2.09999999999999</v>
      </c>
      <c r="H7242" s="0" t="n">
        <f aca="false">F7242-$B$3</f>
        <v>1.89999999999999</v>
      </c>
      <c r="I7242" s="0" t="n">
        <f aca="false">$B$11*G7242+$C$11*H7242</f>
        <v>1.15</v>
      </c>
      <c r="J7242" s="0" t="n">
        <f aca="false">$B$12*G7242+$C$12*H7242</f>
        <v>2.74999999999999</v>
      </c>
      <c r="K7242" s="0" t="n">
        <f aca="false">-(G7242*I7242+H7242*J7242)/$A$12/2</f>
        <v>-2.18285714285712</v>
      </c>
      <c r="L7242" s="0" t="n">
        <f aca="false">EXP(K7242)</f>
        <v>0.112719015793516</v>
      </c>
    </row>
    <row r="7243" customFormat="false" ht="12" hidden="false" customHeight="false" outlineLevel="0" collapsed="false">
      <c r="E7243" s="0" t="n">
        <f aca="false">E7142+0.1</f>
        <v>7.09999999999999</v>
      </c>
      <c r="F7243" s="0" t="n">
        <f aca="false">F7041</f>
        <v>6.99999999999999</v>
      </c>
      <c r="G7243" s="0" t="n">
        <f aca="false">E7243-$B$2</f>
        <v>2.09999999999999</v>
      </c>
      <c r="H7243" s="0" t="n">
        <f aca="false">F7243-$B$3</f>
        <v>1.99999999999999</v>
      </c>
      <c r="I7243" s="0" t="n">
        <f aca="false">$B$11*G7243+$C$11*H7243</f>
        <v>1.1</v>
      </c>
      <c r="J7243" s="0" t="n">
        <f aca="false">$B$12*G7243+$C$12*H7243</f>
        <v>2.94999999999999</v>
      </c>
      <c r="K7243" s="0" t="n">
        <f aca="false">-(G7243*I7243+H7243*J7243)/$A$12/2</f>
        <v>-2.34571428571427</v>
      </c>
      <c r="L7243" s="0" t="n">
        <f aca="false">EXP(K7243)</f>
        <v>0.0957787642882609</v>
      </c>
    </row>
    <row r="7244" customFormat="false" ht="12" hidden="false" customHeight="false" outlineLevel="0" collapsed="false">
      <c r="E7244" s="0" t="n">
        <f aca="false">E7143+0.1</f>
        <v>7.09999999999999</v>
      </c>
      <c r="F7244" s="0" t="n">
        <f aca="false">F7042</f>
        <v>7.09999999999999</v>
      </c>
      <c r="G7244" s="0" t="n">
        <f aca="false">E7244-$B$2</f>
        <v>2.09999999999999</v>
      </c>
      <c r="H7244" s="0" t="n">
        <f aca="false">F7244-$B$3</f>
        <v>2.09999999999999</v>
      </c>
      <c r="I7244" s="0" t="n">
        <f aca="false">$B$11*G7244+$C$11*H7244</f>
        <v>1.05</v>
      </c>
      <c r="J7244" s="0" t="n">
        <f aca="false">$B$12*G7244+$C$12*H7244</f>
        <v>3.14999999999999</v>
      </c>
      <c r="K7244" s="0" t="n">
        <f aca="false">-(G7244*I7244+H7244*J7244)/$A$12/2</f>
        <v>-2.51999999999998</v>
      </c>
      <c r="L7244" s="0" t="n">
        <f aca="false">EXP(K7244)</f>
        <v>0.0804596067495342</v>
      </c>
    </row>
    <row r="7245" customFormat="false" ht="12" hidden="false" customHeight="false" outlineLevel="0" collapsed="false">
      <c r="E7245" s="0" t="n">
        <f aca="false">E7144+0.1</f>
        <v>7.09999999999999</v>
      </c>
      <c r="F7245" s="0" t="n">
        <f aca="false">F7043</f>
        <v>7.19999999999999</v>
      </c>
      <c r="G7245" s="0" t="n">
        <f aca="false">E7245-$B$2</f>
        <v>2.09999999999999</v>
      </c>
      <c r="H7245" s="0" t="n">
        <f aca="false">F7245-$B$3</f>
        <v>2.19999999999999</v>
      </c>
      <c r="I7245" s="0" t="n">
        <f aca="false">$B$11*G7245+$C$11*H7245</f>
        <v>0.999999999999996</v>
      </c>
      <c r="J7245" s="0" t="n">
        <f aca="false">$B$12*G7245+$C$12*H7245</f>
        <v>3.34999999999999</v>
      </c>
      <c r="K7245" s="0" t="n">
        <f aca="false">-(G7245*I7245+H7245*J7245)/$A$12/2</f>
        <v>-2.70571428571426</v>
      </c>
      <c r="L7245" s="0" t="n">
        <f aca="false">EXP(K7245)</f>
        <v>0.0668225763842573</v>
      </c>
    </row>
    <row r="7246" customFormat="false" ht="12" hidden="false" customHeight="false" outlineLevel="0" collapsed="false">
      <c r="E7246" s="0" t="n">
        <f aca="false">E7145+0.1</f>
        <v>7.09999999999999</v>
      </c>
      <c r="F7246" s="0" t="n">
        <f aca="false">F7044</f>
        <v>7.29999999999999</v>
      </c>
      <c r="G7246" s="0" t="n">
        <f aca="false">E7246-$B$2</f>
        <v>2.09999999999999</v>
      </c>
      <c r="H7246" s="0" t="n">
        <f aca="false">F7246-$B$3</f>
        <v>2.29999999999999</v>
      </c>
      <c r="I7246" s="0" t="n">
        <f aca="false">$B$11*G7246+$C$11*H7246</f>
        <v>0.949999999999996</v>
      </c>
      <c r="J7246" s="0" t="n">
        <f aca="false">$B$12*G7246+$C$12*H7246</f>
        <v>3.54999999999998</v>
      </c>
      <c r="K7246" s="0" t="n">
        <f aca="false">-(G7246*I7246+H7246*J7246)/$A$12/2</f>
        <v>-2.90285714285712</v>
      </c>
      <c r="L7246" s="0" t="n">
        <f aca="false">EXP(K7246)</f>
        <v>0.0548662352270817</v>
      </c>
    </row>
    <row r="7247" customFormat="false" ht="12" hidden="false" customHeight="false" outlineLevel="0" collapsed="false">
      <c r="E7247" s="0" t="n">
        <f aca="false">E7146+0.1</f>
        <v>7.09999999999999</v>
      </c>
      <c r="F7247" s="0" t="n">
        <f aca="false">F7045</f>
        <v>7.39999999999999</v>
      </c>
      <c r="G7247" s="0" t="n">
        <f aca="false">E7247-$B$2</f>
        <v>2.09999999999999</v>
      </c>
      <c r="H7247" s="0" t="n">
        <f aca="false">F7247-$B$3</f>
        <v>2.39999999999999</v>
      </c>
      <c r="I7247" s="0" t="n">
        <f aca="false">$B$11*G7247+$C$11*H7247</f>
        <v>0.899999999999996</v>
      </c>
      <c r="J7247" s="0" t="n">
        <f aca="false">$B$12*G7247+$C$12*H7247</f>
        <v>3.74999999999998</v>
      </c>
      <c r="K7247" s="0" t="n">
        <f aca="false">-(G7247*I7247+H7247*J7247)/$A$12/2</f>
        <v>-3.11142857142854</v>
      </c>
      <c r="L7247" s="0" t="n">
        <f aca="false">EXP(K7247)</f>
        <v>0.0445372851793043</v>
      </c>
    </row>
    <row r="7248" customFormat="false" ht="12" hidden="false" customHeight="false" outlineLevel="0" collapsed="false">
      <c r="E7248" s="0" t="n">
        <f aca="false">E7147+0.1</f>
        <v>7.09999999999999</v>
      </c>
      <c r="F7248" s="0" t="n">
        <f aca="false">F7046</f>
        <v>7.49999999999999</v>
      </c>
      <c r="G7248" s="0" t="n">
        <f aca="false">E7248-$B$2</f>
        <v>2.09999999999999</v>
      </c>
      <c r="H7248" s="0" t="n">
        <f aca="false">F7248-$B$3</f>
        <v>2.49999999999999</v>
      </c>
      <c r="I7248" s="0" t="n">
        <f aca="false">$B$11*G7248+$C$11*H7248</f>
        <v>0.849999999999996</v>
      </c>
      <c r="J7248" s="0" t="n">
        <f aca="false">$B$12*G7248+$C$12*H7248</f>
        <v>3.94999999999998</v>
      </c>
      <c r="K7248" s="0" t="n">
        <f aca="false">-(G7248*I7248+H7248*J7248)/$A$12/2</f>
        <v>-3.33142857142854</v>
      </c>
      <c r="L7248" s="0" t="n">
        <f aca="false">EXP(K7248)</f>
        <v>0.0357420085666074</v>
      </c>
    </row>
    <row r="7249" customFormat="false" ht="12" hidden="false" customHeight="false" outlineLevel="0" collapsed="false">
      <c r="E7249" s="0" t="n">
        <f aca="false">E7148+0.1</f>
        <v>7.09999999999999</v>
      </c>
      <c r="F7249" s="0" t="n">
        <f aca="false">F7047</f>
        <v>7.59999999999999</v>
      </c>
      <c r="G7249" s="0" t="n">
        <f aca="false">E7249-$B$2</f>
        <v>2.09999999999999</v>
      </c>
      <c r="H7249" s="0" t="n">
        <f aca="false">F7249-$B$3</f>
        <v>2.59999999999999</v>
      </c>
      <c r="I7249" s="0" t="n">
        <f aca="false">$B$11*G7249+$C$11*H7249</f>
        <v>0.799999999999996</v>
      </c>
      <c r="J7249" s="0" t="n">
        <f aca="false">$B$12*G7249+$C$12*H7249</f>
        <v>4.14999999999998</v>
      </c>
      <c r="K7249" s="0" t="n">
        <f aca="false">-(G7249*I7249+H7249*J7249)/$A$12/2</f>
        <v>-3.56285714285711</v>
      </c>
      <c r="L7249" s="0" t="n">
        <f aca="false">EXP(K7249)</f>
        <v>0.0283576868956528</v>
      </c>
    </row>
    <row r="7250" customFormat="false" ht="12" hidden="false" customHeight="false" outlineLevel="0" collapsed="false">
      <c r="E7250" s="0" t="n">
        <f aca="false">E7149+0.1</f>
        <v>7.09999999999999</v>
      </c>
      <c r="F7250" s="0" t="n">
        <f aca="false">F7048</f>
        <v>7.69999999999999</v>
      </c>
      <c r="G7250" s="0" t="n">
        <f aca="false">E7250-$B$2</f>
        <v>2.09999999999999</v>
      </c>
      <c r="H7250" s="0" t="n">
        <f aca="false">F7250-$B$3</f>
        <v>2.69999999999999</v>
      </c>
      <c r="I7250" s="0" t="n">
        <f aca="false">$B$11*G7250+$C$11*H7250</f>
        <v>0.749999999999996</v>
      </c>
      <c r="J7250" s="0" t="n">
        <f aca="false">$B$12*G7250+$C$12*H7250</f>
        <v>4.34999999999998</v>
      </c>
      <c r="K7250" s="0" t="n">
        <f aca="false">-(G7250*I7250+H7250*J7250)/$A$12/2</f>
        <v>-3.80571428571425</v>
      </c>
      <c r="L7250" s="0" t="n">
        <f aca="false">EXP(K7250)</f>
        <v>0.0222433034165256</v>
      </c>
    </row>
    <row r="7251" customFormat="false" ht="12" hidden="false" customHeight="false" outlineLevel="0" collapsed="false">
      <c r="E7251" s="0" t="n">
        <f aca="false">E7150+0.1</f>
        <v>7.09999999999999</v>
      </c>
      <c r="F7251" s="0" t="n">
        <f aca="false">F7049</f>
        <v>7.79999999999999</v>
      </c>
      <c r="G7251" s="0" t="n">
        <f aca="false">E7251-$B$2</f>
        <v>2.09999999999999</v>
      </c>
      <c r="H7251" s="0" t="n">
        <f aca="false">F7251-$B$3</f>
        <v>2.79999999999999</v>
      </c>
      <c r="I7251" s="0" t="n">
        <f aca="false">$B$11*G7251+$C$11*H7251</f>
        <v>0.699999999999997</v>
      </c>
      <c r="J7251" s="0" t="n">
        <f aca="false">$B$12*G7251+$C$12*H7251</f>
        <v>4.54999999999998</v>
      </c>
      <c r="K7251" s="0" t="n">
        <f aca="false">-(G7251*I7251+H7251*J7251)/$A$12/2</f>
        <v>-4.05999999999997</v>
      </c>
      <c r="L7251" s="0" t="n">
        <f aca="false">EXP(K7251)</f>
        <v>0.0172490191153469</v>
      </c>
    </row>
    <row r="7252" customFormat="false" ht="12" hidden="false" customHeight="false" outlineLevel="0" collapsed="false">
      <c r="E7252" s="0" t="n">
        <f aca="false">E7151+0.1</f>
        <v>7.09999999999999</v>
      </c>
      <c r="F7252" s="0" t="n">
        <f aca="false">F7050</f>
        <v>7.89999999999999</v>
      </c>
      <c r="G7252" s="0" t="n">
        <f aca="false">E7252-$B$2</f>
        <v>2.09999999999999</v>
      </c>
      <c r="H7252" s="0" t="n">
        <f aca="false">F7252-$B$3</f>
        <v>2.89999999999999</v>
      </c>
      <c r="I7252" s="0" t="n">
        <f aca="false">$B$11*G7252+$C$11*H7252</f>
        <v>0.649999999999997</v>
      </c>
      <c r="J7252" s="0" t="n">
        <f aca="false">$B$12*G7252+$C$12*H7252</f>
        <v>4.74999999999998</v>
      </c>
      <c r="K7252" s="0" t="n">
        <f aca="false">-(G7252*I7252+H7252*J7252)/$A$12/2</f>
        <v>-4.32571428571425</v>
      </c>
      <c r="L7252" s="0" t="n">
        <f aca="false">EXP(K7252)</f>
        <v>0.0132241009358602</v>
      </c>
    </row>
    <row r="7253" customFormat="false" ht="12" hidden="false" customHeight="false" outlineLevel="0" collapsed="false">
      <c r="E7253" s="0" t="n">
        <f aca="false">E7152+0.1</f>
        <v>7.09999999999999</v>
      </c>
      <c r="F7253" s="0" t="n">
        <f aca="false">F7051</f>
        <v>7.99999999999999</v>
      </c>
      <c r="G7253" s="0" t="n">
        <f aca="false">E7253-$B$2</f>
        <v>2.09999999999999</v>
      </c>
      <c r="H7253" s="0" t="n">
        <f aca="false">F7253-$B$3</f>
        <v>2.99999999999999</v>
      </c>
      <c r="I7253" s="0" t="n">
        <f aca="false">$B$11*G7253+$C$11*H7253</f>
        <v>0.599999999999997</v>
      </c>
      <c r="J7253" s="0" t="n">
        <f aca="false">$B$12*G7253+$C$12*H7253</f>
        <v>4.94999999999998</v>
      </c>
      <c r="K7253" s="0" t="n">
        <f aca="false">-(G7253*I7253+H7253*J7253)/$A$12/2</f>
        <v>-4.6028571428571</v>
      </c>
      <c r="L7253" s="0" t="n">
        <f aca="false">EXP(K7253)</f>
        <v>0.0100231572027897</v>
      </c>
    </row>
    <row r="7254" customFormat="false" ht="12" hidden="false" customHeight="false" outlineLevel="0" collapsed="false">
      <c r="E7254" s="0" t="n">
        <f aca="false">E7153+0.1</f>
        <v>7.09999999999999</v>
      </c>
      <c r="F7254" s="0" t="n">
        <f aca="false">F7052</f>
        <v>8.09999999999999</v>
      </c>
      <c r="G7254" s="0" t="n">
        <f aca="false">E7254-$B$2</f>
        <v>2.09999999999999</v>
      </c>
      <c r="H7254" s="0" t="n">
        <f aca="false">F7254-$B$3</f>
        <v>3.09999999999999</v>
      </c>
      <c r="I7254" s="0" t="n">
        <f aca="false">$B$11*G7254+$C$11*H7254</f>
        <v>0.549999999999997</v>
      </c>
      <c r="J7254" s="0" t="n">
        <f aca="false">$B$12*G7254+$C$12*H7254</f>
        <v>5.14999999999998</v>
      </c>
      <c r="K7254" s="0" t="n">
        <f aca="false">-(G7254*I7254+H7254*J7254)/$A$12/2</f>
        <v>-4.89142857142853</v>
      </c>
      <c r="L7254" s="0" t="n">
        <f aca="false">EXP(K7254)</f>
        <v>0.00751068525701105</v>
      </c>
    </row>
    <row r="7255" customFormat="false" ht="12" hidden="false" customHeight="false" outlineLevel="0" collapsed="false">
      <c r="E7255" s="0" t="n">
        <f aca="false">E7154+0.1</f>
        <v>7.09999999999999</v>
      </c>
      <c r="F7255" s="0" t="n">
        <f aca="false">F7053</f>
        <v>8.19999999999999</v>
      </c>
      <c r="G7255" s="0" t="n">
        <f aca="false">E7255-$B$2</f>
        <v>2.09999999999999</v>
      </c>
      <c r="H7255" s="0" t="n">
        <f aca="false">F7255-$B$3</f>
        <v>3.19999999999999</v>
      </c>
      <c r="I7255" s="0" t="n">
        <f aca="false">$B$11*G7255+$C$11*H7255</f>
        <v>0.499999999999997</v>
      </c>
      <c r="J7255" s="0" t="n">
        <f aca="false">$B$12*G7255+$C$12*H7255</f>
        <v>5.34999999999998</v>
      </c>
      <c r="K7255" s="0" t="n">
        <f aca="false">-(G7255*I7255+H7255*J7255)/$A$12/2</f>
        <v>-5.19142857142853</v>
      </c>
      <c r="L7255" s="0" t="n">
        <f aca="false">EXP(K7255)</f>
        <v>0.00556405248819935</v>
      </c>
    </row>
    <row r="7256" customFormat="false" ht="12" hidden="false" customHeight="false" outlineLevel="0" collapsed="false">
      <c r="E7256" s="0" t="n">
        <f aca="false">E7155+0.1</f>
        <v>7.09999999999999</v>
      </c>
      <c r="F7256" s="0" t="n">
        <f aca="false">F7054</f>
        <v>8.29999999999999</v>
      </c>
      <c r="G7256" s="0" t="n">
        <f aca="false">E7256-$B$2</f>
        <v>2.09999999999999</v>
      </c>
      <c r="H7256" s="0" t="n">
        <f aca="false">F7256-$B$3</f>
        <v>3.29999999999999</v>
      </c>
      <c r="I7256" s="0" t="n">
        <f aca="false">$B$11*G7256+$C$11*H7256</f>
        <v>0.449999999999998</v>
      </c>
      <c r="J7256" s="0" t="n">
        <f aca="false">$B$12*G7256+$C$12*H7256</f>
        <v>5.54999999999998</v>
      </c>
      <c r="K7256" s="0" t="n">
        <f aca="false">-(G7256*I7256+H7256*J7256)/$A$12/2</f>
        <v>-5.5028571428571</v>
      </c>
      <c r="L7256" s="0" t="n">
        <f aca="false">EXP(K7256)</f>
        <v>0.00407511161346478</v>
      </c>
    </row>
    <row r="7257" customFormat="false" ht="12" hidden="false" customHeight="false" outlineLevel="0" collapsed="false">
      <c r="E7257" s="0" t="n">
        <f aca="false">E7156+0.1</f>
        <v>7.09999999999999</v>
      </c>
      <c r="F7257" s="0" t="n">
        <f aca="false">F7055</f>
        <v>8.39999999999999</v>
      </c>
      <c r="G7257" s="0" t="n">
        <f aca="false">E7257-$B$2</f>
        <v>2.09999999999999</v>
      </c>
      <c r="H7257" s="0" t="n">
        <f aca="false">F7257-$B$3</f>
        <v>3.39999999999999</v>
      </c>
      <c r="I7257" s="0" t="n">
        <f aca="false">$B$11*G7257+$C$11*H7257</f>
        <v>0.399999999999998</v>
      </c>
      <c r="J7257" s="0" t="n">
        <f aca="false">$B$12*G7257+$C$12*H7257</f>
        <v>5.74999999999998</v>
      </c>
      <c r="K7257" s="0" t="n">
        <f aca="false">-(G7257*I7257+H7257*J7257)/$A$12/2</f>
        <v>-5.82571428571424</v>
      </c>
      <c r="L7257" s="0" t="n">
        <f aca="false">EXP(K7257)</f>
        <v>0.00295069575963751</v>
      </c>
    </row>
    <row r="7258" customFormat="false" ht="12" hidden="false" customHeight="false" outlineLevel="0" collapsed="false">
      <c r="E7258" s="0" t="n">
        <f aca="false">E7157+0.1</f>
        <v>7.09999999999999</v>
      </c>
      <c r="F7258" s="0" t="n">
        <f aca="false">F7056</f>
        <v>8.49999999999999</v>
      </c>
      <c r="G7258" s="0" t="n">
        <f aca="false">E7258-$B$2</f>
        <v>2.09999999999999</v>
      </c>
      <c r="H7258" s="0" t="n">
        <f aca="false">F7258-$B$3</f>
        <v>3.49999999999999</v>
      </c>
      <c r="I7258" s="0" t="n">
        <f aca="false">$B$11*G7258+$C$11*H7258</f>
        <v>0.349999999999998</v>
      </c>
      <c r="J7258" s="0" t="n">
        <f aca="false">$B$12*G7258+$C$12*H7258</f>
        <v>5.94999999999998</v>
      </c>
      <c r="K7258" s="0" t="n">
        <f aca="false">-(G7258*I7258+H7258*J7258)/$A$12/2</f>
        <v>-6.15999999999995</v>
      </c>
      <c r="L7258" s="0" t="n">
        <f aca="false">EXP(K7258)</f>
        <v>0.00211225327173282</v>
      </c>
    </row>
    <row r="7259" customFormat="false" ht="12" hidden="false" customHeight="false" outlineLevel="0" collapsed="false">
      <c r="E7259" s="0" t="n">
        <f aca="false">E7158+0.1</f>
        <v>7.09999999999999</v>
      </c>
      <c r="F7259" s="0" t="n">
        <f aca="false">F7057</f>
        <v>8.59999999999999</v>
      </c>
      <c r="G7259" s="0" t="n">
        <f aca="false">E7259-$B$2</f>
        <v>2.09999999999999</v>
      </c>
      <c r="H7259" s="0" t="n">
        <f aca="false">F7259-$B$3</f>
        <v>3.59999999999999</v>
      </c>
      <c r="I7259" s="0" t="n">
        <f aca="false">$B$11*G7259+$C$11*H7259</f>
        <v>0.299999999999998</v>
      </c>
      <c r="J7259" s="0" t="n">
        <f aca="false">$B$12*G7259+$C$12*H7259</f>
        <v>6.14999999999998</v>
      </c>
      <c r="K7259" s="0" t="n">
        <f aca="false">-(G7259*I7259+H7259*J7259)/$A$12/2</f>
        <v>-6.50571428571423</v>
      </c>
      <c r="L7259" s="0" t="n">
        <f aca="false">EXP(K7259)</f>
        <v>0.00149487261113346</v>
      </c>
    </row>
    <row r="7260" customFormat="false" ht="12" hidden="false" customHeight="false" outlineLevel="0" collapsed="false">
      <c r="E7260" s="0" t="n">
        <f aca="false">E7159+0.1</f>
        <v>7.09999999999999</v>
      </c>
      <c r="F7260" s="0" t="n">
        <f aca="false">F7058</f>
        <v>8.69999999999999</v>
      </c>
      <c r="G7260" s="0" t="n">
        <f aca="false">E7260-$B$2</f>
        <v>2.09999999999999</v>
      </c>
      <c r="H7260" s="0" t="n">
        <f aca="false">F7260-$B$3</f>
        <v>3.69999999999999</v>
      </c>
      <c r="I7260" s="0" t="n">
        <f aca="false">$B$11*G7260+$C$11*H7260</f>
        <v>0.249999999999998</v>
      </c>
      <c r="J7260" s="0" t="n">
        <f aca="false">$B$12*G7260+$C$12*H7260</f>
        <v>6.34999999999998</v>
      </c>
      <c r="K7260" s="0" t="n">
        <f aca="false">-(G7260*I7260+H7260*J7260)/$A$12/2</f>
        <v>-6.86285714285709</v>
      </c>
      <c r="L7260" s="0" t="n">
        <f aca="false">EXP(K7260)</f>
        <v>0.00104592131288434</v>
      </c>
    </row>
    <row r="7261" customFormat="false" ht="12" hidden="false" customHeight="false" outlineLevel="0" collapsed="false">
      <c r="E7261" s="0" t="n">
        <f aca="false">E7160+0.1</f>
        <v>7.09999999999999</v>
      </c>
      <c r="F7261" s="0" t="n">
        <f aca="false">F7059</f>
        <v>8.79999999999999</v>
      </c>
      <c r="G7261" s="0" t="n">
        <f aca="false">E7261-$B$2</f>
        <v>2.09999999999999</v>
      </c>
      <c r="H7261" s="0" t="n">
        <f aca="false">F7261-$B$3</f>
        <v>3.79999999999998</v>
      </c>
      <c r="I7261" s="0" t="n">
        <f aca="false">$B$11*G7261+$C$11*H7261</f>
        <v>0.199999999999998</v>
      </c>
      <c r="J7261" s="0" t="n">
        <f aca="false">$B$12*G7261+$C$12*H7261</f>
        <v>6.54999999999997</v>
      </c>
      <c r="K7261" s="0" t="n">
        <f aca="false">-(G7261*I7261+H7261*J7261)/$A$12/2</f>
        <v>-7.23142857142851</v>
      </c>
      <c r="L7261" s="0" t="n">
        <f aca="false">EXP(K7261)</f>
        <v>0.000723486572300471</v>
      </c>
    </row>
    <row r="7262" customFormat="false" ht="12" hidden="false" customHeight="false" outlineLevel="0" collapsed="false">
      <c r="E7262" s="0" t="n">
        <f aca="false">E7161+0.1</f>
        <v>7.09999999999999</v>
      </c>
      <c r="F7262" s="0" t="n">
        <f aca="false">F7060</f>
        <v>8.89999999999998</v>
      </c>
      <c r="G7262" s="0" t="n">
        <f aca="false">E7262-$B$2</f>
        <v>2.09999999999999</v>
      </c>
      <c r="H7262" s="0" t="n">
        <f aca="false">F7262-$B$3</f>
        <v>3.89999999999998</v>
      </c>
      <c r="I7262" s="0" t="n">
        <f aca="false">$B$11*G7262+$C$11*H7262</f>
        <v>0.149999999999999</v>
      </c>
      <c r="J7262" s="0" t="n">
        <f aca="false">$B$12*G7262+$C$12*H7262</f>
        <v>6.74999999999997</v>
      </c>
      <c r="K7262" s="0" t="n">
        <f aca="false">-(G7262*I7262+H7262*J7262)/$A$12/2</f>
        <v>-7.61142857142851</v>
      </c>
      <c r="L7262" s="0" t="n">
        <f aca="false">EXP(K7262)</f>
        <v>0.000494764546879619</v>
      </c>
    </row>
    <row r="7263" customFormat="false" ht="12" hidden="false" customHeight="false" outlineLevel="0" collapsed="false">
      <c r="E7263" s="0" t="n">
        <f aca="false">E7162+0.1</f>
        <v>7.09999999999999</v>
      </c>
      <c r="F7263" s="0" t="n">
        <f aca="false">F7061</f>
        <v>8.99999999999998</v>
      </c>
      <c r="G7263" s="0" t="n">
        <f aca="false">E7263-$B$2</f>
        <v>2.09999999999999</v>
      </c>
      <c r="H7263" s="0" t="n">
        <f aca="false">F7263-$B$3</f>
        <v>3.99999999999998</v>
      </c>
      <c r="I7263" s="0" t="n">
        <f aca="false">$B$11*G7263+$C$11*H7263</f>
        <v>0.0999999999999988</v>
      </c>
      <c r="J7263" s="0" t="n">
        <f aca="false">$B$12*G7263+$C$12*H7263</f>
        <v>6.94999999999997</v>
      </c>
      <c r="K7263" s="0" t="n">
        <f aca="false">-(G7263*I7263+H7263*J7263)/$A$12/2</f>
        <v>-8.00285714285708</v>
      </c>
      <c r="L7263" s="0" t="n">
        <f aca="false">EXP(K7263)</f>
        <v>0.000334505531183496</v>
      </c>
    </row>
    <row r="7264" customFormat="false" ht="12" hidden="false" customHeight="false" outlineLevel="0" collapsed="false">
      <c r="E7264" s="0" t="n">
        <f aca="false">E7163+0.1</f>
        <v>7.09999999999999</v>
      </c>
      <c r="F7264" s="0" t="n">
        <f aca="false">F7062</f>
        <v>9.09999999999998</v>
      </c>
      <c r="G7264" s="0" t="n">
        <f aca="false">E7264-$B$2</f>
        <v>2.09999999999999</v>
      </c>
      <c r="H7264" s="0" t="n">
        <f aca="false">F7264-$B$3</f>
        <v>4.09999999999998</v>
      </c>
      <c r="I7264" s="0" t="n">
        <f aca="false">$B$11*G7264+$C$11*H7264</f>
        <v>0.0499999999999989</v>
      </c>
      <c r="J7264" s="0" t="n">
        <f aca="false">$B$12*G7264+$C$12*H7264</f>
        <v>7.14999999999997</v>
      </c>
      <c r="K7264" s="0" t="n">
        <f aca="false">-(G7264*I7264+H7264*J7264)/$A$12/2</f>
        <v>-8.40571428571422</v>
      </c>
      <c r="L7264" s="0" t="n">
        <f aca="false">EXP(K7264)</f>
        <v>0.00022358603236097</v>
      </c>
    </row>
    <row r="7265" customFormat="false" ht="12" hidden="false" customHeight="false" outlineLevel="0" collapsed="false">
      <c r="E7265" s="0" t="n">
        <f aca="false">E7164+0.1</f>
        <v>7.09999999999999</v>
      </c>
      <c r="F7265" s="0" t="n">
        <f aca="false">F7063</f>
        <v>9.19999999999998</v>
      </c>
      <c r="G7265" s="0" t="n">
        <f aca="false">E7265-$B$2</f>
        <v>2.09999999999999</v>
      </c>
      <c r="H7265" s="0" t="n">
        <f aca="false">F7265-$B$3</f>
        <v>4.19999999999998</v>
      </c>
      <c r="I7265" s="0" t="n">
        <f aca="false">$B$11*G7265+$C$11*H7265</f>
        <v>0</v>
      </c>
      <c r="J7265" s="0" t="n">
        <f aca="false">$B$12*G7265+$C$12*H7265</f>
        <v>7.34999999999997</v>
      </c>
      <c r="K7265" s="0" t="n">
        <f aca="false">-(G7265*I7265+H7265*J7265)/$A$12/2</f>
        <v>-8.81999999999993</v>
      </c>
      <c r="L7265" s="0" t="n">
        <f aca="false">EXP(K7265)</f>
        <v>0.000147748360232044</v>
      </c>
    </row>
    <row r="7266" customFormat="false" ht="12" hidden="false" customHeight="false" outlineLevel="0" collapsed="false">
      <c r="E7266" s="0" t="n">
        <f aca="false">E7165+0.1</f>
        <v>7.09999999999999</v>
      </c>
      <c r="F7266" s="0" t="n">
        <f aca="false">F7064</f>
        <v>9.29999999999998</v>
      </c>
      <c r="G7266" s="0" t="n">
        <f aca="false">E7266-$B$2</f>
        <v>2.09999999999999</v>
      </c>
      <c r="H7266" s="0" t="n">
        <f aca="false">F7266-$B$3</f>
        <v>4.29999999999998</v>
      </c>
      <c r="I7266" s="0" t="n">
        <f aca="false">$B$11*G7266+$C$11*H7266</f>
        <v>-0.0500000000000007</v>
      </c>
      <c r="J7266" s="0" t="n">
        <f aca="false">$B$12*G7266+$C$12*H7266</f>
        <v>7.54999999999997</v>
      </c>
      <c r="K7266" s="0" t="n">
        <f aca="false">-(G7266*I7266+H7266*J7266)/$A$12/2</f>
        <v>-9.24571428571421</v>
      </c>
      <c r="L7266" s="0" t="n">
        <f aca="false">EXP(K7266)</f>
        <v>9.65244430619862E-005</v>
      </c>
    </row>
    <row r="7267" customFormat="false" ht="12" hidden="false" customHeight="false" outlineLevel="0" collapsed="false">
      <c r="E7267" s="0" t="n">
        <f aca="false">E7166+0.1</f>
        <v>7.09999999999999</v>
      </c>
      <c r="F7267" s="0" t="n">
        <f aca="false">F7065</f>
        <v>9.39999999999998</v>
      </c>
      <c r="G7267" s="0" t="n">
        <f aca="false">E7267-$B$2</f>
        <v>2.09999999999999</v>
      </c>
      <c r="H7267" s="0" t="n">
        <f aca="false">F7267-$B$3</f>
        <v>4.39999999999998</v>
      </c>
      <c r="I7267" s="0" t="n">
        <f aca="false">$B$11*G7267+$C$11*H7267</f>
        <v>-0.100000000000001</v>
      </c>
      <c r="J7267" s="0" t="n">
        <f aca="false">$B$12*G7267+$C$12*H7267</f>
        <v>7.74999999999997</v>
      </c>
      <c r="K7267" s="0" t="n">
        <f aca="false">-(G7267*I7267+H7267*J7267)/$A$12/2</f>
        <v>-9.68285714285707</v>
      </c>
      <c r="L7267" s="0" t="n">
        <f aca="false">EXP(K7267)</f>
        <v>6.23431258538439E-005</v>
      </c>
    </row>
    <row r="7268" customFormat="false" ht="12" hidden="false" customHeight="false" outlineLevel="0" collapsed="false">
      <c r="E7268" s="0" t="n">
        <f aca="false">E7167+0.1</f>
        <v>7.09999999999999</v>
      </c>
      <c r="F7268" s="0" t="n">
        <f aca="false">F7066</f>
        <v>9.49999999999998</v>
      </c>
      <c r="G7268" s="0" t="n">
        <f aca="false">E7268-$B$2</f>
        <v>2.09999999999999</v>
      </c>
      <c r="H7268" s="0" t="n">
        <f aca="false">F7268-$B$3</f>
        <v>4.49999999999998</v>
      </c>
      <c r="I7268" s="0" t="n">
        <f aca="false">$B$11*G7268+$C$11*H7268</f>
        <v>-0.15</v>
      </c>
      <c r="J7268" s="0" t="n">
        <f aca="false">$B$12*G7268+$C$12*H7268</f>
        <v>7.94999999999997</v>
      </c>
      <c r="K7268" s="0" t="n">
        <f aca="false">-(G7268*I7268+H7268*J7268)/$A$12/2</f>
        <v>-10.1314285714285</v>
      </c>
      <c r="L7268" s="0" t="n">
        <f aca="false">EXP(K7268)</f>
        <v>3.98085608755455E-005</v>
      </c>
    </row>
    <row r="7269" customFormat="false" ht="12" hidden="false" customHeight="false" outlineLevel="0" collapsed="false">
      <c r="E7269" s="0" t="n">
        <f aca="false">E7168+0.1</f>
        <v>7.09999999999999</v>
      </c>
      <c r="F7269" s="0" t="n">
        <f aca="false">F7067</f>
        <v>9.59999999999998</v>
      </c>
      <c r="G7269" s="0" t="n">
        <f aca="false">E7269-$B$2</f>
        <v>2.09999999999999</v>
      </c>
      <c r="H7269" s="0" t="n">
        <f aca="false">F7269-$B$3</f>
        <v>4.59999999999998</v>
      </c>
      <c r="I7269" s="0" t="n">
        <f aca="false">$B$11*G7269+$C$11*H7269</f>
        <v>-0.2</v>
      </c>
      <c r="J7269" s="0" t="n">
        <f aca="false">$B$12*G7269+$C$12*H7269</f>
        <v>8.14999999999997</v>
      </c>
      <c r="K7269" s="0" t="n">
        <f aca="false">-(G7269*I7269+H7269*J7269)/$A$12/2</f>
        <v>-10.5914285714285</v>
      </c>
      <c r="L7269" s="0" t="n">
        <f aca="false">EXP(K7269)</f>
        <v>2.51304934318989E-005</v>
      </c>
    </row>
    <row r="7270" customFormat="false" ht="12" hidden="false" customHeight="false" outlineLevel="0" collapsed="false">
      <c r="E7270" s="0" t="n">
        <f aca="false">E7169+0.1</f>
        <v>7.09999999999999</v>
      </c>
      <c r="F7270" s="0" t="n">
        <f aca="false">F7068</f>
        <v>9.69999999999998</v>
      </c>
      <c r="G7270" s="0" t="n">
        <f aca="false">E7270-$B$2</f>
        <v>2.09999999999999</v>
      </c>
      <c r="H7270" s="0" t="n">
        <f aca="false">F7270-$B$3</f>
        <v>4.69999999999998</v>
      </c>
      <c r="I7270" s="0" t="n">
        <f aca="false">$B$11*G7270+$C$11*H7270</f>
        <v>-0.25</v>
      </c>
      <c r="J7270" s="0" t="n">
        <f aca="false">$B$12*G7270+$C$12*H7270</f>
        <v>8.34999999999997</v>
      </c>
      <c r="K7270" s="0" t="n">
        <f aca="false">-(G7270*I7270+H7270*J7270)/$A$12/2</f>
        <v>-11.0628571428571</v>
      </c>
      <c r="L7270" s="0" t="n">
        <f aca="false">EXP(K7270)</f>
        <v>1.56841933955325E-005</v>
      </c>
    </row>
    <row r="7271" customFormat="false" ht="12" hidden="false" customHeight="false" outlineLevel="0" collapsed="false">
      <c r="E7271" s="0" t="n">
        <f aca="false">E7170+0.1</f>
        <v>7.09999999999999</v>
      </c>
      <c r="F7271" s="0" t="n">
        <f aca="false">F7069</f>
        <v>9.79999999999998</v>
      </c>
      <c r="G7271" s="0" t="n">
        <f aca="false">E7271-$B$2</f>
        <v>2.09999999999999</v>
      </c>
      <c r="H7271" s="0" t="n">
        <f aca="false">F7271-$B$3</f>
        <v>4.79999999999998</v>
      </c>
      <c r="I7271" s="0" t="n">
        <f aca="false">$B$11*G7271+$C$11*H7271</f>
        <v>-0.3</v>
      </c>
      <c r="J7271" s="0" t="n">
        <f aca="false">$B$12*G7271+$C$12*H7271</f>
        <v>8.54999999999997</v>
      </c>
      <c r="K7271" s="0" t="n">
        <f aca="false">-(G7271*I7271+H7271*J7271)/$A$12/2</f>
        <v>-11.5457142857142</v>
      </c>
      <c r="L7271" s="0" t="n">
        <f aca="false">EXP(K7271)</f>
        <v>9.67742905238251E-006</v>
      </c>
    </row>
    <row r="7272" customFormat="false" ht="12" hidden="false" customHeight="false" outlineLevel="0" collapsed="false">
      <c r="E7272" s="0" t="n">
        <f aca="false">E7171+0.1</f>
        <v>7.09999999999999</v>
      </c>
      <c r="F7272" s="0" t="n">
        <f aca="false">F7070</f>
        <v>9.89999999999998</v>
      </c>
      <c r="G7272" s="0" t="n">
        <f aca="false">E7272-$B$2</f>
        <v>2.09999999999999</v>
      </c>
      <c r="H7272" s="0" t="n">
        <f aca="false">F7272-$B$3</f>
        <v>4.89999999999998</v>
      </c>
      <c r="I7272" s="0" t="n">
        <f aca="false">$B$11*G7272+$C$11*H7272</f>
        <v>-0.35</v>
      </c>
      <c r="J7272" s="0" t="n">
        <f aca="false">$B$12*G7272+$C$12*H7272</f>
        <v>8.74999999999997</v>
      </c>
      <c r="K7272" s="0" t="n">
        <f aca="false">-(G7272*I7272+H7272*J7272)/$A$12/2</f>
        <v>-12.0399999999999</v>
      </c>
      <c r="L7272" s="0" t="n">
        <f aca="false">EXP(K7272)</f>
        <v>5.90329434098755E-006</v>
      </c>
    </row>
    <row r="7273" customFormat="false" ht="12" hidden="false" customHeight="false" outlineLevel="0" collapsed="false">
      <c r="E7273" s="0" t="n">
        <f aca="false">E7172+0.1</f>
        <v>7.09999999999999</v>
      </c>
      <c r="F7273" s="0" t="n">
        <f aca="false">F7071</f>
        <v>9.99999999999998</v>
      </c>
      <c r="G7273" s="0" t="n">
        <f aca="false">E7273-$B$2</f>
        <v>2.09999999999999</v>
      </c>
      <c r="H7273" s="0" t="n">
        <f aca="false">F7273-$B$3</f>
        <v>4.99999999999998</v>
      </c>
      <c r="I7273" s="0" t="n">
        <f aca="false">$B$11*G7273+$C$11*H7273</f>
        <v>-0.399999999999999</v>
      </c>
      <c r="J7273" s="0" t="n">
        <f aca="false">$B$12*G7273+$C$12*H7273</f>
        <v>8.94999999999997</v>
      </c>
      <c r="K7273" s="0" t="n">
        <f aca="false">-(G7273*I7273+H7273*J7273)/$A$12/2</f>
        <v>-12.5457142857142</v>
      </c>
      <c r="L7273" s="0" t="n">
        <f aca="false">EXP(K7273)</f>
        <v>3.56012719176679E-006</v>
      </c>
    </row>
    <row r="7274" customFormat="false" ht="12" hidden="false" customHeight="false" outlineLevel="0" collapsed="false">
      <c r="E7274" s="0" t="n">
        <f aca="false">E7173+0.1</f>
        <v>7.19999999999999</v>
      </c>
      <c r="F7274" s="0" t="n">
        <f aca="false">F7072</f>
        <v>0</v>
      </c>
      <c r="G7274" s="0" t="n">
        <f aca="false">E7274-$B$2</f>
        <v>2.19999999999999</v>
      </c>
      <c r="H7274" s="0" t="n">
        <f aca="false">F7274-$B$3</f>
        <v>-5</v>
      </c>
      <c r="I7274" s="0" t="n">
        <f aca="false">$B$11*G7274+$C$11*H7274</f>
        <v>4.69999999999999</v>
      </c>
      <c r="J7274" s="0" t="n">
        <f aca="false">$B$12*G7274+$C$12*H7274</f>
        <v>-11.1</v>
      </c>
      <c r="K7274" s="0" t="n">
        <f aca="false">-(G7274*I7274+H7274*J7274)/$A$12/2</f>
        <v>-18.8114285714285</v>
      </c>
      <c r="L7274" s="0" t="n">
        <f aca="false">EXP(K7274)</f>
        <v>6.76550742037948E-009</v>
      </c>
    </row>
    <row r="7275" customFormat="false" ht="12" hidden="false" customHeight="false" outlineLevel="0" collapsed="false">
      <c r="E7275" s="0" t="n">
        <f aca="false">E7174+0.1</f>
        <v>7.19999999999999</v>
      </c>
      <c r="F7275" s="0" t="n">
        <f aca="false">F7073</f>
        <v>0.1</v>
      </c>
      <c r="G7275" s="0" t="n">
        <f aca="false">E7275-$B$2</f>
        <v>2.19999999999999</v>
      </c>
      <c r="H7275" s="0" t="n">
        <f aca="false">F7275-$B$3</f>
        <v>-4.9</v>
      </c>
      <c r="I7275" s="0" t="n">
        <f aca="false">$B$11*G7275+$C$11*H7275</f>
        <v>4.64999999999999</v>
      </c>
      <c r="J7275" s="0" t="n">
        <f aca="false">$B$12*G7275+$C$12*H7275</f>
        <v>-10.9</v>
      </c>
      <c r="K7275" s="0" t="n">
        <f aca="false">-(G7275*I7275+H7275*J7275)/$A$12/2</f>
        <v>-18.1828571428571</v>
      </c>
      <c r="L7275" s="0" t="n">
        <f aca="false">EXP(K7275)</f>
        <v>1.26848541365063E-008</v>
      </c>
    </row>
    <row r="7276" customFormat="false" ht="12" hidden="false" customHeight="false" outlineLevel="0" collapsed="false">
      <c r="E7276" s="0" t="n">
        <f aca="false">E7175+0.1</f>
        <v>7.19999999999999</v>
      </c>
      <c r="F7276" s="0" t="n">
        <f aca="false">F7074</f>
        <v>0.2</v>
      </c>
      <c r="G7276" s="0" t="n">
        <f aca="false">E7276-$B$2</f>
        <v>2.19999999999999</v>
      </c>
      <c r="H7276" s="0" t="n">
        <f aca="false">F7276-$B$3</f>
        <v>-4.8</v>
      </c>
      <c r="I7276" s="0" t="n">
        <f aca="false">$B$11*G7276+$C$11*H7276</f>
        <v>4.59999999999999</v>
      </c>
      <c r="J7276" s="0" t="n">
        <f aca="false">$B$12*G7276+$C$12*H7276</f>
        <v>-10.7</v>
      </c>
      <c r="K7276" s="0" t="n">
        <f aca="false">-(G7276*I7276+H7276*J7276)/$A$12/2</f>
        <v>-17.5657142857143</v>
      </c>
      <c r="L7276" s="0" t="n">
        <f aca="false">EXP(K7276)</f>
        <v>2.35129551265799E-008</v>
      </c>
    </row>
    <row r="7277" customFormat="false" ht="12" hidden="false" customHeight="false" outlineLevel="0" collapsed="false">
      <c r="E7277" s="0" t="n">
        <f aca="false">E7176+0.1</f>
        <v>7.19999999999999</v>
      </c>
      <c r="F7277" s="0" t="n">
        <f aca="false">F7075</f>
        <v>0.3</v>
      </c>
      <c r="G7277" s="0" t="n">
        <f aca="false">E7277-$B$2</f>
        <v>2.19999999999999</v>
      </c>
      <c r="H7277" s="0" t="n">
        <f aca="false">F7277-$B$3</f>
        <v>-4.7</v>
      </c>
      <c r="I7277" s="0" t="n">
        <f aca="false">$B$11*G7277+$C$11*H7277</f>
        <v>4.54999999999999</v>
      </c>
      <c r="J7277" s="0" t="n">
        <f aca="false">$B$12*G7277+$C$12*H7277</f>
        <v>-10.5</v>
      </c>
      <c r="K7277" s="0" t="n">
        <f aca="false">-(G7277*I7277+H7277*J7277)/$A$12/2</f>
        <v>-16.96</v>
      </c>
      <c r="L7277" s="0" t="n">
        <f aca="false">EXP(K7277)</f>
        <v>4.30889178219716E-008</v>
      </c>
    </row>
    <row r="7278" customFormat="false" ht="12" hidden="false" customHeight="false" outlineLevel="0" collapsed="false">
      <c r="E7278" s="0" t="n">
        <f aca="false">E7177+0.1</f>
        <v>7.19999999999999</v>
      </c>
      <c r="F7278" s="0" t="n">
        <f aca="false">F7076</f>
        <v>0.4</v>
      </c>
      <c r="G7278" s="0" t="n">
        <f aca="false">E7278-$B$2</f>
        <v>2.19999999999999</v>
      </c>
      <c r="H7278" s="0" t="n">
        <f aca="false">F7278-$B$3</f>
        <v>-4.6</v>
      </c>
      <c r="I7278" s="0" t="n">
        <f aca="false">$B$11*G7278+$C$11*H7278</f>
        <v>4.49999999999999</v>
      </c>
      <c r="J7278" s="0" t="n">
        <f aca="false">$B$12*G7278+$C$12*H7278</f>
        <v>-10.3</v>
      </c>
      <c r="K7278" s="0" t="n">
        <f aca="false">-(G7278*I7278+H7278*J7278)/$A$12/2</f>
        <v>-16.3657142857143</v>
      </c>
      <c r="L7278" s="0" t="n">
        <f aca="false">EXP(K7278)</f>
        <v>7.80657602193033E-008</v>
      </c>
    </row>
    <row r="7279" customFormat="false" ht="12" hidden="false" customHeight="false" outlineLevel="0" collapsed="false">
      <c r="E7279" s="0" t="n">
        <f aca="false">E7178+0.1</f>
        <v>7.19999999999999</v>
      </c>
      <c r="F7279" s="0" t="n">
        <f aca="false">F7077</f>
        <v>0.5</v>
      </c>
      <c r="G7279" s="0" t="n">
        <f aca="false">E7279-$B$2</f>
        <v>2.19999999999999</v>
      </c>
      <c r="H7279" s="0" t="n">
        <f aca="false">F7279-$B$3</f>
        <v>-4.5</v>
      </c>
      <c r="I7279" s="0" t="n">
        <f aca="false">$B$11*G7279+$C$11*H7279</f>
        <v>4.44999999999999</v>
      </c>
      <c r="J7279" s="0" t="n">
        <f aca="false">$B$12*G7279+$C$12*H7279</f>
        <v>-10.1</v>
      </c>
      <c r="K7279" s="0" t="n">
        <f aca="false">-(G7279*I7279+H7279*J7279)/$A$12/2</f>
        <v>-15.7828571428571</v>
      </c>
      <c r="L7279" s="0" t="n">
        <f aca="false">EXP(K7279)</f>
        <v>1.3982738450942E-007</v>
      </c>
    </row>
    <row r="7280" customFormat="false" ht="12" hidden="false" customHeight="false" outlineLevel="0" collapsed="false">
      <c r="E7280" s="0" t="n">
        <f aca="false">E7179+0.1</f>
        <v>7.19999999999999</v>
      </c>
      <c r="F7280" s="0" t="n">
        <f aca="false">F7078</f>
        <v>0.6</v>
      </c>
      <c r="G7280" s="0" t="n">
        <f aca="false">E7280-$B$2</f>
        <v>2.19999999999999</v>
      </c>
      <c r="H7280" s="0" t="n">
        <f aca="false">F7280-$B$3</f>
        <v>-4.4</v>
      </c>
      <c r="I7280" s="0" t="n">
        <f aca="false">$B$11*G7280+$C$11*H7280</f>
        <v>4.39999999999999</v>
      </c>
      <c r="J7280" s="0" t="n">
        <f aca="false">$B$12*G7280+$C$12*H7280</f>
        <v>-9.9</v>
      </c>
      <c r="K7280" s="0" t="n">
        <f aca="false">-(G7280*I7280+H7280*J7280)/$A$12/2</f>
        <v>-15.2114285714285</v>
      </c>
      <c r="L7280" s="0" t="n">
        <f aca="false">EXP(K7280)</f>
        <v>2.4760562670149E-007</v>
      </c>
    </row>
    <row r="7281" customFormat="false" ht="12" hidden="false" customHeight="false" outlineLevel="0" collapsed="false">
      <c r="E7281" s="0" t="n">
        <f aca="false">E7180+0.1</f>
        <v>7.19999999999999</v>
      </c>
      <c r="F7281" s="0" t="n">
        <f aca="false">F7079</f>
        <v>0.7</v>
      </c>
      <c r="G7281" s="0" t="n">
        <f aca="false">E7281-$B$2</f>
        <v>2.19999999999999</v>
      </c>
      <c r="H7281" s="0" t="n">
        <f aca="false">F7281-$B$3</f>
        <v>-4.3</v>
      </c>
      <c r="I7281" s="0" t="n">
        <f aca="false">$B$11*G7281+$C$11*H7281</f>
        <v>4.34999999999999</v>
      </c>
      <c r="J7281" s="0" t="n">
        <f aca="false">$B$12*G7281+$C$12*H7281</f>
        <v>-9.7</v>
      </c>
      <c r="K7281" s="0" t="n">
        <f aca="false">-(G7281*I7281+H7281*J7281)/$A$12/2</f>
        <v>-14.6514285714285</v>
      </c>
      <c r="L7281" s="0" t="n">
        <f aca="false">EXP(K7281)</f>
        <v>4.33476361584881E-007</v>
      </c>
    </row>
    <row r="7282" customFormat="false" ht="12" hidden="false" customHeight="false" outlineLevel="0" collapsed="false">
      <c r="E7282" s="0" t="n">
        <f aca="false">E7181+0.1</f>
        <v>7.19999999999999</v>
      </c>
      <c r="F7282" s="0" t="n">
        <f aca="false">F7080</f>
        <v>0.8</v>
      </c>
      <c r="G7282" s="0" t="n">
        <f aca="false">E7282-$B$2</f>
        <v>2.19999999999999</v>
      </c>
      <c r="H7282" s="0" t="n">
        <f aca="false">F7282-$B$3</f>
        <v>-4.2</v>
      </c>
      <c r="I7282" s="0" t="n">
        <f aca="false">$B$11*G7282+$C$11*H7282</f>
        <v>4.29999999999999</v>
      </c>
      <c r="J7282" s="0" t="n">
        <f aca="false">$B$12*G7282+$C$12*H7282</f>
        <v>-9.5</v>
      </c>
      <c r="K7282" s="0" t="n">
        <f aca="false">-(G7282*I7282+H7282*J7282)/$A$12/2</f>
        <v>-14.1028571428571</v>
      </c>
      <c r="L7282" s="0" t="n">
        <f aca="false">EXP(K7282)</f>
        <v>7.50251657880885E-007</v>
      </c>
    </row>
    <row r="7283" customFormat="false" ht="12" hidden="false" customHeight="false" outlineLevel="0" collapsed="false">
      <c r="E7283" s="0" t="n">
        <f aca="false">E7182+0.1</f>
        <v>7.19999999999999</v>
      </c>
      <c r="F7283" s="0" t="n">
        <f aca="false">F7081</f>
        <v>0.9</v>
      </c>
      <c r="G7283" s="0" t="n">
        <f aca="false">E7283-$B$2</f>
        <v>2.19999999999999</v>
      </c>
      <c r="H7283" s="0" t="n">
        <f aca="false">F7283-$B$3</f>
        <v>-4.1</v>
      </c>
      <c r="I7283" s="0" t="n">
        <f aca="false">$B$11*G7283+$C$11*H7283</f>
        <v>4.24999999999999</v>
      </c>
      <c r="J7283" s="0" t="n">
        <f aca="false">$B$12*G7283+$C$12*H7283</f>
        <v>-9.29999999999999</v>
      </c>
      <c r="K7283" s="0" t="n">
        <f aca="false">-(G7283*I7283+H7283*J7283)/$A$12/2</f>
        <v>-13.5657142857143</v>
      </c>
      <c r="L7283" s="0" t="n">
        <f aca="false">EXP(K7283)</f>
        <v>1.2837638517236E-006</v>
      </c>
    </row>
    <row r="7284" customFormat="false" ht="12" hidden="false" customHeight="false" outlineLevel="0" collapsed="false">
      <c r="E7284" s="0" t="n">
        <f aca="false">E7183+0.1</f>
        <v>7.19999999999999</v>
      </c>
      <c r="F7284" s="0" t="n">
        <f aca="false">F7082</f>
        <v>1</v>
      </c>
      <c r="G7284" s="0" t="n">
        <f aca="false">E7284-$B$2</f>
        <v>2.19999999999999</v>
      </c>
      <c r="H7284" s="0" t="n">
        <f aca="false">F7284-$B$3</f>
        <v>-4</v>
      </c>
      <c r="I7284" s="0" t="n">
        <f aca="false">$B$11*G7284+$C$11*H7284</f>
        <v>4.19999999999999</v>
      </c>
      <c r="J7284" s="0" t="n">
        <f aca="false">$B$12*G7284+$C$12*H7284</f>
        <v>-9.09999999999999</v>
      </c>
      <c r="K7284" s="0" t="n">
        <f aca="false">-(G7284*I7284+H7284*J7284)/$A$12/2</f>
        <v>-13.04</v>
      </c>
      <c r="L7284" s="0" t="n">
        <f aca="false">EXP(K7284)</f>
        <v>2.17170062323288E-006</v>
      </c>
    </row>
    <row r="7285" customFormat="false" ht="12" hidden="false" customHeight="false" outlineLevel="0" collapsed="false">
      <c r="E7285" s="0" t="n">
        <f aca="false">E7184+0.1</f>
        <v>7.19999999999999</v>
      </c>
      <c r="F7285" s="0" t="n">
        <f aca="false">F7083</f>
        <v>1.1</v>
      </c>
      <c r="G7285" s="0" t="n">
        <f aca="false">E7285-$B$2</f>
        <v>2.19999999999999</v>
      </c>
      <c r="H7285" s="0" t="n">
        <f aca="false">F7285-$B$3</f>
        <v>-3.9</v>
      </c>
      <c r="I7285" s="0" t="n">
        <f aca="false">$B$11*G7285+$C$11*H7285</f>
        <v>4.14999999999999</v>
      </c>
      <c r="J7285" s="0" t="n">
        <f aca="false">$B$12*G7285+$C$12*H7285</f>
        <v>-8.9</v>
      </c>
      <c r="K7285" s="0" t="n">
        <f aca="false">-(G7285*I7285+H7285*J7285)/$A$12/2</f>
        <v>-12.5257142857143</v>
      </c>
      <c r="L7285" s="0" t="n">
        <f aca="false">EXP(K7285)</f>
        <v>3.63204653170589E-006</v>
      </c>
    </row>
    <row r="7286" customFormat="false" ht="12" hidden="false" customHeight="false" outlineLevel="0" collapsed="false">
      <c r="E7286" s="0" t="n">
        <f aca="false">E7185+0.1</f>
        <v>7.19999999999999</v>
      </c>
      <c r="F7286" s="0" t="n">
        <f aca="false">F7084</f>
        <v>1.2</v>
      </c>
      <c r="G7286" s="0" t="n">
        <f aca="false">E7286-$B$2</f>
        <v>2.19999999999999</v>
      </c>
      <c r="H7286" s="0" t="n">
        <f aca="false">F7286-$B$3</f>
        <v>-3.8</v>
      </c>
      <c r="I7286" s="0" t="n">
        <f aca="false">$B$11*G7286+$C$11*H7286</f>
        <v>4.09999999999999</v>
      </c>
      <c r="J7286" s="0" t="n">
        <f aca="false">$B$12*G7286+$C$12*H7286</f>
        <v>-8.7</v>
      </c>
      <c r="K7286" s="0" t="n">
        <f aca="false">-(G7286*I7286+H7286*J7286)/$A$12/2</f>
        <v>-12.0228571428571</v>
      </c>
      <c r="L7286" s="0" t="n">
        <f aca="false">EXP(K7286)</f>
        <v>6.00536607340685E-006</v>
      </c>
    </row>
    <row r="7287" customFormat="false" ht="12" hidden="false" customHeight="false" outlineLevel="0" collapsed="false">
      <c r="E7287" s="0" t="n">
        <f aca="false">E7186+0.1</f>
        <v>7.19999999999999</v>
      </c>
      <c r="F7287" s="0" t="n">
        <f aca="false">F7085</f>
        <v>1.3</v>
      </c>
      <c r="G7287" s="0" t="n">
        <f aca="false">E7287-$B$2</f>
        <v>2.19999999999999</v>
      </c>
      <c r="H7287" s="0" t="n">
        <f aca="false">F7287-$B$3</f>
        <v>-3.7</v>
      </c>
      <c r="I7287" s="0" t="n">
        <f aca="false">$B$11*G7287+$C$11*H7287</f>
        <v>4.04999999999999</v>
      </c>
      <c r="J7287" s="0" t="n">
        <f aca="false">$B$12*G7287+$C$12*H7287</f>
        <v>-8.5</v>
      </c>
      <c r="K7287" s="0" t="n">
        <f aca="false">-(G7287*I7287+H7287*J7287)/$A$12/2</f>
        <v>-11.5314285714286</v>
      </c>
      <c r="L7287" s="0" t="n">
        <f aca="false">EXP(K7287)</f>
        <v>9.81667025079355E-006</v>
      </c>
    </row>
    <row r="7288" customFormat="false" ht="12" hidden="false" customHeight="false" outlineLevel="0" collapsed="false">
      <c r="E7288" s="0" t="n">
        <f aca="false">E7187+0.1</f>
        <v>7.19999999999999</v>
      </c>
      <c r="F7288" s="0" t="n">
        <f aca="false">F7086</f>
        <v>1.4</v>
      </c>
      <c r="G7288" s="0" t="n">
        <f aca="false">E7288-$B$2</f>
        <v>2.19999999999999</v>
      </c>
      <c r="H7288" s="0" t="n">
        <f aca="false">F7288-$B$3</f>
        <v>-3.6</v>
      </c>
      <c r="I7288" s="0" t="n">
        <f aca="false">$B$11*G7288+$C$11*H7288</f>
        <v>3.99999999999999</v>
      </c>
      <c r="J7288" s="0" t="n">
        <f aca="false">$B$12*G7288+$C$12*H7288</f>
        <v>-8.29999999999999</v>
      </c>
      <c r="K7288" s="0" t="n">
        <f aca="false">-(G7288*I7288+H7288*J7288)/$A$12/2</f>
        <v>-11.0514285714285</v>
      </c>
      <c r="L7288" s="0" t="n">
        <f aca="false">EXP(K7288)</f>
        <v>1.5864469507076E-005</v>
      </c>
    </row>
    <row r="7289" customFormat="false" ht="12" hidden="false" customHeight="false" outlineLevel="0" collapsed="false">
      <c r="E7289" s="0" t="n">
        <f aca="false">E7188+0.1</f>
        <v>7.19999999999999</v>
      </c>
      <c r="F7289" s="0" t="n">
        <f aca="false">F7087</f>
        <v>1.5</v>
      </c>
      <c r="G7289" s="0" t="n">
        <f aca="false">E7289-$B$2</f>
        <v>2.19999999999999</v>
      </c>
      <c r="H7289" s="0" t="n">
        <f aca="false">F7289-$B$3</f>
        <v>-3.5</v>
      </c>
      <c r="I7289" s="0" t="n">
        <f aca="false">$B$11*G7289+$C$11*H7289</f>
        <v>3.94999999999999</v>
      </c>
      <c r="J7289" s="0" t="n">
        <f aca="false">$B$12*G7289+$C$12*H7289</f>
        <v>-8.09999999999999</v>
      </c>
      <c r="K7289" s="0" t="n">
        <f aca="false">-(G7289*I7289+H7289*J7289)/$A$12/2</f>
        <v>-10.5828571428571</v>
      </c>
      <c r="L7289" s="0" t="n">
        <f aca="false">EXP(K7289)</f>
        <v>2.53468234655613E-005</v>
      </c>
    </row>
    <row r="7290" customFormat="false" ht="12" hidden="false" customHeight="false" outlineLevel="0" collapsed="false">
      <c r="E7290" s="0" t="n">
        <f aca="false">E7189+0.1</f>
        <v>7.19999999999999</v>
      </c>
      <c r="F7290" s="0" t="n">
        <f aca="false">F7088</f>
        <v>1.6</v>
      </c>
      <c r="G7290" s="0" t="n">
        <f aca="false">E7290-$B$2</f>
        <v>2.19999999999999</v>
      </c>
      <c r="H7290" s="0" t="n">
        <f aca="false">F7290-$B$3</f>
        <v>-3.4</v>
      </c>
      <c r="I7290" s="0" t="n">
        <f aca="false">$B$11*G7290+$C$11*H7290</f>
        <v>3.89999999999999</v>
      </c>
      <c r="J7290" s="0" t="n">
        <f aca="false">$B$12*G7290+$C$12*H7290</f>
        <v>-7.89999999999999</v>
      </c>
      <c r="K7290" s="0" t="n">
        <f aca="false">-(G7290*I7290+H7290*J7290)/$A$12/2</f>
        <v>-10.1257142857143</v>
      </c>
      <c r="L7290" s="0" t="n">
        <f aca="false">EXP(K7290)</f>
        <v>4.00366895416917E-005</v>
      </c>
    </row>
    <row r="7291" customFormat="false" ht="12" hidden="false" customHeight="false" outlineLevel="0" collapsed="false">
      <c r="E7291" s="0" t="n">
        <f aca="false">E7190+0.1</f>
        <v>7.19999999999999</v>
      </c>
      <c r="F7291" s="0" t="n">
        <f aca="false">F7089</f>
        <v>1.7</v>
      </c>
      <c r="G7291" s="0" t="n">
        <f aca="false">E7291-$B$2</f>
        <v>2.19999999999999</v>
      </c>
      <c r="H7291" s="0" t="n">
        <f aca="false">F7291-$B$3</f>
        <v>-3.3</v>
      </c>
      <c r="I7291" s="0" t="n">
        <f aca="false">$B$11*G7291+$C$11*H7291</f>
        <v>3.84999999999999</v>
      </c>
      <c r="J7291" s="0" t="n">
        <f aca="false">$B$12*G7291+$C$12*H7291</f>
        <v>-7.7</v>
      </c>
      <c r="K7291" s="0" t="n">
        <f aca="false">-(G7291*I7291+H7291*J7291)/$A$12/2</f>
        <v>-9.67999999999998</v>
      </c>
      <c r="L7291" s="0" t="n">
        <f aca="false">EXP(K7291)</f>
        <v>6.25215037748216E-005</v>
      </c>
    </row>
    <row r="7292" customFormat="false" ht="12" hidden="false" customHeight="false" outlineLevel="0" collapsed="false">
      <c r="E7292" s="0" t="n">
        <f aca="false">E7191+0.1</f>
        <v>7.19999999999999</v>
      </c>
      <c r="F7292" s="0" t="n">
        <f aca="false">F7090</f>
        <v>1.8</v>
      </c>
      <c r="G7292" s="0" t="n">
        <f aca="false">E7292-$B$2</f>
        <v>2.19999999999999</v>
      </c>
      <c r="H7292" s="0" t="n">
        <f aca="false">F7292-$B$3</f>
        <v>-3.2</v>
      </c>
      <c r="I7292" s="0" t="n">
        <f aca="false">$B$11*G7292+$C$11*H7292</f>
        <v>3.79999999999999</v>
      </c>
      <c r="J7292" s="0" t="n">
        <f aca="false">$B$12*G7292+$C$12*H7292</f>
        <v>-7.49999999999999</v>
      </c>
      <c r="K7292" s="0" t="n">
        <f aca="false">-(G7292*I7292+H7292*J7292)/$A$12/2</f>
        <v>-9.24571428571426</v>
      </c>
      <c r="L7292" s="0" t="n">
        <f aca="false">EXP(K7292)</f>
        <v>9.65244430619816E-005</v>
      </c>
    </row>
    <row r="7293" customFormat="false" ht="12" hidden="false" customHeight="false" outlineLevel="0" collapsed="false">
      <c r="E7293" s="0" t="n">
        <f aca="false">E7192+0.1</f>
        <v>7.19999999999999</v>
      </c>
      <c r="F7293" s="0" t="n">
        <f aca="false">F7091</f>
        <v>1.9</v>
      </c>
      <c r="G7293" s="0" t="n">
        <f aca="false">E7293-$B$2</f>
        <v>2.19999999999999</v>
      </c>
      <c r="H7293" s="0" t="n">
        <f aca="false">F7293-$B$3</f>
        <v>-3.1</v>
      </c>
      <c r="I7293" s="0" t="n">
        <f aca="false">$B$11*G7293+$C$11*H7293</f>
        <v>3.74999999999999</v>
      </c>
      <c r="J7293" s="0" t="n">
        <f aca="false">$B$12*G7293+$C$12*H7293</f>
        <v>-7.29999999999999</v>
      </c>
      <c r="K7293" s="0" t="n">
        <f aca="false">-(G7293*I7293+H7293*J7293)/$A$12/2</f>
        <v>-8.82285714285712</v>
      </c>
      <c r="L7293" s="0" t="n">
        <f aca="false">EXP(K7293)</f>
        <v>0.000147326824540549</v>
      </c>
    </row>
    <row r="7294" customFormat="false" ht="12" hidden="false" customHeight="false" outlineLevel="0" collapsed="false">
      <c r="E7294" s="0" t="n">
        <f aca="false">E7193+0.1</f>
        <v>7.19999999999999</v>
      </c>
      <c r="F7294" s="0" t="n">
        <f aca="false">F7092</f>
        <v>2</v>
      </c>
      <c r="G7294" s="0" t="n">
        <f aca="false">E7294-$B$2</f>
        <v>2.19999999999999</v>
      </c>
      <c r="H7294" s="0" t="n">
        <f aca="false">F7294-$B$3</f>
        <v>-3</v>
      </c>
      <c r="I7294" s="0" t="n">
        <f aca="false">$B$11*G7294+$C$11*H7294</f>
        <v>3.69999999999999</v>
      </c>
      <c r="J7294" s="0" t="n">
        <f aca="false">$B$12*G7294+$C$12*H7294</f>
        <v>-7.09999999999999</v>
      </c>
      <c r="K7294" s="0" t="n">
        <f aca="false">-(G7294*I7294+H7294*J7294)/$A$12/2</f>
        <v>-8.41142857142855</v>
      </c>
      <c r="L7294" s="0" t="n">
        <f aca="false">EXP(K7294)</f>
        <v>0.000222312041331337</v>
      </c>
    </row>
    <row r="7295" customFormat="false" ht="12" hidden="false" customHeight="false" outlineLevel="0" collapsed="false">
      <c r="E7295" s="0" t="n">
        <f aca="false">E7194+0.1</f>
        <v>7.19999999999999</v>
      </c>
      <c r="F7295" s="0" t="n">
        <f aca="false">F7093</f>
        <v>2.1</v>
      </c>
      <c r="G7295" s="0" t="n">
        <f aca="false">E7295-$B$2</f>
        <v>2.19999999999999</v>
      </c>
      <c r="H7295" s="0" t="n">
        <f aca="false">F7295-$B$3</f>
        <v>-2.9</v>
      </c>
      <c r="I7295" s="0" t="n">
        <f aca="false">$B$11*G7295+$C$11*H7295</f>
        <v>3.64999999999999</v>
      </c>
      <c r="J7295" s="0" t="n">
        <f aca="false">$B$12*G7295+$C$12*H7295</f>
        <v>-6.89999999999999</v>
      </c>
      <c r="K7295" s="0" t="n">
        <f aca="false">-(G7295*I7295+H7295*J7295)/$A$12/2</f>
        <v>-8.01142857142855</v>
      </c>
      <c r="L7295" s="0" t="n">
        <f aca="false">EXP(K7295)</f>
        <v>0.000331650593841135</v>
      </c>
    </row>
    <row r="7296" customFormat="false" ht="12" hidden="false" customHeight="false" outlineLevel="0" collapsed="false">
      <c r="E7296" s="0" t="n">
        <f aca="false">E7195+0.1</f>
        <v>7.19999999999999</v>
      </c>
      <c r="F7296" s="0" t="n">
        <f aca="false">F7094</f>
        <v>2.2</v>
      </c>
      <c r="G7296" s="0" t="n">
        <f aca="false">E7296-$B$2</f>
        <v>2.19999999999999</v>
      </c>
      <c r="H7296" s="0" t="n">
        <f aca="false">F7296-$B$3</f>
        <v>-2.8</v>
      </c>
      <c r="I7296" s="0" t="n">
        <f aca="false">$B$11*G7296+$C$11*H7296</f>
        <v>3.59999999999999</v>
      </c>
      <c r="J7296" s="0" t="n">
        <f aca="false">$B$12*G7296+$C$12*H7296</f>
        <v>-6.69999999999999</v>
      </c>
      <c r="K7296" s="0" t="n">
        <f aca="false">-(G7296*I7296+H7296*J7296)/$A$12/2</f>
        <v>-7.62285714285712</v>
      </c>
      <c r="L7296" s="0" t="n">
        <f aca="false">EXP(K7296)</f>
        <v>0.000489142283330116</v>
      </c>
    </row>
    <row r="7297" customFormat="false" ht="12" hidden="false" customHeight="false" outlineLevel="0" collapsed="false">
      <c r="E7297" s="0" t="n">
        <f aca="false">E7196+0.1</f>
        <v>7.19999999999999</v>
      </c>
      <c r="F7297" s="0" t="n">
        <f aca="false">F7095</f>
        <v>2.3</v>
      </c>
      <c r="G7297" s="0" t="n">
        <f aca="false">E7297-$B$2</f>
        <v>2.19999999999999</v>
      </c>
      <c r="H7297" s="0" t="n">
        <f aca="false">F7297-$B$3</f>
        <v>-2.7</v>
      </c>
      <c r="I7297" s="0" t="n">
        <f aca="false">$B$11*G7297+$C$11*H7297</f>
        <v>3.54999999999999</v>
      </c>
      <c r="J7297" s="0" t="n">
        <f aca="false">$B$12*G7297+$C$12*H7297</f>
        <v>-6.49999999999999</v>
      </c>
      <c r="K7297" s="0" t="n">
        <f aca="false">-(G7297*I7297+H7297*J7297)/$A$12/2</f>
        <v>-7.24571428571426</v>
      </c>
      <c r="L7297" s="0" t="n">
        <f aca="false">EXP(K7297)</f>
        <v>0.000713224524703017</v>
      </c>
    </row>
    <row r="7298" customFormat="false" ht="12" hidden="false" customHeight="false" outlineLevel="0" collapsed="false">
      <c r="E7298" s="0" t="n">
        <f aca="false">E7197+0.1</f>
        <v>7.19999999999999</v>
      </c>
      <c r="F7298" s="0" t="n">
        <f aca="false">F7096</f>
        <v>2.4</v>
      </c>
      <c r="G7298" s="0" t="n">
        <f aca="false">E7298-$B$2</f>
        <v>2.19999999999999</v>
      </c>
      <c r="H7298" s="0" t="n">
        <f aca="false">F7298-$B$3</f>
        <v>-2.6</v>
      </c>
      <c r="I7298" s="0" t="n">
        <f aca="false">$B$11*G7298+$C$11*H7298</f>
        <v>3.49999999999999</v>
      </c>
      <c r="J7298" s="0" t="n">
        <f aca="false">$B$12*G7298+$C$12*H7298</f>
        <v>-6.29999999999999</v>
      </c>
      <c r="K7298" s="0" t="n">
        <f aca="false">-(G7298*I7298+H7298*J7298)/$A$12/2</f>
        <v>-6.87999999999998</v>
      </c>
      <c r="L7298" s="0" t="n">
        <f aca="false">EXP(K7298)</f>
        <v>0.00102814404517475</v>
      </c>
    </row>
    <row r="7299" customFormat="false" ht="12" hidden="false" customHeight="false" outlineLevel="0" collapsed="false">
      <c r="E7299" s="0" t="n">
        <f aca="false">E7198+0.1</f>
        <v>7.19999999999999</v>
      </c>
      <c r="F7299" s="0" t="n">
        <f aca="false">F7097</f>
        <v>2.5</v>
      </c>
      <c r="G7299" s="0" t="n">
        <f aca="false">E7299-$B$2</f>
        <v>2.19999999999999</v>
      </c>
      <c r="H7299" s="0" t="n">
        <f aca="false">F7299-$B$3</f>
        <v>-2.5</v>
      </c>
      <c r="I7299" s="0" t="n">
        <f aca="false">$B$11*G7299+$C$11*H7299</f>
        <v>3.44999999999999</v>
      </c>
      <c r="J7299" s="0" t="n">
        <f aca="false">$B$12*G7299+$C$12*H7299</f>
        <v>-6.09999999999999</v>
      </c>
      <c r="K7299" s="0" t="n">
        <f aca="false">-(G7299*I7299+H7299*J7299)/$A$12/2</f>
        <v>-6.52571428571426</v>
      </c>
      <c r="L7299" s="0" t="n">
        <f aca="false">EXP(K7299)</f>
        <v>0.00146527215019558</v>
      </c>
    </row>
    <row r="7300" customFormat="false" ht="12" hidden="false" customHeight="false" outlineLevel="0" collapsed="false">
      <c r="E7300" s="0" t="n">
        <f aca="false">E7199+0.1</f>
        <v>7.19999999999999</v>
      </c>
      <c r="F7300" s="0" t="n">
        <f aca="false">F7098</f>
        <v>2.6</v>
      </c>
      <c r="G7300" s="0" t="n">
        <f aca="false">E7300-$B$2</f>
        <v>2.19999999999999</v>
      </c>
      <c r="H7300" s="0" t="n">
        <f aca="false">F7300-$B$3</f>
        <v>-2.4</v>
      </c>
      <c r="I7300" s="0" t="n">
        <f aca="false">$B$11*G7300+$C$11*H7300</f>
        <v>3.39999999999999</v>
      </c>
      <c r="J7300" s="0" t="n">
        <f aca="false">$B$12*G7300+$C$12*H7300</f>
        <v>-5.89999999999999</v>
      </c>
      <c r="K7300" s="0" t="n">
        <f aca="false">-(G7300*I7300+H7300*J7300)/$A$12/2</f>
        <v>-6.18285714285712</v>
      </c>
      <c r="L7300" s="0" t="n">
        <f aca="false">EXP(K7300)</f>
        <v>0.00206452078916756</v>
      </c>
    </row>
    <row r="7301" customFormat="false" ht="12" hidden="false" customHeight="false" outlineLevel="0" collapsed="false">
      <c r="E7301" s="0" t="n">
        <f aca="false">E7200+0.1</f>
        <v>7.19999999999999</v>
      </c>
      <c r="F7301" s="0" t="n">
        <f aca="false">F7099</f>
        <v>2.7</v>
      </c>
      <c r="G7301" s="0" t="n">
        <f aca="false">E7301-$B$2</f>
        <v>2.19999999999999</v>
      </c>
      <c r="H7301" s="0" t="n">
        <f aca="false">F7301-$B$3</f>
        <v>-2.3</v>
      </c>
      <c r="I7301" s="0" t="n">
        <f aca="false">$B$11*G7301+$C$11*H7301</f>
        <v>3.34999999999999</v>
      </c>
      <c r="J7301" s="0" t="n">
        <f aca="false">$B$12*G7301+$C$12*H7301</f>
        <v>-5.69999999999999</v>
      </c>
      <c r="K7301" s="0" t="n">
        <f aca="false">-(G7301*I7301+H7301*J7301)/$A$12/2</f>
        <v>-5.85142857142855</v>
      </c>
      <c r="L7301" s="0" t="n">
        <f aca="false">EXP(K7301)</f>
        <v>0.00287578795370763</v>
      </c>
    </row>
    <row r="7302" customFormat="false" ht="12" hidden="false" customHeight="false" outlineLevel="0" collapsed="false">
      <c r="E7302" s="0" t="n">
        <f aca="false">E7201+0.1</f>
        <v>7.19999999999999</v>
      </c>
      <c r="F7302" s="0" t="n">
        <f aca="false">F7100</f>
        <v>2.8</v>
      </c>
      <c r="G7302" s="0" t="n">
        <f aca="false">E7302-$B$2</f>
        <v>2.19999999999999</v>
      </c>
      <c r="H7302" s="0" t="n">
        <f aca="false">F7302-$B$3</f>
        <v>-2.2</v>
      </c>
      <c r="I7302" s="0" t="n">
        <f aca="false">$B$11*G7302+$C$11*H7302</f>
        <v>3.29999999999999</v>
      </c>
      <c r="J7302" s="0" t="n">
        <f aca="false">$B$12*G7302+$C$12*H7302</f>
        <v>-5.49999999999999</v>
      </c>
      <c r="K7302" s="0" t="n">
        <f aca="false">-(G7302*I7302+H7302*J7302)/$A$12/2</f>
        <v>-5.53142857142855</v>
      </c>
      <c r="L7302" s="0" t="n">
        <f aca="false">EXP(K7302)</f>
        <v>0.00396032743539367</v>
      </c>
    </row>
    <row r="7303" customFormat="false" ht="12" hidden="false" customHeight="false" outlineLevel="0" collapsed="false">
      <c r="E7303" s="0" t="n">
        <f aca="false">E7202+0.1</f>
        <v>7.19999999999999</v>
      </c>
      <c r="F7303" s="0" t="n">
        <f aca="false">F7101</f>
        <v>2.9</v>
      </c>
      <c r="G7303" s="0" t="n">
        <f aca="false">E7303-$B$2</f>
        <v>2.19999999999999</v>
      </c>
      <c r="H7303" s="0" t="n">
        <f aca="false">F7303-$B$3</f>
        <v>-2.1</v>
      </c>
      <c r="I7303" s="0" t="n">
        <f aca="false">$B$11*G7303+$C$11*H7303</f>
        <v>3.24999999999999</v>
      </c>
      <c r="J7303" s="0" t="n">
        <f aca="false">$B$12*G7303+$C$12*H7303</f>
        <v>-5.29999999999999</v>
      </c>
      <c r="K7303" s="0" t="n">
        <f aca="false">-(G7303*I7303+H7303*J7303)/$A$12/2</f>
        <v>-5.22285714285712</v>
      </c>
      <c r="L7303" s="0" t="n">
        <f aca="false">EXP(K7303)</f>
        <v>0.00539190166437763</v>
      </c>
    </row>
    <row r="7304" customFormat="false" ht="12" hidden="false" customHeight="false" outlineLevel="0" collapsed="false">
      <c r="E7304" s="0" t="n">
        <f aca="false">E7203+0.1</f>
        <v>7.19999999999999</v>
      </c>
      <c r="F7304" s="0" t="n">
        <f aca="false">F7102</f>
        <v>3</v>
      </c>
      <c r="G7304" s="0" t="n">
        <f aca="false">E7304-$B$2</f>
        <v>2.19999999999999</v>
      </c>
      <c r="H7304" s="0" t="n">
        <f aca="false">F7304-$B$3</f>
        <v>-2</v>
      </c>
      <c r="I7304" s="0" t="n">
        <f aca="false">$B$11*G7304+$C$11*H7304</f>
        <v>3.19999999999999</v>
      </c>
      <c r="J7304" s="0" t="n">
        <f aca="false">$B$12*G7304+$C$12*H7304</f>
        <v>-5.09999999999999</v>
      </c>
      <c r="K7304" s="0" t="n">
        <f aca="false">-(G7304*I7304+H7304*J7304)/$A$12/2</f>
        <v>-4.92571428571426</v>
      </c>
      <c r="L7304" s="0" t="n">
        <f aca="false">EXP(K7304)</f>
        <v>0.00725754047048186</v>
      </c>
    </row>
    <row r="7305" customFormat="false" ht="12" hidden="false" customHeight="false" outlineLevel="0" collapsed="false">
      <c r="E7305" s="0" t="n">
        <f aca="false">E7204+0.1</f>
        <v>7.19999999999999</v>
      </c>
      <c r="F7305" s="0" t="n">
        <f aca="false">F7103</f>
        <v>3.1</v>
      </c>
      <c r="G7305" s="0" t="n">
        <f aca="false">E7305-$B$2</f>
        <v>2.19999999999999</v>
      </c>
      <c r="H7305" s="0" t="n">
        <f aca="false">F7305-$B$3</f>
        <v>-1.9</v>
      </c>
      <c r="I7305" s="0" t="n">
        <f aca="false">$B$11*G7305+$C$11*H7305</f>
        <v>3.14999999999999</v>
      </c>
      <c r="J7305" s="0" t="n">
        <f aca="false">$B$12*G7305+$C$12*H7305</f>
        <v>-4.89999999999999</v>
      </c>
      <c r="K7305" s="0" t="n">
        <f aca="false">-(G7305*I7305+H7305*J7305)/$A$12/2</f>
        <v>-4.63999999999998</v>
      </c>
      <c r="L7305" s="0" t="n">
        <f aca="false">EXP(K7305)</f>
        <v>0.00965769762753798</v>
      </c>
    </row>
    <row r="7306" customFormat="false" ht="12" hidden="false" customHeight="false" outlineLevel="0" collapsed="false">
      <c r="E7306" s="0" t="n">
        <f aca="false">E7205+0.1</f>
        <v>7.19999999999999</v>
      </c>
      <c r="F7306" s="0" t="n">
        <f aca="false">F7104</f>
        <v>3.2</v>
      </c>
      <c r="G7306" s="0" t="n">
        <f aca="false">E7306-$B$2</f>
        <v>2.19999999999999</v>
      </c>
      <c r="H7306" s="0" t="n">
        <f aca="false">F7306-$B$3</f>
        <v>-1.8</v>
      </c>
      <c r="I7306" s="0" t="n">
        <f aca="false">$B$11*G7306+$C$11*H7306</f>
        <v>3.09999999999999</v>
      </c>
      <c r="J7306" s="0" t="n">
        <f aca="false">$B$12*G7306+$C$12*H7306</f>
        <v>-4.69999999999999</v>
      </c>
      <c r="K7306" s="0" t="n">
        <f aca="false">-(G7306*I7306+H7306*J7306)/$A$12/2</f>
        <v>-4.36571428571426</v>
      </c>
      <c r="L7306" s="0" t="n">
        <f aca="false">EXP(K7306)</f>
        <v>0.0127055765214586</v>
      </c>
    </row>
    <row r="7307" customFormat="false" ht="12" hidden="false" customHeight="false" outlineLevel="0" collapsed="false">
      <c r="E7307" s="0" t="n">
        <f aca="false">E7206+0.1</f>
        <v>7.19999999999999</v>
      </c>
      <c r="F7307" s="0" t="n">
        <f aca="false">F7105</f>
        <v>3.3</v>
      </c>
      <c r="G7307" s="0" t="n">
        <f aca="false">E7307-$B$2</f>
        <v>2.19999999999999</v>
      </c>
      <c r="H7307" s="0" t="n">
        <f aca="false">F7307-$B$3</f>
        <v>-1.7</v>
      </c>
      <c r="I7307" s="0" t="n">
        <f aca="false">$B$11*G7307+$C$11*H7307</f>
        <v>3.04999999999999</v>
      </c>
      <c r="J7307" s="0" t="n">
        <f aca="false">$B$12*G7307+$C$12*H7307</f>
        <v>-4.49999999999999</v>
      </c>
      <c r="K7307" s="0" t="n">
        <f aca="false">-(G7307*I7307+H7307*J7307)/$A$12/2</f>
        <v>-4.10285714285712</v>
      </c>
      <c r="L7307" s="0" t="n">
        <f aca="false">EXP(K7307)</f>
        <v>0.0165253924798103</v>
      </c>
    </row>
    <row r="7308" customFormat="false" ht="12" hidden="false" customHeight="false" outlineLevel="0" collapsed="false">
      <c r="E7308" s="0" t="n">
        <f aca="false">E7207+0.1</f>
        <v>7.19999999999999</v>
      </c>
      <c r="F7308" s="0" t="n">
        <f aca="false">F7106</f>
        <v>3.4</v>
      </c>
      <c r="G7308" s="0" t="n">
        <f aca="false">E7308-$B$2</f>
        <v>2.19999999999999</v>
      </c>
      <c r="H7308" s="0" t="n">
        <f aca="false">F7308-$B$3</f>
        <v>-1.6</v>
      </c>
      <c r="I7308" s="0" t="n">
        <f aca="false">$B$11*G7308+$C$11*H7308</f>
        <v>2.99999999999999</v>
      </c>
      <c r="J7308" s="0" t="n">
        <f aca="false">$B$12*G7308+$C$12*H7308</f>
        <v>-4.29999999999999</v>
      </c>
      <c r="K7308" s="0" t="n">
        <f aca="false">-(G7308*I7308+H7308*J7308)/$A$12/2</f>
        <v>-3.85142857142855</v>
      </c>
      <c r="L7308" s="0" t="n">
        <f aca="false">EXP(K7308)</f>
        <v>0.0212493585185747</v>
      </c>
    </row>
    <row r="7309" customFormat="false" ht="12" hidden="false" customHeight="false" outlineLevel="0" collapsed="false">
      <c r="E7309" s="0" t="n">
        <f aca="false">E7208+0.1</f>
        <v>7.19999999999999</v>
      </c>
      <c r="F7309" s="0" t="n">
        <f aca="false">F7107</f>
        <v>3.5</v>
      </c>
      <c r="G7309" s="0" t="n">
        <f aca="false">E7309-$B$2</f>
        <v>2.19999999999999</v>
      </c>
      <c r="H7309" s="0" t="n">
        <f aca="false">F7309-$B$3</f>
        <v>-1.5</v>
      </c>
      <c r="I7309" s="0" t="n">
        <f aca="false">$B$11*G7309+$C$11*H7309</f>
        <v>2.94999999999999</v>
      </c>
      <c r="J7309" s="0" t="n">
        <f aca="false">$B$12*G7309+$C$12*H7309</f>
        <v>-4.09999999999999</v>
      </c>
      <c r="K7309" s="0" t="n">
        <f aca="false">-(G7309*I7309+H7309*J7309)/$A$12/2</f>
        <v>-3.61142857142855</v>
      </c>
      <c r="L7309" s="0" t="n">
        <f aca="false">EXP(K7309)</f>
        <v>0.0270132289616129</v>
      </c>
    </row>
    <row r="7310" customFormat="false" ht="12" hidden="false" customHeight="false" outlineLevel="0" collapsed="false">
      <c r="E7310" s="0" t="n">
        <f aca="false">E7209+0.1</f>
        <v>7.19999999999999</v>
      </c>
      <c r="F7310" s="0" t="n">
        <f aca="false">F7108</f>
        <v>3.6</v>
      </c>
      <c r="G7310" s="0" t="n">
        <f aca="false">E7310-$B$2</f>
        <v>2.19999999999999</v>
      </c>
      <c r="H7310" s="0" t="n">
        <f aca="false">F7310-$B$3</f>
        <v>-1.4</v>
      </c>
      <c r="I7310" s="0" t="n">
        <f aca="false">$B$11*G7310+$C$11*H7310</f>
        <v>2.89999999999999</v>
      </c>
      <c r="J7310" s="0" t="n">
        <f aca="false">$B$12*G7310+$C$12*H7310</f>
        <v>-3.89999999999999</v>
      </c>
      <c r="K7310" s="0" t="n">
        <f aca="false">-(G7310*I7310+H7310*J7310)/$A$12/2</f>
        <v>-3.38285714285712</v>
      </c>
      <c r="L7310" s="0" t="n">
        <f aca="false">EXP(K7310)</f>
        <v>0.033950315129447</v>
      </c>
    </row>
    <row r="7311" customFormat="false" ht="12" hidden="false" customHeight="false" outlineLevel="0" collapsed="false">
      <c r="E7311" s="0" t="n">
        <f aca="false">E7210+0.1</f>
        <v>7.19999999999999</v>
      </c>
      <c r="F7311" s="0" t="n">
        <f aca="false">F7109</f>
        <v>3.7</v>
      </c>
      <c r="G7311" s="0" t="n">
        <f aca="false">E7311-$B$2</f>
        <v>2.19999999999999</v>
      </c>
      <c r="H7311" s="0" t="n">
        <f aca="false">F7311-$B$3</f>
        <v>-1.3</v>
      </c>
      <c r="I7311" s="0" t="n">
        <f aca="false">$B$11*G7311+$C$11*H7311</f>
        <v>2.84999999999999</v>
      </c>
      <c r="J7311" s="0" t="n">
        <f aca="false">$B$12*G7311+$C$12*H7311</f>
        <v>-3.69999999999999</v>
      </c>
      <c r="K7311" s="0" t="n">
        <f aca="false">-(G7311*I7311+H7311*J7311)/$A$12/2</f>
        <v>-3.16571428571427</v>
      </c>
      <c r="L7311" s="0" t="n">
        <f aca="false">EXP(K7311)</f>
        <v>0.0421839996220188</v>
      </c>
    </row>
    <row r="7312" customFormat="false" ht="12" hidden="false" customHeight="false" outlineLevel="0" collapsed="false">
      <c r="E7312" s="0" t="n">
        <f aca="false">E7211+0.1</f>
        <v>7.19999999999999</v>
      </c>
      <c r="F7312" s="0" t="n">
        <f aca="false">F7110</f>
        <v>3.8</v>
      </c>
      <c r="G7312" s="0" t="n">
        <f aca="false">E7312-$B$2</f>
        <v>2.19999999999999</v>
      </c>
      <c r="H7312" s="0" t="n">
        <f aca="false">F7312-$B$3</f>
        <v>-1.2</v>
      </c>
      <c r="I7312" s="0" t="n">
        <f aca="false">$B$11*G7312+$C$11*H7312</f>
        <v>2.79999999999999</v>
      </c>
      <c r="J7312" s="0" t="n">
        <f aca="false">$B$12*G7312+$C$12*H7312</f>
        <v>-3.49999999999999</v>
      </c>
      <c r="K7312" s="0" t="n">
        <f aca="false">-(G7312*I7312+H7312*J7312)/$A$12/2</f>
        <v>-2.95999999999998</v>
      </c>
      <c r="L7312" s="0" t="n">
        <f aca="false">EXP(K7312)</f>
        <v>0.0518189171727268</v>
      </c>
    </row>
    <row r="7313" customFormat="false" ht="12" hidden="false" customHeight="false" outlineLevel="0" collapsed="false">
      <c r="E7313" s="0" t="n">
        <f aca="false">E7212+0.1</f>
        <v>7.19999999999999</v>
      </c>
      <c r="F7313" s="0" t="n">
        <f aca="false">F7111</f>
        <v>3.9</v>
      </c>
      <c r="G7313" s="0" t="n">
        <f aca="false">E7313-$B$2</f>
        <v>2.19999999999999</v>
      </c>
      <c r="H7313" s="0" t="n">
        <f aca="false">F7313-$B$3</f>
        <v>-1.1</v>
      </c>
      <c r="I7313" s="0" t="n">
        <f aca="false">$B$11*G7313+$C$11*H7313</f>
        <v>2.74999999999999</v>
      </c>
      <c r="J7313" s="0" t="n">
        <f aca="false">$B$12*G7313+$C$12*H7313</f>
        <v>-3.29999999999999</v>
      </c>
      <c r="K7313" s="0" t="n">
        <f aca="false">-(G7313*I7313+H7313*J7313)/$A$12/2</f>
        <v>-2.76571428571427</v>
      </c>
      <c r="L7313" s="0" t="n">
        <f aca="false">EXP(K7313)</f>
        <v>0.0629311324814176</v>
      </c>
    </row>
    <row r="7314" customFormat="false" ht="12" hidden="false" customHeight="false" outlineLevel="0" collapsed="false">
      <c r="E7314" s="0" t="n">
        <f aca="false">E7213+0.1</f>
        <v>7.19999999999999</v>
      </c>
      <c r="F7314" s="0" t="n">
        <f aca="false">F7112</f>
        <v>4</v>
      </c>
      <c r="G7314" s="0" t="n">
        <f aca="false">E7314-$B$2</f>
        <v>2.19999999999999</v>
      </c>
      <c r="H7314" s="0" t="n">
        <f aca="false">F7314-$B$3</f>
        <v>-0.999999999999998</v>
      </c>
      <c r="I7314" s="0" t="n">
        <f aca="false">$B$11*G7314+$C$11*H7314</f>
        <v>2.69999999999999</v>
      </c>
      <c r="J7314" s="0" t="n">
        <f aca="false">$B$12*G7314+$C$12*H7314</f>
        <v>-3.09999999999999</v>
      </c>
      <c r="K7314" s="0" t="n">
        <f aca="false">-(G7314*I7314+H7314*J7314)/$A$12/2</f>
        <v>-2.58285714285713</v>
      </c>
      <c r="L7314" s="0" t="n">
        <f aca="false">EXP(K7314)</f>
        <v>0.0755578158558012</v>
      </c>
    </row>
    <row r="7315" customFormat="false" ht="12" hidden="false" customHeight="false" outlineLevel="0" collapsed="false">
      <c r="E7315" s="0" t="n">
        <f aca="false">E7214+0.1</f>
        <v>7.19999999999999</v>
      </c>
      <c r="F7315" s="0" t="n">
        <f aca="false">F7113</f>
        <v>4.1</v>
      </c>
      <c r="G7315" s="0" t="n">
        <f aca="false">E7315-$B$2</f>
        <v>2.19999999999999</v>
      </c>
      <c r="H7315" s="0" t="n">
        <f aca="false">F7315-$B$3</f>
        <v>-0.899999999999999</v>
      </c>
      <c r="I7315" s="0" t="n">
        <f aca="false">$B$11*G7315+$C$11*H7315</f>
        <v>2.64999999999999</v>
      </c>
      <c r="J7315" s="0" t="n">
        <f aca="false">$B$12*G7315+$C$12*H7315</f>
        <v>-2.89999999999999</v>
      </c>
      <c r="K7315" s="0" t="n">
        <f aca="false">-(G7315*I7315+H7315*J7315)/$A$12/2</f>
        <v>-2.41142857142855</v>
      </c>
      <c r="L7315" s="0" t="n">
        <f aca="false">EXP(K7315)</f>
        <v>0.0896870786132078</v>
      </c>
    </row>
    <row r="7316" customFormat="false" ht="12" hidden="false" customHeight="false" outlineLevel="0" collapsed="false">
      <c r="E7316" s="0" t="n">
        <f aca="false">E7215+0.1</f>
        <v>7.19999999999999</v>
      </c>
      <c r="F7316" s="0" t="n">
        <f aca="false">F7114</f>
        <v>4.2</v>
      </c>
      <c r="G7316" s="0" t="n">
        <f aca="false">E7316-$B$2</f>
        <v>2.19999999999999</v>
      </c>
      <c r="H7316" s="0" t="n">
        <f aca="false">F7316-$B$3</f>
        <v>-0.799999999999999</v>
      </c>
      <c r="I7316" s="0" t="n">
        <f aca="false">$B$11*G7316+$C$11*H7316</f>
        <v>2.59999999999999</v>
      </c>
      <c r="J7316" s="0" t="n">
        <f aca="false">$B$12*G7316+$C$12*H7316</f>
        <v>-2.69999999999999</v>
      </c>
      <c r="K7316" s="0" t="n">
        <f aca="false">-(G7316*I7316+H7316*J7316)/$A$12/2</f>
        <v>-2.25142857142856</v>
      </c>
      <c r="L7316" s="0" t="n">
        <f aca="false">EXP(K7316)</f>
        <v>0.105248761740096</v>
      </c>
    </row>
    <row r="7317" customFormat="false" ht="12" hidden="false" customHeight="false" outlineLevel="0" collapsed="false">
      <c r="E7317" s="0" t="n">
        <f aca="false">E7216+0.1</f>
        <v>7.19999999999999</v>
      </c>
      <c r="F7317" s="0" t="n">
        <f aca="false">F7115</f>
        <v>4.3</v>
      </c>
      <c r="G7317" s="0" t="n">
        <f aca="false">E7317-$B$2</f>
        <v>2.19999999999999</v>
      </c>
      <c r="H7317" s="0" t="n">
        <f aca="false">F7317-$B$3</f>
        <v>-0.699999999999999</v>
      </c>
      <c r="I7317" s="0" t="n">
        <f aca="false">$B$11*G7317+$C$11*H7317</f>
        <v>2.54999999999999</v>
      </c>
      <c r="J7317" s="0" t="n">
        <f aca="false">$B$12*G7317+$C$12*H7317</f>
        <v>-2.49999999999999</v>
      </c>
      <c r="K7317" s="0" t="n">
        <f aca="false">-(G7317*I7317+H7317*J7317)/$A$12/2</f>
        <v>-2.10285714285713</v>
      </c>
      <c r="L7317" s="0" t="n">
        <f aca="false">EXP(K7317)</f>
        <v>0.122107052090164</v>
      </c>
    </row>
    <row r="7318" customFormat="false" ht="12" hidden="false" customHeight="false" outlineLevel="0" collapsed="false">
      <c r="E7318" s="0" t="n">
        <f aca="false">E7217+0.1</f>
        <v>7.19999999999999</v>
      </c>
      <c r="F7318" s="0" t="n">
        <f aca="false">F7116</f>
        <v>4.4</v>
      </c>
      <c r="G7318" s="0" t="n">
        <f aca="false">E7318-$B$2</f>
        <v>2.19999999999999</v>
      </c>
      <c r="H7318" s="0" t="n">
        <f aca="false">F7318-$B$3</f>
        <v>-0.6</v>
      </c>
      <c r="I7318" s="0" t="n">
        <f aca="false">$B$11*G7318+$C$11*H7318</f>
        <v>2.49999999999999</v>
      </c>
      <c r="J7318" s="0" t="n">
        <f aca="false">$B$12*G7318+$C$12*H7318</f>
        <v>-2.29999999999999</v>
      </c>
      <c r="K7318" s="0" t="n">
        <f aca="false">-(G7318*I7318+H7318*J7318)/$A$12/2</f>
        <v>-1.96571428571427</v>
      </c>
      <c r="L7318" s="0" t="n">
        <f aca="false">EXP(K7318)</f>
        <v>0.140055811013776</v>
      </c>
    </row>
    <row r="7319" customFormat="false" ht="12" hidden="false" customHeight="false" outlineLevel="0" collapsed="false">
      <c r="E7319" s="0" t="n">
        <f aca="false">E7218+0.1</f>
        <v>7.19999999999999</v>
      </c>
      <c r="F7319" s="0" t="n">
        <f aca="false">F7117</f>
        <v>4.5</v>
      </c>
      <c r="G7319" s="0" t="n">
        <f aca="false">E7319-$B$2</f>
        <v>2.19999999999999</v>
      </c>
      <c r="H7319" s="0" t="n">
        <f aca="false">F7319-$B$3</f>
        <v>-0.5</v>
      </c>
      <c r="I7319" s="0" t="n">
        <f aca="false">$B$11*G7319+$C$11*H7319</f>
        <v>2.44999999999999</v>
      </c>
      <c r="J7319" s="0" t="n">
        <f aca="false">$B$12*G7319+$C$12*H7319</f>
        <v>-2.1</v>
      </c>
      <c r="K7319" s="0" t="n">
        <f aca="false">-(G7319*I7319+H7319*J7319)/$A$12/2</f>
        <v>-1.83999999999999</v>
      </c>
      <c r="L7319" s="0" t="n">
        <f aca="false">EXP(K7319)</f>
        <v>0.158817426106923</v>
      </c>
    </row>
    <row r="7320" customFormat="false" ht="12" hidden="false" customHeight="false" outlineLevel="0" collapsed="false">
      <c r="E7320" s="0" t="n">
        <f aca="false">E7219+0.1</f>
        <v>7.19999999999999</v>
      </c>
      <c r="F7320" s="0" t="n">
        <f aca="false">F7118</f>
        <v>4.6</v>
      </c>
      <c r="G7320" s="0" t="n">
        <f aca="false">E7320-$B$2</f>
        <v>2.19999999999999</v>
      </c>
      <c r="H7320" s="0" t="n">
        <f aca="false">F7320-$B$3</f>
        <v>-0.4</v>
      </c>
      <c r="I7320" s="0" t="n">
        <f aca="false">$B$11*G7320+$C$11*H7320</f>
        <v>2.39999999999999</v>
      </c>
      <c r="J7320" s="0" t="n">
        <f aca="false">$B$12*G7320+$C$12*H7320</f>
        <v>-1.9</v>
      </c>
      <c r="K7320" s="0" t="n">
        <f aca="false">-(G7320*I7320+H7320*J7320)/$A$12/2</f>
        <v>-1.72571428571427</v>
      </c>
      <c r="L7320" s="0" t="n">
        <f aca="false">EXP(K7320)</f>
        <v>0.178045830748838</v>
      </c>
    </row>
    <row r="7321" customFormat="false" ht="12" hidden="false" customHeight="false" outlineLevel="0" collapsed="false">
      <c r="E7321" s="0" t="n">
        <f aca="false">E7220+0.1</f>
        <v>7.19999999999999</v>
      </c>
      <c r="F7321" s="0" t="n">
        <f aca="false">F7119</f>
        <v>4.7</v>
      </c>
      <c r="G7321" s="0" t="n">
        <f aca="false">E7321-$B$2</f>
        <v>2.19999999999999</v>
      </c>
      <c r="H7321" s="0" t="n">
        <f aca="false">F7321-$B$3</f>
        <v>-0.300000000000001</v>
      </c>
      <c r="I7321" s="0" t="n">
        <f aca="false">$B$11*G7321+$C$11*H7321</f>
        <v>2.34999999999999</v>
      </c>
      <c r="J7321" s="0" t="n">
        <f aca="false">$B$12*G7321+$C$12*H7321</f>
        <v>-1.7</v>
      </c>
      <c r="K7321" s="0" t="n">
        <f aca="false">-(G7321*I7321+H7321*J7321)/$A$12/2</f>
        <v>-1.62285714285713</v>
      </c>
      <c r="L7321" s="0" t="n">
        <f aca="false">EXP(K7321)</f>
        <v>0.197334081210148</v>
      </c>
    </row>
    <row r="7322" customFormat="false" ht="12" hidden="false" customHeight="false" outlineLevel="0" collapsed="false">
      <c r="E7322" s="0" t="n">
        <f aca="false">E7221+0.1</f>
        <v>7.19999999999999</v>
      </c>
      <c r="F7322" s="0" t="n">
        <f aca="false">F7120</f>
        <v>4.8</v>
      </c>
      <c r="G7322" s="0" t="n">
        <f aca="false">E7322-$B$2</f>
        <v>2.19999999999999</v>
      </c>
      <c r="H7322" s="0" t="n">
        <f aca="false">F7322-$B$3</f>
        <v>-0.200000000000001</v>
      </c>
      <c r="I7322" s="0" t="n">
        <f aca="false">$B$11*G7322+$C$11*H7322</f>
        <v>2.29999999999999</v>
      </c>
      <c r="J7322" s="0" t="n">
        <f aca="false">$B$12*G7322+$C$12*H7322</f>
        <v>-1.5</v>
      </c>
      <c r="K7322" s="0" t="n">
        <f aca="false">-(G7322*I7322+H7322*J7322)/$A$12/2</f>
        <v>-1.53142857142856</v>
      </c>
      <c r="L7322" s="0" t="n">
        <f aca="false">EXP(K7322)</f>
        <v>0.216226551497999</v>
      </c>
    </row>
    <row r="7323" customFormat="false" ht="12" hidden="false" customHeight="false" outlineLevel="0" collapsed="false">
      <c r="E7323" s="0" t="n">
        <f aca="false">E7222+0.1</f>
        <v>7.19999999999999</v>
      </c>
      <c r="F7323" s="0" t="n">
        <f aca="false">F7121</f>
        <v>4.9</v>
      </c>
      <c r="G7323" s="0" t="n">
        <f aca="false">E7323-$B$2</f>
        <v>2.19999999999999</v>
      </c>
      <c r="H7323" s="0" t="n">
        <f aca="false">F7323-$B$3</f>
        <v>-0.100000000000001</v>
      </c>
      <c r="I7323" s="0" t="n">
        <f aca="false">$B$11*G7323+$C$11*H7323</f>
        <v>2.24999999999999</v>
      </c>
      <c r="J7323" s="0" t="n">
        <f aca="false">$B$12*G7323+$C$12*H7323</f>
        <v>-1.3</v>
      </c>
      <c r="K7323" s="0" t="n">
        <f aca="false">-(G7323*I7323+H7323*J7323)/$A$12/2</f>
        <v>-1.45142857142856</v>
      </c>
      <c r="L7323" s="0" t="n">
        <f aca="false">EXP(K7323)</f>
        <v>0.234235426925736</v>
      </c>
    </row>
    <row r="7324" customFormat="false" ht="12" hidden="false" customHeight="false" outlineLevel="0" collapsed="false">
      <c r="E7324" s="0" t="n">
        <f aca="false">E7223+0.1</f>
        <v>7.19999999999999</v>
      </c>
      <c r="F7324" s="0" t="n">
        <f aca="false">F7122</f>
        <v>5</v>
      </c>
      <c r="G7324" s="0" t="n">
        <f aca="false">E7324-$B$2</f>
        <v>2.19999999999999</v>
      </c>
      <c r="H7324" s="0" t="n">
        <f aca="false">F7324-$B$3</f>
        <v>0</v>
      </c>
      <c r="I7324" s="0" t="n">
        <f aca="false">$B$11*G7324+$C$11*H7324</f>
        <v>2.19999999999999</v>
      </c>
      <c r="J7324" s="0" t="n">
        <f aca="false">$B$12*G7324+$C$12*H7324</f>
        <v>-1.1</v>
      </c>
      <c r="K7324" s="0" t="n">
        <f aca="false">-(G7324*I7324+H7324*J7324)/$A$12/2</f>
        <v>-1.38285714285713</v>
      </c>
      <c r="L7324" s="0" t="n">
        <f aca="false">EXP(K7324)</f>
        <v>0.250860783067856</v>
      </c>
    </row>
    <row r="7325" customFormat="false" ht="12" hidden="false" customHeight="false" outlineLevel="0" collapsed="false">
      <c r="E7325" s="0" t="n">
        <f aca="false">E7224+0.1</f>
        <v>7.19999999999999</v>
      </c>
      <c r="F7325" s="0" t="n">
        <f aca="false">F7123</f>
        <v>5.1</v>
      </c>
      <c r="G7325" s="0" t="n">
        <f aca="false">E7325-$B$2</f>
        <v>2.19999999999999</v>
      </c>
      <c r="H7325" s="0" t="n">
        <f aca="false">F7325-$B$3</f>
        <v>0.0999999999999979</v>
      </c>
      <c r="I7325" s="0" t="n">
        <f aca="false">$B$11*G7325+$C$11*H7325</f>
        <v>2.14999999999999</v>
      </c>
      <c r="J7325" s="0" t="n">
        <f aca="false">$B$12*G7325+$C$12*H7325</f>
        <v>-0.9</v>
      </c>
      <c r="K7325" s="0" t="n">
        <f aca="false">-(G7325*I7325+H7325*J7325)/$A$12/2</f>
        <v>-1.32571428571428</v>
      </c>
      <c r="L7325" s="0" t="n">
        <f aca="false">EXP(K7325)</f>
        <v>0.265613167623173</v>
      </c>
    </row>
    <row r="7326" customFormat="false" ht="12" hidden="false" customHeight="false" outlineLevel="0" collapsed="false">
      <c r="E7326" s="0" t="n">
        <f aca="false">E7225+0.1</f>
        <v>7.19999999999999</v>
      </c>
      <c r="F7326" s="0" t="n">
        <f aca="false">F7124</f>
        <v>5.2</v>
      </c>
      <c r="G7326" s="0" t="n">
        <f aca="false">E7326-$B$2</f>
        <v>2.19999999999999</v>
      </c>
      <c r="H7326" s="0" t="n">
        <f aca="false">F7326-$B$3</f>
        <v>0.199999999999998</v>
      </c>
      <c r="I7326" s="0" t="n">
        <f aca="false">$B$11*G7326+$C$11*H7326</f>
        <v>2.09999999999999</v>
      </c>
      <c r="J7326" s="0" t="n">
        <f aca="false">$B$12*G7326+$C$12*H7326</f>
        <v>-0.7</v>
      </c>
      <c r="K7326" s="0" t="n">
        <f aca="false">-(G7326*I7326+H7326*J7326)/$A$12/2</f>
        <v>-1.27999999999999</v>
      </c>
      <c r="L7326" s="0" t="n">
        <f aca="false">EXP(K7326)</f>
        <v>0.278037300453197</v>
      </c>
    </row>
    <row r="7327" customFormat="false" ht="12" hidden="false" customHeight="false" outlineLevel="0" collapsed="false">
      <c r="E7327" s="0" t="n">
        <f aca="false">E7226+0.1</f>
        <v>7.19999999999999</v>
      </c>
      <c r="F7327" s="0" t="n">
        <f aca="false">F7125</f>
        <v>5.3</v>
      </c>
      <c r="G7327" s="0" t="n">
        <f aca="false">E7327-$B$2</f>
        <v>2.19999999999999</v>
      </c>
      <c r="H7327" s="0" t="n">
        <f aca="false">F7327-$B$3</f>
        <v>0.299999999999997</v>
      </c>
      <c r="I7327" s="0" t="n">
        <f aca="false">$B$11*G7327+$C$11*H7327</f>
        <v>2.04999999999999</v>
      </c>
      <c r="J7327" s="0" t="n">
        <f aca="false">$B$12*G7327+$C$12*H7327</f>
        <v>-0.500000000000001</v>
      </c>
      <c r="K7327" s="0" t="n">
        <f aca="false">-(G7327*I7327+H7327*J7327)/$A$12/2</f>
        <v>-1.24571428571428</v>
      </c>
      <c r="L7327" s="0" t="n">
        <f aca="false">EXP(K7327)</f>
        <v>0.287735309490364</v>
      </c>
    </row>
    <row r="7328" customFormat="false" ht="12" hidden="false" customHeight="false" outlineLevel="0" collapsed="false">
      <c r="E7328" s="0" t="n">
        <f aca="false">E7227+0.1</f>
        <v>7.19999999999999</v>
      </c>
      <c r="F7328" s="0" t="n">
        <f aca="false">F7126</f>
        <v>5.4</v>
      </c>
      <c r="G7328" s="0" t="n">
        <f aca="false">E7328-$B$2</f>
        <v>2.19999999999999</v>
      </c>
      <c r="H7328" s="0" t="n">
        <f aca="false">F7328-$B$3</f>
        <v>0.399999999999997</v>
      </c>
      <c r="I7328" s="0" t="n">
        <f aca="false">$B$11*G7328+$C$11*H7328</f>
        <v>1.99999999999999</v>
      </c>
      <c r="J7328" s="0" t="n">
        <f aca="false">$B$12*G7328+$C$12*H7328</f>
        <v>-0.300000000000002</v>
      </c>
      <c r="K7328" s="0" t="n">
        <f aca="false">-(G7328*I7328+H7328*J7328)/$A$12/2</f>
        <v>-1.22285714285713</v>
      </c>
      <c r="L7328" s="0" t="n">
        <f aca="false">EXP(K7328)</f>
        <v>0.294387856035647</v>
      </c>
    </row>
    <row r="7329" customFormat="false" ht="12" hidden="false" customHeight="false" outlineLevel="0" collapsed="false">
      <c r="E7329" s="0" t="n">
        <f aca="false">E7228+0.1</f>
        <v>7.19999999999999</v>
      </c>
      <c r="F7329" s="0" t="n">
        <f aca="false">F7127</f>
        <v>5.5</v>
      </c>
      <c r="G7329" s="0" t="n">
        <f aca="false">E7329-$B$2</f>
        <v>2.19999999999999</v>
      </c>
      <c r="H7329" s="0" t="n">
        <f aca="false">F7329-$B$3</f>
        <v>0.499999999999996</v>
      </c>
      <c r="I7329" s="0" t="n">
        <f aca="false">$B$11*G7329+$C$11*H7329</f>
        <v>1.94999999999999</v>
      </c>
      <c r="J7329" s="0" t="n">
        <f aca="false">$B$12*G7329+$C$12*H7329</f>
        <v>-0.100000000000002</v>
      </c>
      <c r="K7329" s="0" t="n">
        <f aca="false">-(G7329*I7329+H7329*J7329)/$A$12/2</f>
        <v>-1.21142857142856</v>
      </c>
      <c r="L7329" s="0" t="n">
        <f aca="false">EXP(K7329)</f>
        <v>0.297771587454513</v>
      </c>
    </row>
    <row r="7330" customFormat="false" ht="12" hidden="false" customHeight="false" outlineLevel="0" collapsed="false">
      <c r="E7330" s="0" t="n">
        <f aca="false">E7229+0.1</f>
        <v>7.19999999999999</v>
      </c>
      <c r="F7330" s="0" t="n">
        <f aca="false">F7128</f>
        <v>5.6</v>
      </c>
      <c r="G7330" s="0" t="n">
        <f aca="false">E7330-$B$2</f>
        <v>2.19999999999999</v>
      </c>
      <c r="H7330" s="0" t="n">
        <f aca="false">F7330-$B$3</f>
        <v>0.599999999999996</v>
      </c>
      <c r="I7330" s="0" t="n">
        <f aca="false">$B$11*G7330+$C$11*H7330</f>
        <v>1.89999999999999</v>
      </c>
      <c r="J7330" s="0" t="n">
        <f aca="false">$B$12*G7330+$C$12*H7330</f>
        <v>0.099999999999997</v>
      </c>
      <c r="K7330" s="0" t="n">
        <f aca="false">-(G7330*I7330+H7330*J7330)/$A$12/2</f>
        <v>-1.21142857142856</v>
      </c>
      <c r="L7330" s="0" t="n">
        <f aca="false">EXP(K7330)</f>
        <v>0.297771587454513</v>
      </c>
    </row>
    <row r="7331" customFormat="false" ht="12" hidden="false" customHeight="false" outlineLevel="0" collapsed="false">
      <c r="E7331" s="0" t="n">
        <f aca="false">E7230+0.1</f>
        <v>7.19999999999999</v>
      </c>
      <c r="F7331" s="0" t="n">
        <f aca="false">F7129</f>
        <v>5.7</v>
      </c>
      <c r="G7331" s="0" t="n">
        <f aca="false">E7331-$B$2</f>
        <v>2.19999999999999</v>
      </c>
      <c r="H7331" s="0" t="n">
        <f aca="false">F7331-$B$3</f>
        <v>0.699999999999996</v>
      </c>
      <c r="I7331" s="0" t="n">
        <f aca="false">$B$11*G7331+$C$11*H7331</f>
        <v>1.84999999999999</v>
      </c>
      <c r="J7331" s="0" t="n">
        <f aca="false">$B$12*G7331+$C$12*H7331</f>
        <v>0.299999999999996</v>
      </c>
      <c r="K7331" s="0" t="n">
        <f aca="false">-(G7331*I7331+H7331*J7331)/$A$12/2</f>
        <v>-1.22285714285713</v>
      </c>
      <c r="L7331" s="0" t="n">
        <f aca="false">EXP(K7331)</f>
        <v>0.294387856035647</v>
      </c>
    </row>
    <row r="7332" customFormat="false" ht="12" hidden="false" customHeight="false" outlineLevel="0" collapsed="false">
      <c r="E7332" s="0" t="n">
        <f aca="false">E7231+0.1</f>
        <v>7.19999999999999</v>
      </c>
      <c r="F7332" s="0" t="n">
        <f aca="false">F7130</f>
        <v>5.8</v>
      </c>
      <c r="G7332" s="0" t="n">
        <f aca="false">E7332-$B$2</f>
        <v>2.19999999999999</v>
      </c>
      <c r="H7332" s="0" t="n">
        <f aca="false">F7332-$B$3</f>
        <v>0.799999999999995</v>
      </c>
      <c r="I7332" s="0" t="n">
        <f aca="false">$B$11*G7332+$C$11*H7332</f>
        <v>1.79999999999999</v>
      </c>
      <c r="J7332" s="0" t="n">
        <f aca="false">$B$12*G7332+$C$12*H7332</f>
        <v>0.499999999999996</v>
      </c>
      <c r="K7332" s="0" t="n">
        <f aca="false">-(G7332*I7332+H7332*J7332)/$A$12/2</f>
        <v>-1.24571428571427</v>
      </c>
      <c r="L7332" s="0" t="n">
        <f aca="false">EXP(K7332)</f>
        <v>0.287735309490365</v>
      </c>
    </row>
    <row r="7333" customFormat="false" ht="12" hidden="false" customHeight="false" outlineLevel="0" collapsed="false">
      <c r="E7333" s="0" t="n">
        <f aca="false">E7232+0.1</f>
        <v>7.19999999999999</v>
      </c>
      <c r="F7333" s="0" t="n">
        <f aca="false">F7131</f>
        <v>5.9</v>
      </c>
      <c r="G7333" s="0" t="n">
        <f aca="false">E7333-$B$2</f>
        <v>2.19999999999999</v>
      </c>
      <c r="H7333" s="0" t="n">
        <f aca="false">F7333-$B$3</f>
        <v>0.899999999999995</v>
      </c>
      <c r="I7333" s="0" t="n">
        <f aca="false">$B$11*G7333+$C$11*H7333</f>
        <v>1.74999999999999</v>
      </c>
      <c r="J7333" s="0" t="n">
        <f aca="false">$B$12*G7333+$C$12*H7333</f>
        <v>0.699999999999995</v>
      </c>
      <c r="K7333" s="0" t="n">
        <f aca="false">-(G7333*I7333+H7333*J7333)/$A$12/2</f>
        <v>-1.27999999999999</v>
      </c>
      <c r="L7333" s="0" t="n">
        <f aca="false">EXP(K7333)</f>
        <v>0.278037300453197</v>
      </c>
    </row>
    <row r="7334" customFormat="false" ht="12" hidden="false" customHeight="false" outlineLevel="0" collapsed="false">
      <c r="E7334" s="0" t="n">
        <f aca="false">E7233+0.1</f>
        <v>7.19999999999999</v>
      </c>
      <c r="F7334" s="0" t="n">
        <f aca="false">F7132</f>
        <v>6</v>
      </c>
      <c r="G7334" s="0" t="n">
        <f aca="false">E7334-$B$2</f>
        <v>2.19999999999999</v>
      </c>
      <c r="H7334" s="0" t="n">
        <f aca="false">F7334-$B$3</f>
        <v>0.999999999999995</v>
      </c>
      <c r="I7334" s="0" t="n">
        <f aca="false">$B$11*G7334+$C$11*H7334</f>
        <v>1.69999999999999</v>
      </c>
      <c r="J7334" s="0" t="n">
        <f aca="false">$B$12*G7334+$C$12*H7334</f>
        <v>0.899999999999994</v>
      </c>
      <c r="K7334" s="0" t="n">
        <f aca="false">-(G7334*I7334+H7334*J7334)/$A$12/2</f>
        <v>-1.32571428571427</v>
      </c>
      <c r="L7334" s="0" t="n">
        <f aca="false">EXP(K7334)</f>
        <v>0.265613167623173</v>
      </c>
    </row>
    <row r="7335" customFormat="false" ht="12" hidden="false" customHeight="false" outlineLevel="0" collapsed="false">
      <c r="E7335" s="0" t="n">
        <f aca="false">E7234+0.1</f>
        <v>7.19999999999999</v>
      </c>
      <c r="F7335" s="0" t="n">
        <f aca="false">F7133</f>
        <v>6.09999999999999</v>
      </c>
      <c r="G7335" s="0" t="n">
        <f aca="false">E7335-$B$2</f>
        <v>2.19999999999999</v>
      </c>
      <c r="H7335" s="0" t="n">
        <f aca="false">F7335-$B$3</f>
        <v>1.09999999999999</v>
      </c>
      <c r="I7335" s="0" t="n">
        <f aca="false">$B$11*G7335+$C$11*H7335</f>
        <v>1.64999999999999</v>
      </c>
      <c r="J7335" s="0" t="n">
        <f aca="false">$B$12*G7335+$C$12*H7335</f>
        <v>1.09999999999999</v>
      </c>
      <c r="K7335" s="0" t="n">
        <f aca="false">-(G7335*I7335+H7335*J7335)/$A$12/2</f>
        <v>-1.38285714285713</v>
      </c>
      <c r="L7335" s="0" t="n">
        <f aca="false">EXP(K7335)</f>
        <v>0.250860783067856</v>
      </c>
    </row>
    <row r="7336" customFormat="false" ht="12" hidden="false" customHeight="false" outlineLevel="0" collapsed="false">
      <c r="E7336" s="0" t="n">
        <f aca="false">E7235+0.1</f>
        <v>7.19999999999999</v>
      </c>
      <c r="F7336" s="0" t="n">
        <f aca="false">F7134</f>
        <v>6.19999999999999</v>
      </c>
      <c r="G7336" s="0" t="n">
        <f aca="false">E7336-$B$2</f>
        <v>2.19999999999999</v>
      </c>
      <c r="H7336" s="0" t="n">
        <f aca="false">F7336-$B$3</f>
        <v>1.19999999999999</v>
      </c>
      <c r="I7336" s="0" t="n">
        <f aca="false">$B$11*G7336+$C$11*H7336</f>
        <v>1.59999999999999</v>
      </c>
      <c r="J7336" s="0" t="n">
        <f aca="false">$B$12*G7336+$C$12*H7336</f>
        <v>1.29999999999999</v>
      </c>
      <c r="K7336" s="0" t="n">
        <f aca="false">-(G7336*I7336+H7336*J7336)/$A$12/2</f>
        <v>-1.45142857142856</v>
      </c>
      <c r="L7336" s="0" t="n">
        <f aca="false">EXP(K7336)</f>
        <v>0.234235426925736</v>
      </c>
    </row>
    <row r="7337" customFormat="false" ht="12" hidden="false" customHeight="false" outlineLevel="0" collapsed="false">
      <c r="E7337" s="0" t="n">
        <f aca="false">E7236+0.1</f>
        <v>7.19999999999999</v>
      </c>
      <c r="F7337" s="0" t="n">
        <f aca="false">F7135</f>
        <v>6.29999999999999</v>
      </c>
      <c r="G7337" s="0" t="n">
        <f aca="false">E7337-$B$2</f>
        <v>2.19999999999999</v>
      </c>
      <c r="H7337" s="0" t="n">
        <f aca="false">F7337-$B$3</f>
        <v>1.29999999999999</v>
      </c>
      <c r="I7337" s="0" t="n">
        <f aca="false">$B$11*G7337+$C$11*H7337</f>
        <v>1.54999999999999</v>
      </c>
      <c r="J7337" s="0" t="n">
        <f aca="false">$B$12*G7337+$C$12*H7337</f>
        <v>1.49999999999999</v>
      </c>
      <c r="K7337" s="0" t="n">
        <f aca="false">-(G7337*I7337+H7337*J7337)/$A$12/2</f>
        <v>-1.53142857142856</v>
      </c>
      <c r="L7337" s="0" t="n">
        <f aca="false">EXP(K7337)</f>
        <v>0.216226551497999</v>
      </c>
    </row>
    <row r="7338" customFormat="false" ht="12" hidden="false" customHeight="false" outlineLevel="0" collapsed="false">
      <c r="E7338" s="0" t="n">
        <f aca="false">E7237+0.1</f>
        <v>7.19999999999999</v>
      </c>
      <c r="F7338" s="0" t="n">
        <f aca="false">F7136</f>
        <v>6.39999999999999</v>
      </c>
      <c r="G7338" s="0" t="n">
        <f aca="false">E7338-$B$2</f>
        <v>2.19999999999999</v>
      </c>
      <c r="H7338" s="0" t="n">
        <f aca="false">F7338-$B$3</f>
        <v>1.39999999999999</v>
      </c>
      <c r="I7338" s="0" t="n">
        <f aca="false">$B$11*G7338+$C$11*H7338</f>
        <v>1.49999999999999</v>
      </c>
      <c r="J7338" s="0" t="n">
        <f aca="false">$B$12*G7338+$C$12*H7338</f>
        <v>1.69999999999999</v>
      </c>
      <c r="K7338" s="0" t="n">
        <f aca="false">-(G7338*I7338+H7338*J7338)/$A$12/2</f>
        <v>-1.62285714285713</v>
      </c>
      <c r="L7338" s="0" t="n">
        <f aca="false">EXP(K7338)</f>
        <v>0.197334081210149</v>
      </c>
    </row>
    <row r="7339" customFormat="false" ht="12" hidden="false" customHeight="false" outlineLevel="0" collapsed="false">
      <c r="E7339" s="0" t="n">
        <f aca="false">E7238+0.1</f>
        <v>7.19999999999999</v>
      </c>
      <c r="F7339" s="0" t="n">
        <f aca="false">F7137</f>
        <v>6.49999999999999</v>
      </c>
      <c r="G7339" s="0" t="n">
        <f aca="false">E7339-$B$2</f>
        <v>2.19999999999999</v>
      </c>
      <c r="H7339" s="0" t="n">
        <f aca="false">F7339-$B$3</f>
        <v>1.49999999999999</v>
      </c>
      <c r="I7339" s="0" t="n">
        <f aca="false">$B$11*G7339+$C$11*H7339</f>
        <v>1.44999999999999</v>
      </c>
      <c r="J7339" s="0" t="n">
        <f aca="false">$B$12*G7339+$C$12*H7339</f>
        <v>1.89999999999999</v>
      </c>
      <c r="K7339" s="0" t="n">
        <f aca="false">-(G7339*I7339+H7339*J7339)/$A$12/2</f>
        <v>-1.72571428571427</v>
      </c>
      <c r="L7339" s="0" t="n">
        <f aca="false">EXP(K7339)</f>
        <v>0.178045830748838</v>
      </c>
    </row>
    <row r="7340" customFormat="false" ht="12" hidden="false" customHeight="false" outlineLevel="0" collapsed="false">
      <c r="E7340" s="0" t="n">
        <f aca="false">E7239+0.1</f>
        <v>7.19999999999999</v>
      </c>
      <c r="F7340" s="0" t="n">
        <f aca="false">F7138</f>
        <v>6.59999999999999</v>
      </c>
      <c r="G7340" s="0" t="n">
        <f aca="false">E7340-$B$2</f>
        <v>2.19999999999999</v>
      </c>
      <c r="H7340" s="0" t="n">
        <f aca="false">F7340-$B$3</f>
        <v>1.59999999999999</v>
      </c>
      <c r="I7340" s="0" t="n">
        <f aca="false">$B$11*G7340+$C$11*H7340</f>
        <v>1.39999999999999</v>
      </c>
      <c r="J7340" s="0" t="n">
        <f aca="false">$B$12*G7340+$C$12*H7340</f>
        <v>2.09999999999999</v>
      </c>
      <c r="K7340" s="0" t="n">
        <f aca="false">-(G7340*I7340+H7340*J7340)/$A$12/2</f>
        <v>-1.83999999999998</v>
      </c>
      <c r="L7340" s="0" t="n">
        <f aca="false">EXP(K7340)</f>
        <v>0.158817426106923</v>
      </c>
    </row>
    <row r="7341" customFormat="false" ht="12" hidden="false" customHeight="false" outlineLevel="0" collapsed="false">
      <c r="E7341" s="0" t="n">
        <f aca="false">E7240+0.1</f>
        <v>7.19999999999999</v>
      </c>
      <c r="F7341" s="0" t="n">
        <f aca="false">F7139</f>
        <v>6.69999999999999</v>
      </c>
      <c r="G7341" s="0" t="n">
        <f aca="false">E7341-$B$2</f>
        <v>2.19999999999999</v>
      </c>
      <c r="H7341" s="0" t="n">
        <f aca="false">F7341-$B$3</f>
        <v>1.69999999999999</v>
      </c>
      <c r="I7341" s="0" t="n">
        <f aca="false">$B$11*G7341+$C$11*H7341</f>
        <v>1.34999999999999</v>
      </c>
      <c r="J7341" s="0" t="n">
        <f aca="false">$B$12*G7341+$C$12*H7341</f>
        <v>2.29999999999999</v>
      </c>
      <c r="K7341" s="0" t="n">
        <f aca="false">-(G7341*I7341+H7341*J7341)/$A$12/2</f>
        <v>-1.96571428571427</v>
      </c>
      <c r="L7341" s="0" t="n">
        <f aca="false">EXP(K7341)</f>
        <v>0.140055811013776</v>
      </c>
    </row>
    <row r="7342" customFormat="false" ht="12" hidden="false" customHeight="false" outlineLevel="0" collapsed="false">
      <c r="E7342" s="0" t="n">
        <f aca="false">E7241+0.1</f>
        <v>7.19999999999999</v>
      </c>
      <c r="F7342" s="0" t="n">
        <f aca="false">F7140</f>
        <v>6.79999999999999</v>
      </c>
      <c r="G7342" s="0" t="n">
        <f aca="false">E7342-$B$2</f>
        <v>2.19999999999999</v>
      </c>
      <c r="H7342" s="0" t="n">
        <f aca="false">F7342-$B$3</f>
        <v>1.79999999999999</v>
      </c>
      <c r="I7342" s="0" t="n">
        <f aca="false">$B$11*G7342+$C$11*H7342</f>
        <v>1.29999999999999</v>
      </c>
      <c r="J7342" s="0" t="n">
        <f aca="false">$B$12*G7342+$C$12*H7342</f>
        <v>2.49999999999999</v>
      </c>
      <c r="K7342" s="0" t="n">
        <f aca="false">-(G7342*I7342+H7342*J7342)/$A$12/2</f>
        <v>-2.10285714285712</v>
      </c>
      <c r="L7342" s="0" t="n">
        <f aca="false">EXP(K7342)</f>
        <v>0.122107052090165</v>
      </c>
    </row>
    <row r="7343" customFormat="false" ht="12" hidden="false" customHeight="false" outlineLevel="0" collapsed="false">
      <c r="E7343" s="0" t="n">
        <f aca="false">E7242+0.1</f>
        <v>7.19999999999999</v>
      </c>
      <c r="F7343" s="0" t="n">
        <f aca="false">F7141</f>
        <v>6.89999999999999</v>
      </c>
      <c r="G7343" s="0" t="n">
        <f aca="false">E7343-$B$2</f>
        <v>2.19999999999999</v>
      </c>
      <c r="H7343" s="0" t="n">
        <f aca="false">F7343-$B$3</f>
        <v>1.89999999999999</v>
      </c>
      <c r="I7343" s="0" t="n">
        <f aca="false">$B$11*G7343+$C$11*H7343</f>
        <v>1.24999999999999</v>
      </c>
      <c r="J7343" s="0" t="n">
        <f aca="false">$B$12*G7343+$C$12*H7343</f>
        <v>2.69999999999999</v>
      </c>
      <c r="K7343" s="0" t="n">
        <f aca="false">-(G7343*I7343+H7343*J7343)/$A$12/2</f>
        <v>-2.25142857142855</v>
      </c>
      <c r="L7343" s="0" t="n">
        <f aca="false">EXP(K7343)</f>
        <v>0.105248761740097</v>
      </c>
    </row>
    <row r="7344" customFormat="false" ht="12" hidden="false" customHeight="false" outlineLevel="0" collapsed="false">
      <c r="E7344" s="0" t="n">
        <f aca="false">E7243+0.1</f>
        <v>7.19999999999999</v>
      </c>
      <c r="F7344" s="0" t="n">
        <f aca="false">F7142</f>
        <v>6.99999999999999</v>
      </c>
      <c r="G7344" s="0" t="n">
        <f aca="false">E7344-$B$2</f>
        <v>2.19999999999999</v>
      </c>
      <c r="H7344" s="0" t="n">
        <f aca="false">F7344-$B$3</f>
        <v>1.99999999999999</v>
      </c>
      <c r="I7344" s="0" t="n">
        <f aca="false">$B$11*G7344+$C$11*H7344</f>
        <v>1.19999999999999</v>
      </c>
      <c r="J7344" s="0" t="n">
        <f aca="false">$B$12*G7344+$C$12*H7344</f>
        <v>2.89999999999999</v>
      </c>
      <c r="K7344" s="0" t="n">
        <f aca="false">-(G7344*I7344+H7344*J7344)/$A$12/2</f>
        <v>-2.41142857142855</v>
      </c>
      <c r="L7344" s="0" t="n">
        <f aca="false">EXP(K7344)</f>
        <v>0.0896870786132082</v>
      </c>
    </row>
    <row r="7345" customFormat="false" ht="12" hidden="false" customHeight="false" outlineLevel="0" collapsed="false">
      <c r="E7345" s="0" t="n">
        <f aca="false">E7244+0.1</f>
        <v>7.19999999999999</v>
      </c>
      <c r="F7345" s="0" t="n">
        <f aca="false">F7143</f>
        <v>7.09999999999999</v>
      </c>
      <c r="G7345" s="0" t="n">
        <f aca="false">E7345-$B$2</f>
        <v>2.19999999999999</v>
      </c>
      <c r="H7345" s="0" t="n">
        <f aca="false">F7345-$B$3</f>
        <v>2.09999999999999</v>
      </c>
      <c r="I7345" s="0" t="n">
        <f aca="false">$B$11*G7345+$C$11*H7345</f>
        <v>1.15</v>
      </c>
      <c r="J7345" s="0" t="n">
        <f aca="false">$B$12*G7345+$C$12*H7345</f>
        <v>3.09999999999999</v>
      </c>
      <c r="K7345" s="0" t="n">
        <f aca="false">-(G7345*I7345+H7345*J7345)/$A$12/2</f>
        <v>-2.58285714285712</v>
      </c>
      <c r="L7345" s="0" t="n">
        <f aca="false">EXP(K7345)</f>
        <v>0.0755578158558016</v>
      </c>
    </row>
    <row r="7346" customFormat="false" ht="12" hidden="false" customHeight="false" outlineLevel="0" collapsed="false">
      <c r="E7346" s="0" t="n">
        <f aca="false">E7245+0.1</f>
        <v>7.19999999999999</v>
      </c>
      <c r="F7346" s="0" t="n">
        <f aca="false">F7144</f>
        <v>7.19999999999999</v>
      </c>
      <c r="G7346" s="0" t="n">
        <f aca="false">E7346-$B$2</f>
        <v>2.19999999999999</v>
      </c>
      <c r="H7346" s="0" t="n">
        <f aca="false">F7346-$B$3</f>
        <v>2.19999999999999</v>
      </c>
      <c r="I7346" s="0" t="n">
        <f aca="false">$B$11*G7346+$C$11*H7346</f>
        <v>1.1</v>
      </c>
      <c r="J7346" s="0" t="n">
        <f aca="false">$B$12*G7346+$C$12*H7346</f>
        <v>3.29999999999999</v>
      </c>
      <c r="K7346" s="0" t="n">
        <f aca="false">-(G7346*I7346+H7346*J7346)/$A$12/2</f>
        <v>-2.76571428571426</v>
      </c>
      <c r="L7346" s="0" t="n">
        <f aca="false">EXP(K7346)</f>
        <v>0.062931132481418</v>
      </c>
    </row>
    <row r="7347" customFormat="false" ht="12" hidden="false" customHeight="false" outlineLevel="0" collapsed="false">
      <c r="E7347" s="0" t="n">
        <f aca="false">E7246+0.1</f>
        <v>7.19999999999999</v>
      </c>
      <c r="F7347" s="0" t="n">
        <f aca="false">F7145</f>
        <v>7.29999999999999</v>
      </c>
      <c r="G7347" s="0" t="n">
        <f aca="false">E7347-$B$2</f>
        <v>2.19999999999999</v>
      </c>
      <c r="H7347" s="0" t="n">
        <f aca="false">F7347-$B$3</f>
        <v>2.29999999999999</v>
      </c>
      <c r="I7347" s="0" t="n">
        <f aca="false">$B$11*G7347+$C$11*H7347</f>
        <v>1.05</v>
      </c>
      <c r="J7347" s="0" t="n">
        <f aca="false">$B$12*G7347+$C$12*H7347</f>
        <v>3.49999999999999</v>
      </c>
      <c r="K7347" s="0" t="n">
        <f aca="false">-(G7347*I7347+H7347*J7347)/$A$12/2</f>
        <v>-2.95999999999997</v>
      </c>
      <c r="L7347" s="0" t="n">
        <f aca="false">EXP(K7347)</f>
        <v>0.0518189171727272</v>
      </c>
    </row>
    <row r="7348" customFormat="false" ht="12" hidden="false" customHeight="false" outlineLevel="0" collapsed="false">
      <c r="E7348" s="0" t="n">
        <f aca="false">E7247+0.1</f>
        <v>7.19999999999999</v>
      </c>
      <c r="F7348" s="0" t="n">
        <f aca="false">F7146</f>
        <v>7.39999999999999</v>
      </c>
      <c r="G7348" s="0" t="n">
        <f aca="false">E7348-$B$2</f>
        <v>2.19999999999999</v>
      </c>
      <c r="H7348" s="0" t="n">
        <f aca="false">F7348-$B$3</f>
        <v>2.39999999999999</v>
      </c>
      <c r="I7348" s="0" t="n">
        <f aca="false">$B$11*G7348+$C$11*H7348</f>
        <v>0.999999999999996</v>
      </c>
      <c r="J7348" s="0" t="n">
        <f aca="false">$B$12*G7348+$C$12*H7348</f>
        <v>3.69999999999998</v>
      </c>
      <c r="K7348" s="0" t="n">
        <f aca="false">-(G7348*I7348+H7348*J7348)/$A$12/2</f>
        <v>-3.16571428571426</v>
      </c>
      <c r="L7348" s="0" t="n">
        <f aca="false">EXP(K7348)</f>
        <v>0.0421839996220191</v>
      </c>
    </row>
    <row r="7349" customFormat="false" ht="12" hidden="false" customHeight="false" outlineLevel="0" collapsed="false">
      <c r="E7349" s="0" t="n">
        <f aca="false">E7248+0.1</f>
        <v>7.19999999999999</v>
      </c>
      <c r="F7349" s="0" t="n">
        <f aca="false">F7147</f>
        <v>7.49999999999999</v>
      </c>
      <c r="G7349" s="0" t="n">
        <f aca="false">E7349-$B$2</f>
        <v>2.19999999999999</v>
      </c>
      <c r="H7349" s="0" t="n">
        <f aca="false">F7349-$B$3</f>
        <v>2.49999999999999</v>
      </c>
      <c r="I7349" s="0" t="n">
        <f aca="false">$B$11*G7349+$C$11*H7349</f>
        <v>0.949999999999996</v>
      </c>
      <c r="J7349" s="0" t="n">
        <f aca="false">$B$12*G7349+$C$12*H7349</f>
        <v>3.89999999999998</v>
      </c>
      <c r="K7349" s="0" t="n">
        <f aca="false">-(G7349*I7349+H7349*J7349)/$A$12/2</f>
        <v>-3.38285714285711</v>
      </c>
      <c r="L7349" s="0" t="n">
        <f aca="false">EXP(K7349)</f>
        <v>0.0339503151294473</v>
      </c>
    </row>
    <row r="7350" customFormat="false" ht="12" hidden="false" customHeight="false" outlineLevel="0" collapsed="false">
      <c r="E7350" s="0" t="n">
        <f aca="false">E7249+0.1</f>
        <v>7.19999999999999</v>
      </c>
      <c r="F7350" s="0" t="n">
        <f aca="false">F7148</f>
        <v>7.59999999999999</v>
      </c>
      <c r="G7350" s="0" t="n">
        <f aca="false">E7350-$B$2</f>
        <v>2.19999999999999</v>
      </c>
      <c r="H7350" s="0" t="n">
        <f aca="false">F7350-$B$3</f>
        <v>2.59999999999999</v>
      </c>
      <c r="I7350" s="0" t="n">
        <f aca="false">$B$11*G7350+$C$11*H7350</f>
        <v>0.899999999999996</v>
      </c>
      <c r="J7350" s="0" t="n">
        <f aca="false">$B$12*G7350+$C$12*H7350</f>
        <v>4.09999999999998</v>
      </c>
      <c r="K7350" s="0" t="n">
        <f aca="false">-(G7350*I7350+H7350*J7350)/$A$12/2</f>
        <v>-3.61142857142854</v>
      </c>
      <c r="L7350" s="0" t="n">
        <f aca="false">EXP(K7350)</f>
        <v>0.0270132289616132</v>
      </c>
    </row>
    <row r="7351" customFormat="false" ht="12" hidden="false" customHeight="false" outlineLevel="0" collapsed="false">
      <c r="E7351" s="0" t="n">
        <f aca="false">E7250+0.1</f>
        <v>7.19999999999999</v>
      </c>
      <c r="F7351" s="0" t="n">
        <f aca="false">F7149</f>
        <v>7.69999999999999</v>
      </c>
      <c r="G7351" s="0" t="n">
        <f aca="false">E7351-$B$2</f>
        <v>2.19999999999999</v>
      </c>
      <c r="H7351" s="0" t="n">
        <f aca="false">F7351-$B$3</f>
        <v>2.69999999999999</v>
      </c>
      <c r="I7351" s="0" t="n">
        <f aca="false">$B$11*G7351+$C$11*H7351</f>
        <v>0.849999999999996</v>
      </c>
      <c r="J7351" s="0" t="n">
        <f aca="false">$B$12*G7351+$C$12*H7351</f>
        <v>4.29999999999998</v>
      </c>
      <c r="K7351" s="0" t="n">
        <f aca="false">-(G7351*I7351+H7351*J7351)/$A$12/2</f>
        <v>-3.85142857142854</v>
      </c>
      <c r="L7351" s="0" t="n">
        <f aca="false">EXP(K7351)</f>
        <v>0.0212493585185749</v>
      </c>
    </row>
    <row r="7352" customFormat="false" ht="12" hidden="false" customHeight="false" outlineLevel="0" collapsed="false">
      <c r="E7352" s="0" t="n">
        <f aca="false">E7251+0.1</f>
        <v>7.19999999999999</v>
      </c>
      <c r="F7352" s="0" t="n">
        <f aca="false">F7150</f>
        <v>7.79999999999999</v>
      </c>
      <c r="G7352" s="0" t="n">
        <f aca="false">E7352-$B$2</f>
        <v>2.19999999999999</v>
      </c>
      <c r="H7352" s="0" t="n">
        <f aca="false">F7352-$B$3</f>
        <v>2.79999999999999</v>
      </c>
      <c r="I7352" s="0" t="n">
        <f aca="false">$B$11*G7352+$C$11*H7352</f>
        <v>0.799999999999996</v>
      </c>
      <c r="J7352" s="0" t="n">
        <f aca="false">$B$12*G7352+$C$12*H7352</f>
        <v>4.49999999999998</v>
      </c>
      <c r="K7352" s="0" t="n">
        <f aca="false">-(G7352*I7352+H7352*J7352)/$A$12/2</f>
        <v>-4.10285714285711</v>
      </c>
      <c r="L7352" s="0" t="n">
        <f aca="false">EXP(K7352)</f>
        <v>0.0165253924798105</v>
      </c>
    </row>
    <row r="7353" customFormat="false" ht="12" hidden="false" customHeight="false" outlineLevel="0" collapsed="false">
      <c r="E7353" s="0" t="n">
        <f aca="false">E7252+0.1</f>
        <v>7.19999999999999</v>
      </c>
      <c r="F7353" s="0" t="n">
        <f aca="false">F7151</f>
        <v>7.89999999999999</v>
      </c>
      <c r="G7353" s="0" t="n">
        <f aca="false">E7353-$B$2</f>
        <v>2.19999999999999</v>
      </c>
      <c r="H7353" s="0" t="n">
        <f aca="false">F7353-$B$3</f>
        <v>2.89999999999999</v>
      </c>
      <c r="I7353" s="0" t="n">
        <f aca="false">$B$11*G7353+$C$11*H7353</f>
        <v>0.749999999999996</v>
      </c>
      <c r="J7353" s="0" t="n">
        <f aca="false">$B$12*G7353+$C$12*H7353</f>
        <v>4.69999999999998</v>
      </c>
      <c r="K7353" s="0" t="n">
        <f aca="false">-(G7353*I7353+H7353*J7353)/$A$12/2</f>
        <v>-4.36571428571425</v>
      </c>
      <c r="L7353" s="0" t="n">
        <f aca="false">EXP(K7353)</f>
        <v>0.0127055765214588</v>
      </c>
    </row>
    <row r="7354" customFormat="false" ht="12" hidden="false" customHeight="false" outlineLevel="0" collapsed="false">
      <c r="E7354" s="0" t="n">
        <f aca="false">E7253+0.1</f>
        <v>7.19999999999999</v>
      </c>
      <c r="F7354" s="0" t="n">
        <f aca="false">F7152</f>
        <v>7.99999999999999</v>
      </c>
      <c r="G7354" s="0" t="n">
        <f aca="false">E7354-$B$2</f>
        <v>2.19999999999999</v>
      </c>
      <c r="H7354" s="0" t="n">
        <f aca="false">F7354-$B$3</f>
        <v>2.99999999999999</v>
      </c>
      <c r="I7354" s="0" t="n">
        <f aca="false">$B$11*G7354+$C$11*H7354</f>
        <v>0.699999999999997</v>
      </c>
      <c r="J7354" s="0" t="n">
        <f aca="false">$B$12*G7354+$C$12*H7354</f>
        <v>4.89999999999998</v>
      </c>
      <c r="K7354" s="0" t="n">
        <f aca="false">-(G7354*I7354+H7354*J7354)/$A$12/2</f>
        <v>-4.63999999999996</v>
      </c>
      <c r="L7354" s="0" t="n">
        <f aca="false">EXP(K7354)</f>
        <v>0.00965769762753816</v>
      </c>
    </row>
    <row r="7355" customFormat="false" ht="12" hidden="false" customHeight="false" outlineLevel="0" collapsed="false">
      <c r="E7355" s="0" t="n">
        <f aca="false">E7254+0.1</f>
        <v>7.19999999999999</v>
      </c>
      <c r="F7355" s="0" t="n">
        <f aca="false">F7153</f>
        <v>8.09999999999999</v>
      </c>
      <c r="G7355" s="0" t="n">
        <f aca="false">E7355-$B$2</f>
        <v>2.19999999999999</v>
      </c>
      <c r="H7355" s="0" t="n">
        <f aca="false">F7355-$B$3</f>
        <v>3.09999999999999</v>
      </c>
      <c r="I7355" s="0" t="n">
        <f aca="false">$B$11*G7355+$C$11*H7355</f>
        <v>0.649999999999997</v>
      </c>
      <c r="J7355" s="0" t="n">
        <f aca="false">$B$12*G7355+$C$12*H7355</f>
        <v>5.09999999999998</v>
      </c>
      <c r="K7355" s="0" t="n">
        <f aca="false">-(G7355*I7355+H7355*J7355)/$A$12/2</f>
        <v>-4.92571428571424</v>
      </c>
      <c r="L7355" s="0" t="n">
        <f aca="false">EXP(K7355)</f>
        <v>0.007257540470482</v>
      </c>
    </row>
    <row r="7356" customFormat="false" ht="12" hidden="false" customHeight="false" outlineLevel="0" collapsed="false">
      <c r="E7356" s="0" t="n">
        <f aca="false">E7255+0.1</f>
        <v>7.19999999999999</v>
      </c>
      <c r="F7356" s="0" t="n">
        <f aca="false">F7154</f>
        <v>8.19999999999999</v>
      </c>
      <c r="G7356" s="0" t="n">
        <f aca="false">E7356-$B$2</f>
        <v>2.19999999999999</v>
      </c>
      <c r="H7356" s="0" t="n">
        <f aca="false">F7356-$B$3</f>
        <v>3.19999999999999</v>
      </c>
      <c r="I7356" s="0" t="n">
        <f aca="false">$B$11*G7356+$C$11*H7356</f>
        <v>0.599999999999997</v>
      </c>
      <c r="J7356" s="0" t="n">
        <f aca="false">$B$12*G7356+$C$12*H7356</f>
        <v>5.29999999999998</v>
      </c>
      <c r="K7356" s="0" t="n">
        <f aca="false">-(G7356*I7356+H7356*J7356)/$A$12/2</f>
        <v>-5.2228571428571</v>
      </c>
      <c r="L7356" s="0" t="n">
        <f aca="false">EXP(K7356)</f>
        <v>0.00539190166437775</v>
      </c>
    </row>
    <row r="7357" customFormat="false" ht="12" hidden="false" customHeight="false" outlineLevel="0" collapsed="false">
      <c r="E7357" s="0" t="n">
        <f aca="false">E7256+0.1</f>
        <v>7.19999999999999</v>
      </c>
      <c r="F7357" s="0" t="n">
        <f aca="false">F7155</f>
        <v>8.29999999999999</v>
      </c>
      <c r="G7357" s="0" t="n">
        <f aca="false">E7357-$B$2</f>
        <v>2.19999999999999</v>
      </c>
      <c r="H7357" s="0" t="n">
        <f aca="false">F7357-$B$3</f>
        <v>3.29999999999999</v>
      </c>
      <c r="I7357" s="0" t="n">
        <f aca="false">$B$11*G7357+$C$11*H7357</f>
        <v>0.549999999999997</v>
      </c>
      <c r="J7357" s="0" t="n">
        <f aca="false">$B$12*G7357+$C$12*H7357</f>
        <v>5.49999999999998</v>
      </c>
      <c r="K7357" s="0" t="n">
        <f aca="false">-(G7357*I7357+H7357*J7357)/$A$12/2</f>
        <v>-5.53142857142853</v>
      </c>
      <c r="L7357" s="0" t="n">
        <f aca="false">EXP(K7357)</f>
        <v>0.00396032743539376</v>
      </c>
    </row>
    <row r="7358" customFormat="false" ht="12" hidden="false" customHeight="false" outlineLevel="0" collapsed="false">
      <c r="E7358" s="0" t="n">
        <f aca="false">E7257+0.1</f>
        <v>7.19999999999999</v>
      </c>
      <c r="F7358" s="0" t="n">
        <f aca="false">F7156</f>
        <v>8.39999999999999</v>
      </c>
      <c r="G7358" s="0" t="n">
        <f aca="false">E7358-$B$2</f>
        <v>2.19999999999999</v>
      </c>
      <c r="H7358" s="0" t="n">
        <f aca="false">F7358-$B$3</f>
        <v>3.39999999999999</v>
      </c>
      <c r="I7358" s="0" t="n">
        <f aca="false">$B$11*G7358+$C$11*H7358</f>
        <v>0.499999999999997</v>
      </c>
      <c r="J7358" s="0" t="n">
        <f aca="false">$B$12*G7358+$C$12*H7358</f>
        <v>5.69999999999998</v>
      </c>
      <c r="K7358" s="0" t="n">
        <f aca="false">-(G7358*I7358+H7358*J7358)/$A$12/2</f>
        <v>-5.85142857142852</v>
      </c>
      <c r="L7358" s="0" t="n">
        <f aca="false">EXP(K7358)</f>
        <v>0.00287578795370771</v>
      </c>
    </row>
    <row r="7359" customFormat="false" ht="12" hidden="false" customHeight="false" outlineLevel="0" collapsed="false">
      <c r="E7359" s="0" t="n">
        <f aca="false">E7258+0.1</f>
        <v>7.19999999999999</v>
      </c>
      <c r="F7359" s="0" t="n">
        <f aca="false">F7157</f>
        <v>8.49999999999999</v>
      </c>
      <c r="G7359" s="0" t="n">
        <f aca="false">E7359-$B$2</f>
        <v>2.19999999999999</v>
      </c>
      <c r="H7359" s="0" t="n">
        <f aca="false">F7359-$B$3</f>
        <v>3.49999999999999</v>
      </c>
      <c r="I7359" s="0" t="n">
        <f aca="false">$B$11*G7359+$C$11*H7359</f>
        <v>0.449999999999998</v>
      </c>
      <c r="J7359" s="0" t="n">
        <f aca="false">$B$12*G7359+$C$12*H7359</f>
        <v>5.89999999999998</v>
      </c>
      <c r="K7359" s="0" t="n">
        <f aca="false">-(G7359*I7359+H7359*J7359)/$A$12/2</f>
        <v>-6.18285714285709</v>
      </c>
      <c r="L7359" s="0" t="n">
        <f aca="false">EXP(K7359)</f>
        <v>0.00206452078916762</v>
      </c>
    </row>
    <row r="7360" customFormat="false" ht="12" hidden="false" customHeight="false" outlineLevel="0" collapsed="false">
      <c r="E7360" s="0" t="n">
        <f aca="false">E7259+0.1</f>
        <v>7.19999999999999</v>
      </c>
      <c r="F7360" s="0" t="n">
        <f aca="false">F7158</f>
        <v>8.59999999999999</v>
      </c>
      <c r="G7360" s="0" t="n">
        <f aca="false">E7360-$B$2</f>
        <v>2.19999999999999</v>
      </c>
      <c r="H7360" s="0" t="n">
        <f aca="false">F7360-$B$3</f>
        <v>3.59999999999999</v>
      </c>
      <c r="I7360" s="0" t="n">
        <f aca="false">$B$11*G7360+$C$11*H7360</f>
        <v>0.399999999999998</v>
      </c>
      <c r="J7360" s="0" t="n">
        <f aca="false">$B$12*G7360+$C$12*H7360</f>
        <v>6.09999999999998</v>
      </c>
      <c r="K7360" s="0" t="n">
        <f aca="false">-(G7360*I7360+H7360*J7360)/$A$12/2</f>
        <v>-6.52571428571423</v>
      </c>
      <c r="L7360" s="0" t="n">
        <f aca="false">EXP(K7360)</f>
        <v>0.00146527215019563</v>
      </c>
    </row>
    <row r="7361" customFormat="false" ht="12" hidden="false" customHeight="false" outlineLevel="0" collapsed="false">
      <c r="E7361" s="0" t="n">
        <f aca="false">E7260+0.1</f>
        <v>7.19999999999999</v>
      </c>
      <c r="F7361" s="0" t="n">
        <f aca="false">F7159</f>
        <v>8.69999999999999</v>
      </c>
      <c r="G7361" s="0" t="n">
        <f aca="false">E7361-$B$2</f>
        <v>2.19999999999999</v>
      </c>
      <c r="H7361" s="0" t="n">
        <f aca="false">F7361-$B$3</f>
        <v>3.69999999999999</v>
      </c>
      <c r="I7361" s="0" t="n">
        <f aca="false">$B$11*G7361+$C$11*H7361</f>
        <v>0.349999999999998</v>
      </c>
      <c r="J7361" s="0" t="n">
        <f aca="false">$B$12*G7361+$C$12*H7361</f>
        <v>6.29999999999998</v>
      </c>
      <c r="K7361" s="0" t="n">
        <f aca="false">-(G7361*I7361+H7361*J7361)/$A$12/2</f>
        <v>-6.87999999999995</v>
      </c>
      <c r="L7361" s="0" t="n">
        <f aca="false">EXP(K7361)</f>
        <v>0.00102814404517479</v>
      </c>
    </row>
    <row r="7362" customFormat="false" ht="12" hidden="false" customHeight="false" outlineLevel="0" collapsed="false">
      <c r="E7362" s="0" t="n">
        <f aca="false">E7261+0.1</f>
        <v>7.19999999999999</v>
      </c>
      <c r="F7362" s="0" t="n">
        <f aca="false">F7160</f>
        <v>8.79999999999999</v>
      </c>
      <c r="G7362" s="0" t="n">
        <f aca="false">E7362-$B$2</f>
        <v>2.19999999999999</v>
      </c>
      <c r="H7362" s="0" t="n">
        <f aca="false">F7362-$B$3</f>
        <v>3.79999999999998</v>
      </c>
      <c r="I7362" s="0" t="n">
        <f aca="false">$B$11*G7362+$C$11*H7362</f>
        <v>0.299999999999998</v>
      </c>
      <c r="J7362" s="0" t="n">
        <f aca="false">$B$12*G7362+$C$12*H7362</f>
        <v>6.49999999999997</v>
      </c>
      <c r="K7362" s="0" t="n">
        <f aca="false">-(G7362*I7362+H7362*J7362)/$A$12/2</f>
        <v>-7.24571428571423</v>
      </c>
      <c r="L7362" s="0" t="n">
        <f aca="false">EXP(K7362)</f>
        <v>0.000713224524703043</v>
      </c>
    </row>
    <row r="7363" customFormat="false" ht="12" hidden="false" customHeight="false" outlineLevel="0" collapsed="false">
      <c r="E7363" s="0" t="n">
        <f aca="false">E7262+0.1</f>
        <v>7.19999999999999</v>
      </c>
      <c r="F7363" s="0" t="n">
        <f aca="false">F7161</f>
        <v>8.89999999999998</v>
      </c>
      <c r="G7363" s="0" t="n">
        <f aca="false">E7363-$B$2</f>
        <v>2.19999999999999</v>
      </c>
      <c r="H7363" s="0" t="n">
        <f aca="false">F7363-$B$3</f>
        <v>3.89999999999998</v>
      </c>
      <c r="I7363" s="0" t="n">
        <f aca="false">$B$11*G7363+$C$11*H7363</f>
        <v>0.249999999999998</v>
      </c>
      <c r="J7363" s="0" t="n">
        <f aca="false">$B$12*G7363+$C$12*H7363</f>
        <v>6.69999999999997</v>
      </c>
      <c r="K7363" s="0" t="n">
        <f aca="false">-(G7363*I7363+H7363*J7363)/$A$12/2</f>
        <v>-7.62285714285708</v>
      </c>
      <c r="L7363" s="0" t="n">
        <f aca="false">EXP(K7363)</f>
        <v>0.000489142283330135</v>
      </c>
    </row>
    <row r="7364" customFormat="false" ht="12" hidden="false" customHeight="false" outlineLevel="0" collapsed="false">
      <c r="E7364" s="0" t="n">
        <f aca="false">E7263+0.1</f>
        <v>7.19999999999999</v>
      </c>
      <c r="F7364" s="0" t="n">
        <f aca="false">F7162</f>
        <v>8.99999999999998</v>
      </c>
      <c r="G7364" s="0" t="n">
        <f aca="false">E7364-$B$2</f>
        <v>2.19999999999999</v>
      </c>
      <c r="H7364" s="0" t="n">
        <f aca="false">F7364-$B$3</f>
        <v>3.99999999999998</v>
      </c>
      <c r="I7364" s="0" t="n">
        <f aca="false">$B$11*G7364+$C$11*H7364</f>
        <v>0.199999999999998</v>
      </c>
      <c r="J7364" s="0" t="n">
        <f aca="false">$B$12*G7364+$C$12*H7364</f>
        <v>6.89999999999997</v>
      </c>
      <c r="K7364" s="0" t="n">
        <f aca="false">-(G7364*I7364+H7364*J7364)/$A$12/2</f>
        <v>-8.01142857142851</v>
      </c>
      <c r="L7364" s="0" t="n">
        <f aca="false">EXP(K7364)</f>
        <v>0.000331650593841149</v>
      </c>
    </row>
    <row r="7365" customFormat="false" ht="12" hidden="false" customHeight="false" outlineLevel="0" collapsed="false">
      <c r="E7365" s="0" t="n">
        <f aca="false">E7264+0.1</f>
        <v>7.19999999999999</v>
      </c>
      <c r="F7365" s="0" t="n">
        <f aca="false">F7163</f>
        <v>9.09999999999998</v>
      </c>
      <c r="G7365" s="0" t="n">
        <f aca="false">E7365-$B$2</f>
        <v>2.19999999999999</v>
      </c>
      <c r="H7365" s="0" t="n">
        <f aca="false">F7365-$B$3</f>
        <v>4.09999999999998</v>
      </c>
      <c r="I7365" s="0" t="n">
        <f aca="false">$B$11*G7365+$C$11*H7365</f>
        <v>0.149999999999999</v>
      </c>
      <c r="J7365" s="0" t="n">
        <f aca="false">$B$12*G7365+$C$12*H7365</f>
        <v>7.09999999999997</v>
      </c>
      <c r="K7365" s="0" t="n">
        <f aca="false">-(G7365*I7365+H7365*J7365)/$A$12/2</f>
        <v>-8.4114285714285</v>
      </c>
      <c r="L7365" s="0" t="n">
        <f aca="false">EXP(K7365)</f>
        <v>0.000222312041331347</v>
      </c>
    </row>
    <row r="7366" customFormat="false" ht="12" hidden="false" customHeight="false" outlineLevel="0" collapsed="false">
      <c r="E7366" s="0" t="n">
        <f aca="false">E7265+0.1</f>
        <v>7.19999999999999</v>
      </c>
      <c r="F7366" s="0" t="n">
        <f aca="false">F7164</f>
        <v>9.19999999999998</v>
      </c>
      <c r="G7366" s="0" t="n">
        <f aca="false">E7366-$B$2</f>
        <v>2.19999999999999</v>
      </c>
      <c r="H7366" s="0" t="n">
        <f aca="false">F7366-$B$3</f>
        <v>4.19999999999998</v>
      </c>
      <c r="I7366" s="0" t="n">
        <f aca="false">$B$11*G7366+$C$11*H7366</f>
        <v>0.0999999999999988</v>
      </c>
      <c r="J7366" s="0" t="n">
        <f aca="false">$B$12*G7366+$C$12*H7366</f>
        <v>7.29999999999997</v>
      </c>
      <c r="K7366" s="0" t="n">
        <f aca="false">-(G7366*I7366+H7366*J7366)/$A$12/2</f>
        <v>-8.82285714285707</v>
      </c>
      <c r="L7366" s="0" t="n">
        <f aca="false">EXP(K7366)</f>
        <v>0.000147326824540556</v>
      </c>
    </row>
    <row r="7367" customFormat="false" ht="12" hidden="false" customHeight="false" outlineLevel="0" collapsed="false">
      <c r="E7367" s="0" t="n">
        <f aca="false">E7266+0.1</f>
        <v>7.19999999999999</v>
      </c>
      <c r="F7367" s="0" t="n">
        <f aca="false">F7165</f>
        <v>9.29999999999998</v>
      </c>
      <c r="G7367" s="0" t="n">
        <f aca="false">E7367-$B$2</f>
        <v>2.19999999999999</v>
      </c>
      <c r="H7367" s="0" t="n">
        <f aca="false">F7367-$B$3</f>
        <v>4.29999999999998</v>
      </c>
      <c r="I7367" s="0" t="n">
        <f aca="false">$B$11*G7367+$C$11*H7367</f>
        <v>0.0499999999999989</v>
      </c>
      <c r="J7367" s="0" t="n">
        <f aca="false">$B$12*G7367+$C$12*H7367</f>
        <v>7.49999999999997</v>
      </c>
      <c r="K7367" s="0" t="n">
        <f aca="false">-(G7367*I7367+H7367*J7367)/$A$12/2</f>
        <v>-9.24571428571421</v>
      </c>
      <c r="L7367" s="0" t="n">
        <f aca="false">EXP(K7367)</f>
        <v>9.65244430619862E-005</v>
      </c>
    </row>
    <row r="7368" customFormat="false" ht="12" hidden="false" customHeight="false" outlineLevel="0" collapsed="false">
      <c r="E7368" s="0" t="n">
        <f aca="false">E7267+0.1</f>
        <v>7.19999999999999</v>
      </c>
      <c r="F7368" s="0" t="n">
        <f aca="false">F7166</f>
        <v>9.39999999999998</v>
      </c>
      <c r="G7368" s="0" t="n">
        <f aca="false">E7368-$B$2</f>
        <v>2.19999999999999</v>
      </c>
      <c r="H7368" s="0" t="n">
        <f aca="false">F7368-$B$3</f>
        <v>4.39999999999998</v>
      </c>
      <c r="I7368" s="0" t="n">
        <f aca="false">$B$11*G7368+$C$11*H7368</f>
        <v>0</v>
      </c>
      <c r="J7368" s="0" t="n">
        <f aca="false">$B$12*G7368+$C$12*H7368</f>
        <v>7.69999999999997</v>
      </c>
      <c r="K7368" s="0" t="n">
        <f aca="false">-(G7368*I7368+H7368*J7368)/$A$12/2</f>
        <v>-9.67999999999992</v>
      </c>
      <c r="L7368" s="0" t="n">
        <f aca="false">EXP(K7368)</f>
        <v>6.2521503774825E-005</v>
      </c>
    </row>
    <row r="7369" customFormat="false" ht="12" hidden="false" customHeight="false" outlineLevel="0" collapsed="false">
      <c r="E7369" s="0" t="n">
        <f aca="false">E7268+0.1</f>
        <v>7.19999999999999</v>
      </c>
      <c r="F7369" s="0" t="n">
        <f aca="false">F7167</f>
        <v>9.49999999999998</v>
      </c>
      <c r="G7369" s="0" t="n">
        <f aca="false">E7369-$B$2</f>
        <v>2.19999999999999</v>
      </c>
      <c r="H7369" s="0" t="n">
        <f aca="false">F7369-$B$3</f>
        <v>4.49999999999998</v>
      </c>
      <c r="I7369" s="0" t="n">
        <f aca="false">$B$11*G7369+$C$11*H7369</f>
        <v>-0.0500000000000007</v>
      </c>
      <c r="J7369" s="0" t="n">
        <f aca="false">$B$12*G7369+$C$12*H7369</f>
        <v>7.89999999999997</v>
      </c>
      <c r="K7369" s="0" t="n">
        <f aca="false">-(G7369*I7369+H7369*J7369)/$A$12/2</f>
        <v>-10.1257142857142</v>
      </c>
      <c r="L7369" s="0" t="n">
        <f aca="false">EXP(K7369)</f>
        <v>4.00366895416939E-005</v>
      </c>
    </row>
    <row r="7370" customFormat="false" ht="12" hidden="false" customHeight="false" outlineLevel="0" collapsed="false">
      <c r="E7370" s="0" t="n">
        <f aca="false">E7269+0.1</f>
        <v>7.19999999999999</v>
      </c>
      <c r="F7370" s="0" t="n">
        <f aca="false">F7168</f>
        <v>9.59999999999998</v>
      </c>
      <c r="G7370" s="0" t="n">
        <f aca="false">E7370-$B$2</f>
        <v>2.19999999999999</v>
      </c>
      <c r="H7370" s="0" t="n">
        <f aca="false">F7370-$B$3</f>
        <v>4.59999999999998</v>
      </c>
      <c r="I7370" s="0" t="n">
        <f aca="false">$B$11*G7370+$C$11*H7370</f>
        <v>-0.100000000000001</v>
      </c>
      <c r="J7370" s="0" t="n">
        <f aca="false">$B$12*G7370+$C$12*H7370</f>
        <v>8.09999999999997</v>
      </c>
      <c r="K7370" s="0" t="n">
        <f aca="false">-(G7370*I7370+H7370*J7370)/$A$12/2</f>
        <v>-10.5828571428571</v>
      </c>
      <c r="L7370" s="0" t="n">
        <f aca="false">EXP(K7370)</f>
        <v>2.53468234655628E-005</v>
      </c>
    </row>
    <row r="7371" customFormat="false" ht="12" hidden="false" customHeight="false" outlineLevel="0" collapsed="false">
      <c r="E7371" s="0" t="n">
        <f aca="false">E7270+0.1</f>
        <v>7.19999999999999</v>
      </c>
      <c r="F7371" s="0" t="n">
        <f aca="false">F7169</f>
        <v>9.69999999999998</v>
      </c>
      <c r="G7371" s="0" t="n">
        <f aca="false">E7371-$B$2</f>
        <v>2.19999999999999</v>
      </c>
      <c r="H7371" s="0" t="n">
        <f aca="false">F7371-$B$3</f>
        <v>4.69999999999998</v>
      </c>
      <c r="I7371" s="0" t="n">
        <f aca="false">$B$11*G7371+$C$11*H7371</f>
        <v>-0.15</v>
      </c>
      <c r="J7371" s="0" t="n">
        <f aca="false">$B$12*G7371+$C$12*H7371</f>
        <v>8.29999999999997</v>
      </c>
      <c r="K7371" s="0" t="n">
        <f aca="false">-(G7371*I7371+H7371*J7371)/$A$12/2</f>
        <v>-11.0514285714285</v>
      </c>
      <c r="L7371" s="0" t="n">
        <f aca="false">EXP(K7371)</f>
        <v>1.5864469507077E-005</v>
      </c>
    </row>
    <row r="7372" customFormat="false" ht="12" hidden="false" customHeight="false" outlineLevel="0" collapsed="false">
      <c r="E7372" s="0" t="n">
        <f aca="false">E7271+0.1</f>
        <v>7.19999999999999</v>
      </c>
      <c r="F7372" s="0" t="n">
        <f aca="false">F7170</f>
        <v>9.79999999999998</v>
      </c>
      <c r="G7372" s="0" t="n">
        <f aca="false">E7372-$B$2</f>
        <v>2.19999999999999</v>
      </c>
      <c r="H7372" s="0" t="n">
        <f aca="false">F7372-$B$3</f>
        <v>4.79999999999998</v>
      </c>
      <c r="I7372" s="0" t="n">
        <f aca="false">$B$11*G7372+$C$11*H7372</f>
        <v>-0.2</v>
      </c>
      <c r="J7372" s="0" t="n">
        <f aca="false">$B$12*G7372+$C$12*H7372</f>
        <v>8.49999999999997</v>
      </c>
      <c r="K7372" s="0" t="n">
        <f aca="false">-(G7372*I7372+H7372*J7372)/$A$12/2</f>
        <v>-11.5314285714285</v>
      </c>
      <c r="L7372" s="0" t="n">
        <f aca="false">EXP(K7372)</f>
        <v>9.81667025079423E-006</v>
      </c>
    </row>
    <row r="7373" customFormat="false" ht="12" hidden="false" customHeight="false" outlineLevel="0" collapsed="false">
      <c r="E7373" s="0" t="n">
        <f aca="false">E7272+0.1</f>
        <v>7.19999999999999</v>
      </c>
      <c r="F7373" s="0" t="n">
        <f aca="false">F7171</f>
        <v>9.89999999999998</v>
      </c>
      <c r="G7373" s="0" t="n">
        <f aca="false">E7373-$B$2</f>
        <v>2.19999999999999</v>
      </c>
      <c r="H7373" s="0" t="n">
        <f aca="false">F7373-$B$3</f>
        <v>4.89999999999998</v>
      </c>
      <c r="I7373" s="0" t="n">
        <f aca="false">$B$11*G7373+$C$11*H7373</f>
        <v>-0.25</v>
      </c>
      <c r="J7373" s="0" t="n">
        <f aca="false">$B$12*G7373+$C$12*H7373</f>
        <v>8.69999999999997</v>
      </c>
      <c r="K7373" s="0" t="n">
        <f aca="false">-(G7373*I7373+H7373*J7373)/$A$12/2</f>
        <v>-12.0228571428571</v>
      </c>
      <c r="L7373" s="0" t="n">
        <f aca="false">EXP(K7373)</f>
        <v>6.00536607340726E-006</v>
      </c>
    </row>
    <row r="7374" customFormat="false" ht="12" hidden="false" customHeight="false" outlineLevel="0" collapsed="false">
      <c r="E7374" s="0" t="n">
        <f aca="false">E7273+0.1</f>
        <v>7.19999999999999</v>
      </c>
      <c r="F7374" s="0" t="n">
        <f aca="false">F7172</f>
        <v>9.99999999999998</v>
      </c>
      <c r="G7374" s="0" t="n">
        <f aca="false">E7374-$B$2</f>
        <v>2.19999999999999</v>
      </c>
      <c r="H7374" s="0" t="n">
        <f aca="false">F7374-$B$3</f>
        <v>4.99999999999998</v>
      </c>
      <c r="I7374" s="0" t="n">
        <f aca="false">$B$11*G7374+$C$11*H7374</f>
        <v>-0.3</v>
      </c>
      <c r="J7374" s="0" t="n">
        <f aca="false">$B$12*G7374+$C$12*H7374</f>
        <v>8.89999999999997</v>
      </c>
      <c r="K7374" s="0" t="n">
        <f aca="false">-(G7374*I7374+H7374*J7374)/$A$12/2</f>
        <v>-12.5257142857142</v>
      </c>
      <c r="L7374" s="0" t="n">
        <f aca="false">EXP(K7374)</f>
        <v>3.63204653170616E-006</v>
      </c>
    </row>
    <row r="7375" customFormat="false" ht="12" hidden="false" customHeight="false" outlineLevel="0" collapsed="false">
      <c r="E7375" s="0" t="n">
        <f aca="false">E7274+0.1</f>
        <v>7.29999999999999</v>
      </c>
      <c r="F7375" s="0" t="n">
        <f aca="false">F7173</f>
        <v>0</v>
      </c>
      <c r="G7375" s="0" t="n">
        <f aca="false">E7375-$B$2</f>
        <v>2.29999999999999</v>
      </c>
      <c r="H7375" s="0" t="n">
        <f aca="false">F7375-$B$3</f>
        <v>-5</v>
      </c>
      <c r="I7375" s="0" t="n">
        <f aca="false">$B$11*G7375+$C$11*H7375</f>
        <v>4.79999999999999</v>
      </c>
      <c r="J7375" s="0" t="n">
        <f aca="false">$B$12*G7375+$C$12*H7375</f>
        <v>-11.15</v>
      </c>
      <c r="K7375" s="0" t="n">
        <f aca="false">-(G7375*I7375+H7375*J7375)/$A$12/2</f>
        <v>-19.0828571428571</v>
      </c>
      <c r="L7375" s="0" t="n">
        <f aca="false">EXP(K7375)</f>
        <v>5.1572768301385E-009</v>
      </c>
    </row>
    <row r="7376" customFormat="false" ht="12" hidden="false" customHeight="false" outlineLevel="0" collapsed="false">
      <c r="E7376" s="0" t="n">
        <f aca="false">E7275+0.1</f>
        <v>7.29999999999999</v>
      </c>
      <c r="F7376" s="0" t="n">
        <f aca="false">F7174</f>
        <v>0.1</v>
      </c>
      <c r="G7376" s="0" t="n">
        <f aca="false">E7376-$B$2</f>
        <v>2.29999999999999</v>
      </c>
      <c r="H7376" s="0" t="n">
        <f aca="false">F7376-$B$3</f>
        <v>-4.9</v>
      </c>
      <c r="I7376" s="0" t="n">
        <f aca="false">$B$11*G7376+$C$11*H7376</f>
        <v>4.74999999999999</v>
      </c>
      <c r="J7376" s="0" t="n">
        <f aca="false">$B$12*G7376+$C$12*H7376</f>
        <v>-10.95</v>
      </c>
      <c r="K7376" s="0" t="n">
        <f aca="false">-(G7376*I7376+H7376*J7376)/$A$12/2</f>
        <v>-18.4514285714285</v>
      </c>
      <c r="L7376" s="0" t="n">
        <f aca="false">EXP(K7376)</f>
        <v>9.69720079005612E-009</v>
      </c>
    </row>
    <row r="7377" customFormat="false" ht="12" hidden="false" customHeight="false" outlineLevel="0" collapsed="false">
      <c r="E7377" s="0" t="n">
        <f aca="false">E7276+0.1</f>
        <v>7.29999999999999</v>
      </c>
      <c r="F7377" s="0" t="n">
        <f aca="false">F7175</f>
        <v>0.2</v>
      </c>
      <c r="G7377" s="0" t="n">
        <f aca="false">E7377-$B$2</f>
        <v>2.29999999999999</v>
      </c>
      <c r="H7377" s="0" t="n">
        <f aca="false">F7377-$B$3</f>
        <v>-4.8</v>
      </c>
      <c r="I7377" s="0" t="n">
        <f aca="false">$B$11*G7377+$C$11*H7377</f>
        <v>4.69999999999999</v>
      </c>
      <c r="J7377" s="0" t="n">
        <f aca="false">$B$12*G7377+$C$12*H7377</f>
        <v>-10.75</v>
      </c>
      <c r="K7377" s="0" t="n">
        <f aca="false">-(G7377*I7377+H7377*J7377)/$A$12/2</f>
        <v>-17.8314285714285</v>
      </c>
      <c r="L7377" s="0" t="n">
        <f aca="false">EXP(K7377)</f>
        <v>1.80263984760499E-008</v>
      </c>
    </row>
    <row r="7378" customFormat="false" ht="12" hidden="false" customHeight="false" outlineLevel="0" collapsed="false">
      <c r="E7378" s="0" t="n">
        <f aca="false">E7277+0.1</f>
        <v>7.29999999999999</v>
      </c>
      <c r="F7378" s="0" t="n">
        <f aca="false">F7176</f>
        <v>0.3</v>
      </c>
      <c r="G7378" s="0" t="n">
        <f aca="false">E7378-$B$2</f>
        <v>2.29999999999999</v>
      </c>
      <c r="H7378" s="0" t="n">
        <f aca="false">F7378-$B$3</f>
        <v>-4.7</v>
      </c>
      <c r="I7378" s="0" t="n">
        <f aca="false">$B$11*G7378+$C$11*H7378</f>
        <v>4.64999999999999</v>
      </c>
      <c r="J7378" s="0" t="n">
        <f aca="false">$B$12*G7378+$C$12*H7378</f>
        <v>-10.55</v>
      </c>
      <c r="K7378" s="0" t="n">
        <f aca="false">-(G7378*I7378+H7378*J7378)/$A$12/2</f>
        <v>-17.2228571428571</v>
      </c>
      <c r="L7378" s="0" t="n">
        <f aca="false">EXP(K7378)</f>
        <v>3.31289888142002E-008</v>
      </c>
    </row>
    <row r="7379" customFormat="false" ht="12" hidden="false" customHeight="false" outlineLevel="0" collapsed="false">
      <c r="E7379" s="0" t="n">
        <f aca="false">E7278+0.1</f>
        <v>7.29999999999999</v>
      </c>
      <c r="F7379" s="0" t="n">
        <f aca="false">F7177</f>
        <v>0.4</v>
      </c>
      <c r="G7379" s="0" t="n">
        <f aca="false">E7379-$B$2</f>
        <v>2.29999999999999</v>
      </c>
      <c r="H7379" s="0" t="n">
        <f aca="false">F7379-$B$3</f>
        <v>-4.6</v>
      </c>
      <c r="I7379" s="0" t="n">
        <f aca="false">$B$11*G7379+$C$11*H7379</f>
        <v>4.59999999999999</v>
      </c>
      <c r="J7379" s="0" t="n">
        <f aca="false">$B$12*G7379+$C$12*H7379</f>
        <v>-10.35</v>
      </c>
      <c r="K7379" s="0" t="n">
        <f aca="false">-(G7379*I7379+H7379*J7379)/$A$12/2</f>
        <v>-16.6257142857143</v>
      </c>
      <c r="L7379" s="0" t="n">
        <f aca="false">EXP(K7379)</f>
        <v>6.01927282140549E-008</v>
      </c>
    </row>
    <row r="7380" customFormat="false" ht="12" hidden="false" customHeight="false" outlineLevel="0" collapsed="false">
      <c r="E7380" s="0" t="n">
        <f aca="false">E7279+0.1</f>
        <v>7.29999999999999</v>
      </c>
      <c r="F7380" s="0" t="n">
        <f aca="false">F7178</f>
        <v>0.5</v>
      </c>
      <c r="G7380" s="0" t="n">
        <f aca="false">E7380-$B$2</f>
        <v>2.29999999999999</v>
      </c>
      <c r="H7380" s="0" t="n">
        <f aca="false">F7380-$B$3</f>
        <v>-4.5</v>
      </c>
      <c r="I7380" s="0" t="n">
        <f aca="false">$B$11*G7380+$C$11*H7380</f>
        <v>4.54999999999999</v>
      </c>
      <c r="J7380" s="0" t="n">
        <f aca="false">$B$12*G7380+$C$12*H7380</f>
        <v>-10.15</v>
      </c>
      <c r="K7380" s="0" t="n">
        <f aca="false">-(G7380*I7380+H7380*J7380)/$A$12/2</f>
        <v>-16.04</v>
      </c>
      <c r="L7380" s="0" t="n">
        <f aca="false">EXP(K7380)</f>
        <v>1.08122607403428E-007</v>
      </c>
    </row>
    <row r="7381" customFormat="false" ht="12" hidden="false" customHeight="false" outlineLevel="0" collapsed="false">
      <c r="E7381" s="0" t="n">
        <f aca="false">E7280+0.1</f>
        <v>7.29999999999999</v>
      </c>
      <c r="F7381" s="0" t="n">
        <f aca="false">F7179</f>
        <v>0.6</v>
      </c>
      <c r="G7381" s="0" t="n">
        <f aca="false">E7381-$B$2</f>
        <v>2.29999999999999</v>
      </c>
      <c r="H7381" s="0" t="n">
        <f aca="false">F7381-$B$3</f>
        <v>-4.4</v>
      </c>
      <c r="I7381" s="0" t="n">
        <f aca="false">$B$11*G7381+$C$11*H7381</f>
        <v>4.49999999999999</v>
      </c>
      <c r="J7381" s="0" t="n">
        <f aca="false">$B$12*G7381+$C$12*H7381</f>
        <v>-9.95</v>
      </c>
      <c r="K7381" s="0" t="n">
        <f aca="false">-(G7381*I7381+H7381*J7381)/$A$12/2</f>
        <v>-15.4657142857143</v>
      </c>
      <c r="L7381" s="0" t="n">
        <f aca="false">EXP(K7381)</f>
        <v>1.9201078671023E-007</v>
      </c>
    </row>
    <row r="7382" customFormat="false" ht="12" hidden="false" customHeight="false" outlineLevel="0" collapsed="false">
      <c r="E7382" s="0" t="n">
        <f aca="false">E7281+0.1</f>
        <v>7.29999999999999</v>
      </c>
      <c r="F7382" s="0" t="n">
        <f aca="false">F7180</f>
        <v>0.7</v>
      </c>
      <c r="G7382" s="0" t="n">
        <f aca="false">E7382-$B$2</f>
        <v>2.29999999999999</v>
      </c>
      <c r="H7382" s="0" t="n">
        <f aca="false">F7382-$B$3</f>
        <v>-4.3</v>
      </c>
      <c r="I7382" s="0" t="n">
        <f aca="false">$B$11*G7382+$C$11*H7382</f>
        <v>4.44999999999999</v>
      </c>
      <c r="J7382" s="0" t="n">
        <f aca="false">$B$12*G7382+$C$12*H7382</f>
        <v>-9.75</v>
      </c>
      <c r="K7382" s="0" t="n">
        <f aca="false">-(G7382*I7382+H7382*J7382)/$A$12/2</f>
        <v>-14.9028571428571</v>
      </c>
      <c r="L7382" s="0" t="n">
        <f aca="false">EXP(K7382)</f>
        <v>3.37109800262847E-007</v>
      </c>
    </row>
    <row r="7383" customFormat="false" ht="12" hidden="false" customHeight="false" outlineLevel="0" collapsed="false">
      <c r="E7383" s="0" t="n">
        <f aca="false">E7282+0.1</f>
        <v>7.29999999999999</v>
      </c>
      <c r="F7383" s="0" t="n">
        <f aca="false">F7181</f>
        <v>0.8</v>
      </c>
      <c r="G7383" s="0" t="n">
        <f aca="false">E7383-$B$2</f>
        <v>2.29999999999999</v>
      </c>
      <c r="H7383" s="0" t="n">
        <f aca="false">F7383-$B$3</f>
        <v>-4.2</v>
      </c>
      <c r="I7383" s="0" t="n">
        <f aca="false">$B$11*G7383+$C$11*H7383</f>
        <v>4.39999999999999</v>
      </c>
      <c r="J7383" s="0" t="n">
        <f aca="false">$B$12*G7383+$C$12*H7383</f>
        <v>-9.55</v>
      </c>
      <c r="K7383" s="0" t="n">
        <f aca="false">-(G7383*I7383+H7383*J7383)/$A$12/2</f>
        <v>-14.3514285714285</v>
      </c>
      <c r="L7383" s="0" t="n">
        <f aca="false">EXP(K7383)</f>
        <v>5.85131884561352E-007</v>
      </c>
    </row>
    <row r="7384" customFormat="false" ht="12" hidden="false" customHeight="false" outlineLevel="0" collapsed="false">
      <c r="E7384" s="0" t="n">
        <f aca="false">E7283+0.1</f>
        <v>7.29999999999999</v>
      </c>
      <c r="F7384" s="0" t="n">
        <f aca="false">F7182</f>
        <v>0.9</v>
      </c>
      <c r="G7384" s="0" t="n">
        <f aca="false">E7384-$B$2</f>
        <v>2.29999999999999</v>
      </c>
      <c r="H7384" s="0" t="n">
        <f aca="false">F7384-$B$3</f>
        <v>-4.1</v>
      </c>
      <c r="I7384" s="0" t="n">
        <f aca="false">$B$11*G7384+$C$11*H7384</f>
        <v>4.34999999999999</v>
      </c>
      <c r="J7384" s="0" t="n">
        <f aca="false">$B$12*G7384+$C$12*H7384</f>
        <v>-9.34999999999999</v>
      </c>
      <c r="K7384" s="0" t="n">
        <f aca="false">-(G7384*I7384+H7384*J7384)/$A$12/2</f>
        <v>-13.8114285714285</v>
      </c>
      <c r="L7384" s="0" t="n">
        <f aca="false">EXP(K7384)</f>
        <v>1.00409032919044E-006</v>
      </c>
    </row>
    <row r="7385" customFormat="false" ht="12" hidden="false" customHeight="false" outlineLevel="0" collapsed="false">
      <c r="E7385" s="0" t="n">
        <f aca="false">E7284+0.1</f>
        <v>7.29999999999999</v>
      </c>
      <c r="F7385" s="0" t="n">
        <f aca="false">F7183</f>
        <v>1</v>
      </c>
      <c r="G7385" s="0" t="n">
        <f aca="false">E7385-$B$2</f>
        <v>2.29999999999999</v>
      </c>
      <c r="H7385" s="0" t="n">
        <f aca="false">F7385-$B$3</f>
        <v>-4</v>
      </c>
      <c r="I7385" s="0" t="n">
        <f aca="false">$B$11*G7385+$C$11*H7385</f>
        <v>4.29999999999999</v>
      </c>
      <c r="J7385" s="0" t="n">
        <f aca="false">$B$12*G7385+$C$12*H7385</f>
        <v>-9.15</v>
      </c>
      <c r="K7385" s="0" t="n">
        <f aca="false">-(G7385*I7385+H7385*J7385)/$A$12/2</f>
        <v>-13.2828571428571</v>
      </c>
      <c r="L7385" s="0" t="n">
        <f aca="false">EXP(K7385)</f>
        <v>1.70344626732697E-006</v>
      </c>
    </row>
    <row r="7386" customFormat="false" ht="12" hidden="false" customHeight="false" outlineLevel="0" collapsed="false">
      <c r="E7386" s="0" t="n">
        <f aca="false">E7285+0.1</f>
        <v>7.29999999999999</v>
      </c>
      <c r="F7386" s="0" t="n">
        <f aca="false">F7184</f>
        <v>1.1</v>
      </c>
      <c r="G7386" s="0" t="n">
        <f aca="false">E7386-$B$2</f>
        <v>2.29999999999999</v>
      </c>
      <c r="H7386" s="0" t="n">
        <f aca="false">F7386-$B$3</f>
        <v>-3.9</v>
      </c>
      <c r="I7386" s="0" t="n">
        <f aca="false">$B$11*G7386+$C$11*H7386</f>
        <v>4.24999999999999</v>
      </c>
      <c r="J7386" s="0" t="n">
        <f aca="false">$B$12*G7386+$C$12*H7386</f>
        <v>-8.95</v>
      </c>
      <c r="K7386" s="0" t="n">
        <f aca="false">-(G7386*I7386+H7386*J7386)/$A$12/2</f>
        <v>-12.7657142857143</v>
      </c>
      <c r="L7386" s="0" t="n">
        <f aca="false">EXP(K7386)</f>
        <v>2.85706899453E-006</v>
      </c>
    </row>
    <row r="7387" customFormat="false" ht="12" hidden="false" customHeight="false" outlineLevel="0" collapsed="false">
      <c r="E7387" s="0" t="n">
        <f aca="false">E7286+0.1</f>
        <v>7.29999999999999</v>
      </c>
      <c r="F7387" s="0" t="n">
        <f aca="false">F7185</f>
        <v>1.2</v>
      </c>
      <c r="G7387" s="0" t="n">
        <f aca="false">E7387-$B$2</f>
        <v>2.29999999999999</v>
      </c>
      <c r="H7387" s="0" t="n">
        <f aca="false">F7387-$B$3</f>
        <v>-3.8</v>
      </c>
      <c r="I7387" s="0" t="n">
        <f aca="false">$B$11*G7387+$C$11*H7387</f>
        <v>4.19999999999999</v>
      </c>
      <c r="J7387" s="0" t="n">
        <f aca="false">$B$12*G7387+$C$12*H7387</f>
        <v>-8.75</v>
      </c>
      <c r="K7387" s="0" t="n">
        <f aca="false">-(G7387*I7387+H7387*J7387)/$A$12/2</f>
        <v>-12.26</v>
      </c>
      <c r="L7387" s="0" t="n">
        <f aca="false">EXP(K7387)</f>
        <v>4.7375046785477E-006</v>
      </c>
    </row>
    <row r="7388" customFormat="false" ht="12" hidden="false" customHeight="false" outlineLevel="0" collapsed="false">
      <c r="E7388" s="0" t="n">
        <f aca="false">E7287+0.1</f>
        <v>7.29999999999999</v>
      </c>
      <c r="F7388" s="0" t="n">
        <f aca="false">F7186</f>
        <v>1.3</v>
      </c>
      <c r="G7388" s="0" t="n">
        <f aca="false">E7388-$B$2</f>
        <v>2.29999999999999</v>
      </c>
      <c r="H7388" s="0" t="n">
        <f aca="false">F7388-$B$3</f>
        <v>-3.7</v>
      </c>
      <c r="I7388" s="0" t="n">
        <f aca="false">$B$11*G7388+$C$11*H7388</f>
        <v>4.14999999999999</v>
      </c>
      <c r="J7388" s="0" t="n">
        <f aca="false">$B$12*G7388+$C$12*H7388</f>
        <v>-8.55</v>
      </c>
      <c r="K7388" s="0" t="n">
        <f aca="false">-(G7388*I7388+H7388*J7388)/$A$12/2</f>
        <v>-11.7657142857143</v>
      </c>
      <c r="L7388" s="0" t="n">
        <f aca="false">EXP(K7388)</f>
        <v>7.76631873048465E-006</v>
      </c>
    </row>
    <row r="7389" customFormat="false" ht="12" hidden="false" customHeight="false" outlineLevel="0" collapsed="false">
      <c r="E7389" s="0" t="n">
        <f aca="false">E7288+0.1</f>
        <v>7.29999999999999</v>
      </c>
      <c r="F7389" s="0" t="n">
        <f aca="false">F7187</f>
        <v>1.4</v>
      </c>
      <c r="G7389" s="0" t="n">
        <f aca="false">E7389-$B$2</f>
        <v>2.29999999999999</v>
      </c>
      <c r="H7389" s="0" t="n">
        <f aca="false">F7389-$B$3</f>
        <v>-3.6</v>
      </c>
      <c r="I7389" s="0" t="n">
        <f aca="false">$B$11*G7389+$C$11*H7389</f>
        <v>4.09999999999999</v>
      </c>
      <c r="J7389" s="0" t="n">
        <f aca="false">$B$12*G7389+$C$12*H7389</f>
        <v>-8.34999999999999</v>
      </c>
      <c r="K7389" s="0" t="n">
        <f aca="false">-(G7389*I7389+H7389*J7389)/$A$12/2</f>
        <v>-11.2828571428571</v>
      </c>
      <c r="L7389" s="0" t="n">
        <f aca="false">EXP(K7389)</f>
        <v>1.2586860030793E-005</v>
      </c>
    </row>
    <row r="7390" customFormat="false" ht="12" hidden="false" customHeight="false" outlineLevel="0" collapsed="false">
      <c r="E7390" s="0" t="n">
        <f aca="false">E7289+0.1</f>
        <v>7.29999999999999</v>
      </c>
      <c r="F7390" s="0" t="n">
        <f aca="false">F7188</f>
        <v>1.5</v>
      </c>
      <c r="G7390" s="0" t="n">
        <f aca="false">E7390-$B$2</f>
        <v>2.29999999999999</v>
      </c>
      <c r="H7390" s="0" t="n">
        <f aca="false">F7390-$B$3</f>
        <v>-3.5</v>
      </c>
      <c r="I7390" s="0" t="n">
        <f aca="false">$B$11*G7390+$C$11*H7390</f>
        <v>4.04999999999999</v>
      </c>
      <c r="J7390" s="0" t="n">
        <f aca="false">$B$12*G7390+$C$12*H7390</f>
        <v>-8.15</v>
      </c>
      <c r="K7390" s="0" t="n">
        <f aca="false">-(G7390*I7390+H7390*J7390)/$A$12/2</f>
        <v>-10.8114285714285</v>
      </c>
      <c r="L7390" s="0" t="n">
        <f aca="false">EXP(K7390)</f>
        <v>2.01676933811702E-005</v>
      </c>
    </row>
    <row r="7391" customFormat="false" ht="12" hidden="false" customHeight="false" outlineLevel="0" collapsed="false">
      <c r="E7391" s="0" t="n">
        <f aca="false">E7290+0.1</f>
        <v>7.29999999999999</v>
      </c>
      <c r="F7391" s="0" t="n">
        <f aca="false">F7189</f>
        <v>1.6</v>
      </c>
      <c r="G7391" s="0" t="n">
        <f aca="false">E7391-$B$2</f>
        <v>2.29999999999999</v>
      </c>
      <c r="H7391" s="0" t="n">
        <f aca="false">F7391-$B$3</f>
        <v>-3.4</v>
      </c>
      <c r="I7391" s="0" t="n">
        <f aca="false">$B$11*G7391+$C$11*H7391</f>
        <v>3.99999999999999</v>
      </c>
      <c r="J7391" s="0" t="n">
        <f aca="false">$B$12*G7391+$C$12*H7391</f>
        <v>-7.94999999999999</v>
      </c>
      <c r="K7391" s="0" t="n">
        <f aca="false">-(G7391*I7391+H7391*J7391)/$A$12/2</f>
        <v>-10.3514285714285</v>
      </c>
      <c r="L7391" s="0" t="n">
        <f aca="false">EXP(K7391)</f>
        <v>3.19471184224572E-005</v>
      </c>
    </row>
    <row r="7392" customFormat="false" ht="12" hidden="false" customHeight="false" outlineLevel="0" collapsed="false">
      <c r="E7392" s="0" t="n">
        <f aca="false">E7291+0.1</f>
        <v>7.29999999999999</v>
      </c>
      <c r="F7392" s="0" t="n">
        <f aca="false">F7190</f>
        <v>1.7</v>
      </c>
      <c r="G7392" s="0" t="n">
        <f aca="false">E7392-$B$2</f>
        <v>2.29999999999999</v>
      </c>
      <c r="H7392" s="0" t="n">
        <f aca="false">F7392-$B$3</f>
        <v>-3.3</v>
      </c>
      <c r="I7392" s="0" t="n">
        <f aca="false">$B$11*G7392+$C$11*H7392</f>
        <v>3.94999999999999</v>
      </c>
      <c r="J7392" s="0" t="n">
        <f aca="false">$B$12*G7392+$C$12*H7392</f>
        <v>-7.75</v>
      </c>
      <c r="K7392" s="0" t="n">
        <f aca="false">-(G7392*I7392+H7392*J7392)/$A$12/2</f>
        <v>-9.90285714285712</v>
      </c>
      <c r="L7392" s="0" t="n">
        <f aca="false">EXP(K7392)</f>
        <v>5.00315304214477E-005</v>
      </c>
    </row>
    <row r="7393" customFormat="false" ht="12" hidden="false" customHeight="false" outlineLevel="0" collapsed="false">
      <c r="E7393" s="0" t="n">
        <f aca="false">E7292+0.1</f>
        <v>7.29999999999999</v>
      </c>
      <c r="F7393" s="0" t="n">
        <f aca="false">F7191</f>
        <v>1.8</v>
      </c>
      <c r="G7393" s="0" t="n">
        <f aca="false">E7393-$B$2</f>
        <v>2.29999999999999</v>
      </c>
      <c r="H7393" s="0" t="n">
        <f aca="false">F7393-$B$3</f>
        <v>-3.2</v>
      </c>
      <c r="I7393" s="0" t="n">
        <f aca="false">$B$11*G7393+$C$11*H7393</f>
        <v>3.89999999999999</v>
      </c>
      <c r="J7393" s="0" t="n">
        <f aca="false">$B$12*G7393+$C$12*H7393</f>
        <v>-7.54999999999999</v>
      </c>
      <c r="K7393" s="0" t="n">
        <f aca="false">-(G7393*I7393+H7393*J7393)/$A$12/2</f>
        <v>-9.46571428571426</v>
      </c>
      <c r="L7393" s="0" t="n">
        <f aca="false">EXP(K7393)</f>
        <v>7.74626800200992E-005</v>
      </c>
    </row>
    <row r="7394" customFormat="false" ht="12" hidden="false" customHeight="false" outlineLevel="0" collapsed="false">
      <c r="E7394" s="0" t="n">
        <f aca="false">E7293+0.1</f>
        <v>7.29999999999999</v>
      </c>
      <c r="F7394" s="0" t="n">
        <f aca="false">F7192</f>
        <v>1.9</v>
      </c>
      <c r="G7394" s="0" t="n">
        <f aca="false">E7394-$B$2</f>
        <v>2.29999999999999</v>
      </c>
      <c r="H7394" s="0" t="n">
        <f aca="false">F7394-$B$3</f>
        <v>-3.1</v>
      </c>
      <c r="I7394" s="0" t="n">
        <f aca="false">$B$11*G7394+$C$11*H7394</f>
        <v>3.84999999999999</v>
      </c>
      <c r="J7394" s="0" t="n">
        <f aca="false">$B$12*G7394+$C$12*H7394</f>
        <v>-7.34999999999999</v>
      </c>
      <c r="K7394" s="0" t="n">
        <f aca="false">-(G7394*I7394+H7394*J7394)/$A$12/2</f>
        <v>-9.03999999999998</v>
      </c>
      <c r="L7394" s="0" t="n">
        <f aca="false">EXP(K7394)</f>
        <v>0.000118570836454342</v>
      </c>
    </row>
    <row r="7395" customFormat="false" ht="12" hidden="false" customHeight="false" outlineLevel="0" collapsed="false">
      <c r="E7395" s="0" t="n">
        <f aca="false">E7294+0.1</f>
        <v>7.29999999999999</v>
      </c>
      <c r="F7395" s="0" t="n">
        <f aca="false">F7193</f>
        <v>2</v>
      </c>
      <c r="G7395" s="0" t="n">
        <f aca="false">E7395-$B$2</f>
        <v>2.29999999999999</v>
      </c>
      <c r="H7395" s="0" t="n">
        <f aca="false">F7395-$B$3</f>
        <v>-3</v>
      </c>
      <c r="I7395" s="0" t="n">
        <f aca="false">$B$11*G7395+$C$11*H7395</f>
        <v>3.79999999999999</v>
      </c>
      <c r="J7395" s="0" t="n">
        <f aca="false">$B$12*G7395+$C$12*H7395</f>
        <v>-7.14999999999999</v>
      </c>
      <c r="K7395" s="0" t="n">
        <f aca="false">-(G7395*I7395+H7395*J7395)/$A$12/2</f>
        <v>-8.62571428571426</v>
      </c>
      <c r="L7395" s="0" t="n">
        <f aca="false">EXP(K7395)</f>
        <v>0.000179431993931518</v>
      </c>
    </row>
    <row r="7396" customFormat="false" ht="12" hidden="false" customHeight="false" outlineLevel="0" collapsed="false">
      <c r="E7396" s="0" t="n">
        <f aca="false">E7295+0.1</f>
        <v>7.29999999999999</v>
      </c>
      <c r="F7396" s="0" t="n">
        <f aca="false">F7194</f>
        <v>2.1</v>
      </c>
      <c r="G7396" s="0" t="n">
        <f aca="false">E7396-$B$2</f>
        <v>2.29999999999999</v>
      </c>
      <c r="H7396" s="0" t="n">
        <f aca="false">F7396-$B$3</f>
        <v>-2.9</v>
      </c>
      <c r="I7396" s="0" t="n">
        <f aca="false">$B$11*G7396+$C$11*H7396</f>
        <v>3.74999999999999</v>
      </c>
      <c r="J7396" s="0" t="n">
        <f aca="false">$B$12*G7396+$C$12*H7396</f>
        <v>-6.94999999999999</v>
      </c>
      <c r="K7396" s="0" t="n">
        <f aca="false">-(G7396*I7396+H7396*J7396)/$A$12/2</f>
        <v>-8.22285714285712</v>
      </c>
      <c r="L7396" s="0" t="n">
        <f aca="false">EXP(K7396)</f>
        <v>0.000268446976797169</v>
      </c>
    </row>
    <row r="7397" customFormat="false" ht="12" hidden="false" customHeight="false" outlineLevel="0" collapsed="false">
      <c r="E7397" s="0" t="n">
        <f aca="false">E7296+0.1</f>
        <v>7.29999999999999</v>
      </c>
      <c r="F7397" s="0" t="n">
        <f aca="false">F7195</f>
        <v>2.2</v>
      </c>
      <c r="G7397" s="0" t="n">
        <f aca="false">E7397-$B$2</f>
        <v>2.29999999999999</v>
      </c>
      <c r="H7397" s="0" t="n">
        <f aca="false">F7397-$B$3</f>
        <v>-2.8</v>
      </c>
      <c r="I7397" s="0" t="n">
        <f aca="false">$B$11*G7397+$C$11*H7397</f>
        <v>3.69999999999999</v>
      </c>
      <c r="J7397" s="0" t="n">
        <f aca="false">$B$12*G7397+$C$12*H7397</f>
        <v>-6.74999999999999</v>
      </c>
      <c r="K7397" s="0" t="n">
        <f aca="false">-(G7397*I7397+H7397*J7397)/$A$12/2</f>
        <v>-7.83142857142855</v>
      </c>
      <c r="L7397" s="0" t="n">
        <f aca="false">EXP(K7397)</f>
        <v>0.000397057849436267</v>
      </c>
    </row>
    <row r="7398" customFormat="false" ht="12" hidden="false" customHeight="false" outlineLevel="0" collapsed="false">
      <c r="E7398" s="0" t="n">
        <f aca="false">E7297+0.1</f>
        <v>7.29999999999999</v>
      </c>
      <c r="F7398" s="0" t="n">
        <f aca="false">F7196</f>
        <v>2.3</v>
      </c>
      <c r="G7398" s="0" t="n">
        <f aca="false">E7398-$B$2</f>
        <v>2.29999999999999</v>
      </c>
      <c r="H7398" s="0" t="n">
        <f aca="false">F7398-$B$3</f>
        <v>-2.7</v>
      </c>
      <c r="I7398" s="0" t="n">
        <f aca="false">$B$11*G7398+$C$11*H7398</f>
        <v>3.64999999999999</v>
      </c>
      <c r="J7398" s="0" t="n">
        <f aca="false">$B$12*G7398+$C$12*H7398</f>
        <v>-6.54999999999999</v>
      </c>
      <c r="K7398" s="0" t="n">
        <f aca="false">-(G7398*I7398+H7398*J7398)/$A$12/2</f>
        <v>-7.45142857142855</v>
      </c>
      <c r="L7398" s="0" t="n">
        <f aca="false">EXP(K7398)</f>
        <v>0.000580611574344548</v>
      </c>
    </row>
    <row r="7399" customFormat="false" ht="12" hidden="false" customHeight="false" outlineLevel="0" collapsed="false">
      <c r="E7399" s="0" t="n">
        <f aca="false">E7298+0.1</f>
        <v>7.29999999999999</v>
      </c>
      <c r="F7399" s="0" t="n">
        <f aca="false">F7197</f>
        <v>2.4</v>
      </c>
      <c r="G7399" s="0" t="n">
        <f aca="false">E7399-$B$2</f>
        <v>2.29999999999999</v>
      </c>
      <c r="H7399" s="0" t="n">
        <f aca="false">F7399-$B$3</f>
        <v>-2.6</v>
      </c>
      <c r="I7399" s="0" t="n">
        <f aca="false">$B$11*G7399+$C$11*H7399</f>
        <v>3.59999999999999</v>
      </c>
      <c r="J7399" s="0" t="n">
        <f aca="false">$B$12*G7399+$C$12*H7399</f>
        <v>-6.34999999999999</v>
      </c>
      <c r="K7399" s="0" t="n">
        <f aca="false">-(G7399*I7399+H7399*J7399)/$A$12/2</f>
        <v>-7.08285714285712</v>
      </c>
      <c r="L7399" s="0" t="n">
        <f aca="false">EXP(K7399)</f>
        <v>0.00083937151477925</v>
      </c>
    </row>
    <row r="7400" customFormat="false" ht="12" hidden="false" customHeight="false" outlineLevel="0" collapsed="false">
      <c r="E7400" s="0" t="n">
        <f aca="false">E7299+0.1</f>
        <v>7.29999999999999</v>
      </c>
      <c r="F7400" s="0" t="n">
        <f aca="false">F7198</f>
        <v>2.5</v>
      </c>
      <c r="G7400" s="0" t="n">
        <f aca="false">E7400-$B$2</f>
        <v>2.29999999999999</v>
      </c>
      <c r="H7400" s="0" t="n">
        <f aca="false">F7400-$B$3</f>
        <v>-2.5</v>
      </c>
      <c r="I7400" s="0" t="n">
        <f aca="false">$B$11*G7400+$C$11*H7400</f>
        <v>3.54999999999999</v>
      </c>
      <c r="J7400" s="0" t="n">
        <f aca="false">$B$12*G7400+$C$12*H7400</f>
        <v>-6.14999999999999</v>
      </c>
      <c r="K7400" s="0" t="n">
        <f aca="false">-(G7400*I7400+H7400*J7400)/$A$12/2</f>
        <v>-6.72571428571426</v>
      </c>
      <c r="L7400" s="0" t="n">
        <f aca="false">EXP(K7400)</f>
        <v>0.00119966337099382</v>
      </c>
    </row>
    <row r="7401" customFormat="false" ht="12" hidden="false" customHeight="false" outlineLevel="0" collapsed="false">
      <c r="E7401" s="0" t="n">
        <f aca="false">E7300+0.1</f>
        <v>7.29999999999999</v>
      </c>
      <c r="F7401" s="0" t="n">
        <f aca="false">F7199</f>
        <v>2.6</v>
      </c>
      <c r="G7401" s="0" t="n">
        <f aca="false">E7401-$B$2</f>
        <v>2.29999999999999</v>
      </c>
      <c r="H7401" s="0" t="n">
        <f aca="false">F7401-$B$3</f>
        <v>-2.4</v>
      </c>
      <c r="I7401" s="0" t="n">
        <f aca="false">$B$11*G7401+$C$11*H7401</f>
        <v>3.49999999999999</v>
      </c>
      <c r="J7401" s="0" t="n">
        <f aca="false">$B$12*G7401+$C$12*H7401</f>
        <v>-5.94999999999999</v>
      </c>
      <c r="K7401" s="0" t="n">
        <f aca="false">-(G7401*I7401+H7401*J7401)/$A$12/2</f>
        <v>-6.37999999999998</v>
      </c>
      <c r="L7401" s="0" t="n">
        <f aca="false">EXP(K7401)</f>
        <v>0.00169512295662329</v>
      </c>
    </row>
    <row r="7402" customFormat="false" ht="12" hidden="false" customHeight="false" outlineLevel="0" collapsed="false">
      <c r="E7402" s="0" t="n">
        <f aca="false">E7301+0.1</f>
        <v>7.29999999999999</v>
      </c>
      <c r="F7402" s="0" t="n">
        <f aca="false">F7200</f>
        <v>2.7</v>
      </c>
      <c r="G7402" s="0" t="n">
        <f aca="false">E7402-$B$2</f>
        <v>2.29999999999999</v>
      </c>
      <c r="H7402" s="0" t="n">
        <f aca="false">F7402-$B$3</f>
        <v>-2.3</v>
      </c>
      <c r="I7402" s="0" t="n">
        <f aca="false">$B$11*G7402+$C$11*H7402</f>
        <v>3.44999999999999</v>
      </c>
      <c r="J7402" s="0" t="n">
        <f aca="false">$B$12*G7402+$C$12*H7402</f>
        <v>-5.74999999999999</v>
      </c>
      <c r="K7402" s="0" t="n">
        <f aca="false">-(G7402*I7402+H7402*J7402)/$A$12/2</f>
        <v>-6.04571428571426</v>
      </c>
      <c r="L7402" s="0" t="n">
        <f aca="false">EXP(K7402)</f>
        <v>0.00236798881417722</v>
      </c>
    </row>
    <row r="7403" customFormat="false" ht="12" hidden="false" customHeight="false" outlineLevel="0" collapsed="false">
      <c r="E7403" s="0" t="n">
        <f aca="false">E7302+0.1</f>
        <v>7.29999999999999</v>
      </c>
      <c r="F7403" s="0" t="n">
        <f aca="false">F7201</f>
        <v>2.8</v>
      </c>
      <c r="G7403" s="0" t="n">
        <f aca="false">E7403-$B$2</f>
        <v>2.29999999999999</v>
      </c>
      <c r="H7403" s="0" t="n">
        <f aca="false">F7403-$B$3</f>
        <v>-2.2</v>
      </c>
      <c r="I7403" s="0" t="n">
        <f aca="false">$B$11*G7403+$C$11*H7403</f>
        <v>3.39999999999999</v>
      </c>
      <c r="J7403" s="0" t="n">
        <f aca="false">$B$12*G7403+$C$12*H7403</f>
        <v>-5.54999999999999</v>
      </c>
      <c r="K7403" s="0" t="n">
        <f aca="false">-(G7403*I7403+H7403*J7403)/$A$12/2</f>
        <v>-5.72285714285712</v>
      </c>
      <c r="L7403" s="0" t="n">
        <f aca="false">EXP(K7403)</f>
        <v>0.00327035367360062</v>
      </c>
    </row>
    <row r="7404" customFormat="false" ht="12" hidden="false" customHeight="false" outlineLevel="0" collapsed="false">
      <c r="E7404" s="0" t="n">
        <f aca="false">E7303+0.1</f>
        <v>7.29999999999999</v>
      </c>
      <c r="F7404" s="0" t="n">
        <f aca="false">F7202</f>
        <v>2.9</v>
      </c>
      <c r="G7404" s="0" t="n">
        <f aca="false">E7404-$B$2</f>
        <v>2.29999999999999</v>
      </c>
      <c r="H7404" s="0" t="n">
        <f aca="false">F7404-$B$3</f>
        <v>-2.1</v>
      </c>
      <c r="I7404" s="0" t="n">
        <f aca="false">$B$11*G7404+$C$11*H7404</f>
        <v>3.34999999999999</v>
      </c>
      <c r="J7404" s="0" t="n">
        <f aca="false">$B$12*G7404+$C$12*H7404</f>
        <v>-5.34999999999999</v>
      </c>
      <c r="K7404" s="0" t="n">
        <f aca="false">-(G7404*I7404+H7404*J7404)/$A$12/2</f>
        <v>-5.41142857142855</v>
      </c>
      <c r="L7404" s="0" t="n">
        <f aca="false">EXP(K7404)</f>
        <v>0.00446525671462979</v>
      </c>
    </row>
    <row r="7405" customFormat="false" ht="12" hidden="false" customHeight="false" outlineLevel="0" collapsed="false">
      <c r="E7405" s="0" t="n">
        <f aca="false">E7304+0.1</f>
        <v>7.29999999999999</v>
      </c>
      <c r="F7405" s="0" t="n">
        <f aca="false">F7203</f>
        <v>3</v>
      </c>
      <c r="G7405" s="0" t="n">
        <f aca="false">E7405-$B$2</f>
        <v>2.29999999999999</v>
      </c>
      <c r="H7405" s="0" t="n">
        <f aca="false">F7405-$B$3</f>
        <v>-2</v>
      </c>
      <c r="I7405" s="0" t="n">
        <f aca="false">$B$11*G7405+$C$11*H7405</f>
        <v>3.29999999999999</v>
      </c>
      <c r="J7405" s="0" t="n">
        <f aca="false">$B$12*G7405+$C$12*H7405</f>
        <v>-5.14999999999999</v>
      </c>
      <c r="K7405" s="0" t="n">
        <f aca="false">-(G7405*I7405+H7405*J7405)/$A$12/2</f>
        <v>-5.11142857142855</v>
      </c>
      <c r="L7405" s="0" t="n">
        <f aca="false">EXP(K7405)</f>
        <v>0.00602746610433092</v>
      </c>
    </row>
    <row r="7406" customFormat="false" ht="12" hidden="false" customHeight="false" outlineLevel="0" collapsed="false">
      <c r="E7406" s="0" t="n">
        <f aca="false">E7305+0.1</f>
        <v>7.29999999999999</v>
      </c>
      <c r="F7406" s="0" t="n">
        <f aca="false">F7204</f>
        <v>3.1</v>
      </c>
      <c r="G7406" s="0" t="n">
        <f aca="false">E7406-$B$2</f>
        <v>2.29999999999999</v>
      </c>
      <c r="H7406" s="0" t="n">
        <f aca="false">F7406-$B$3</f>
        <v>-1.9</v>
      </c>
      <c r="I7406" s="0" t="n">
        <f aca="false">$B$11*G7406+$C$11*H7406</f>
        <v>3.24999999999999</v>
      </c>
      <c r="J7406" s="0" t="n">
        <f aca="false">$B$12*G7406+$C$12*H7406</f>
        <v>-4.94999999999999</v>
      </c>
      <c r="K7406" s="0" t="n">
        <f aca="false">-(G7406*I7406+H7406*J7406)/$A$12/2</f>
        <v>-4.82285714285712</v>
      </c>
      <c r="L7406" s="0" t="n">
        <f aca="false">EXP(K7406)</f>
        <v>0.00804377207017164</v>
      </c>
    </row>
    <row r="7407" customFormat="false" ht="12" hidden="false" customHeight="false" outlineLevel="0" collapsed="false">
      <c r="E7407" s="0" t="n">
        <f aca="false">E7306+0.1</f>
        <v>7.29999999999999</v>
      </c>
      <c r="F7407" s="0" t="n">
        <f aca="false">F7205</f>
        <v>3.2</v>
      </c>
      <c r="G7407" s="0" t="n">
        <f aca="false">E7407-$B$2</f>
        <v>2.29999999999999</v>
      </c>
      <c r="H7407" s="0" t="n">
        <f aca="false">F7407-$B$3</f>
        <v>-1.8</v>
      </c>
      <c r="I7407" s="0" t="n">
        <f aca="false">$B$11*G7407+$C$11*H7407</f>
        <v>3.19999999999999</v>
      </c>
      <c r="J7407" s="0" t="n">
        <f aca="false">$B$12*G7407+$C$12*H7407</f>
        <v>-4.74999999999999</v>
      </c>
      <c r="K7407" s="0" t="n">
        <f aca="false">-(G7407*I7407+H7407*J7407)/$A$12/2</f>
        <v>-4.54571428571426</v>
      </c>
      <c r="L7407" s="0" t="n">
        <f aca="false">EXP(K7407)</f>
        <v>0.0106125895871808</v>
      </c>
    </row>
    <row r="7408" customFormat="false" ht="12" hidden="false" customHeight="false" outlineLevel="0" collapsed="false">
      <c r="E7408" s="0" t="n">
        <f aca="false">E7307+0.1</f>
        <v>7.29999999999999</v>
      </c>
      <c r="F7408" s="0" t="n">
        <f aca="false">F7206</f>
        <v>3.3</v>
      </c>
      <c r="G7408" s="0" t="n">
        <f aca="false">E7408-$B$2</f>
        <v>2.29999999999999</v>
      </c>
      <c r="H7408" s="0" t="n">
        <f aca="false">F7408-$B$3</f>
        <v>-1.7</v>
      </c>
      <c r="I7408" s="0" t="n">
        <f aca="false">$B$11*G7408+$C$11*H7408</f>
        <v>3.14999999999999</v>
      </c>
      <c r="J7408" s="0" t="n">
        <f aca="false">$B$12*G7408+$C$12*H7408</f>
        <v>-4.54999999999999</v>
      </c>
      <c r="K7408" s="0" t="n">
        <f aca="false">-(G7408*I7408+H7408*J7408)/$A$12/2</f>
        <v>-4.27999999999998</v>
      </c>
      <c r="L7408" s="0" t="n">
        <f aca="false">EXP(K7408)</f>
        <v>0.0138426620864798</v>
      </c>
    </row>
    <row r="7409" customFormat="false" ht="12" hidden="false" customHeight="false" outlineLevel="0" collapsed="false">
      <c r="E7409" s="0" t="n">
        <f aca="false">E7308+0.1</f>
        <v>7.29999999999999</v>
      </c>
      <c r="F7409" s="0" t="n">
        <f aca="false">F7207</f>
        <v>3.4</v>
      </c>
      <c r="G7409" s="0" t="n">
        <f aca="false">E7409-$B$2</f>
        <v>2.29999999999999</v>
      </c>
      <c r="H7409" s="0" t="n">
        <f aca="false">F7409-$B$3</f>
        <v>-1.6</v>
      </c>
      <c r="I7409" s="0" t="n">
        <f aca="false">$B$11*G7409+$C$11*H7409</f>
        <v>3.09999999999999</v>
      </c>
      <c r="J7409" s="0" t="n">
        <f aca="false">$B$12*G7409+$C$12*H7409</f>
        <v>-4.34999999999999</v>
      </c>
      <c r="K7409" s="0" t="n">
        <f aca="false">-(G7409*I7409+H7409*J7409)/$A$12/2</f>
        <v>-4.02571428571426</v>
      </c>
      <c r="L7409" s="0" t="n">
        <f aca="false">EXP(K7409)</f>
        <v>0.0178506691205447</v>
      </c>
    </row>
    <row r="7410" customFormat="false" ht="12" hidden="false" customHeight="false" outlineLevel="0" collapsed="false">
      <c r="E7410" s="0" t="n">
        <f aca="false">E7309+0.1</f>
        <v>7.29999999999999</v>
      </c>
      <c r="F7410" s="0" t="n">
        <f aca="false">F7208</f>
        <v>3.5</v>
      </c>
      <c r="G7410" s="0" t="n">
        <f aca="false">E7410-$B$2</f>
        <v>2.29999999999999</v>
      </c>
      <c r="H7410" s="0" t="n">
        <f aca="false">F7410-$B$3</f>
        <v>-1.5</v>
      </c>
      <c r="I7410" s="0" t="n">
        <f aca="false">$B$11*G7410+$C$11*H7410</f>
        <v>3.04999999999999</v>
      </c>
      <c r="J7410" s="0" t="n">
        <f aca="false">$B$12*G7410+$C$12*H7410</f>
        <v>-4.14999999999999</v>
      </c>
      <c r="K7410" s="0" t="n">
        <f aca="false">-(G7410*I7410+H7410*J7410)/$A$12/2</f>
        <v>-3.78285714285712</v>
      </c>
      <c r="L7410" s="0" t="n">
        <f aca="false">EXP(K7410)</f>
        <v>0.0227575768004954</v>
      </c>
    </row>
    <row r="7411" customFormat="false" ht="12" hidden="false" customHeight="false" outlineLevel="0" collapsed="false">
      <c r="E7411" s="0" t="n">
        <f aca="false">E7310+0.1</f>
        <v>7.29999999999999</v>
      </c>
      <c r="F7411" s="0" t="n">
        <f aca="false">F7209</f>
        <v>3.6</v>
      </c>
      <c r="G7411" s="0" t="n">
        <f aca="false">E7411-$B$2</f>
        <v>2.29999999999999</v>
      </c>
      <c r="H7411" s="0" t="n">
        <f aca="false">F7411-$B$3</f>
        <v>-1.4</v>
      </c>
      <c r="I7411" s="0" t="n">
        <f aca="false">$B$11*G7411+$C$11*H7411</f>
        <v>2.99999999999999</v>
      </c>
      <c r="J7411" s="0" t="n">
        <f aca="false">$B$12*G7411+$C$12*H7411</f>
        <v>-3.94999999999999</v>
      </c>
      <c r="K7411" s="0" t="n">
        <f aca="false">-(G7411*I7411+H7411*J7411)/$A$12/2</f>
        <v>-3.55142857142855</v>
      </c>
      <c r="L7411" s="0" t="n">
        <f aca="false">EXP(K7411)</f>
        <v>0.0286836337516382</v>
      </c>
    </row>
    <row r="7412" customFormat="false" ht="12" hidden="false" customHeight="false" outlineLevel="0" collapsed="false">
      <c r="E7412" s="0" t="n">
        <f aca="false">E7311+0.1</f>
        <v>7.29999999999999</v>
      </c>
      <c r="F7412" s="0" t="n">
        <f aca="false">F7210</f>
        <v>3.7</v>
      </c>
      <c r="G7412" s="0" t="n">
        <f aca="false">E7412-$B$2</f>
        <v>2.29999999999999</v>
      </c>
      <c r="H7412" s="0" t="n">
        <f aca="false">F7412-$B$3</f>
        <v>-1.3</v>
      </c>
      <c r="I7412" s="0" t="n">
        <f aca="false">$B$11*G7412+$C$11*H7412</f>
        <v>2.94999999999999</v>
      </c>
      <c r="J7412" s="0" t="n">
        <f aca="false">$B$12*G7412+$C$12*H7412</f>
        <v>-3.74999999999999</v>
      </c>
      <c r="K7412" s="0" t="n">
        <f aca="false">-(G7412*I7412+H7412*J7412)/$A$12/2</f>
        <v>-3.33142857142855</v>
      </c>
      <c r="L7412" s="0" t="n">
        <f aca="false">EXP(K7412)</f>
        <v>0.0357420085666072</v>
      </c>
    </row>
    <row r="7413" customFormat="false" ht="12" hidden="false" customHeight="false" outlineLevel="0" collapsed="false">
      <c r="E7413" s="0" t="n">
        <f aca="false">E7312+0.1</f>
        <v>7.29999999999999</v>
      </c>
      <c r="F7413" s="0" t="n">
        <f aca="false">F7211</f>
        <v>3.8</v>
      </c>
      <c r="G7413" s="0" t="n">
        <f aca="false">E7413-$B$2</f>
        <v>2.29999999999999</v>
      </c>
      <c r="H7413" s="0" t="n">
        <f aca="false">F7413-$B$3</f>
        <v>-1.2</v>
      </c>
      <c r="I7413" s="0" t="n">
        <f aca="false">$B$11*G7413+$C$11*H7413</f>
        <v>2.89999999999999</v>
      </c>
      <c r="J7413" s="0" t="n">
        <f aca="false">$B$12*G7413+$C$12*H7413</f>
        <v>-3.54999999999999</v>
      </c>
      <c r="K7413" s="0" t="n">
        <f aca="false">-(G7413*I7413+H7413*J7413)/$A$12/2</f>
        <v>-3.12285714285712</v>
      </c>
      <c r="L7413" s="0" t="n">
        <f aca="false">EXP(K7413)</f>
        <v>0.044031185143164</v>
      </c>
    </row>
    <row r="7414" customFormat="false" ht="12" hidden="false" customHeight="false" outlineLevel="0" collapsed="false">
      <c r="E7414" s="0" t="n">
        <f aca="false">E7313+0.1</f>
        <v>7.29999999999999</v>
      </c>
      <c r="F7414" s="0" t="n">
        <f aca="false">F7212</f>
        <v>3.9</v>
      </c>
      <c r="G7414" s="0" t="n">
        <f aca="false">E7414-$B$2</f>
        <v>2.29999999999999</v>
      </c>
      <c r="H7414" s="0" t="n">
        <f aca="false">F7414-$B$3</f>
        <v>-1.1</v>
      </c>
      <c r="I7414" s="0" t="n">
        <f aca="false">$B$11*G7414+$C$11*H7414</f>
        <v>2.84999999999999</v>
      </c>
      <c r="J7414" s="0" t="n">
        <f aca="false">$B$12*G7414+$C$12*H7414</f>
        <v>-3.34999999999999</v>
      </c>
      <c r="K7414" s="0" t="n">
        <f aca="false">-(G7414*I7414+H7414*J7414)/$A$12/2</f>
        <v>-2.92571428571427</v>
      </c>
      <c r="L7414" s="0" t="n">
        <f aca="false">EXP(K7414)</f>
        <v>0.0536263736766499</v>
      </c>
    </row>
    <row r="7415" customFormat="false" ht="12" hidden="false" customHeight="false" outlineLevel="0" collapsed="false">
      <c r="E7415" s="0" t="n">
        <f aca="false">E7314+0.1</f>
        <v>7.29999999999999</v>
      </c>
      <c r="F7415" s="0" t="n">
        <f aca="false">F7213</f>
        <v>4</v>
      </c>
      <c r="G7415" s="0" t="n">
        <f aca="false">E7415-$B$2</f>
        <v>2.29999999999999</v>
      </c>
      <c r="H7415" s="0" t="n">
        <f aca="false">F7415-$B$3</f>
        <v>-0.999999999999998</v>
      </c>
      <c r="I7415" s="0" t="n">
        <f aca="false">$B$11*G7415+$C$11*H7415</f>
        <v>2.79999999999999</v>
      </c>
      <c r="J7415" s="0" t="n">
        <f aca="false">$B$12*G7415+$C$12*H7415</f>
        <v>-3.14999999999999</v>
      </c>
      <c r="K7415" s="0" t="n">
        <f aca="false">-(G7415*I7415+H7415*J7415)/$A$12/2</f>
        <v>-2.73999999999998</v>
      </c>
      <c r="L7415" s="0" t="n">
        <f aca="false">EXP(K7415)</f>
        <v>0.0645703468931697</v>
      </c>
    </row>
    <row r="7416" customFormat="false" ht="12" hidden="false" customHeight="false" outlineLevel="0" collapsed="false">
      <c r="E7416" s="0" t="n">
        <f aca="false">E7315+0.1</f>
        <v>7.29999999999999</v>
      </c>
      <c r="F7416" s="0" t="n">
        <f aca="false">F7214</f>
        <v>4.1</v>
      </c>
      <c r="G7416" s="0" t="n">
        <f aca="false">E7416-$B$2</f>
        <v>2.29999999999999</v>
      </c>
      <c r="H7416" s="0" t="n">
        <f aca="false">F7416-$B$3</f>
        <v>-0.899999999999999</v>
      </c>
      <c r="I7416" s="0" t="n">
        <f aca="false">$B$11*G7416+$C$11*H7416</f>
        <v>2.74999999999999</v>
      </c>
      <c r="J7416" s="0" t="n">
        <f aca="false">$B$12*G7416+$C$12*H7416</f>
        <v>-2.94999999999999</v>
      </c>
      <c r="K7416" s="0" t="n">
        <f aca="false">-(G7416*I7416+H7416*J7416)/$A$12/2</f>
        <v>-2.56571428571427</v>
      </c>
      <c r="L7416" s="0" t="n">
        <f aca="false">EXP(K7416)</f>
        <v>0.0768642587869465</v>
      </c>
    </row>
    <row r="7417" customFormat="false" ht="12" hidden="false" customHeight="false" outlineLevel="0" collapsed="false">
      <c r="E7417" s="0" t="n">
        <f aca="false">E7316+0.1</f>
        <v>7.29999999999999</v>
      </c>
      <c r="F7417" s="0" t="n">
        <f aca="false">F7215</f>
        <v>4.2</v>
      </c>
      <c r="G7417" s="0" t="n">
        <f aca="false">E7417-$B$2</f>
        <v>2.29999999999999</v>
      </c>
      <c r="H7417" s="0" t="n">
        <f aca="false">F7417-$B$3</f>
        <v>-0.799999999999999</v>
      </c>
      <c r="I7417" s="0" t="n">
        <f aca="false">$B$11*G7417+$C$11*H7417</f>
        <v>2.69999999999999</v>
      </c>
      <c r="J7417" s="0" t="n">
        <f aca="false">$B$12*G7417+$C$12*H7417</f>
        <v>-2.74999999999999</v>
      </c>
      <c r="K7417" s="0" t="n">
        <f aca="false">-(G7417*I7417+H7417*J7417)/$A$12/2</f>
        <v>-2.40285714285713</v>
      </c>
      <c r="L7417" s="0" t="n">
        <f aca="false">EXP(K7417)</f>
        <v>0.0904591290621256</v>
      </c>
    </row>
    <row r="7418" customFormat="false" ht="12" hidden="false" customHeight="false" outlineLevel="0" collapsed="false">
      <c r="E7418" s="0" t="n">
        <f aca="false">E7317+0.1</f>
        <v>7.29999999999999</v>
      </c>
      <c r="F7418" s="0" t="n">
        <f aca="false">F7216</f>
        <v>4.3</v>
      </c>
      <c r="G7418" s="0" t="n">
        <f aca="false">E7418-$B$2</f>
        <v>2.29999999999999</v>
      </c>
      <c r="H7418" s="0" t="n">
        <f aca="false">F7418-$B$3</f>
        <v>-0.699999999999999</v>
      </c>
      <c r="I7418" s="0" t="n">
        <f aca="false">$B$11*G7418+$C$11*H7418</f>
        <v>2.64999999999999</v>
      </c>
      <c r="J7418" s="0" t="n">
        <f aca="false">$B$12*G7418+$C$12*H7418</f>
        <v>-2.54999999999999</v>
      </c>
      <c r="K7418" s="0" t="n">
        <f aca="false">-(G7418*I7418+H7418*J7418)/$A$12/2</f>
        <v>-2.25142857142856</v>
      </c>
      <c r="L7418" s="0" t="n">
        <f aca="false">EXP(K7418)</f>
        <v>0.105248761740096</v>
      </c>
    </row>
    <row r="7419" customFormat="false" ht="12" hidden="false" customHeight="false" outlineLevel="0" collapsed="false">
      <c r="E7419" s="0" t="n">
        <f aca="false">E7318+0.1</f>
        <v>7.29999999999999</v>
      </c>
      <c r="F7419" s="0" t="n">
        <f aca="false">F7217</f>
        <v>4.4</v>
      </c>
      <c r="G7419" s="0" t="n">
        <f aca="false">E7419-$B$2</f>
        <v>2.29999999999999</v>
      </c>
      <c r="H7419" s="0" t="n">
        <f aca="false">F7419-$B$3</f>
        <v>-0.6</v>
      </c>
      <c r="I7419" s="0" t="n">
        <f aca="false">$B$11*G7419+$C$11*H7419</f>
        <v>2.59999999999999</v>
      </c>
      <c r="J7419" s="0" t="n">
        <f aca="false">$B$12*G7419+$C$12*H7419</f>
        <v>-2.34999999999999</v>
      </c>
      <c r="K7419" s="0" t="n">
        <f aca="false">-(G7419*I7419+H7419*J7419)/$A$12/2</f>
        <v>-2.11142857142856</v>
      </c>
      <c r="L7419" s="0" t="n">
        <f aca="false">EXP(K7419)</f>
        <v>0.1210648929918</v>
      </c>
    </row>
    <row r="7420" customFormat="false" ht="12" hidden="false" customHeight="false" outlineLevel="0" collapsed="false">
      <c r="E7420" s="0" t="n">
        <f aca="false">E7319+0.1</f>
        <v>7.29999999999999</v>
      </c>
      <c r="F7420" s="0" t="n">
        <f aca="false">F7218</f>
        <v>4.5</v>
      </c>
      <c r="G7420" s="0" t="n">
        <f aca="false">E7420-$B$2</f>
        <v>2.29999999999999</v>
      </c>
      <c r="H7420" s="0" t="n">
        <f aca="false">F7420-$B$3</f>
        <v>-0.5</v>
      </c>
      <c r="I7420" s="0" t="n">
        <f aca="false">$B$11*G7420+$C$11*H7420</f>
        <v>2.54999999999999</v>
      </c>
      <c r="J7420" s="0" t="n">
        <f aca="false">$B$12*G7420+$C$12*H7420</f>
        <v>-2.15</v>
      </c>
      <c r="K7420" s="0" t="n">
        <f aca="false">-(G7420*I7420+H7420*J7420)/$A$12/2</f>
        <v>-1.98285714285713</v>
      </c>
      <c r="L7420" s="0" t="n">
        <f aca="false">EXP(K7420)</f>
        <v>0.137675316787299</v>
      </c>
    </row>
    <row r="7421" customFormat="false" ht="12" hidden="false" customHeight="false" outlineLevel="0" collapsed="false">
      <c r="E7421" s="0" t="n">
        <f aca="false">E7320+0.1</f>
        <v>7.29999999999999</v>
      </c>
      <c r="F7421" s="0" t="n">
        <f aca="false">F7219</f>
        <v>4.6</v>
      </c>
      <c r="G7421" s="0" t="n">
        <f aca="false">E7421-$B$2</f>
        <v>2.29999999999999</v>
      </c>
      <c r="H7421" s="0" t="n">
        <f aca="false">F7421-$B$3</f>
        <v>-0.4</v>
      </c>
      <c r="I7421" s="0" t="n">
        <f aca="false">$B$11*G7421+$C$11*H7421</f>
        <v>2.49999999999999</v>
      </c>
      <c r="J7421" s="0" t="n">
        <f aca="false">$B$12*G7421+$C$12*H7421</f>
        <v>-1.95</v>
      </c>
      <c r="K7421" s="0" t="n">
        <f aca="false">-(G7421*I7421+H7421*J7421)/$A$12/2</f>
        <v>-1.86571428571427</v>
      </c>
      <c r="L7421" s="0" t="n">
        <f aca="false">EXP(K7421)</f>
        <v>0.154785609239924</v>
      </c>
    </row>
    <row r="7422" customFormat="false" ht="12" hidden="false" customHeight="false" outlineLevel="0" collapsed="false">
      <c r="E7422" s="0" t="n">
        <f aca="false">E7321+0.1</f>
        <v>7.29999999999999</v>
      </c>
      <c r="F7422" s="0" t="n">
        <f aca="false">F7220</f>
        <v>4.7</v>
      </c>
      <c r="G7422" s="0" t="n">
        <f aca="false">E7422-$B$2</f>
        <v>2.29999999999999</v>
      </c>
      <c r="H7422" s="0" t="n">
        <f aca="false">F7422-$B$3</f>
        <v>-0.300000000000001</v>
      </c>
      <c r="I7422" s="0" t="n">
        <f aca="false">$B$11*G7422+$C$11*H7422</f>
        <v>2.44999999999999</v>
      </c>
      <c r="J7422" s="0" t="n">
        <f aca="false">$B$12*G7422+$C$12*H7422</f>
        <v>-1.75</v>
      </c>
      <c r="K7422" s="0" t="n">
        <f aca="false">-(G7422*I7422+H7422*J7422)/$A$12/2</f>
        <v>-1.75999999999999</v>
      </c>
      <c r="L7422" s="0" t="n">
        <f aca="false">EXP(K7422)</f>
        <v>0.172044863823053</v>
      </c>
    </row>
    <row r="7423" customFormat="false" ht="12" hidden="false" customHeight="false" outlineLevel="0" collapsed="false">
      <c r="E7423" s="0" t="n">
        <f aca="false">E7322+0.1</f>
        <v>7.29999999999999</v>
      </c>
      <c r="F7423" s="0" t="n">
        <f aca="false">F7221</f>
        <v>4.8</v>
      </c>
      <c r="G7423" s="0" t="n">
        <f aca="false">E7423-$B$2</f>
        <v>2.29999999999999</v>
      </c>
      <c r="H7423" s="0" t="n">
        <f aca="false">F7423-$B$3</f>
        <v>-0.200000000000001</v>
      </c>
      <c r="I7423" s="0" t="n">
        <f aca="false">$B$11*G7423+$C$11*H7423</f>
        <v>2.39999999999999</v>
      </c>
      <c r="J7423" s="0" t="n">
        <f aca="false">$B$12*G7423+$C$12*H7423</f>
        <v>-1.55</v>
      </c>
      <c r="K7423" s="0" t="n">
        <f aca="false">-(G7423*I7423+H7423*J7423)/$A$12/2</f>
        <v>-1.66571428571427</v>
      </c>
      <c r="L7423" s="0" t="n">
        <f aca="false">EXP(K7423)</f>
        <v>0.189055570049145</v>
      </c>
    </row>
    <row r="7424" customFormat="false" ht="12" hidden="false" customHeight="false" outlineLevel="0" collapsed="false">
      <c r="E7424" s="0" t="n">
        <f aca="false">E7323+0.1</f>
        <v>7.29999999999999</v>
      </c>
      <c r="F7424" s="0" t="n">
        <f aca="false">F7222</f>
        <v>4.9</v>
      </c>
      <c r="G7424" s="0" t="n">
        <f aca="false">E7424-$B$2</f>
        <v>2.29999999999999</v>
      </c>
      <c r="H7424" s="0" t="n">
        <f aca="false">F7424-$B$3</f>
        <v>-0.100000000000001</v>
      </c>
      <c r="I7424" s="0" t="n">
        <f aca="false">$B$11*G7424+$C$11*H7424</f>
        <v>2.34999999999999</v>
      </c>
      <c r="J7424" s="0" t="n">
        <f aca="false">$B$12*G7424+$C$12*H7424</f>
        <v>-1.35</v>
      </c>
      <c r="K7424" s="0" t="n">
        <f aca="false">-(G7424*I7424+H7424*J7424)/$A$12/2</f>
        <v>-1.58285714285713</v>
      </c>
      <c r="L7424" s="0" t="n">
        <f aca="false">EXP(K7424)</f>
        <v>0.205387437838878</v>
      </c>
    </row>
    <row r="7425" customFormat="false" ht="12" hidden="false" customHeight="false" outlineLevel="0" collapsed="false">
      <c r="E7425" s="0" t="n">
        <f aca="false">E7324+0.1</f>
        <v>7.29999999999999</v>
      </c>
      <c r="F7425" s="0" t="n">
        <f aca="false">F7223</f>
        <v>5</v>
      </c>
      <c r="G7425" s="0" t="n">
        <f aca="false">E7425-$B$2</f>
        <v>2.29999999999999</v>
      </c>
      <c r="H7425" s="0" t="n">
        <f aca="false">F7425-$B$3</f>
        <v>0</v>
      </c>
      <c r="I7425" s="0" t="n">
        <f aca="false">$B$11*G7425+$C$11*H7425</f>
        <v>2.29999999999999</v>
      </c>
      <c r="J7425" s="0" t="n">
        <f aca="false">$B$12*G7425+$C$12*H7425</f>
        <v>-1.15</v>
      </c>
      <c r="K7425" s="0" t="n">
        <f aca="false">-(G7425*I7425+H7425*J7425)/$A$12/2</f>
        <v>-1.51142857142856</v>
      </c>
      <c r="L7425" s="0" t="n">
        <f aca="false">EXP(K7425)</f>
        <v>0.220594617587623</v>
      </c>
    </row>
    <row r="7426" customFormat="false" ht="12" hidden="false" customHeight="false" outlineLevel="0" collapsed="false">
      <c r="E7426" s="0" t="n">
        <f aca="false">E7325+0.1</f>
        <v>7.29999999999999</v>
      </c>
      <c r="F7426" s="0" t="n">
        <f aca="false">F7224</f>
        <v>5.1</v>
      </c>
      <c r="G7426" s="0" t="n">
        <f aca="false">E7426-$B$2</f>
        <v>2.29999999999999</v>
      </c>
      <c r="H7426" s="0" t="n">
        <f aca="false">F7426-$B$3</f>
        <v>0.0999999999999979</v>
      </c>
      <c r="I7426" s="0" t="n">
        <f aca="false">$B$11*G7426+$C$11*H7426</f>
        <v>2.24999999999999</v>
      </c>
      <c r="J7426" s="0" t="n">
        <f aca="false">$B$12*G7426+$C$12*H7426</f>
        <v>-0.949999999999999</v>
      </c>
      <c r="K7426" s="0" t="n">
        <f aca="false">-(G7426*I7426+H7426*J7426)/$A$12/2</f>
        <v>-1.45142857142856</v>
      </c>
      <c r="L7426" s="0" t="n">
        <f aca="false">EXP(K7426)</f>
        <v>0.234235426925736</v>
      </c>
    </row>
    <row r="7427" customFormat="false" ht="12" hidden="false" customHeight="false" outlineLevel="0" collapsed="false">
      <c r="E7427" s="0" t="n">
        <f aca="false">E7326+0.1</f>
        <v>7.29999999999999</v>
      </c>
      <c r="F7427" s="0" t="n">
        <f aca="false">F7225</f>
        <v>5.2</v>
      </c>
      <c r="G7427" s="0" t="n">
        <f aca="false">E7427-$B$2</f>
        <v>2.29999999999999</v>
      </c>
      <c r="H7427" s="0" t="n">
        <f aca="false">F7427-$B$3</f>
        <v>0.199999999999998</v>
      </c>
      <c r="I7427" s="0" t="n">
        <f aca="false">$B$11*G7427+$C$11*H7427</f>
        <v>2.19999999999999</v>
      </c>
      <c r="J7427" s="0" t="n">
        <f aca="false">$B$12*G7427+$C$12*H7427</f>
        <v>-0.75</v>
      </c>
      <c r="K7427" s="0" t="n">
        <f aca="false">-(G7427*I7427+H7427*J7427)/$A$12/2</f>
        <v>-1.40285714285713</v>
      </c>
      <c r="L7427" s="0" t="n">
        <f aca="false">EXP(K7427)</f>
        <v>0.245893406747806</v>
      </c>
    </row>
    <row r="7428" customFormat="false" ht="12" hidden="false" customHeight="false" outlineLevel="0" collapsed="false">
      <c r="E7428" s="0" t="n">
        <f aca="false">E7327+0.1</f>
        <v>7.29999999999999</v>
      </c>
      <c r="F7428" s="0" t="n">
        <f aca="false">F7226</f>
        <v>5.3</v>
      </c>
      <c r="G7428" s="0" t="n">
        <f aca="false">E7428-$B$2</f>
        <v>2.29999999999999</v>
      </c>
      <c r="H7428" s="0" t="n">
        <f aca="false">F7428-$B$3</f>
        <v>0.299999999999997</v>
      </c>
      <c r="I7428" s="0" t="n">
        <f aca="false">$B$11*G7428+$C$11*H7428</f>
        <v>2.14999999999999</v>
      </c>
      <c r="J7428" s="0" t="n">
        <f aca="false">$B$12*G7428+$C$12*H7428</f>
        <v>-0.550000000000001</v>
      </c>
      <c r="K7428" s="0" t="n">
        <f aca="false">-(G7428*I7428+H7428*J7428)/$A$12/2</f>
        <v>-1.36571428571427</v>
      </c>
      <c r="L7428" s="0" t="n">
        <f aca="false">EXP(K7428)</f>
        <v>0.255198326352141</v>
      </c>
    </row>
    <row r="7429" customFormat="false" ht="12" hidden="false" customHeight="false" outlineLevel="0" collapsed="false">
      <c r="E7429" s="0" t="n">
        <f aca="false">E7328+0.1</f>
        <v>7.29999999999999</v>
      </c>
      <c r="F7429" s="0" t="n">
        <f aca="false">F7227</f>
        <v>5.4</v>
      </c>
      <c r="G7429" s="0" t="n">
        <f aca="false">E7429-$B$2</f>
        <v>2.29999999999999</v>
      </c>
      <c r="H7429" s="0" t="n">
        <f aca="false">F7429-$B$3</f>
        <v>0.399999999999997</v>
      </c>
      <c r="I7429" s="0" t="n">
        <f aca="false">$B$11*G7429+$C$11*H7429</f>
        <v>2.09999999999999</v>
      </c>
      <c r="J7429" s="0" t="n">
        <f aca="false">$B$12*G7429+$C$12*H7429</f>
        <v>-0.350000000000001</v>
      </c>
      <c r="K7429" s="0" t="n">
        <f aca="false">-(G7429*I7429+H7429*J7429)/$A$12/2</f>
        <v>-1.33999999999999</v>
      </c>
      <c r="L7429" s="0" t="n">
        <f aca="false">EXP(K7429)</f>
        <v>0.261845668580329</v>
      </c>
    </row>
    <row r="7430" customFormat="false" ht="12" hidden="false" customHeight="false" outlineLevel="0" collapsed="false">
      <c r="E7430" s="0" t="n">
        <f aca="false">E7329+0.1</f>
        <v>7.29999999999999</v>
      </c>
      <c r="F7430" s="0" t="n">
        <f aca="false">F7228</f>
        <v>5.5</v>
      </c>
      <c r="G7430" s="0" t="n">
        <f aca="false">E7430-$B$2</f>
        <v>2.29999999999999</v>
      </c>
      <c r="H7430" s="0" t="n">
        <f aca="false">F7430-$B$3</f>
        <v>0.499999999999996</v>
      </c>
      <c r="I7430" s="0" t="n">
        <f aca="false">$B$11*G7430+$C$11*H7430</f>
        <v>2.04999999999999</v>
      </c>
      <c r="J7430" s="0" t="n">
        <f aca="false">$B$12*G7430+$C$12*H7430</f>
        <v>-0.150000000000002</v>
      </c>
      <c r="K7430" s="0" t="n">
        <f aca="false">-(G7430*I7430+H7430*J7430)/$A$12/2</f>
        <v>-1.32571428571427</v>
      </c>
      <c r="L7430" s="0" t="n">
        <f aca="false">EXP(K7430)</f>
        <v>0.265613167623173</v>
      </c>
    </row>
    <row r="7431" customFormat="false" ht="12" hidden="false" customHeight="false" outlineLevel="0" collapsed="false">
      <c r="E7431" s="0" t="n">
        <f aca="false">E7330+0.1</f>
        <v>7.29999999999999</v>
      </c>
      <c r="F7431" s="0" t="n">
        <f aca="false">F7229</f>
        <v>5.6</v>
      </c>
      <c r="G7431" s="0" t="n">
        <f aca="false">E7431-$B$2</f>
        <v>2.29999999999999</v>
      </c>
      <c r="H7431" s="0" t="n">
        <f aca="false">F7431-$B$3</f>
        <v>0.599999999999996</v>
      </c>
      <c r="I7431" s="0" t="n">
        <f aca="false">$B$11*G7431+$C$11*H7431</f>
        <v>1.99999999999999</v>
      </c>
      <c r="J7431" s="0" t="n">
        <f aca="false">$B$12*G7431+$C$12*H7431</f>
        <v>0.0499999999999972</v>
      </c>
      <c r="K7431" s="0" t="n">
        <f aca="false">-(G7431*I7431+H7431*J7431)/$A$12/2</f>
        <v>-1.32285714285713</v>
      </c>
      <c r="L7431" s="0" t="n">
        <f aca="false">EXP(K7431)</f>
        <v>0.266373147556437</v>
      </c>
    </row>
    <row r="7432" customFormat="false" ht="12" hidden="false" customHeight="false" outlineLevel="0" collapsed="false">
      <c r="E7432" s="0" t="n">
        <f aca="false">E7331+0.1</f>
        <v>7.29999999999999</v>
      </c>
      <c r="F7432" s="0" t="n">
        <f aca="false">F7230</f>
        <v>5.7</v>
      </c>
      <c r="G7432" s="0" t="n">
        <f aca="false">E7432-$B$2</f>
        <v>2.29999999999999</v>
      </c>
      <c r="H7432" s="0" t="n">
        <f aca="false">F7432-$B$3</f>
        <v>0.699999999999996</v>
      </c>
      <c r="I7432" s="0" t="n">
        <f aca="false">$B$11*G7432+$C$11*H7432</f>
        <v>1.94999999999999</v>
      </c>
      <c r="J7432" s="0" t="n">
        <f aca="false">$B$12*G7432+$C$12*H7432</f>
        <v>0.249999999999996</v>
      </c>
      <c r="K7432" s="0" t="n">
        <f aca="false">-(G7432*I7432+H7432*J7432)/$A$12/2</f>
        <v>-1.33142857142856</v>
      </c>
      <c r="L7432" s="0" t="n">
        <f aca="false">EXP(K7432)</f>
        <v>0.264099706387118</v>
      </c>
    </row>
    <row r="7433" customFormat="false" ht="12" hidden="false" customHeight="false" outlineLevel="0" collapsed="false">
      <c r="E7433" s="0" t="n">
        <f aca="false">E7332+0.1</f>
        <v>7.29999999999999</v>
      </c>
      <c r="F7433" s="0" t="n">
        <f aca="false">F7231</f>
        <v>5.8</v>
      </c>
      <c r="G7433" s="0" t="n">
        <f aca="false">E7433-$B$2</f>
        <v>2.29999999999999</v>
      </c>
      <c r="H7433" s="0" t="n">
        <f aca="false">F7433-$B$3</f>
        <v>0.799999999999995</v>
      </c>
      <c r="I7433" s="0" t="n">
        <f aca="false">$B$11*G7433+$C$11*H7433</f>
        <v>1.89999999999999</v>
      </c>
      <c r="J7433" s="0" t="n">
        <f aca="false">$B$12*G7433+$C$12*H7433</f>
        <v>0.449999999999996</v>
      </c>
      <c r="K7433" s="0" t="n">
        <f aca="false">-(G7433*I7433+H7433*J7433)/$A$12/2</f>
        <v>-1.35142857142856</v>
      </c>
      <c r="L7433" s="0" t="n">
        <f aca="false">EXP(K7433)</f>
        <v>0.258870181821357</v>
      </c>
    </row>
    <row r="7434" customFormat="false" ht="12" hidden="false" customHeight="false" outlineLevel="0" collapsed="false">
      <c r="E7434" s="0" t="n">
        <f aca="false">E7333+0.1</f>
        <v>7.29999999999999</v>
      </c>
      <c r="F7434" s="0" t="n">
        <f aca="false">F7232</f>
        <v>5.9</v>
      </c>
      <c r="G7434" s="0" t="n">
        <f aca="false">E7434-$B$2</f>
        <v>2.29999999999999</v>
      </c>
      <c r="H7434" s="0" t="n">
        <f aca="false">F7434-$B$3</f>
        <v>0.899999999999995</v>
      </c>
      <c r="I7434" s="0" t="n">
        <f aca="false">$B$11*G7434+$C$11*H7434</f>
        <v>1.84999999999999</v>
      </c>
      <c r="J7434" s="0" t="n">
        <f aca="false">$B$12*G7434+$C$12*H7434</f>
        <v>0.649999999999995</v>
      </c>
      <c r="K7434" s="0" t="n">
        <f aca="false">-(G7434*I7434+H7434*J7434)/$A$12/2</f>
        <v>-1.38285714285713</v>
      </c>
      <c r="L7434" s="0" t="n">
        <f aca="false">EXP(K7434)</f>
        <v>0.250860783067856</v>
      </c>
    </row>
    <row r="7435" customFormat="false" ht="12" hidden="false" customHeight="false" outlineLevel="0" collapsed="false">
      <c r="E7435" s="0" t="n">
        <f aca="false">E7334+0.1</f>
        <v>7.29999999999999</v>
      </c>
      <c r="F7435" s="0" t="n">
        <f aca="false">F7233</f>
        <v>6</v>
      </c>
      <c r="G7435" s="0" t="n">
        <f aca="false">E7435-$B$2</f>
        <v>2.29999999999999</v>
      </c>
      <c r="H7435" s="0" t="n">
        <f aca="false">F7435-$B$3</f>
        <v>0.999999999999995</v>
      </c>
      <c r="I7435" s="0" t="n">
        <f aca="false">$B$11*G7435+$C$11*H7435</f>
        <v>1.79999999999999</v>
      </c>
      <c r="J7435" s="0" t="n">
        <f aca="false">$B$12*G7435+$C$12*H7435</f>
        <v>0.849999999999994</v>
      </c>
      <c r="K7435" s="0" t="n">
        <f aca="false">-(G7435*I7435+H7435*J7435)/$A$12/2</f>
        <v>-1.42571428571427</v>
      </c>
      <c r="L7435" s="0" t="n">
        <f aca="false">EXP(K7435)</f>
        <v>0.240336732788505</v>
      </c>
    </row>
    <row r="7436" customFormat="false" ht="12" hidden="false" customHeight="false" outlineLevel="0" collapsed="false">
      <c r="E7436" s="0" t="n">
        <f aca="false">E7335+0.1</f>
        <v>7.29999999999999</v>
      </c>
      <c r="F7436" s="0" t="n">
        <f aca="false">F7234</f>
        <v>6.09999999999999</v>
      </c>
      <c r="G7436" s="0" t="n">
        <f aca="false">E7436-$B$2</f>
        <v>2.29999999999999</v>
      </c>
      <c r="H7436" s="0" t="n">
        <f aca="false">F7436-$B$3</f>
        <v>1.09999999999999</v>
      </c>
      <c r="I7436" s="0" t="n">
        <f aca="false">$B$11*G7436+$C$11*H7436</f>
        <v>1.74999999999999</v>
      </c>
      <c r="J7436" s="0" t="n">
        <f aca="false">$B$12*G7436+$C$12*H7436</f>
        <v>1.04999999999999</v>
      </c>
      <c r="K7436" s="0" t="n">
        <f aca="false">-(G7436*I7436+H7436*J7436)/$A$12/2</f>
        <v>-1.47999999999999</v>
      </c>
      <c r="L7436" s="0" t="n">
        <f aca="false">EXP(K7436)</f>
        <v>0.227637688383816</v>
      </c>
    </row>
    <row r="7437" customFormat="false" ht="12" hidden="false" customHeight="false" outlineLevel="0" collapsed="false">
      <c r="E7437" s="0" t="n">
        <f aca="false">E7336+0.1</f>
        <v>7.29999999999999</v>
      </c>
      <c r="F7437" s="0" t="n">
        <f aca="false">F7235</f>
        <v>6.19999999999999</v>
      </c>
      <c r="G7437" s="0" t="n">
        <f aca="false">E7437-$B$2</f>
        <v>2.29999999999999</v>
      </c>
      <c r="H7437" s="0" t="n">
        <f aca="false">F7437-$B$3</f>
        <v>1.19999999999999</v>
      </c>
      <c r="I7437" s="0" t="n">
        <f aca="false">$B$11*G7437+$C$11*H7437</f>
        <v>1.69999999999999</v>
      </c>
      <c r="J7437" s="0" t="n">
        <f aca="false">$B$12*G7437+$C$12*H7437</f>
        <v>1.24999999999999</v>
      </c>
      <c r="K7437" s="0" t="n">
        <f aca="false">-(G7437*I7437+H7437*J7437)/$A$12/2</f>
        <v>-1.54571428571427</v>
      </c>
      <c r="L7437" s="0" t="n">
        <f aca="false">EXP(K7437)</f>
        <v>0.213159560003956</v>
      </c>
    </row>
    <row r="7438" customFormat="false" ht="12" hidden="false" customHeight="false" outlineLevel="0" collapsed="false">
      <c r="E7438" s="0" t="n">
        <f aca="false">E7337+0.1</f>
        <v>7.29999999999999</v>
      </c>
      <c r="F7438" s="0" t="n">
        <f aca="false">F7236</f>
        <v>6.29999999999999</v>
      </c>
      <c r="G7438" s="0" t="n">
        <f aca="false">E7438-$B$2</f>
        <v>2.29999999999999</v>
      </c>
      <c r="H7438" s="0" t="n">
        <f aca="false">F7438-$B$3</f>
        <v>1.29999999999999</v>
      </c>
      <c r="I7438" s="0" t="n">
        <f aca="false">$B$11*G7438+$C$11*H7438</f>
        <v>1.64999999999999</v>
      </c>
      <c r="J7438" s="0" t="n">
        <f aca="false">$B$12*G7438+$C$12*H7438</f>
        <v>1.44999999999999</v>
      </c>
      <c r="K7438" s="0" t="n">
        <f aca="false">-(G7438*I7438+H7438*J7438)/$A$12/2</f>
        <v>-1.62285714285713</v>
      </c>
      <c r="L7438" s="0" t="n">
        <f aca="false">EXP(K7438)</f>
        <v>0.197334081210149</v>
      </c>
    </row>
    <row r="7439" customFormat="false" ht="12" hidden="false" customHeight="false" outlineLevel="0" collapsed="false">
      <c r="E7439" s="0" t="n">
        <f aca="false">E7338+0.1</f>
        <v>7.29999999999999</v>
      </c>
      <c r="F7439" s="0" t="n">
        <f aca="false">F7237</f>
        <v>6.39999999999999</v>
      </c>
      <c r="G7439" s="0" t="n">
        <f aca="false">E7439-$B$2</f>
        <v>2.29999999999999</v>
      </c>
      <c r="H7439" s="0" t="n">
        <f aca="false">F7439-$B$3</f>
        <v>1.39999999999999</v>
      </c>
      <c r="I7439" s="0" t="n">
        <f aca="false">$B$11*G7439+$C$11*H7439</f>
        <v>1.59999999999999</v>
      </c>
      <c r="J7439" s="0" t="n">
        <f aca="false">$B$12*G7439+$C$12*H7439</f>
        <v>1.64999999999999</v>
      </c>
      <c r="K7439" s="0" t="n">
        <f aca="false">-(G7439*I7439+H7439*J7439)/$A$12/2</f>
        <v>-1.71142857142856</v>
      </c>
      <c r="L7439" s="0" t="n">
        <f aca="false">EXP(K7439)</f>
        <v>0.180607597382464</v>
      </c>
    </row>
    <row r="7440" customFormat="false" ht="12" hidden="false" customHeight="false" outlineLevel="0" collapsed="false">
      <c r="E7440" s="0" t="n">
        <f aca="false">E7339+0.1</f>
        <v>7.29999999999999</v>
      </c>
      <c r="F7440" s="0" t="n">
        <f aca="false">F7238</f>
        <v>6.49999999999999</v>
      </c>
      <c r="G7440" s="0" t="n">
        <f aca="false">E7440-$B$2</f>
        <v>2.29999999999999</v>
      </c>
      <c r="H7440" s="0" t="n">
        <f aca="false">F7440-$B$3</f>
        <v>1.49999999999999</v>
      </c>
      <c r="I7440" s="0" t="n">
        <f aca="false">$B$11*G7440+$C$11*H7440</f>
        <v>1.54999999999999</v>
      </c>
      <c r="J7440" s="0" t="n">
        <f aca="false">$B$12*G7440+$C$12*H7440</f>
        <v>1.84999999999999</v>
      </c>
      <c r="K7440" s="0" t="n">
        <f aca="false">-(G7440*I7440+H7440*J7440)/$A$12/2</f>
        <v>-1.81142857142856</v>
      </c>
      <c r="L7440" s="0" t="n">
        <f aca="false">EXP(K7440)</f>
        <v>0.163420512093227</v>
      </c>
    </row>
    <row r="7441" customFormat="false" ht="12" hidden="false" customHeight="false" outlineLevel="0" collapsed="false">
      <c r="E7441" s="0" t="n">
        <f aca="false">E7340+0.1</f>
        <v>7.29999999999999</v>
      </c>
      <c r="F7441" s="0" t="n">
        <f aca="false">F7239</f>
        <v>6.59999999999999</v>
      </c>
      <c r="G7441" s="0" t="n">
        <f aca="false">E7441-$B$2</f>
        <v>2.29999999999999</v>
      </c>
      <c r="H7441" s="0" t="n">
        <f aca="false">F7441-$B$3</f>
        <v>1.59999999999999</v>
      </c>
      <c r="I7441" s="0" t="n">
        <f aca="false">$B$11*G7441+$C$11*H7441</f>
        <v>1.49999999999999</v>
      </c>
      <c r="J7441" s="0" t="n">
        <f aca="false">$B$12*G7441+$C$12*H7441</f>
        <v>2.04999999999999</v>
      </c>
      <c r="K7441" s="0" t="n">
        <f aca="false">-(G7441*I7441+H7441*J7441)/$A$12/2</f>
        <v>-1.92285714285713</v>
      </c>
      <c r="L7441" s="0" t="n">
        <f aca="false">EXP(K7441)</f>
        <v>0.146188682921964</v>
      </c>
    </row>
    <row r="7442" customFormat="false" ht="12" hidden="false" customHeight="false" outlineLevel="0" collapsed="false">
      <c r="E7442" s="0" t="n">
        <f aca="false">E7341+0.1</f>
        <v>7.29999999999999</v>
      </c>
      <c r="F7442" s="0" t="n">
        <f aca="false">F7240</f>
        <v>6.69999999999999</v>
      </c>
      <c r="G7442" s="0" t="n">
        <f aca="false">E7442-$B$2</f>
        <v>2.29999999999999</v>
      </c>
      <c r="H7442" s="0" t="n">
        <f aca="false">F7442-$B$3</f>
        <v>1.69999999999999</v>
      </c>
      <c r="I7442" s="0" t="n">
        <f aca="false">$B$11*G7442+$C$11*H7442</f>
        <v>1.44999999999999</v>
      </c>
      <c r="J7442" s="0" t="n">
        <f aca="false">$B$12*G7442+$C$12*H7442</f>
        <v>2.24999999999999</v>
      </c>
      <c r="K7442" s="0" t="n">
        <f aca="false">-(G7442*I7442+H7442*J7442)/$A$12/2</f>
        <v>-2.04571428571427</v>
      </c>
      <c r="L7442" s="0" t="n">
        <f aca="false">EXP(K7442)</f>
        <v>0.129287808553255</v>
      </c>
    </row>
    <row r="7443" customFormat="false" ht="12" hidden="false" customHeight="false" outlineLevel="0" collapsed="false">
      <c r="E7443" s="0" t="n">
        <f aca="false">E7342+0.1</f>
        <v>7.29999999999999</v>
      </c>
      <c r="F7443" s="0" t="n">
        <f aca="false">F7241</f>
        <v>6.79999999999999</v>
      </c>
      <c r="G7443" s="0" t="n">
        <f aca="false">E7443-$B$2</f>
        <v>2.29999999999999</v>
      </c>
      <c r="H7443" s="0" t="n">
        <f aca="false">F7443-$B$3</f>
        <v>1.79999999999999</v>
      </c>
      <c r="I7443" s="0" t="n">
        <f aca="false">$B$11*G7443+$C$11*H7443</f>
        <v>1.39999999999999</v>
      </c>
      <c r="J7443" s="0" t="n">
        <f aca="false">$B$12*G7443+$C$12*H7443</f>
        <v>2.44999999999999</v>
      </c>
      <c r="K7443" s="0" t="n">
        <f aca="false">-(G7443*I7443+H7443*J7443)/$A$12/2</f>
        <v>-2.17999999999998</v>
      </c>
      <c r="L7443" s="0" t="n">
        <f aca="false">EXP(K7443)</f>
        <v>0.113041530640452</v>
      </c>
    </row>
    <row r="7444" customFormat="false" ht="12" hidden="false" customHeight="false" outlineLevel="0" collapsed="false">
      <c r="E7444" s="0" t="n">
        <f aca="false">E7343+0.1</f>
        <v>7.29999999999999</v>
      </c>
      <c r="F7444" s="0" t="n">
        <f aca="false">F7242</f>
        <v>6.89999999999999</v>
      </c>
      <c r="G7444" s="0" t="n">
        <f aca="false">E7444-$B$2</f>
        <v>2.29999999999999</v>
      </c>
      <c r="H7444" s="0" t="n">
        <f aca="false">F7444-$B$3</f>
        <v>1.89999999999999</v>
      </c>
      <c r="I7444" s="0" t="n">
        <f aca="false">$B$11*G7444+$C$11*H7444</f>
        <v>1.34999999999999</v>
      </c>
      <c r="J7444" s="0" t="n">
        <f aca="false">$B$12*G7444+$C$12*H7444</f>
        <v>2.64999999999999</v>
      </c>
      <c r="K7444" s="0" t="n">
        <f aca="false">-(G7444*I7444+H7444*J7444)/$A$12/2</f>
        <v>-2.32571428571427</v>
      </c>
      <c r="L7444" s="0" t="n">
        <f aca="false">EXP(K7444)</f>
        <v>0.0977136236729905</v>
      </c>
    </row>
    <row r="7445" customFormat="false" ht="12" hidden="false" customHeight="false" outlineLevel="0" collapsed="false">
      <c r="E7445" s="0" t="n">
        <f aca="false">E7344+0.1</f>
        <v>7.29999999999999</v>
      </c>
      <c r="F7445" s="0" t="n">
        <f aca="false">F7243</f>
        <v>6.99999999999999</v>
      </c>
      <c r="G7445" s="0" t="n">
        <f aca="false">E7445-$B$2</f>
        <v>2.29999999999999</v>
      </c>
      <c r="H7445" s="0" t="n">
        <f aca="false">F7445-$B$3</f>
        <v>1.99999999999999</v>
      </c>
      <c r="I7445" s="0" t="n">
        <f aca="false">$B$11*G7445+$C$11*H7445</f>
        <v>1.29999999999999</v>
      </c>
      <c r="J7445" s="0" t="n">
        <f aca="false">$B$12*G7445+$C$12*H7445</f>
        <v>2.84999999999999</v>
      </c>
      <c r="K7445" s="0" t="n">
        <f aca="false">-(G7445*I7445+H7445*J7445)/$A$12/2</f>
        <v>-2.48285714285712</v>
      </c>
      <c r="L7445" s="0" t="n">
        <f aca="false">EXP(K7445)</f>
        <v>0.0835043007171469</v>
      </c>
    </row>
    <row r="7446" customFormat="false" ht="12" hidden="false" customHeight="false" outlineLevel="0" collapsed="false">
      <c r="E7446" s="0" t="n">
        <f aca="false">E7345+0.1</f>
        <v>7.29999999999999</v>
      </c>
      <c r="F7446" s="0" t="n">
        <f aca="false">F7244</f>
        <v>7.09999999999999</v>
      </c>
      <c r="G7446" s="0" t="n">
        <f aca="false">E7446-$B$2</f>
        <v>2.29999999999999</v>
      </c>
      <c r="H7446" s="0" t="n">
        <f aca="false">F7446-$B$3</f>
        <v>2.09999999999999</v>
      </c>
      <c r="I7446" s="0" t="n">
        <f aca="false">$B$11*G7446+$C$11*H7446</f>
        <v>1.24999999999999</v>
      </c>
      <c r="J7446" s="0" t="n">
        <f aca="false">$B$12*G7446+$C$12*H7446</f>
        <v>3.04999999999999</v>
      </c>
      <c r="K7446" s="0" t="n">
        <f aca="false">-(G7446*I7446+H7446*J7446)/$A$12/2</f>
        <v>-2.65142857142855</v>
      </c>
      <c r="L7446" s="0" t="n">
        <f aca="false">EXP(K7446)</f>
        <v>0.0705503548148159</v>
      </c>
    </row>
    <row r="7447" customFormat="false" ht="12" hidden="false" customHeight="false" outlineLevel="0" collapsed="false">
      <c r="E7447" s="0" t="n">
        <f aca="false">E7346+0.1</f>
        <v>7.29999999999999</v>
      </c>
      <c r="F7447" s="0" t="n">
        <f aca="false">F7245</f>
        <v>7.19999999999999</v>
      </c>
      <c r="G7447" s="0" t="n">
        <f aca="false">E7447-$B$2</f>
        <v>2.29999999999999</v>
      </c>
      <c r="H7447" s="0" t="n">
        <f aca="false">F7447-$B$3</f>
        <v>2.19999999999999</v>
      </c>
      <c r="I7447" s="0" t="n">
        <f aca="false">$B$11*G7447+$C$11*H7447</f>
        <v>1.19999999999999</v>
      </c>
      <c r="J7447" s="0" t="n">
        <f aca="false">$B$12*G7447+$C$12*H7447</f>
        <v>3.24999999999999</v>
      </c>
      <c r="K7447" s="0" t="n">
        <f aca="false">-(G7447*I7447+H7447*J7447)/$A$12/2</f>
        <v>-2.83142857142855</v>
      </c>
      <c r="L7447" s="0" t="n">
        <f aca="false">EXP(K7447)</f>
        <v>0.0589286097813117</v>
      </c>
    </row>
    <row r="7448" customFormat="false" ht="12" hidden="false" customHeight="false" outlineLevel="0" collapsed="false">
      <c r="E7448" s="0" t="n">
        <f aca="false">E7347+0.1</f>
        <v>7.29999999999999</v>
      </c>
      <c r="F7448" s="0" t="n">
        <f aca="false">F7246</f>
        <v>7.29999999999999</v>
      </c>
      <c r="G7448" s="0" t="n">
        <f aca="false">E7448-$B$2</f>
        <v>2.29999999999999</v>
      </c>
      <c r="H7448" s="0" t="n">
        <f aca="false">F7448-$B$3</f>
        <v>2.29999999999999</v>
      </c>
      <c r="I7448" s="0" t="n">
        <f aca="false">$B$11*G7448+$C$11*H7448</f>
        <v>1.15</v>
      </c>
      <c r="J7448" s="0" t="n">
        <f aca="false">$B$12*G7448+$C$12*H7448</f>
        <v>3.44999999999999</v>
      </c>
      <c r="K7448" s="0" t="n">
        <f aca="false">-(G7448*I7448+H7448*J7448)/$A$12/2</f>
        <v>-3.02285714285712</v>
      </c>
      <c r="L7448" s="0" t="n">
        <f aca="false">EXP(K7448)</f>
        <v>0.0486619853086297</v>
      </c>
    </row>
    <row r="7449" customFormat="false" ht="12" hidden="false" customHeight="false" outlineLevel="0" collapsed="false">
      <c r="E7449" s="0" t="n">
        <f aca="false">E7348+0.1</f>
        <v>7.29999999999999</v>
      </c>
      <c r="F7449" s="0" t="n">
        <f aca="false">F7247</f>
        <v>7.39999999999999</v>
      </c>
      <c r="G7449" s="0" t="n">
        <f aca="false">E7449-$B$2</f>
        <v>2.29999999999999</v>
      </c>
      <c r="H7449" s="0" t="n">
        <f aca="false">F7449-$B$3</f>
        <v>2.39999999999999</v>
      </c>
      <c r="I7449" s="0" t="n">
        <f aca="false">$B$11*G7449+$C$11*H7449</f>
        <v>1.1</v>
      </c>
      <c r="J7449" s="0" t="n">
        <f aca="false">$B$12*G7449+$C$12*H7449</f>
        <v>3.64999999999998</v>
      </c>
      <c r="K7449" s="0" t="n">
        <f aca="false">-(G7449*I7449+H7449*J7449)/$A$12/2</f>
        <v>-3.22571428571426</v>
      </c>
      <c r="L7449" s="0" t="n">
        <f aca="false">EXP(K7449)</f>
        <v>0.039727394728749</v>
      </c>
    </row>
    <row r="7450" customFormat="false" ht="12" hidden="false" customHeight="false" outlineLevel="0" collapsed="false">
      <c r="E7450" s="0" t="n">
        <f aca="false">E7349+0.1</f>
        <v>7.29999999999999</v>
      </c>
      <c r="F7450" s="0" t="n">
        <f aca="false">F7248</f>
        <v>7.49999999999999</v>
      </c>
      <c r="G7450" s="0" t="n">
        <f aca="false">E7450-$B$2</f>
        <v>2.29999999999999</v>
      </c>
      <c r="H7450" s="0" t="n">
        <f aca="false">F7450-$B$3</f>
        <v>2.49999999999999</v>
      </c>
      <c r="I7450" s="0" t="n">
        <f aca="false">$B$11*G7450+$C$11*H7450</f>
        <v>1.05</v>
      </c>
      <c r="J7450" s="0" t="n">
        <f aca="false">$B$12*G7450+$C$12*H7450</f>
        <v>3.84999999999998</v>
      </c>
      <c r="K7450" s="0" t="n">
        <f aca="false">-(G7450*I7450+H7450*J7450)/$A$12/2</f>
        <v>-3.43999999999997</v>
      </c>
      <c r="L7450" s="0" t="n">
        <f aca="false">EXP(K7450)</f>
        <v>0.0320646853278617</v>
      </c>
    </row>
    <row r="7451" customFormat="false" ht="12" hidden="false" customHeight="false" outlineLevel="0" collapsed="false">
      <c r="E7451" s="0" t="n">
        <f aca="false">E7350+0.1</f>
        <v>7.29999999999999</v>
      </c>
      <c r="F7451" s="0" t="n">
        <f aca="false">F7249</f>
        <v>7.59999999999999</v>
      </c>
      <c r="G7451" s="0" t="n">
        <f aca="false">E7451-$B$2</f>
        <v>2.29999999999999</v>
      </c>
      <c r="H7451" s="0" t="n">
        <f aca="false">F7451-$B$3</f>
        <v>2.59999999999999</v>
      </c>
      <c r="I7451" s="0" t="n">
        <f aca="false">$B$11*G7451+$C$11*H7451</f>
        <v>0.999999999999996</v>
      </c>
      <c r="J7451" s="0" t="n">
        <f aca="false">$B$12*G7451+$C$12*H7451</f>
        <v>4.04999999999998</v>
      </c>
      <c r="K7451" s="0" t="n">
        <f aca="false">-(G7451*I7451+H7451*J7451)/$A$12/2</f>
        <v>-3.66571428571425</v>
      </c>
      <c r="L7451" s="0" t="n">
        <f aca="false">EXP(K7451)</f>
        <v>0.0255858891200608</v>
      </c>
    </row>
    <row r="7452" customFormat="false" ht="12" hidden="false" customHeight="false" outlineLevel="0" collapsed="false">
      <c r="E7452" s="0" t="n">
        <f aca="false">E7351+0.1</f>
        <v>7.29999999999999</v>
      </c>
      <c r="F7452" s="0" t="n">
        <f aca="false">F7250</f>
        <v>7.69999999999999</v>
      </c>
      <c r="G7452" s="0" t="n">
        <f aca="false">E7452-$B$2</f>
        <v>2.29999999999999</v>
      </c>
      <c r="H7452" s="0" t="n">
        <f aca="false">F7452-$B$3</f>
        <v>2.69999999999999</v>
      </c>
      <c r="I7452" s="0" t="n">
        <f aca="false">$B$11*G7452+$C$11*H7452</f>
        <v>0.949999999999996</v>
      </c>
      <c r="J7452" s="0" t="n">
        <f aca="false">$B$12*G7452+$C$12*H7452</f>
        <v>4.24999999999998</v>
      </c>
      <c r="K7452" s="0" t="n">
        <f aca="false">-(G7452*I7452+H7452*J7452)/$A$12/2</f>
        <v>-3.90285714285711</v>
      </c>
      <c r="L7452" s="0" t="n">
        <f aca="false">EXP(K7452)</f>
        <v>0.0201841599545199</v>
      </c>
    </row>
    <row r="7453" customFormat="false" ht="12" hidden="false" customHeight="false" outlineLevel="0" collapsed="false">
      <c r="E7453" s="0" t="n">
        <f aca="false">E7352+0.1</f>
        <v>7.29999999999999</v>
      </c>
      <c r="F7453" s="0" t="n">
        <f aca="false">F7251</f>
        <v>7.79999999999999</v>
      </c>
      <c r="G7453" s="0" t="n">
        <f aca="false">E7453-$B$2</f>
        <v>2.29999999999999</v>
      </c>
      <c r="H7453" s="0" t="n">
        <f aca="false">F7453-$B$3</f>
        <v>2.79999999999999</v>
      </c>
      <c r="I7453" s="0" t="n">
        <f aca="false">$B$11*G7453+$C$11*H7453</f>
        <v>0.899999999999996</v>
      </c>
      <c r="J7453" s="0" t="n">
        <f aca="false">$B$12*G7453+$C$12*H7453</f>
        <v>4.44999999999998</v>
      </c>
      <c r="K7453" s="0" t="n">
        <f aca="false">-(G7453*I7453+H7453*J7453)/$A$12/2</f>
        <v>-4.15142857142854</v>
      </c>
      <c r="L7453" s="0" t="n">
        <f aca="false">EXP(K7453)</f>
        <v>0.0157419119683586</v>
      </c>
    </row>
    <row r="7454" customFormat="false" ht="12" hidden="false" customHeight="false" outlineLevel="0" collapsed="false">
      <c r="E7454" s="0" t="n">
        <f aca="false">E7353+0.1</f>
        <v>7.29999999999999</v>
      </c>
      <c r="F7454" s="0" t="n">
        <f aca="false">F7252</f>
        <v>7.89999999999999</v>
      </c>
      <c r="G7454" s="0" t="n">
        <f aca="false">E7454-$B$2</f>
        <v>2.29999999999999</v>
      </c>
      <c r="H7454" s="0" t="n">
        <f aca="false">F7454-$B$3</f>
        <v>2.89999999999999</v>
      </c>
      <c r="I7454" s="0" t="n">
        <f aca="false">$B$11*G7454+$C$11*H7454</f>
        <v>0.849999999999996</v>
      </c>
      <c r="J7454" s="0" t="n">
        <f aca="false">$B$12*G7454+$C$12*H7454</f>
        <v>4.64999999999998</v>
      </c>
      <c r="K7454" s="0" t="n">
        <f aca="false">-(G7454*I7454+H7454*J7454)/$A$12/2</f>
        <v>-4.41142857142854</v>
      </c>
      <c r="L7454" s="0" t="n">
        <f aca="false">EXP(K7454)</f>
        <v>0.0121378261867831</v>
      </c>
    </row>
    <row r="7455" customFormat="false" ht="12" hidden="false" customHeight="false" outlineLevel="0" collapsed="false">
      <c r="E7455" s="0" t="n">
        <f aca="false">E7354+0.1</f>
        <v>7.29999999999999</v>
      </c>
      <c r="F7455" s="0" t="n">
        <f aca="false">F7253</f>
        <v>7.99999999999999</v>
      </c>
      <c r="G7455" s="0" t="n">
        <f aca="false">E7455-$B$2</f>
        <v>2.29999999999999</v>
      </c>
      <c r="H7455" s="0" t="n">
        <f aca="false">F7455-$B$3</f>
        <v>2.99999999999999</v>
      </c>
      <c r="I7455" s="0" t="n">
        <f aca="false">$B$11*G7455+$C$11*H7455</f>
        <v>0.799999999999996</v>
      </c>
      <c r="J7455" s="0" t="n">
        <f aca="false">$B$12*G7455+$C$12*H7455</f>
        <v>4.84999999999998</v>
      </c>
      <c r="K7455" s="0" t="n">
        <f aca="false">-(G7455*I7455+H7455*J7455)/$A$12/2</f>
        <v>-4.6828571428571</v>
      </c>
      <c r="L7455" s="0" t="n">
        <f aca="false">EXP(K7455)</f>
        <v>0.00925254025629814</v>
      </c>
    </row>
    <row r="7456" customFormat="false" ht="12" hidden="false" customHeight="false" outlineLevel="0" collapsed="false">
      <c r="E7456" s="0" t="n">
        <f aca="false">E7355+0.1</f>
        <v>7.29999999999999</v>
      </c>
      <c r="F7456" s="0" t="n">
        <f aca="false">F7254</f>
        <v>8.09999999999999</v>
      </c>
      <c r="G7456" s="0" t="n">
        <f aca="false">E7456-$B$2</f>
        <v>2.29999999999999</v>
      </c>
      <c r="H7456" s="0" t="n">
        <f aca="false">F7456-$B$3</f>
        <v>3.09999999999999</v>
      </c>
      <c r="I7456" s="0" t="n">
        <f aca="false">$B$11*G7456+$C$11*H7456</f>
        <v>0.749999999999996</v>
      </c>
      <c r="J7456" s="0" t="n">
        <f aca="false">$B$12*G7456+$C$12*H7456</f>
        <v>5.04999999999998</v>
      </c>
      <c r="K7456" s="0" t="n">
        <f aca="false">-(G7456*I7456+H7456*J7456)/$A$12/2</f>
        <v>-4.96571428571424</v>
      </c>
      <c r="L7456" s="0" t="n">
        <f aca="false">EXP(K7456)</f>
        <v>0.00697296823825969</v>
      </c>
    </row>
    <row r="7457" customFormat="false" ht="12" hidden="false" customHeight="false" outlineLevel="0" collapsed="false">
      <c r="E7457" s="0" t="n">
        <f aca="false">E7356+0.1</f>
        <v>7.29999999999999</v>
      </c>
      <c r="F7457" s="0" t="n">
        <f aca="false">F7255</f>
        <v>8.19999999999999</v>
      </c>
      <c r="G7457" s="0" t="n">
        <f aca="false">E7457-$B$2</f>
        <v>2.29999999999999</v>
      </c>
      <c r="H7457" s="0" t="n">
        <f aca="false">F7457-$B$3</f>
        <v>3.19999999999999</v>
      </c>
      <c r="I7457" s="0" t="n">
        <f aca="false">$B$11*G7457+$C$11*H7457</f>
        <v>0.699999999999997</v>
      </c>
      <c r="J7457" s="0" t="n">
        <f aca="false">$B$12*G7457+$C$12*H7457</f>
        <v>5.24999999999998</v>
      </c>
      <c r="K7457" s="0" t="n">
        <f aca="false">-(G7457*I7457+H7457*J7457)/$A$12/2</f>
        <v>-5.25999999999996</v>
      </c>
      <c r="L7457" s="0" t="n">
        <f aca="false">EXP(K7457)</f>
        <v>0.00519530471870546</v>
      </c>
    </row>
    <row r="7458" customFormat="false" ht="12" hidden="false" customHeight="false" outlineLevel="0" collapsed="false">
      <c r="E7458" s="0" t="n">
        <f aca="false">E7357+0.1</f>
        <v>7.29999999999999</v>
      </c>
      <c r="F7458" s="0" t="n">
        <f aca="false">F7256</f>
        <v>8.29999999999999</v>
      </c>
      <c r="G7458" s="0" t="n">
        <f aca="false">E7458-$B$2</f>
        <v>2.29999999999999</v>
      </c>
      <c r="H7458" s="0" t="n">
        <f aca="false">F7458-$B$3</f>
        <v>3.29999999999999</v>
      </c>
      <c r="I7458" s="0" t="n">
        <f aca="false">$B$11*G7458+$C$11*H7458</f>
        <v>0.649999999999997</v>
      </c>
      <c r="J7458" s="0" t="n">
        <f aca="false">$B$12*G7458+$C$12*H7458</f>
        <v>5.44999999999998</v>
      </c>
      <c r="K7458" s="0" t="n">
        <f aca="false">-(G7458*I7458+H7458*J7458)/$A$12/2</f>
        <v>-5.56571428571424</v>
      </c>
      <c r="L7458" s="0" t="n">
        <f aca="false">EXP(K7458)</f>
        <v>0.00382684610727099</v>
      </c>
    </row>
    <row r="7459" customFormat="false" ht="12" hidden="false" customHeight="false" outlineLevel="0" collapsed="false">
      <c r="E7459" s="0" t="n">
        <f aca="false">E7358+0.1</f>
        <v>7.29999999999999</v>
      </c>
      <c r="F7459" s="0" t="n">
        <f aca="false">F7257</f>
        <v>8.39999999999999</v>
      </c>
      <c r="G7459" s="0" t="n">
        <f aca="false">E7459-$B$2</f>
        <v>2.29999999999999</v>
      </c>
      <c r="H7459" s="0" t="n">
        <f aca="false">F7459-$B$3</f>
        <v>3.39999999999999</v>
      </c>
      <c r="I7459" s="0" t="n">
        <f aca="false">$B$11*G7459+$C$11*H7459</f>
        <v>0.599999999999997</v>
      </c>
      <c r="J7459" s="0" t="n">
        <f aca="false">$B$12*G7459+$C$12*H7459</f>
        <v>5.64999999999998</v>
      </c>
      <c r="K7459" s="0" t="n">
        <f aca="false">-(G7459*I7459+H7459*J7459)/$A$12/2</f>
        <v>-5.8828571428571</v>
      </c>
      <c r="L7459" s="0" t="n">
        <f aca="false">EXP(K7459)</f>
        <v>0.00278681157068167</v>
      </c>
    </row>
    <row r="7460" customFormat="false" ht="12" hidden="false" customHeight="false" outlineLevel="0" collapsed="false">
      <c r="E7460" s="0" t="n">
        <f aca="false">E7359+0.1</f>
        <v>7.29999999999999</v>
      </c>
      <c r="F7460" s="0" t="n">
        <f aca="false">F7258</f>
        <v>8.49999999999999</v>
      </c>
      <c r="G7460" s="0" t="n">
        <f aca="false">E7460-$B$2</f>
        <v>2.29999999999999</v>
      </c>
      <c r="H7460" s="0" t="n">
        <f aca="false">F7460-$B$3</f>
        <v>3.49999999999999</v>
      </c>
      <c r="I7460" s="0" t="n">
        <f aca="false">$B$11*G7460+$C$11*H7460</f>
        <v>0.549999999999997</v>
      </c>
      <c r="J7460" s="0" t="n">
        <f aca="false">$B$12*G7460+$C$12*H7460</f>
        <v>5.84999999999998</v>
      </c>
      <c r="K7460" s="0" t="n">
        <f aca="false">-(G7460*I7460+H7460*J7460)/$A$12/2</f>
        <v>-6.21142857142852</v>
      </c>
      <c r="L7460" s="0" t="n">
        <f aca="false">EXP(K7460)</f>
        <v>0.00200636917410213</v>
      </c>
    </row>
    <row r="7461" customFormat="false" ht="12" hidden="false" customHeight="false" outlineLevel="0" collapsed="false">
      <c r="E7461" s="0" t="n">
        <f aca="false">E7360+0.1</f>
        <v>7.29999999999999</v>
      </c>
      <c r="F7461" s="0" t="n">
        <f aca="false">F7259</f>
        <v>8.59999999999999</v>
      </c>
      <c r="G7461" s="0" t="n">
        <f aca="false">E7461-$B$2</f>
        <v>2.29999999999999</v>
      </c>
      <c r="H7461" s="0" t="n">
        <f aca="false">F7461-$B$3</f>
        <v>3.59999999999999</v>
      </c>
      <c r="I7461" s="0" t="n">
        <f aca="false">$B$11*G7461+$C$11*H7461</f>
        <v>0.499999999999997</v>
      </c>
      <c r="J7461" s="0" t="n">
        <f aca="false">$B$12*G7461+$C$12*H7461</f>
        <v>6.04999999999998</v>
      </c>
      <c r="K7461" s="0" t="n">
        <f aca="false">-(G7461*I7461+H7461*J7461)/$A$12/2</f>
        <v>-6.55142857142852</v>
      </c>
      <c r="L7461" s="0" t="n">
        <f aca="false">EXP(K7461)</f>
        <v>0.00142807403463163</v>
      </c>
    </row>
    <row r="7462" customFormat="false" ht="12" hidden="false" customHeight="false" outlineLevel="0" collapsed="false">
      <c r="E7462" s="0" t="n">
        <f aca="false">E7361+0.1</f>
        <v>7.29999999999999</v>
      </c>
      <c r="F7462" s="0" t="n">
        <f aca="false">F7260</f>
        <v>8.69999999999999</v>
      </c>
      <c r="G7462" s="0" t="n">
        <f aca="false">E7462-$B$2</f>
        <v>2.29999999999999</v>
      </c>
      <c r="H7462" s="0" t="n">
        <f aca="false">F7462-$B$3</f>
        <v>3.69999999999999</v>
      </c>
      <c r="I7462" s="0" t="n">
        <f aca="false">$B$11*G7462+$C$11*H7462</f>
        <v>0.449999999999998</v>
      </c>
      <c r="J7462" s="0" t="n">
        <f aca="false">$B$12*G7462+$C$12*H7462</f>
        <v>6.24999999999998</v>
      </c>
      <c r="K7462" s="0" t="n">
        <f aca="false">-(G7462*I7462+H7462*J7462)/$A$12/2</f>
        <v>-6.90285714285709</v>
      </c>
      <c r="L7462" s="0" t="n">
        <f aca="false">EXP(K7462)</f>
        <v>0.00100491015160361</v>
      </c>
    </row>
    <row r="7463" customFormat="false" ht="12" hidden="false" customHeight="false" outlineLevel="0" collapsed="false">
      <c r="E7463" s="0" t="n">
        <f aca="false">E7362+0.1</f>
        <v>7.29999999999999</v>
      </c>
      <c r="F7463" s="0" t="n">
        <f aca="false">F7261</f>
        <v>8.79999999999999</v>
      </c>
      <c r="G7463" s="0" t="n">
        <f aca="false">E7463-$B$2</f>
        <v>2.29999999999999</v>
      </c>
      <c r="H7463" s="0" t="n">
        <f aca="false">F7463-$B$3</f>
        <v>3.79999999999998</v>
      </c>
      <c r="I7463" s="0" t="n">
        <f aca="false">$B$11*G7463+$C$11*H7463</f>
        <v>0.399999999999998</v>
      </c>
      <c r="J7463" s="0" t="n">
        <f aca="false">$B$12*G7463+$C$12*H7463</f>
        <v>6.44999999999997</v>
      </c>
      <c r="K7463" s="0" t="n">
        <f aca="false">-(G7463*I7463+H7463*J7463)/$A$12/2</f>
        <v>-7.26571428571423</v>
      </c>
      <c r="L7463" s="0" t="n">
        <f aca="false">EXP(K7463)</f>
        <v>0.000699101732883765</v>
      </c>
    </row>
    <row r="7464" customFormat="false" ht="12" hidden="false" customHeight="false" outlineLevel="0" collapsed="false">
      <c r="E7464" s="0" t="n">
        <f aca="false">E7363+0.1</f>
        <v>7.29999999999999</v>
      </c>
      <c r="F7464" s="0" t="n">
        <f aca="false">F7262</f>
        <v>8.89999999999998</v>
      </c>
      <c r="G7464" s="0" t="n">
        <f aca="false">E7464-$B$2</f>
        <v>2.29999999999999</v>
      </c>
      <c r="H7464" s="0" t="n">
        <f aca="false">F7464-$B$3</f>
        <v>3.89999999999998</v>
      </c>
      <c r="I7464" s="0" t="n">
        <f aca="false">$B$11*G7464+$C$11*H7464</f>
        <v>0.349999999999998</v>
      </c>
      <c r="J7464" s="0" t="n">
        <f aca="false">$B$12*G7464+$C$12*H7464</f>
        <v>6.64999999999997</v>
      </c>
      <c r="K7464" s="0" t="n">
        <f aca="false">-(G7464*I7464+H7464*J7464)/$A$12/2</f>
        <v>-7.63999999999994</v>
      </c>
      <c r="L7464" s="0" t="n">
        <f aca="false">EXP(K7464)</f>
        <v>0.00048082845205841</v>
      </c>
    </row>
    <row r="7465" customFormat="false" ht="12" hidden="false" customHeight="false" outlineLevel="0" collapsed="false">
      <c r="E7465" s="0" t="n">
        <f aca="false">E7364+0.1</f>
        <v>7.29999999999999</v>
      </c>
      <c r="F7465" s="0" t="n">
        <f aca="false">F7263</f>
        <v>8.99999999999998</v>
      </c>
      <c r="G7465" s="0" t="n">
        <f aca="false">E7465-$B$2</f>
        <v>2.29999999999999</v>
      </c>
      <c r="H7465" s="0" t="n">
        <f aca="false">F7465-$B$3</f>
        <v>3.99999999999998</v>
      </c>
      <c r="I7465" s="0" t="n">
        <f aca="false">$B$11*G7465+$C$11*H7465</f>
        <v>0.299999999999998</v>
      </c>
      <c r="J7465" s="0" t="n">
        <f aca="false">$B$12*G7465+$C$12*H7465</f>
        <v>6.84999999999997</v>
      </c>
      <c r="K7465" s="0" t="n">
        <f aca="false">-(G7465*I7465+H7465*J7465)/$A$12/2</f>
        <v>-8.02571428571422</v>
      </c>
      <c r="L7465" s="0" t="n">
        <f aca="false">EXP(K7465)</f>
        <v>0.000326946409534188</v>
      </c>
    </row>
    <row r="7466" customFormat="false" ht="12" hidden="false" customHeight="false" outlineLevel="0" collapsed="false">
      <c r="E7466" s="0" t="n">
        <f aca="false">E7365+0.1</f>
        <v>7.29999999999999</v>
      </c>
      <c r="F7466" s="0" t="n">
        <f aca="false">F7264</f>
        <v>9.09999999999998</v>
      </c>
      <c r="G7466" s="0" t="n">
        <f aca="false">E7466-$B$2</f>
        <v>2.29999999999999</v>
      </c>
      <c r="H7466" s="0" t="n">
        <f aca="false">F7466-$B$3</f>
        <v>4.09999999999998</v>
      </c>
      <c r="I7466" s="0" t="n">
        <f aca="false">$B$11*G7466+$C$11*H7466</f>
        <v>0.249999999999998</v>
      </c>
      <c r="J7466" s="0" t="n">
        <f aca="false">$B$12*G7466+$C$12*H7466</f>
        <v>7.04999999999997</v>
      </c>
      <c r="K7466" s="0" t="n">
        <f aca="false">-(G7466*I7466+H7466*J7466)/$A$12/2</f>
        <v>-8.42285714285707</v>
      </c>
      <c r="L7466" s="0" t="n">
        <f aca="false">EXP(K7466)</f>
        <v>0.000219785795474664</v>
      </c>
    </row>
    <row r="7467" customFormat="false" ht="12" hidden="false" customHeight="false" outlineLevel="0" collapsed="false">
      <c r="E7467" s="0" t="n">
        <f aca="false">E7366+0.1</f>
        <v>7.29999999999999</v>
      </c>
      <c r="F7467" s="0" t="n">
        <f aca="false">F7265</f>
        <v>9.19999999999998</v>
      </c>
      <c r="G7467" s="0" t="n">
        <f aca="false">E7467-$B$2</f>
        <v>2.29999999999999</v>
      </c>
      <c r="H7467" s="0" t="n">
        <f aca="false">F7467-$B$3</f>
        <v>4.19999999999998</v>
      </c>
      <c r="I7467" s="0" t="n">
        <f aca="false">$B$11*G7467+$C$11*H7467</f>
        <v>0.199999999999998</v>
      </c>
      <c r="J7467" s="0" t="n">
        <f aca="false">$B$12*G7467+$C$12*H7467</f>
        <v>7.24999999999997</v>
      </c>
      <c r="K7467" s="0" t="n">
        <f aca="false">-(G7467*I7467+H7467*J7467)/$A$12/2</f>
        <v>-8.8314285714285</v>
      </c>
      <c r="L7467" s="0" t="n">
        <f aca="false">EXP(K7467)</f>
        <v>0.000146069419763355</v>
      </c>
    </row>
    <row r="7468" customFormat="false" ht="12" hidden="false" customHeight="false" outlineLevel="0" collapsed="false">
      <c r="E7468" s="0" t="n">
        <f aca="false">E7367+0.1</f>
        <v>7.29999999999999</v>
      </c>
      <c r="F7468" s="0" t="n">
        <f aca="false">F7266</f>
        <v>9.29999999999998</v>
      </c>
      <c r="G7468" s="0" t="n">
        <f aca="false">E7468-$B$2</f>
        <v>2.29999999999999</v>
      </c>
      <c r="H7468" s="0" t="n">
        <f aca="false">F7468-$B$3</f>
        <v>4.29999999999998</v>
      </c>
      <c r="I7468" s="0" t="n">
        <f aca="false">$B$11*G7468+$C$11*H7468</f>
        <v>0.149999999999999</v>
      </c>
      <c r="J7468" s="0" t="n">
        <f aca="false">$B$12*G7468+$C$12*H7468</f>
        <v>7.44999999999997</v>
      </c>
      <c r="K7468" s="0" t="n">
        <f aca="false">-(G7468*I7468+H7468*J7468)/$A$12/2</f>
        <v>-9.2514285714285</v>
      </c>
      <c r="L7468" s="0" t="n">
        <f aca="false">EXP(K7468)</f>
        <v>9.59744477277437E-005</v>
      </c>
    </row>
    <row r="7469" customFormat="false" ht="12" hidden="false" customHeight="false" outlineLevel="0" collapsed="false">
      <c r="E7469" s="0" t="n">
        <f aca="false">E7368+0.1</f>
        <v>7.29999999999999</v>
      </c>
      <c r="F7469" s="0" t="n">
        <f aca="false">F7267</f>
        <v>9.39999999999998</v>
      </c>
      <c r="G7469" s="0" t="n">
        <f aca="false">E7469-$B$2</f>
        <v>2.29999999999999</v>
      </c>
      <c r="H7469" s="0" t="n">
        <f aca="false">F7469-$B$3</f>
        <v>4.39999999999998</v>
      </c>
      <c r="I7469" s="0" t="n">
        <f aca="false">$B$11*G7469+$C$11*H7469</f>
        <v>0.0999999999999988</v>
      </c>
      <c r="J7469" s="0" t="n">
        <f aca="false">$B$12*G7469+$C$12*H7469</f>
        <v>7.64999999999997</v>
      </c>
      <c r="K7469" s="0" t="n">
        <f aca="false">-(G7469*I7469+H7469*J7469)/$A$12/2</f>
        <v>-9.68285714285707</v>
      </c>
      <c r="L7469" s="0" t="n">
        <f aca="false">EXP(K7469)</f>
        <v>6.23431258538439E-005</v>
      </c>
    </row>
    <row r="7470" customFormat="false" ht="12" hidden="false" customHeight="false" outlineLevel="0" collapsed="false">
      <c r="E7470" s="0" t="n">
        <f aca="false">E7369+0.1</f>
        <v>7.29999999999999</v>
      </c>
      <c r="F7470" s="0" t="n">
        <f aca="false">F7268</f>
        <v>9.49999999999998</v>
      </c>
      <c r="G7470" s="0" t="n">
        <f aca="false">E7470-$B$2</f>
        <v>2.29999999999999</v>
      </c>
      <c r="H7470" s="0" t="n">
        <f aca="false">F7470-$B$3</f>
        <v>4.49999999999998</v>
      </c>
      <c r="I7470" s="0" t="n">
        <f aca="false">$B$11*G7470+$C$11*H7470</f>
        <v>0.0499999999999989</v>
      </c>
      <c r="J7470" s="0" t="n">
        <f aca="false">$B$12*G7470+$C$12*H7470</f>
        <v>7.84999999999997</v>
      </c>
      <c r="K7470" s="0" t="n">
        <f aca="false">-(G7470*I7470+H7470*J7470)/$A$12/2</f>
        <v>-10.1257142857142</v>
      </c>
      <c r="L7470" s="0" t="n">
        <f aca="false">EXP(K7470)</f>
        <v>4.00366895416939E-005</v>
      </c>
    </row>
    <row r="7471" customFormat="false" ht="12" hidden="false" customHeight="false" outlineLevel="0" collapsed="false">
      <c r="E7471" s="0" t="n">
        <f aca="false">E7370+0.1</f>
        <v>7.29999999999999</v>
      </c>
      <c r="F7471" s="0" t="n">
        <f aca="false">F7269</f>
        <v>9.59999999999998</v>
      </c>
      <c r="G7471" s="0" t="n">
        <f aca="false">E7471-$B$2</f>
        <v>2.29999999999999</v>
      </c>
      <c r="H7471" s="0" t="n">
        <f aca="false">F7471-$B$3</f>
        <v>4.59999999999998</v>
      </c>
      <c r="I7471" s="0" t="n">
        <f aca="false">$B$11*G7471+$C$11*H7471</f>
        <v>0</v>
      </c>
      <c r="J7471" s="0" t="n">
        <f aca="false">$B$12*G7471+$C$12*H7471</f>
        <v>8.04999999999997</v>
      </c>
      <c r="K7471" s="0" t="n">
        <f aca="false">-(G7471*I7471+H7471*J7471)/$A$12/2</f>
        <v>-10.5799999999999</v>
      </c>
      <c r="L7471" s="0" t="n">
        <f aca="false">EXP(K7471)</f>
        <v>2.54193465162014E-005</v>
      </c>
    </row>
    <row r="7472" customFormat="false" ht="12" hidden="false" customHeight="false" outlineLevel="0" collapsed="false">
      <c r="E7472" s="0" t="n">
        <f aca="false">E7371+0.1</f>
        <v>7.29999999999999</v>
      </c>
      <c r="F7472" s="0" t="n">
        <f aca="false">F7270</f>
        <v>9.69999999999998</v>
      </c>
      <c r="G7472" s="0" t="n">
        <f aca="false">E7472-$B$2</f>
        <v>2.29999999999999</v>
      </c>
      <c r="H7472" s="0" t="n">
        <f aca="false">F7472-$B$3</f>
        <v>4.69999999999998</v>
      </c>
      <c r="I7472" s="0" t="n">
        <f aca="false">$B$11*G7472+$C$11*H7472</f>
        <v>-0.0500000000000007</v>
      </c>
      <c r="J7472" s="0" t="n">
        <f aca="false">$B$12*G7472+$C$12*H7472</f>
        <v>8.24999999999997</v>
      </c>
      <c r="K7472" s="0" t="n">
        <f aca="false">-(G7472*I7472+H7472*J7472)/$A$12/2</f>
        <v>-11.0457142857142</v>
      </c>
      <c r="L7472" s="0" t="n">
        <f aca="false">EXP(K7472)</f>
        <v>1.59553831243544E-005</v>
      </c>
    </row>
    <row r="7473" customFormat="false" ht="12" hidden="false" customHeight="false" outlineLevel="0" collapsed="false">
      <c r="E7473" s="0" t="n">
        <f aca="false">E7372+0.1</f>
        <v>7.29999999999999</v>
      </c>
      <c r="F7473" s="0" t="n">
        <f aca="false">F7271</f>
        <v>9.79999999999998</v>
      </c>
      <c r="G7473" s="0" t="n">
        <f aca="false">E7473-$B$2</f>
        <v>2.29999999999999</v>
      </c>
      <c r="H7473" s="0" t="n">
        <f aca="false">F7473-$B$3</f>
        <v>4.79999999999998</v>
      </c>
      <c r="I7473" s="0" t="n">
        <f aca="false">$B$11*G7473+$C$11*H7473</f>
        <v>-0.100000000000001</v>
      </c>
      <c r="J7473" s="0" t="n">
        <f aca="false">$B$12*G7473+$C$12*H7473</f>
        <v>8.44999999999997</v>
      </c>
      <c r="K7473" s="0" t="n">
        <f aca="false">-(G7473*I7473+H7473*J7473)/$A$12/2</f>
        <v>-11.5228571428571</v>
      </c>
      <c r="L7473" s="0" t="n">
        <f aca="false">EXP(K7473)</f>
        <v>9.90117478356744E-006</v>
      </c>
    </row>
    <row r="7474" customFormat="false" ht="12" hidden="false" customHeight="false" outlineLevel="0" collapsed="false">
      <c r="E7474" s="0" t="n">
        <f aca="false">E7373+0.1</f>
        <v>7.29999999999999</v>
      </c>
      <c r="F7474" s="0" t="n">
        <f aca="false">F7272</f>
        <v>9.89999999999998</v>
      </c>
      <c r="G7474" s="0" t="n">
        <f aca="false">E7474-$B$2</f>
        <v>2.29999999999999</v>
      </c>
      <c r="H7474" s="0" t="n">
        <f aca="false">F7474-$B$3</f>
        <v>4.89999999999998</v>
      </c>
      <c r="I7474" s="0" t="n">
        <f aca="false">$B$11*G7474+$C$11*H7474</f>
        <v>-0.15</v>
      </c>
      <c r="J7474" s="0" t="n">
        <f aca="false">$B$12*G7474+$C$12*H7474</f>
        <v>8.64999999999997</v>
      </c>
      <c r="K7474" s="0" t="n">
        <f aca="false">-(G7474*I7474+H7474*J7474)/$A$12/2</f>
        <v>-12.0114285714285</v>
      </c>
      <c r="L7474" s="0" t="n">
        <f aca="false">EXP(K7474)</f>
        <v>6.07439251402891E-006</v>
      </c>
    </row>
    <row r="7475" customFormat="false" ht="12" hidden="false" customHeight="false" outlineLevel="0" collapsed="false">
      <c r="E7475" s="0" t="n">
        <f aca="false">E7374+0.1</f>
        <v>7.29999999999999</v>
      </c>
      <c r="F7475" s="0" t="n">
        <f aca="false">F7273</f>
        <v>9.99999999999998</v>
      </c>
      <c r="G7475" s="0" t="n">
        <f aca="false">E7475-$B$2</f>
        <v>2.29999999999999</v>
      </c>
      <c r="H7475" s="0" t="n">
        <f aca="false">F7475-$B$3</f>
        <v>4.99999999999998</v>
      </c>
      <c r="I7475" s="0" t="n">
        <f aca="false">$B$11*G7475+$C$11*H7475</f>
        <v>-0.2</v>
      </c>
      <c r="J7475" s="0" t="n">
        <f aca="false">$B$12*G7475+$C$12*H7475</f>
        <v>8.84999999999997</v>
      </c>
      <c r="K7475" s="0" t="n">
        <f aca="false">-(G7475*I7475+H7475*J7475)/$A$12/2</f>
        <v>-12.5114285714285</v>
      </c>
      <c r="L7475" s="0" t="n">
        <f aca="false">EXP(K7475)</f>
        <v>3.68430529888746E-006</v>
      </c>
    </row>
    <row r="7476" customFormat="false" ht="12" hidden="false" customHeight="false" outlineLevel="0" collapsed="false">
      <c r="E7476" s="0" t="n">
        <f aca="false">E7375+0.1</f>
        <v>7.39999999999999</v>
      </c>
      <c r="F7476" s="0" t="n">
        <f aca="false">F7274</f>
        <v>0</v>
      </c>
      <c r="G7476" s="0" t="n">
        <f aca="false">E7476-$B$2</f>
        <v>2.39999999999999</v>
      </c>
      <c r="H7476" s="0" t="n">
        <f aca="false">F7476-$B$3</f>
        <v>-5</v>
      </c>
      <c r="I7476" s="0" t="n">
        <f aca="false">$B$11*G7476+$C$11*H7476</f>
        <v>4.89999999999999</v>
      </c>
      <c r="J7476" s="0" t="n">
        <f aca="false">$B$12*G7476+$C$12*H7476</f>
        <v>-11.2</v>
      </c>
      <c r="K7476" s="0" t="n">
        <f aca="false">-(G7476*I7476+H7476*J7476)/$A$12/2</f>
        <v>-19.36</v>
      </c>
      <c r="L7476" s="0" t="n">
        <f aca="false">EXP(K7476)</f>
        <v>3.90893843426496E-009</v>
      </c>
    </row>
    <row r="7477" customFormat="false" ht="12" hidden="false" customHeight="false" outlineLevel="0" collapsed="false">
      <c r="E7477" s="0" t="n">
        <f aca="false">E7376+0.1</f>
        <v>7.39999999999999</v>
      </c>
      <c r="F7477" s="0" t="n">
        <f aca="false">F7275</f>
        <v>0.1</v>
      </c>
      <c r="G7477" s="0" t="n">
        <f aca="false">E7477-$B$2</f>
        <v>2.39999999999999</v>
      </c>
      <c r="H7477" s="0" t="n">
        <f aca="false">F7477-$B$3</f>
        <v>-4.9</v>
      </c>
      <c r="I7477" s="0" t="n">
        <f aca="false">$B$11*G7477+$C$11*H7477</f>
        <v>4.84999999999999</v>
      </c>
      <c r="J7477" s="0" t="n">
        <f aca="false">$B$12*G7477+$C$12*H7477</f>
        <v>-11</v>
      </c>
      <c r="K7477" s="0" t="n">
        <f aca="false">-(G7477*I7477+H7477*J7477)/$A$12/2</f>
        <v>-18.7257142857143</v>
      </c>
      <c r="L7477" s="0" t="n">
        <f aca="false">EXP(K7477)</f>
        <v>7.37098650389564E-009</v>
      </c>
    </row>
    <row r="7478" customFormat="false" ht="12" hidden="false" customHeight="false" outlineLevel="0" collapsed="false">
      <c r="E7478" s="0" t="n">
        <f aca="false">E7377+0.1</f>
        <v>7.39999999999999</v>
      </c>
      <c r="F7478" s="0" t="n">
        <f aca="false">F7276</f>
        <v>0.2</v>
      </c>
      <c r="G7478" s="0" t="n">
        <f aca="false">E7478-$B$2</f>
        <v>2.39999999999999</v>
      </c>
      <c r="H7478" s="0" t="n">
        <f aca="false">F7478-$B$3</f>
        <v>-4.8</v>
      </c>
      <c r="I7478" s="0" t="n">
        <f aca="false">$B$11*G7478+$C$11*H7478</f>
        <v>4.79999999999999</v>
      </c>
      <c r="J7478" s="0" t="n">
        <f aca="false">$B$12*G7478+$C$12*H7478</f>
        <v>-10.8</v>
      </c>
      <c r="K7478" s="0" t="n">
        <f aca="false">-(G7478*I7478+H7478*J7478)/$A$12/2</f>
        <v>-18.1028571428571</v>
      </c>
      <c r="L7478" s="0" t="n">
        <f aca="false">EXP(K7478)</f>
        <v>1.37413384414205E-008</v>
      </c>
    </row>
    <row r="7479" customFormat="false" ht="12" hidden="false" customHeight="false" outlineLevel="0" collapsed="false">
      <c r="E7479" s="0" t="n">
        <f aca="false">E7378+0.1</f>
        <v>7.39999999999999</v>
      </c>
      <c r="F7479" s="0" t="n">
        <f aca="false">F7277</f>
        <v>0.3</v>
      </c>
      <c r="G7479" s="0" t="n">
        <f aca="false">E7479-$B$2</f>
        <v>2.39999999999999</v>
      </c>
      <c r="H7479" s="0" t="n">
        <f aca="false">F7479-$B$3</f>
        <v>-4.7</v>
      </c>
      <c r="I7479" s="0" t="n">
        <f aca="false">$B$11*G7479+$C$11*H7479</f>
        <v>4.74999999999999</v>
      </c>
      <c r="J7479" s="0" t="n">
        <f aca="false">$B$12*G7479+$C$12*H7479</f>
        <v>-10.6</v>
      </c>
      <c r="K7479" s="0" t="n">
        <f aca="false">-(G7479*I7479+H7479*J7479)/$A$12/2</f>
        <v>-17.4914285714285</v>
      </c>
      <c r="L7479" s="0" t="n">
        <f aca="false">EXP(K7479)</f>
        <v>2.53261451054655E-008</v>
      </c>
    </row>
    <row r="7480" customFormat="false" ht="12" hidden="false" customHeight="false" outlineLevel="0" collapsed="false">
      <c r="E7480" s="0" t="n">
        <f aca="false">E7379+0.1</f>
        <v>7.39999999999999</v>
      </c>
      <c r="F7480" s="0" t="n">
        <f aca="false">F7278</f>
        <v>0.4</v>
      </c>
      <c r="G7480" s="0" t="n">
        <f aca="false">E7480-$B$2</f>
        <v>2.39999999999999</v>
      </c>
      <c r="H7480" s="0" t="n">
        <f aca="false">F7480-$B$3</f>
        <v>-4.6</v>
      </c>
      <c r="I7480" s="0" t="n">
        <f aca="false">$B$11*G7480+$C$11*H7480</f>
        <v>4.69999999999999</v>
      </c>
      <c r="J7480" s="0" t="n">
        <f aca="false">$B$12*G7480+$C$12*H7480</f>
        <v>-10.4</v>
      </c>
      <c r="K7480" s="0" t="n">
        <f aca="false">-(G7480*I7480+H7480*J7480)/$A$12/2</f>
        <v>-16.8914285714285</v>
      </c>
      <c r="L7480" s="0" t="n">
        <f aca="false">EXP(K7480)</f>
        <v>4.61472451380867E-008</v>
      </c>
    </row>
    <row r="7481" customFormat="false" ht="12" hidden="false" customHeight="false" outlineLevel="0" collapsed="false">
      <c r="E7481" s="0" t="n">
        <f aca="false">E7380+0.1</f>
        <v>7.39999999999999</v>
      </c>
      <c r="F7481" s="0" t="n">
        <f aca="false">F7279</f>
        <v>0.5</v>
      </c>
      <c r="G7481" s="0" t="n">
        <f aca="false">E7481-$B$2</f>
        <v>2.39999999999999</v>
      </c>
      <c r="H7481" s="0" t="n">
        <f aca="false">F7481-$B$3</f>
        <v>-4.5</v>
      </c>
      <c r="I7481" s="0" t="n">
        <f aca="false">$B$11*G7481+$C$11*H7481</f>
        <v>4.64999999999999</v>
      </c>
      <c r="J7481" s="0" t="n">
        <f aca="false">$B$12*G7481+$C$12*H7481</f>
        <v>-10.2</v>
      </c>
      <c r="K7481" s="0" t="n">
        <f aca="false">-(G7481*I7481+H7481*J7481)/$A$12/2</f>
        <v>-16.3028571428571</v>
      </c>
      <c r="L7481" s="0" t="n">
        <f aca="false">EXP(K7481)</f>
        <v>8.31302532597797E-008</v>
      </c>
    </row>
    <row r="7482" customFormat="false" ht="12" hidden="false" customHeight="false" outlineLevel="0" collapsed="false">
      <c r="E7482" s="0" t="n">
        <f aca="false">E7381+0.1</f>
        <v>7.39999999999999</v>
      </c>
      <c r="F7482" s="0" t="n">
        <f aca="false">F7280</f>
        <v>0.6</v>
      </c>
      <c r="G7482" s="0" t="n">
        <f aca="false">E7482-$B$2</f>
        <v>2.39999999999999</v>
      </c>
      <c r="H7482" s="0" t="n">
        <f aca="false">F7482-$B$3</f>
        <v>-4.4</v>
      </c>
      <c r="I7482" s="0" t="n">
        <f aca="false">$B$11*G7482+$C$11*H7482</f>
        <v>4.59999999999999</v>
      </c>
      <c r="J7482" s="0" t="n">
        <f aca="false">$B$12*G7482+$C$12*H7482</f>
        <v>-10</v>
      </c>
      <c r="K7482" s="0" t="n">
        <f aca="false">-(G7482*I7482+H7482*J7482)/$A$12/2</f>
        <v>-15.7257142857143</v>
      </c>
      <c r="L7482" s="0" t="n">
        <f aca="false">EXP(K7482)</f>
        <v>1.48050221584313E-007</v>
      </c>
    </row>
    <row r="7483" customFormat="false" ht="12" hidden="false" customHeight="false" outlineLevel="0" collapsed="false">
      <c r="E7483" s="0" t="n">
        <f aca="false">E7382+0.1</f>
        <v>7.39999999999999</v>
      </c>
      <c r="F7483" s="0" t="n">
        <f aca="false">F7281</f>
        <v>0.7</v>
      </c>
      <c r="G7483" s="0" t="n">
        <f aca="false">E7483-$B$2</f>
        <v>2.39999999999999</v>
      </c>
      <c r="H7483" s="0" t="n">
        <f aca="false">F7483-$B$3</f>
        <v>-4.3</v>
      </c>
      <c r="I7483" s="0" t="n">
        <f aca="false">$B$11*G7483+$C$11*H7483</f>
        <v>4.54999999999999</v>
      </c>
      <c r="J7483" s="0" t="n">
        <f aca="false">$B$12*G7483+$C$12*H7483</f>
        <v>-9.79999999999999</v>
      </c>
      <c r="K7483" s="0" t="n">
        <f aca="false">-(G7483*I7483+H7483*J7483)/$A$12/2</f>
        <v>-15.16</v>
      </c>
      <c r="L7483" s="0" t="n">
        <f aca="false">EXP(K7483)</f>
        <v>2.6067276244599E-007</v>
      </c>
    </row>
    <row r="7484" customFormat="false" ht="12" hidden="false" customHeight="false" outlineLevel="0" collapsed="false">
      <c r="E7484" s="0" t="n">
        <f aca="false">E7383+0.1</f>
        <v>7.39999999999999</v>
      </c>
      <c r="F7484" s="0" t="n">
        <f aca="false">F7282</f>
        <v>0.8</v>
      </c>
      <c r="G7484" s="0" t="n">
        <f aca="false">E7484-$B$2</f>
        <v>2.39999999999999</v>
      </c>
      <c r="H7484" s="0" t="n">
        <f aca="false">F7484-$B$3</f>
        <v>-4.2</v>
      </c>
      <c r="I7484" s="0" t="n">
        <f aca="false">$B$11*G7484+$C$11*H7484</f>
        <v>4.49999999999999</v>
      </c>
      <c r="J7484" s="0" t="n">
        <f aca="false">$B$12*G7484+$C$12*H7484</f>
        <v>-9.59999999999999</v>
      </c>
      <c r="K7484" s="0" t="n">
        <f aca="false">-(G7484*I7484+H7484*J7484)/$A$12/2</f>
        <v>-14.6057142857143</v>
      </c>
      <c r="L7484" s="0" t="n">
        <f aca="false">EXP(K7484)</f>
        <v>4.53752343921145E-007</v>
      </c>
    </row>
    <row r="7485" customFormat="false" ht="12" hidden="false" customHeight="false" outlineLevel="0" collapsed="false">
      <c r="E7485" s="0" t="n">
        <f aca="false">E7384+0.1</f>
        <v>7.39999999999999</v>
      </c>
      <c r="F7485" s="0" t="n">
        <f aca="false">F7283</f>
        <v>0.9</v>
      </c>
      <c r="G7485" s="0" t="n">
        <f aca="false">E7485-$B$2</f>
        <v>2.39999999999999</v>
      </c>
      <c r="H7485" s="0" t="n">
        <f aca="false">F7485-$B$3</f>
        <v>-4.1</v>
      </c>
      <c r="I7485" s="0" t="n">
        <f aca="false">$B$11*G7485+$C$11*H7485</f>
        <v>4.44999999999999</v>
      </c>
      <c r="J7485" s="0" t="n">
        <f aca="false">$B$12*G7485+$C$12*H7485</f>
        <v>-9.4</v>
      </c>
      <c r="K7485" s="0" t="n">
        <f aca="false">-(G7485*I7485+H7485*J7485)/$A$12/2</f>
        <v>-14.0628571428571</v>
      </c>
      <c r="L7485" s="0" t="n">
        <f aca="false">EXP(K7485)</f>
        <v>7.8087000887813E-007</v>
      </c>
    </row>
    <row r="7486" customFormat="false" ht="12" hidden="false" customHeight="false" outlineLevel="0" collapsed="false">
      <c r="E7486" s="0" t="n">
        <f aca="false">E7385+0.1</f>
        <v>7.39999999999999</v>
      </c>
      <c r="F7486" s="0" t="n">
        <f aca="false">F7284</f>
        <v>1</v>
      </c>
      <c r="G7486" s="0" t="n">
        <f aca="false">E7486-$B$2</f>
        <v>2.39999999999999</v>
      </c>
      <c r="H7486" s="0" t="n">
        <f aca="false">F7486-$B$3</f>
        <v>-4</v>
      </c>
      <c r="I7486" s="0" t="n">
        <f aca="false">$B$11*G7486+$C$11*H7486</f>
        <v>4.39999999999999</v>
      </c>
      <c r="J7486" s="0" t="n">
        <f aca="false">$B$12*G7486+$C$12*H7486</f>
        <v>-9.2</v>
      </c>
      <c r="K7486" s="0" t="n">
        <f aca="false">-(G7486*I7486+H7486*J7486)/$A$12/2</f>
        <v>-13.5314285714285</v>
      </c>
      <c r="L7486" s="0" t="n">
        <f aca="false">EXP(K7486)</f>
        <v>1.32854184883158E-006</v>
      </c>
    </row>
    <row r="7487" customFormat="false" ht="12" hidden="false" customHeight="false" outlineLevel="0" collapsed="false">
      <c r="E7487" s="0" t="n">
        <f aca="false">E7386+0.1</f>
        <v>7.39999999999999</v>
      </c>
      <c r="F7487" s="0" t="n">
        <f aca="false">F7285</f>
        <v>1.1</v>
      </c>
      <c r="G7487" s="0" t="n">
        <f aca="false">E7487-$B$2</f>
        <v>2.39999999999999</v>
      </c>
      <c r="H7487" s="0" t="n">
        <f aca="false">F7487-$B$3</f>
        <v>-3.9</v>
      </c>
      <c r="I7487" s="0" t="n">
        <f aca="false">$B$11*G7487+$C$11*H7487</f>
        <v>4.34999999999999</v>
      </c>
      <c r="J7487" s="0" t="n">
        <f aca="false">$B$12*G7487+$C$12*H7487</f>
        <v>-9</v>
      </c>
      <c r="K7487" s="0" t="n">
        <f aca="false">-(G7487*I7487+H7487*J7487)/$A$12/2</f>
        <v>-13.0114285714286</v>
      </c>
      <c r="L7487" s="0" t="n">
        <f aca="false">EXP(K7487)</f>
        <v>2.23464412351679E-006</v>
      </c>
    </row>
    <row r="7488" customFormat="false" ht="12" hidden="false" customHeight="false" outlineLevel="0" collapsed="false">
      <c r="E7488" s="0" t="n">
        <f aca="false">E7387+0.1</f>
        <v>7.39999999999999</v>
      </c>
      <c r="F7488" s="0" t="n">
        <f aca="false">F7286</f>
        <v>1.2</v>
      </c>
      <c r="G7488" s="0" t="n">
        <f aca="false">E7488-$B$2</f>
        <v>2.39999999999999</v>
      </c>
      <c r="H7488" s="0" t="n">
        <f aca="false">F7488-$B$3</f>
        <v>-3.8</v>
      </c>
      <c r="I7488" s="0" t="n">
        <f aca="false">$B$11*G7488+$C$11*H7488</f>
        <v>4.29999999999999</v>
      </c>
      <c r="J7488" s="0" t="n">
        <f aca="false">$B$12*G7488+$C$12*H7488</f>
        <v>-8.79999999999999</v>
      </c>
      <c r="K7488" s="0" t="n">
        <f aca="false">-(G7488*I7488+H7488*J7488)/$A$12/2</f>
        <v>-12.5028571428571</v>
      </c>
      <c r="L7488" s="0" t="n">
        <f aca="false">EXP(K7488)</f>
        <v>3.71602078794023E-006</v>
      </c>
    </row>
    <row r="7489" customFormat="false" ht="12" hidden="false" customHeight="false" outlineLevel="0" collapsed="false">
      <c r="E7489" s="0" t="n">
        <f aca="false">E7388+0.1</f>
        <v>7.39999999999999</v>
      </c>
      <c r="F7489" s="0" t="n">
        <f aca="false">F7287</f>
        <v>1.3</v>
      </c>
      <c r="G7489" s="0" t="n">
        <f aca="false">E7489-$B$2</f>
        <v>2.39999999999999</v>
      </c>
      <c r="H7489" s="0" t="n">
        <f aca="false">F7489-$B$3</f>
        <v>-3.7</v>
      </c>
      <c r="I7489" s="0" t="n">
        <f aca="false">$B$11*G7489+$C$11*H7489</f>
        <v>4.24999999999999</v>
      </c>
      <c r="J7489" s="0" t="n">
        <f aca="false">$B$12*G7489+$C$12*H7489</f>
        <v>-8.59999999999999</v>
      </c>
      <c r="K7489" s="0" t="n">
        <f aca="false">-(G7489*I7489+H7489*J7489)/$A$12/2</f>
        <v>-12.0057142857143</v>
      </c>
      <c r="L7489" s="0" t="n">
        <f aca="false">EXP(K7489)</f>
        <v>6.10920269132227E-006</v>
      </c>
    </row>
    <row r="7490" customFormat="false" ht="12" hidden="false" customHeight="false" outlineLevel="0" collapsed="false">
      <c r="E7490" s="0" t="n">
        <f aca="false">E7389+0.1</f>
        <v>7.39999999999999</v>
      </c>
      <c r="F7490" s="0" t="n">
        <f aca="false">F7288</f>
        <v>1.4</v>
      </c>
      <c r="G7490" s="0" t="n">
        <f aca="false">E7490-$B$2</f>
        <v>2.39999999999999</v>
      </c>
      <c r="H7490" s="0" t="n">
        <f aca="false">F7490-$B$3</f>
        <v>-3.6</v>
      </c>
      <c r="I7490" s="0" t="n">
        <f aca="false">$B$11*G7490+$C$11*H7490</f>
        <v>4.19999999999999</v>
      </c>
      <c r="J7490" s="0" t="n">
        <f aca="false">$B$12*G7490+$C$12*H7490</f>
        <v>-8.4</v>
      </c>
      <c r="K7490" s="0" t="n">
        <f aca="false">-(G7490*I7490+H7490*J7490)/$A$12/2</f>
        <v>-11.52</v>
      </c>
      <c r="L7490" s="0" t="n">
        <f aca="false">EXP(K7490)</f>
        <v>9.92950430585135E-006</v>
      </c>
    </row>
    <row r="7491" customFormat="false" ht="12" hidden="false" customHeight="false" outlineLevel="0" collapsed="false">
      <c r="E7491" s="0" t="n">
        <f aca="false">E7390+0.1</f>
        <v>7.39999999999999</v>
      </c>
      <c r="F7491" s="0" t="n">
        <f aca="false">F7289</f>
        <v>1.5</v>
      </c>
      <c r="G7491" s="0" t="n">
        <f aca="false">E7491-$B$2</f>
        <v>2.39999999999999</v>
      </c>
      <c r="H7491" s="0" t="n">
        <f aca="false">F7491-$B$3</f>
        <v>-3.5</v>
      </c>
      <c r="I7491" s="0" t="n">
        <f aca="false">$B$11*G7491+$C$11*H7491</f>
        <v>4.14999999999999</v>
      </c>
      <c r="J7491" s="0" t="n">
        <f aca="false">$B$12*G7491+$C$12*H7491</f>
        <v>-8.2</v>
      </c>
      <c r="K7491" s="0" t="n">
        <f aca="false">-(G7491*I7491+H7491*J7491)/$A$12/2</f>
        <v>-11.0457142857143</v>
      </c>
      <c r="L7491" s="0" t="n">
        <f aca="false">EXP(K7491)</f>
        <v>1.59553831243533E-005</v>
      </c>
    </row>
    <row r="7492" customFormat="false" ht="12" hidden="false" customHeight="false" outlineLevel="0" collapsed="false">
      <c r="E7492" s="0" t="n">
        <f aca="false">E7391+0.1</f>
        <v>7.39999999999999</v>
      </c>
      <c r="F7492" s="0" t="n">
        <f aca="false">F7290</f>
        <v>1.6</v>
      </c>
      <c r="G7492" s="0" t="n">
        <f aca="false">E7492-$B$2</f>
        <v>2.39999999999999</v>
      </c>
      <c r="H7492" s="0" t="n">
        <f aca="false">F7492-$B$3</f>
        <v>-3.4</v>
      </c>
      <c r="I7492" s="0" t="n">
        <f aca="false">$B$11*G7492+$C$11*H7492</f>
        <v>4.09999999999999</v>
      </c>
      <c r="J7492" s="0" t="n">
        <f aca="false">$B$12*G7492+$C$12*H7492</f>
        <v>-7.99999999999999</v>
      </c>
      <c r="K7492" s="0" t="n">
        <f aca="false">-(G7492*I7492+H7492*J7492)/$A$12/2</f>
        <v>-10.5828571428571</v>
      </c>
      <c r="L7492" s="0" t="n">
        <f aca="false">EXP(K7492)</f>
        <v>2.53468234655614E-005</v>
      </c>
    </row>
    <row r="7493" customFormat="false" ht="12" hidden="false" customHeight="false" outlineLevel="0" collapsed="false">
      <c r="E7493" s="0" t="n">
        <f aca="false">E7392+0.1</f>
        <v>7.39999999999999</v>
      </c>
      <c r="F7493" s="0" t="n">
        <f aca="false">F7291</f>
        <v>1.7</v>
      </c>
      <c r="G7493" s="0" t="n">
        <f aca="false">E7493-$B$2</f>
        <v>2.39999999999999</v>
      </c>
      <c r="H7493" s="0" t="n">
        <f aca="false">F7493-$B$3</f>
        <v>-3.3</v>
      </c>
      <c r="I7493" s="0" t="n">
        <f aca="false">$B$11*G7493+$C$11*H7493</f>
        <v>4.04999999999999</v>
      </c>
      <c r="J7493" s="0" t="n">
        <f aca="false">$B$12*G7493+$C$12*H7493</f>
        <v>-7.79999999999999</v>
      </c>
      <c r="K7493" s="0" t="n">
        <f aca="false">-(G7493*I7493+H7493*J7493)/$A$12/2</f>
        <v>-10.1314285714285</v>
      </c>
      <c r="L7493" s="0" t="n">
        <f aca="false">EXP(K7493)</f>
        <v>3.98085608755433E-005</v>
      </c>
    </row>
    <row r="7494" customFormat="false" ht="12" hidden="false" customHeight="false" outlineLevel="0" collapsed="false">
      <c r="E7494" s="0" t="n">
        <f aca="false">E7393+0.1</f>
        <v>7.39999999999999</v>
      </c>
      <c r="F7494" s="0" t="n">
        <f aca="false">F7292</f>
        <v>1.8</v>
      </c>
      <c r="G7494" s="0" t="n">
        <f aca="false">E7494-$B$2</f>
        <v>2.39999999999999</v>
      </c>
      <c r="H7494" s="0" t="n">
        <f aca="false">F7494-$B$3</f>
        <v>-3.2</v>
      </c>
      <c r="I7494" s="0" t="n">
        <f aca="false">$B$11*G7494+$C$11*H7494</f>
        <v>3.99999999999999</v>
      </c>
      <c r="J7494" s="0" t="n">
        <f aca="false">$B$12*G7494+$C$12*H7494</f>
        <v>-7.59999999999999</v>
      </c>
      <c r="K7494" s="0" t="n">
        <f aca="false">-(G7494*I7494+H7494*J7494)/$A$12/2</f>
        <v>-9.69142857142854</v>
      </c>
      <c r="L7494" s="0" t="n">
        <f aca="false">EXP(K7494)</f>
        <v>6.18110398300042E-005</v>
      </c>
    </row>
    <row r="7495" customFormat="false" ht="12" hidden="false" customHeight="false" outlineLevel="0" collapsed="false">
      <c r="E7495" s="0" t="n">
        <f aca="false">E7394+0.1</f>
        <v>7.39999999999999</v>
      </c>
      <c r="F7495" s="0" t="n">
        <f aca="false">F7293</f>
        <v>1.9</v>
      </c>
      <c r="G7495" s="0" t="n">
        <f aca="false">E7495-$B$2</f>
        <v>2.39999999999999</v>
      </c>
      <c r="H7495" s="0" t="n">
        <f aca="false">F7495-$B$3</f>
        <v>-3.1</v>
      </c>
      <c r="I7495" s="0" t="n">
        <f aca="false">$B$11*G7495+$C$11*H7495</f>
        <v>3.94999999999999</v>
      </c>
      <c r="J7495" s="0" t="n">
        <f aca="false">$B$12*G7495+$C$12*H7495</f>
        <v>-7.39999999999999</v>
      </c>
      <c r="K7495" s="0" t="n">
        <f aca="false">-(G7495*I7495+H7495*J7495)/$A$12/2</f>
        <v>-9.26285714285712</v>
      </c>
      <c r="L7495" s="0" t="n">
        <f aca="false">EXP(K7495)</f>
        <v>9.48838408066395E-005</v>
      </c>
    </row>
    <row r="7496" customFormat="false" ht="12" hidden="false" customHeight="false" outlineLevel="0" collapsed="false">
      <c r="E7496" s="0" t="n">
        <f aca="false">E7395+0.1</f>
        <v>7.39999999999999</v>
      </c>
      <c r="F7496" s="0" t="n">
        <f aca="false">F7294</f>
        <v>2</v>
      </c>
      <c r="G7496" s="0" t="n">
        <f aca="false">E7496-$B$2</f>
        <v>2.39999999999999</v>
      </c>
      <c r="H7496" s="0" t="n">
        <f aca="false">F7496-$B$3</f>
        <v>-3</v>
      </c>
      <c r="I7496" s="0" t="n">
        <f aca="false">$B$11*G7496+$C$11*H7496</f>
        <v>3.89999999999999</v>
      </c>
      <c r="J7496" s="0" t="n">
        <f aca="false">$B$12*G7496+$C$12*H7496</f>
        <v>-7.19999999999999</v>
      </c>
      <c r="K7496" s="0" t="n">
        <f aca="false">-(G7496*I7496+H7496*J7496)/$A$12/2</f>
        <v>-8.84571428571426</v>
      </c>
      <c r="L7496" s="0" t="n">
        <f aca="false">EXP(K7496)</f>
        <v>0.000143997548085932</v>
      </c>
    </row>
    <row r="7497" customFormat="false" ht="12" hidden="false" customHeight="false" outlineLevel="0" collapsed="false">
      <c r="E7497" s="0" t="n">
        <f aca="false">E7396+0.1</f>
        <v>7.39999999999999</v>
      </c>
      <c r="F7497" s="0" t="n">
        <f aca="false">F7295</f>
        <v>2.1</v>
      </c>
      <c r="G7497" s="0" t="n">
        <f aca="false">E7497-$B$2</f>
        <v>2.39999999999999</v>
      </c>
      <c r="H7497" s="0" t="n">
        <f aca="false">F7497-$B$3</f>
        <v>-2.9</v>
      </c>
      <c r="I7497" s="0" t="n">
        <f aca="false">$B$11*G7497+$C$11*H7497</f>
        <v>3.84999999999999</v>
      </c>
      <c r="J7497" s="0" t="n">
        <f aca="false">$B$12*G7497+$C$12*H7497</f>
        <v>-6.99999999999999</v>
      </c>
      <c r="K7497" s="0" t="n">
        <f aca="false">-(G7497*I7497+H7497*J7497)/$A$12/2</f>
        <v>-8.43999999999998</v>
      </c>
      <c r="L7497" s="0" t="n">
        <f aca="false">EXP(K7497)</f>
        <v>0.000216050150281485</v>
      </c>
    </row>
    <row r="7498" customFormat="false" ht="12" hidden="false" customHeight="false" outlineLevel="0" collapsed="false">
      <c r="E7498" s="0" t="n">
        <f aca="false">E7397+0.1</f>
        <v>7.39999999999999</v>
      </c>
      <c r="F7498" s="0" t="n">
        <f aca="false">F7296</f>
        <v>2.2</v>
      </c>
      <c r="G7498" s="0" t="n">
        <f aca="false">E7498-$B$2</f>
        <v>2.39999999999999</v>
      </c>
      <c r="H7498" s="0" t="n">
        <f aca="false">F7498-$B$3</f>
        <v>-2.8</v>
      </c>
      <c r="I7498" s="0" t="n">
        <f aca="false">$B$11*G7498+$C$11*H7498</f>
        <v>3.79999999999999</v>
      </c>
      <c r="J7498" s="0" t="n">
        <f aca="false">$B$12*G7498+$C$12*H7498</f>
        <v>-6.79999999999999</v>
      </c>
      <c r="K7498" s="0" t="n">
        <f aca="false">-(G7498*I7498+H7498*J7498)/$A$12/2</f>
        <v>-8.04571428571426</v>
      </c>
      <c r="L7498" s="0" t="n">
        <f aca="false">EXP(K7498)</f>
        <v>0.000320472436867806</v>
      </c>
    </row>
    <row r="7499" customFormat="false" ht="12" hidden="false" customHeight="false" outlineLevel="0" collapsed="false">
      <c r="E7499" s="0" t="n">
        <f aca="false">E7398+0.1</f>
        <v>7.39999999999999</v>
      </c>
      <c r="F7499" s="0" t="n">
        <f aca="false">F7297</f>
        <v>2.3</v>
      </c>
      <c r="G7499" s="0" t="n">
        <f aca="false">E7499-$B$2</f>
        <v>2.39999999999999</v>
      </c>
      <c r="H7499" s="0" t="n">
        <f aca="false">F7499-$B$3</f>
        <v>-2.7</v>
      </c>
      <c r="I7499" s="0" t="n">
        <f aca="false">$B$11*G7499+$C$11*H7499</f>
        <v>3.74999999999999</v>
      </c>
      <c r="J7499" s="0" t="n">
        <f aca="false">$B$12*G7499+$C$12*H7499</f>
        <v>-6.59999999999999</v>
      </c>
      <c r="K7499" s="0" t="n">
        <f aca="false">-(G7499*I7499+H7499*J7499)/$A$12/2</f>
        <v>-7.66285714285712</v>
      </c>
      <c r="L7499" s="0" t="n">
        <f aca="false">EXP(K7499)</f>
        <v>0.00046996274006643</v>
      </c>
    </row>
    <row r="7500" customFormat="false" ht="12" hidden="false" customHeight="false" outlineLevel="0" collapsed="false">
      <c r="E7500" s="0" t="n">
        <f aca="false">E7399+0.1</f>
        <v>7.39999999999999</v>
      </c>
      <c r="F7500" s="0" t="n">
        <f aca="false">F7298</f>
        <v>2.4</v>
      </c>
      <c r="G7500" s="0" t="n">
        <f aca="false">E7500-$B$2</f>
        <v>2.39999999999999</v>
      </c>
      <c r="H7500" s="0" t="n">
        <f aca="false">F7500-$B$3</f>
        <v>-2.6</v>
      </c>
      <c r="I7500" s="0" t="n">
        <f aca="false">$B$11*G7500+$C$11*H7500</f>
        <v>3.69999999999999</v>
      </c>
      <c r="J7500" s="0" t="n">
        <f aca="false">$B$12*G7500+$C$12*H7500</f>
        <v>-6.39999999999999</v>
      </c>
      <c r="K7500" s="0" t="n">
        <f aca="false">-(G7500*I7500+H7500*J7500)/$A$12/2</f>
        <v>-7.29142857142855</v>
      </c>
      <c r="L7500" s="0" t="n">
        <f aca="false">EXP(K7500)</f>
        <v>0.000681353994316998</v>
      </c>
    </row>
    <row r="7501" customFormat="false" ht="12" hidden="false" customHeight="false" outlineLevel="0" collapsed="false">
      <c r="E7501" s="0" t="n">
        <f aca="false">E7400+0.1</f>
        <v>7.39999999999999</v>
      </c>
      <c r="F7501" s="0" t="n">
        <f aca="false">F7299</f>
        <v>2.5</v>
      </c>
      <c r="G7501" s="0" t="n">
        <f aca="false">E7501-$B$2</f>
        <v>2.39999999999999</v>
      </c>
      <c r="H7501" s="0" t="n">
        <f aca="false">F7501-$B$3</f>
        <v>-2.5</v>
      </c>
      <c r="I7501" s="0" t="n">
        <f aca="false">$B$11*G7501+$C$11*H7501</f>
        <v>3.64999999999999</v>
      </c>
      <c r="J7501" s="0" t="n">
        <f aca="false">$B$12*G7501+$C$12*H7501</f>
        <v>-6.19999999999999</v>
      </c>
      <c r="K7501" s="0" t="n">
        <f aca="false">-(G7501*I7501+H7501*J7501)/$A$12/2</f>
        <v>-6.93142857142855</v>
      </c>
      <c r="L7501" s="0" t="n">
        <f aca="false">EXP(K7501)</f>
        <v>0.000976604721782731</v>
      </c>
    </row>
    <row r="7502" customFormat="false" ht="12" hidden="false" customHeight="false" outlineLevel="0" collapsed="false">
      <c r="E7502" s="0" t="n">
        <f aca="false">E7401+0.1</f>
        <v>7.39999999999999</v>
      </c>
      <c r="F7502" s="0" t="n">
        <f aca="false">F7300</f>
        <v>2.6</v>
      </c>
      <c r="G7502" s="0" t="n">
        <f aca="false">E7502-$B$2</f>
        <v>2.39999999999999</v>
      </c>
      <c r="H7502" s="0" t="n">
        <f aca="false">F7502-$B$3</f>
        <v>-2.4</v>
      </c>
      <c r="I7502" s="0" t="n">
        <f aca="false">$B$11*G7502+$C$11*H7502</f>
        <v>3.59999999999999</v>
      </c>
      <c r="J7502" s="0" t="n">
        <f aca="false">$B$12*G7502+$C$12*H7502</f>
        <v>-5.99999999999999</v>
      </c>
      <c r="K7502" s="0" t="n">
        <f aca="false">-(G7502*I7502+H7502*J7502)/$A$12/2</f>
        <v>-6.58285714285712</v>
      </c>
      <c r="L7502" s="0" t="n">
        <f aca="false">EXP(K7502)</f>
        <v>0.00138388967043634</v>
      </c>
    </row>
    <row r="7503" customFormat="false" ht="12" hidden="false" customHeight="false" outlineLevel="0" collapsed="false">
      <c r="E7503" s="0" t="n">
        <f aca="false">E7402+0.1</f>
        <v>7.39999999999999</v>
      </c>
      <c r="F7503" s="0" t="n">
        <f aca="false">F7301</f>
        <v>2.7</v>
      </c>
      <c r="G7503" s="0" t="n">
        <f aca="false">E7503-$B$2</f>
        <v>2.39999999999999</v>
      </c>
      <c r="H7503" s="0" t="n">
        <f aca="false">F7503-$B$3</f>
        <v>-2.3</v>
      </c>
      <c r="I7503" s="0" t="n">
        <f aca="false">$B$11*G7503+$C$11*H7503</f>
        <v>3.54999999999999</v>
      </c>
      <c r="J7503" s="0" t="n">
        <f aca="false">$B$12*G7503+$C$12*H7503</f>
        <v>-5.79999999999999</v>
      </c>
      <c r="K7503" s="0" t="n">
        <f aca="false">-(G7503*I7503+H7503*J7503)/$A$12/2</f>
        <v>-6.24571428571426</v>
      </c>
      <c r="L7503" s="0" t="n">
        <f aca="false">EXP(K7503)</f>
        <v>0.00193874526511155</v>
      </c>
    </row>
    <row r="7504" customFormat="false" ht="12" hidden="false" customHeight="false" outlineLevel="0" collapsed="false">
      <c r="E7504" s="0" t="n">
        <f aca="false">E7403+0.1</f>
        <v>7.39999999999999</v>
      </c>
      <c r="F7504" s="0" t="n">
        <f aca="false">F7302</f>
        <v>2.8</v>
      </c>
      <c r="G7504" s="0" t="n">
        <f aca="false">E7504-$B$2</f>
        <v>2.39999999999999</v>
      </c>
      <c r="H7504" s="0" t="n">
        <f aca="false">F7504-$B$3</f>
        <v>-2.2</v>
      </c>
      <c r="I7504" s="0" t="n">
        <f aca="false">$B$11*G7504+$C$11*H7504</f>
        <v>3.49999999999999</v>
      </c>
      <c r="J7504" s="0" t="n">
        <f aca="false">$B$12*G7504+$C$12*H7504</f>
        <v>-5.59999999999999</v>
      </c>
      <c r="K7504" s="0" t="n">
        <f aca="false">-(G7504*I7504+H7504*J7504)/$A$12/2</f>
        <v>-5.91999999999998</v>
      </c>
      <c r="L7504" s="0" t="n">
        <f aca="false">EXP(K7504)</f>
        <v>0.00268520017695389</v>
      </c>
    </row>
    <row r="7505" customFormat="false" ht="12" hidden="false" customHeight="false" outlineLevel="0" collapsed="false">
      <c r="E7505" s="0" t="n">
        <f aca="false">E7404+0.1</f>
        <v>7.39999999999999</v>
      </c>
      <c r="F7505" s="0" t="n">
        <f aca="false">F7303</f>
        <v>2.9</v>
      </c>
      <c r="G7505" s="0" t="n">
        <f aca="false">E7505-$B$2</f>
        <v>2.39999999999999</v>
      </c>
      <c r="H7505" s="0" t="n">
        <f aca="false">F7505-$B$3</f>
        <v>-2.1</v>
      </c>
      <c r="I7505" s="0" t="n">
        <f aca="false">$B$11*G7505+$C$11*H7505</f>
        <v>3.44999999999999</v>
      </c>
      <c r="J7505" s="0" t="n">
        <f aca="false">$B$12*G7505+$C$12*H7505</f>
        <v>-5.39999999999999</v>
      </c>
      <c r="K7505" s="0" t="n">
        <f aca="false">-(G7505*I7505+H7505*J7505)/$A$12/2</f>
        <v>-5.60571428571426</v>
      </c>
      <c r="L7505" s="0" t="n">
        <f aca="false">EXP(K7505)</f>
        <v>0.00367679332512707</v>
      </c>
    </row>
    <row r="7506" customFormat="false" ht="12" hidden="false" customHeight="false" outlineLevel="0" collapsed="false">
      <c r="E7506" s="0" t="n">
        <f aca="false">E7405+0.1</f>
        <v>7.39999999999999</v>
      </c>
      <c r="F7506" s="0" t="n">
        <f aca="false">F7304</f>
        <v>3</v>
      </c>
      <c r="G7506" s="0" t="n">
        <f aca="false">E7506-$B$2</f>
        <v>2.39999999999999</v>
      </c>
      <c r="H7506" s="0" t="n">
        <f aca="false">F7506-$B$3</f>
        <v>-2</v>
      </c>
      <c r="I7506" s="0" t="n">
        <f aca="false">$B$11*G7506+$C$11*H7506</f>
        <v>3.39999999999999</v>
      </c>
      <c r="J7506" s="0" t="n">
        <f aca="false">$B$12*G7506+$C$12*H7506</f>
        <v>-5.19999999999999</v>
      </c>
      <c r="K7506" s="0" t="n">
        <f aca="false">-(G7506*I7506+H7506*J7506)/$A$12/2</f>
        <v>-5.30285714285712</v>
      </c>
      <c r="L7506" s="0" t="n">
        <f aca="false">EXP(K7506)</f>
        <v>0.00497735256449631</v>
      </c>
    </row>
    <row r="7507" customFormat="false" ht="12" hidden="false" customHeight="false" outlineLevel="0" collapsed="false">
      <c r="E7507" s="0" t="n">
        <f aca="false">E7406+0.1</f>
        <v>7.39999999999999</v>
      </c>
      <c r="F7507" s="0" t="n">
        <f aca="false">F7305</f>
        <v>3.1</v>
      </c>
      <c r="G7507" s="0" t="n">
        <f aca="false">E7507-$B$2</f>
        <v>2.39999999999999</v>
      </c>
      <c r="H7507" s="0" t="n">
        <f aca="false">F7507-$B$3</f>
        <v>-1.9</v>
      </c>
      <c r="I7507" s="0" t="n">
        <f aca="false">$B$11*G7507+$C$11*H7507</f>
        <v>3.34999999999999</v>
      </c>
      <c r="J7507" s="0" t="n">
        <f aca="false">$B$12*G7507+$C$12*H7507</f>
        <v>-4.99999999999999</v>
      </c>
      <c r="K7507" s="0" t="n">
        <f aca="false">-(G7507*I7507+H7507*J7507)/$A$12/2</f>
        <v>-5.01142857142855</v>
      </c>
      <c r="L7507" s="0" t="n">
        <f aca="false">EXP(K7507)</f>
        <v>0.00666138024819326</v>
      </c>
    </row>
    <row r="7508" customFormat="false" ht="12" hidden="false" customHeight="false" outlineLevel="0" collapsed="false">
      <c r="E7508" s="0" t="n">
        <f aca="false">E7407+0.1</f>
        <v>7.39999999999999</v>
      </c>
      <c r="F7508" s="0" t="n">
        <f aca="false">F7306</f>
        <v>3.2</v>
      </c>
      <c r="G7508" s="0" t="n">
        <f aca="false">E7508-$B$2</f>
        <v>2.39999999999999</v>
      </c>
      <c r="H7508" s="0" t="n">
        <f aca="false">F7508-$B$3</f>
        <v>-1.8</v>
      </c>
      <c r="I7508" s="0" t="n">
        <f aca="false">$B$11*G7508+$C$11*H7508</f>
        <v>3.29999999999999</v>
      </c>
      <c r="J7508" s="0" t="n">
        <f aca="false">$B$12*G7508+$C$12*H7508</f>
        <v>-4.79999999999999</v>
      </c>
      <c r="K7508" s="0" t="n">
        <f aca="false">-(G7508*I7508+H7508*J7508)/$A$12/2</f>
        <v>-4.73142857142855</v>
      </c>
      <c r="L7508" s="0" t="n">
        <f aca="false">EXP(K7508)</f>
        <v>0.00881387079770025</v>
      </c>
    </row>
    <row r="7509" customFormat="false" ht="12" hidden="false" customHeight="false" outlineLevel="0" collapsed="false">
      <c r="E7509" s="0" t="n">
        <f aca="false">E7408+0.1</f>
        <v>7.39999999999999</v>
      </c>
      <c r="F7509" s="0" t="n">
        <f aca="false">F7307</f>
        <v>3.3</v>
      </c>
      <c r="G7509" s="0" t="n">
        <f aca="false">E7509-$B$2</f>
        <v>2.39999999999999</v>
      </c>
      <c r="H7509" s="0" t="n">
        <f aca="false">F7509-$B$3</f>
        <v>-1.7</v>
      </c>
      <c r="I7509" s="0" t="n">
        <f aca="false">$B$11*G7509+$C$11*H7509</f>
        <v>3.24999999999999</v>
      </c>
      <c r="J7509" s="0" t="n">
        <f aca="false">$B$12*G7509+$C$12*H7509</f>
        <v>-4.59999999999999</v>
      </c>
      <c r="K7509" s="0" t="n">
        <f aca="false">-(G7509*I7509+H7509*J7509)/$A$12/2</f>
        <v>-4.46285714285712</v>
      </c>
      <c r="L7509" s="0" t="n">
        <f aca="false">EXP(K7509)</f>
        <v>0.0115293751121959</v>
      </c>
    </row>
    <row r="7510" customFormat="false" ht="12" hidden="false" customHeight="false" outlineLevel="0" collapsed="false">
      <c r="E7510" s="0" t="n">
        <f aca="false">E7409+0.1</f>
        <v>7.39999999999999</v>
      </c>
      <c r="F7510" s="0" t="n">
        <f aca="false">F7308</f>
        <v>3.4</v>
      </c>
      <c r="G7510" s="0" t="n">
        <f aca="false">E7510-$B$2</f>
        <v>2.39999999999999</v>
      </c>
      <c r="H7510" s="0" t="n">
        <f aca="false">F7510-$B$3</f>
        <v>-1.6</v>
      </c>
      <c r="I7510" s="0" t="n">
        <f aca="false">$B$11*G7510+$C$11*H7510</f>
        <v>3.19999999999999</v>
      </c>
      <c r="J7510" s="0" t="n">
        <f aca="false">$B$12*G7510+$C$12*H7510</f>
        <v>-4.39999999999999</v>
      </c>
      <c r="K7510" s="0" t="n">
        <f aca="false">-(G7510*I7510+H7510*J7510)/$A$12/2</f>
        <v>-4.20571428571426</v>
      </c>
      <c r="L7510" s="0" t="n">
        <f aca="false">EXP(K7510)</f>
        <v>0.01491013217015</v>
      </c>
    </row>
    <row r="7511" customFormat="false" ht="12" hidden="false" customHeight="false" outlineLevel="0" collapsed="false">
      <c r="E7511" s="0" t="n">
        <f aca="false">E7410+0.1</f>
        <v>7.39999999999999</v>
      </c>
      <c r="F7511" s="0" t="n">
        <f aca="false">F7309</f>
        <v>3.5</v>
      </c>
      <c r="G7511" s="0" t="n">
        <f aca="false">E7511-$B$2</f>
        <v>2.39999999999999</v>
      </c>
      <c r="H7511" s="0" t="n">
        <f aca="false">F7511-$B$3</f>
        <v>-1.5</v>
      </c>
      <c r="I7511" s="0" t="n">
        <f aca="false">$B$11*G7511+$C$11*H7511</f>
        <v>3.14999999999999</v>
      </c>
      <c r="J7511" s="0" t="n">
        <f aca="false">$B$12*G7511+$C$12*H7511</f>
        <v>-4.19999999999999</v>
      </c>
      <c r="K7511" s="0" t="n">
        <f aca="false">-(G7511*I7511+H7511*J7511)/$A$12/2</f>
        <v>-3.95999999999998</v>
      </c>
      <c r="L7511" s="0" t="n">
        <f aca="false">EXP(K7511)</f>
        <v>0.0190631142916121</v>
      </c>
    </row>
    <row r="7512" customFormat="false" ht="12" hidden="false" customHeight="false" outlineLevel="0" collapsed="false">
      <c r="E7512" s="0" t="n">
        <f aca="false">E7411+0.1</f>
        <v>7.39999999999999</v>
      </c>
      <c r="F7512" s="0" t="n">
        <f aca="false">F7310</f>
        <v>3.6</v>
      </c>
      <c r="G7512" s="0" t="n">
        <f aca="false">E7512-$B$2</f>
        <v>2.39999999999999</v>
      </c>
      <c r="H7512" s="0" t="n">
        <f aca="false">F7512-$B$3</f>
        <v>-1.4</v>
      </c>
      <c r="I7512" s="0" t="n">
        <f aca="false">$B$11*G7512+$C$11*H7512</f>
        <v>3.09999999999999</v>
      </c>
      <c r="J7512" s="0" t="n">
        <f aca="false">$B$12*G7512+$C$12*H7512</f>
        <v>-3.99999999999999</v>
      </c>
      <c r="K7512" s="0" t="n">
        <f aca="false">-(G7512*I7512+H7512*J7512)/$A$12/2</f>
        <v>-3.72571428571426</v>
      </c>
      <c r="L7512" s="0" t="n">
        <f aca="false">EXP(K7512)</f>
        <v>0.0240958829334922</v>
      </c>
    </row>
    <row r="7513" customFormat="false" ht="12" hidden="false" customHeight="false" outlineLevel="0" collapsed="false">
      <c r="E7513" s="0" t="n">
        <f aca="false">E7412+0.1</f>
        <v>7.39999999999999</v>
      </c>
      <c r="F7513" s="0" t="n">
        <f aca="false">F7311</f>
        <v>3.7</v>
      </c>
      <c r="G7513" s="0" t="n">
        <f aca="false">E7513-$B$2</f>
        <v>2.39999999999999</v>
      </c>
      <c r="H7513" s="0" t="n">
        <f aca="false">F7513-$B$3</f>
        <v>-1.3</v>
      </c>
      <c r="I7513" s="0" t="n">
        <f aca="false">$B$11*G7513+$C$11*H7513</f>
        <v>3.04999999999999</v>
      </c>
      <c r="J7513" s="0" t="n">
        <f aca="false">$B$12*G7513+$C$12*H7513</f>
        <v>-3.79999999999999</v>
      </c>
      <c r="K7513" s="0" t="n">
        <f aca="false">-(G7513*I7513+H7513*J7513)/$A$12/2</f>
        <v>-3.50285714285712</v>
      </c>
      <c r="L7513" s="0" t="n">
        <f aca="false">EXP(K7513)</f>
        <v>0.0301112283212943</v>
      </c>
    </row>
    <row r="7514" customFormat="false" ht="12" hidden="false" customHeight="false" outlineLevel="0" collapsed="false">
      <c r="E7514" s="0" t="n">
        <f aca="false">E7413+0.1</f>
        <v>7.39999999999999</v>
      </c>
      <c r="F7514" s="0" t="n">
        <f aca="false">F7312</f>
        <v>3.8</v>
      </c>
      <c r="G7514" s="0" t="n">
        <f aca="false">E7514-$B$2</f>
        <v>2.39999999999999</v>
      </c>
      <c r="H7514" s="0" t="n">
        <f aca="false">F7514-$B$3</f>
        <v>-1.2</v>
      </c>
      <c r="I7514" s="0" t="n">
        <f aca="false">$B$11*G7514+$C$11*H7514</f>
        <v>2.99999999999999</v>
      </c>
      <c r="J7514" s="0" t="n">
        <f aca="false">$B$12*G7514+$C$12*H7514</f>
        <v>-3.59999999999999</v>
      </c>
      <c r="K7514" s="0" t="n">
        <f aca="false">-(G7514*I7514+H7514*J7514)/$A$12/2</f>
        <v>-3.29142857142855</v>
      </c>
      <c r="L7514" s="0" t="n">
        <f aca="false">EXP(K7514)</f>
        <v>0.0372006676074014</v>
      </c>
    </row>
    <row r="7515" customFormat="false" ht="12" hidden="false" customHeight="false" outlineLevel="0" collapsed="false">
      <c r="E7515" s="0" t="n">
        <f aca="false">E7414+0.1</f>
        <v>7.39999999999999</v>
      </c>
      <c r="F7515" s="0" t="n">
        <f aca="false">F7313</f>
        <v>3.9</v>
      </c>
      <c r="G7515" s="0" t="n">
        <f aca="false">E7515-$B$2</f>
        <v>2.39999999999999</v>
      </c>
      <c r="H7515" s="0" t="n">
        <f aca="false">F7515-$B$3</f>
        <v>-1.1</v>
      </c>
      <c r="I7515" s="0" t="n">
        <f aca="false">$B$11*G7515+$C$11*H7515</f>
        <v>2.94999999999999</v>
      </c>
      <c r="J7515" s="0" t="n">
        <f aca="false">$B$12*G7515+$C$12*H7515</f>
        <v>-3.39999999999999</v>
      </c>
      <c r="K7515" s="0" t="n">
        <f aca="false">-(G7515*I7515+H7515*J7515)/$A$12/2</f>
        <v>-3.09142857142855</v>
      </c>
      <c r="L7515" s="0" t="n">
        <f aca="false">EXP(K7515)</f>
        <v>0.0454369980210797</v>
      </c>
    </row>
    <row r="7516" customFormat="false" ht="12" hidden="false" customHeight="false" outlineLevel="0" collapsed="false">
      <c r="E7516" s="0" t="n">
        <f aca="false">E7415+0.1</f>
        <v>7.39999999999999</v>
      </c>
      <c r="F7516" s="0" t="n">
        <f aca="false">F7314</f>
        <v>4</v>
      </c>
      <c r="G7516" s="0" t="n">
        <f aca="false">E7516-$B$2</f>
        <v>2.39999999999999</v>
      </c>
      <c r="H7516" s="0" t="n">
        <f aca="false">F7516-$B$3</f>
        <v>-0.999999999999998</v>
      </c>
      <c r="I7516" s="0" t="n">
        <f aca="false">$B$11*G7516+$C$11*H7516</f>
        <v>2.89999999999999</v>
      </c>
      <c r="J7516" s="0" t="n">
        <f aca="false">$B$12*G7516+$C$12*H7516</f>
        <v>-3.19999999999999</v>
      </c>
      <c r="K7516" s="0" t="n">
        <f aca="false">-(G7516*I7516+H7516*J7516)/$A$12/2</f>
        <v>-2.90285714285712</v>
      </c>
      <c r="L7516" s="0" t="n">
        <f aca="false">EXP(K7516)</f>
        <v>0.0548662352270815</v>
      </c>
    </row>
    <row r="7517" customFormat="false" ht="12" hidden="false" customHeight="false" outlineLevel="0" collapsed="false">
      <c r="E7517" s="0" t="n">
        <f aca="false">E7416+0.1</f>
        <v>7.39999999999999</v>
      </c>
      <c r="F7517" s="0" t="n">
        <f aca="false">F7315</f>
        <v>4.1</v>
      </c>
      <c r="G7517" s="0" t="n">
        <f aca="false">E7517-$B$2</f>
        <v>2.39999999999999</v>
      </c>
      <c r="H7517" s="0" t="n">
        <f aca="false">F7517-$B$3</f>
        <v>-0.899999999999999</v>
      </c>
      <c r="I7517" s="0" t="n">
        <f aca="false">$B$11*G7517+$C$11*H7517</f>
        <v>2.84999999999999</v>
      </c>
      <c r="J7517" s="0" t="n">
        <f aca="false">$B$12*G7517+$C$12*H7517</f>
        <v>-2.99999999999999</v>
      </c>
      <c r="K7517" s="0" t="n">
        <f aca="false">-(G7517*I7517+H7517*J7517)/$A$12/2</f>
        <v>-2.72571428571427</v>
      </c>
      <c r="L7517" s="0" t="n">
        <f aca="false">EXP(K7517)</f>
        <v>0.0654994007187881</v>
      </c>
    </row>
    <row r="7518" customFormat="false" ht="12" hidden="false" customHeight="false" outlineLevel="0" collapsed="false">
      <c r="E7518" s="0" t="n">
        <f aca="false">E7417+0.1</f>
        <v>7.39999999999999</v>
      </c>
      <c r="F7518" s="0" t="n">
        <f aca="false">F7316</f>
        <v>4.2</v>
      </c>
      <c r="G7518" s="0" t="n">
        <f aca="false">E7518-$B$2</f>
        <v>2.39999999999999</v>
      </c>
      <c r="H7518" s="0" t="n">
        <f aca="false">F7518-$B$3</f>
        <v>-0.799999999999999</v>
      </c>
      <c r="I7518" s="0" t="n">
        <f aca="false">$B$11*G7518+$C$11*H7518</f>
        <v>2.79999999999999</v>
      </c>
      <c r="J7518" s="0" t="n">
        <f aca="false">$B$12*G7518+$C$12*H7518</f>
        <v>-2.79999999999999</v>
      </c>
      <c r="K7518" s="0" t="n">
        <f aca="false">-(G7518*I7518+H7518*J7518)/$A$12/2</f>
        <v>-2.55999999999998</v>
      </c>
      <c r="L7518" s="0" t="n">
        <f aca="false">EXP(K7518)</f>
        <v>0.0773047404433011</v>
      </c>
    </row>
    <row r="7519" customFormat="false" ht="12" hidden="false" customHeight="false" outlineLevel="0" collapsed="false">
      <c r="E7519" s="0" t="n">
        <f aca="false">E7418+0.1</f>
        <v>7.39999999999999</v>
      </c>
      <c r="F7519" s="0" t="n">
        <f aca="false">F7317</f>
        <v>4.3</v>
      </c>
      <c r="G7519" s="0" t="n">
        <f aca="false">E7519-$B$2</f>
        <v>2.39999999999999</v>
      </c>
      <c r="H7519" s="0" t="n">
        <f aca="false">F7519-$B$3</f>
        <v>-0.699999999999999</v>
      </c>
      <c r="I7519" s="0" t="n">
        <f aca="false">$B$11*G7519+$C$11*H7519</f>
        <v>2.74999999999999</v>
      </c>
      <c r="J7519" s="0" t="n">
        <f aca="false">$B$12*G7519+$C$12*H7519</f>
        <v>-2.59999999999999</v>
      </c>
      <c r="K7519" s="0" t="n">
        <f aca="false">-(G7519*I7519+H7519*J7519)/$A$12/2</f>
        <v>-2.40571428571427</v>
      </c>
      <c r="L7519" s="0" t="n">
        <f aca="false">EXP(K7519)</f>
        <v>0.0902010432772094</v>
      </c>
    </row>
    <row r="7520" customFormat="false" ht="12" hidden="false" customHeight="false" outlineLevel="0" collapsed="false">
      <c r="E7520" s="0" t="n">
        <f aca="false">E7419+0.1</f>
        <v>7.39999999999999</v>
      </c>
      <c r="F7520" s="0" t="n">
        <f aca="false">F7318</f>
        <v>4.4</v>
      </c>
      <c r="G7520" s="0" t="n">
        <f aca="false">E7520-$B$2</f>
        <v>2.39999999999999</v>
      </c>
      <c r="H7520" s="0" t="n">
        <f aca="false">F7520-$B$3</f>
        <v>-0.6</v>
      </c>
      <c r="I7520" s="0" t="n">
        <f aca="false">$B$11*G7520+$C$11*H7520</f>
        <v>2.69999999999999</v>
      </c>
      <c r="J7520" s="0" t="n">
        <f aca="false">$B$12*G7520+$C$12*H7520</f>
        <v>-2.39999999999999</v>
      </c>
      <c r="K7520" s="0" t="n">
        <f aca="false">-(G7520*I7520+H7520*J7520)/$A$12/2</f>
        <v>-2.26285714285713</v>
      </c>
      <c r="L7520" s="0" t="n">
        <f aca="false">EXP(K7520)</f>
        <v>0.104052766027607</v>
      </c>
    </row>
    <row r="7521" customFormat="false" ht="12" hidden="false" customHeight="false" outlineLevel="0" collapsed="false">
      <c r="E7521" s="0" t="n">
        <f aca="false">E7420+0.1</f>
        <v>7.39999999999999</v>
      </c>
      <c r="F7521" s="0" t="n">
        <f aca="false">F7319</f>
        <v>4.5</v>
      </c>
      <c r="G7521" s="0" t="n">
        <f aca="false">E7521-$B$2</f>
        <v>2.39999999999999</v>
      </c>
      <c r="H7521" s="0" t="n">
        <f aca="false">F7521-$B$3</f>
        <v>-0.5</v>
      </c>
      <c r="I7521" s="0" t="n">
        <f aca="false">$B$11*G7521+$C$11*H7521</f>
        <v>2.64999999999999</v>
      </c>
      <c r="J7521" s="0" t="n">
        <f aca="false">$B$12*G7521+$C$12*H7521</f>
        <v>-2.2</v>
      </c>
      <c r="K7521" s="0" t="n">
        <f aca="false">-(G7521*I7521+H7521*J7521)/$A$12/2</f>
        <v>-2.13142857142856</v>
      </c>
      <c r="L7521" s="0" t="n">
        <f aca="false">EXP(K7521)</f>
        <v>0.118667647494586</v>
      </c>
    </row>
    <row r="7522" customFormat="false" ht="12" hidden="false" customHeight="false" outlineLevel="0" collapsed="false">
      <c r="E7522" s="0" t="n">
        <f aca="false">E7421+0.1</f>
        <v>7.39999999999999</v>
      </c>
      <c r="F7522" s="0" t="n">
        <f aca="false">F7320</f>
        <v>4.6</v>
      </c>
      <c r="G7522" s="0" t="n">
        <f aca="false">E7522-$B$2</f>
        <v>2.39999999999999</v>
      </c>
      <c r="H7522" s="0" t="n">
        <f aca="false">F7522-$B$3</f>
        <v>-0.4</v>
      </c>
      <c r="I7522" s="0" t="n">
        <f aca="false">$B$11*G7522+$C$11*H7522</f>
        <v>2.59999999999999</v>
      </c>
      <c r="J7522" s="0" t="n">
        <f aca="false">$B$12*G7522+$C$12*H7522</f>
        <v>-2</v>
      </c>
      <c r="K7522" s="0" t="n">
        <f aca="false">-(G7522*I7522+H7522*J7522)/$A$12/2</f>
        <v>-2.01142857142856</v>
      </c>
      <c r="L7522" s="0" t="n">
        <f aca="false">EXP(K7522)</f>
        <v>0.133797398934477</v>
      </c>
    </row>
    <row r="7523" customFormat="false" ht="12" hidden="false" customHeight="false" outlineLevel="0" collapsed="false">
      <c r="E7523" s="0" t="n">
        <f aca="false">E7422+0.1</f>
        <v>7.39999999999999</v>
      </c>
      <c r="F7523" s="0" t="n">
        <f aca="false">F7321</f>
        <v>4.7</v>
      </c>
      <c r="G7523" s="0" t="n">
        <f aca="false">E7523-$B$2</f>
        <v>2.39999999999999</v>
      </c>
      <c r="H7523" s="0" t="n">
        <f aca="false">F7523-$B$3</f>
        <v>-0.300000000000001</v>
      </c>
      <c r="I7523" s="0" t="n">
        <f aca="false">$B$11*G7523+$C$11*H7523</f>
        <v>2.54999999999999</v>
      </c>
      <c r="J7523" s="0" t="n">
        <f aca="false">$B$12*G7523+$C$12*H7523</f>
        <v>-1.8</v>
      </c>
      <c r="K7523" s="0" t="n">
        <f aca="false">-(G7523*I7523+H7523*J7523)/$A$12/2</f>
        <v>-1.90285714285713</v>
      </c>
      <c r="L7523" s="0" t="n">
        <f aca="false">EXP(K7523)</f>
        <v>0.149141890213734</v>
      </c>
    </row>
    <row r="7524" customFormat="false" ht="12" hidden="false" customHeight="false" outlineLevel="0" collapsed="false">
      <c r="E7524" s="0" t="n">
        <f aca="false">E7423+0.1</f>
        <v>7.39999999999999</v>
      </c>
      <c r="F7524" s="0" t="n">
        <f aca="false">F7322</f>
        <v>4.8</v>
      </c>
      <c r="G7524" s="0" t="n">
        <f aca="false">E7524-$B$2</f>
        <v>2.39999999999999</v>
      </c>
      <c r="H7524" s="0" t="n">
        <f aca="false">F7524-$B$3</f>
        <v>-0.200000000000001</v>
      </c>
      <c r="I7524" s="0" t="n">
        <f aca="false">$B$11*G7524+$C$11*H7524</f>
        <v>2.49999999999999</v>
      </c>
      <c r="J7524" s="0" t="n">
        <f aca="false">$B$12*G7524+$C$12*H7524</f>
        <v>-1.6</v>
      </c>
      <c r="K7524" s="0" t="n">
        <f aca="false">-(G7524*I7524+H7524*J7524)/$A$12/2</f>
        <v>-1.80571428571427</v>
      </c>
      <c r="L7524" s="0" t="n">
        <f aca="false">EXP(K7524)</f>
        <v>0.164357016770241</v>
      </c>
    </row>
    <row r="7525" customFormat="false" ht="12" hidden="false" customHeight="false" outlineLevel="0" collapsed="false">
      <c r="E7525" s="0" t="n">
        <f aca="false">E7424+0.1</f>
        <v>7.39999999999999</v>
      </c>
      <c r="F7525" s="0" t="n">
        <f aca="false">F7323</f>
        <v>4.9</v>
      </c>
      <c r="G7525" s="0" t="n">
        <f aca="false">E7525-$B$2</f>
        <v>2.39999999999999</v>
      </c>
      <c r="H7525" s="0" t="n">
        <f aca="false">F7525-$B$3</f>
        <v>-0.100000000000001</v>
      </c>
      <c r="I7525" s="0" t="n">
        <f aca="false">$B$11*G7525+$C$11*H7525</f>
        <v>2.44999999999999</v>
      </c>
      <c r="J7525" s="0" t="n">
        <f aca="false">$B$12*G7525+$C$12*H7525</f>
        <v>-1.4</v>
      </c>
      <c r="K7525" s="0" t="n">
        <f aca="false">-(G7525*I7525+H7525*J7525)/$A$12/2</f>
        <v>-1.71999999999999</v>
      </c>
      <c r="L7525" s="0" t="n">
        <f aca="false">EXP(K7525)</f>
        <v>0.179066147911496</v>
      </c>
    </row>
    <row r="7526" customFormat="false" ht="12" hidden="false" customHeight="false" outlineLevel="0" collapsed="false">
      <c r="E7526" s="0" t="n">
        <f aca="false">E7425+0.1</f>
        <v>7.39999999999999</v>
      </c>
      <c r="F7526" s="0" t="n">
        <f aca="false">F7324</f>
        <v>5</v>
      </c>
      <c r="G7526" s="0" t="n">
        <f aca="false">E7526-$B$2</f>
        <v>2.39999999999999</v>
      </c>
      <c r="H7526" s="0" t="n">
        <f aca="false">F7526-$B$3</f>
        <v>0</v>
      </c>
      <c r="I7526" s="0" t="n">
        <f aca="false">$B$11*G7526+$C$11*H7526</f>
        <v>2.39999999999999</v>
      </c>
      <c r="J7526" s="0" t="n">
        <f aca="false">$B$12*G7526+$C$12*H7526</f>
        <v>-1.19999999999999</v>
      </c>
      <c r="K7526" s="0" t="n">
        <f aca="false">-(G7526*I7526+H7526*J7526)/$A$12/2</f>
        <v>-1.64571428571427</v>
      </c>
      <c r="L7526" s="0" t="n">
        <f aca="false">EXP(K7526)</f>
        <v>0.192874745903661</v>
      </c>
    </row>
    <row r="7527" customFormat="false" ht="12" hidden="false" customHeight="false" outlineLevel="0" collapsed="false">
      <c r="E7527" s="0" t="n">
        <f aca="false">E7426+0.1</f>
        <v>7.39999999999999</v>
      </c>
      <c r="F7527" s="0" t="n">
        <f aca="false">F7325</f>
        <v>5.1</v>
      </c>
      <c r="G7527" s="0" t="n">
        <f aca="false">E7527-$B$2</f>
        <v>2.39999999999999</v>
      </c>
      <c r="H7527" s="0" t="n">
        <f aca="false">F7527-$B$3</f>
        <v>0.0999999999999979</v>
      </c>
      <c r="I7527" s="0" t="n">
        <f aca="false">$B$11*G7527+$C$11*H7527</f>
        <v>2.34999999999999</v>
      </c>
      <c r="J7527" s="0" t="n">
        <f aca="false">$B$12*G7527+$C$12*H7527</f>
        <v>-0.999999999999999</v>
      </c>
      <c r="K7527" s="0" t="n">
        <f aca="false">-(G7527*I7527+H7527*J7527)/$A$12/2</f>
        <v>-1.58285714285713</v>
      </c>
      <c r="L7527" s="0" t="n">
        <f aca="false">EXP(K7527)</f>
        <v>0.205387437838878</v>
      </c>
    </row>
    <row r="7528" customFormat="false" ht="12" hidden="false" customHeight="false" outlineLevel="0" collapsed="false">
      <c r="E7528" s="0" t="n">
        <f aca="false">E7427+0.1</f>
        <v>7.39999999999999</v>
      </c>
      <c r="F7528" s="0" t="n">
        <f aca="false">F7326</f>
        <v>5.2</v>
      </c>
      <c r="G7528" s="0" t="n">
        <f aca="false">E7528-$B$2</f>
        <v>2.39999999999999</v>
      </c>
      <c r="H7528" s="0" t="n">
        <f aca="false">F7528-$B$3</f>
        <v>0.199999999999998</v>
      </c>
      <c r="I7528" s="0" t="n">
        <f aca="false">$B$11*G7528+$C$11*H7528</f>
        <v>2.29999999999999</v>
      </c>
      <c r="J7528" s="0" t="n">
        <f aca="false">$B$12*G7528+$C$12*H7528</f>
        <v>-0.8</v>
      </c>
      <c r="K7528" s="0" t="n">
        <f aca="false">-(G7528*I7528+H7528*J7528)/$A$12/2</f>
        <v>-1.53142857142856</v>
      </c>
      <c r="L7528" s="0" t="n">
        <f aca="false">EXP(K7528)</f>
        <v>0.216226551497999</v>
      </c>
    </row>
    <row r="7529" customFormat="false" ht="12" hidden="false" customHeight="false" outlineLevel="0" collapsed="false">
      <c r="E7529" s="0" t="n">
        <f aca="false">E7428+0.1</f>
        <v>7.39999999999999</v>
      </c>
      <c r="F7529" s="0" t="n">
        <f aca="false">F7327</f>
        <v>5.3</v>
      </c>
      <c r="G7529" s="0" t="n">
        <f aca="false">E7529-$B$2</f>
        <v>2.39999999999999</v>
      </c>
      <c r="H7529" s="0" t="n">
        <f aca="false">F7529-$B$3</f>
        <v>0.299999999999997</v>
      </c>
      <c r="I7529" s="0" t="n">
        <f aca="false">$B$11*G7529+$C$11*H7529</f>
        <v>2.24999999999999</v>
      </c>
      <c r="J7529" s="0" t="n">
        <f aca="false">$B$12*G7529+$C$12*H7529</f>
        <v>-0.600000000000001</v>
      </c>
      <c r="K7529" s="0" t="n">
        <f aca="false">-(G7529*I7529+H7529*J7529)/$A$12/2</f>
        <v>-1.49142857142856</v>
      </c>
      <c r="L7529" s="0" t="n">
        <f aca="false">EXP(K7529)</f>
        <v>0.225050924465583</v>
      </c>
    </row>
    <row r="7530" customFormat="false" ht="12" hidden="false" customHeight="false" outlineLevel="0" collapsed="false">
      <c r="E7530" s="0" t="n">
        <f aca="false">E7429+0.1</f>
        <v>7.39999999999999</v>
      </c>
      <c r="F7530" s="0" t="n">
        <f aca="false">F7328</f>
        <v>5.4</v>
      </c>
      <c r="G7530" s="0" t="n">
        <f aca="false">E7530-$B$2</f>
        <v>2.39999999999999</v>
      </c>
      <c r="H7530" s="0" t="n">
        <f aca="false">F7530-$B$3</f>
        <v>0.399999999999997</v>
      </c>
      <c r="I7530" s="0" t="n">
        <f aca="false">$B$11*G7530+$C$11*H7530</f>
        <v>2.19999999999999</v>
      </c>
      <c r="J7530" s="0" t="n">
        <f aca="false">$B$12*G7530+$C$12*H7530</f>
        <v>-0.400000000000001</v>
      </c>
      <c r="K7530" s="0" t="n">
        <f aca="false">-(G7530*I7530+H7530*J7530)/$A$12/2</f>
        <v>-1.46285714285713</v>
      </c>
      <c r="L7530" s="0" t="n">
        <f aca="false">EXP(K7530)</f>
        <v>0.23157368951729</v>
      </c>
    </row>
    <row r="7531" customFormat="false" ht="12" hidden="false" customHeight="false" outlineLevel="0" collapsed="false">
      <c r="E7531" s="0" t="n">
        <f aca="false">E7430+0.1</f>
        <v>7.39999999999999</v>
      </c>
      <c r="F7531" s="0" t="n">
        <f aca="false">F7329</f>
        <v>5.5</v>
      </c>
      <c r="G7531" s="0" t="n">
        <f aca="false">E7531-$B$2</f>
        <v>2.39999999999999</v>
      </c>
      <c r="H7531" s="0" t="n">
        <f aca="false">F7531-$B$3</f>
        <v>0.499999999999996</v>
      </c>
      <c r="I7531" s="0" t="n">
        <f aca="false">$B$11*G7531+$C$11*H7531</f>
        <v>2.14999999999999</v>
      </c>
      <c r="J7531" s="0" t="n">
        <f aca="false">$B$12*G7531+$C$12*H7531</f>
        <v>-0.200000000000002</v>
      </c>
      <c r="K7531" s="0" t="n">
        <f aca="false">-(G7531*I7531+H7531*J7531)/$A$12/2</f>
        <v>-1.44571428571427</v>
      </c>
      <c r="L7531" s="0" t="n">
        <f aca="false">EXP(K7531)</f>
        <v>0.235577746626173</v>
      </c>
    </row>
    <row r="7532" customFormat="false" ht="12" hidden="false" customHeight="false" outlineLevel="0" collapsed="false">
      <c r="E7532" s="0" t="n">
        <f aca="false">E7431+0.1</f>
        <v>7.39999999999999</v>
      </c>
      <c r="F7532" s="0" t="n">
        <f aca="false">F7330</f>
        <v>5.6</v>
      </c>
      <c r="G7532" s="0" t="n">
        <f aca="false">E7532-$B$2</f>
        <v>2.39999999999999</v>
      </c>
      <c r="H7532" s="0" t="n">
        <f aca="false">F7532-$B$3</f>
        <v>0.599999999999996</v>
      </c>
      <c r="I7532" s="0" t="n">
        <f aca="false">$B$11*G7532+$C$11*H7532</f>
        <v>2.09999999999999</v>
      </c>
      <c r="J7532" s="0" t="n">
        <f aca="false">$B$12*G7532+$C$12*H7532</f>
        <v>0</v>
      </c>
      <c r="K7532" s="0" t="n">
        <f aca="false">-(G7532*I7532+H7532*J7532)/$A$12/2</f>
        <v>-1.43999999999999</v>
      </c>
      <c r="L7532" s="0" t="n">
        <f aca="false">EXP(K7532)</f>
        <v>0.236927758682125</v>
      </c>
    </row>
    <row r="7533" customFormat="false" ht="12" hidden="false" customHeight="false" outlineLevel="0" collapsed="false">
      <c r="E7533" s="0" t="n">
        <f aca="false">E7432+0.1</f>
        <v>7.39999999999999</v>
      </c>
      <c r="F7533" s="0" t="n">
        <f aca="false">F7331</f>
        <v>5.7</v>
      </c>
      <c r="G7533" s="0" t="n">
        <f aca="false">E7533-$B$2</f>
        <v>2.39999999999999</v>
      </c>
      <c r="H7533" s="0" t="n">
        <f aca="false">F7533-$B$3</f>
        <v>0.699999999999996</v>
      </c>
      <c r="I7533" s="0" t="n">
        <f aca="false">$B$11*G7533+$C$11*H7533</f>
        <v>2.04999999999999</v>
      </c>
      <c r="J7533" s="0" t="n">
        <f aca="false">$B$12*G7533+$C$12*H7533</f>
        <v>0.199999999999997</v>
      </c>
      <c r="K7533" s="0" t="n">
        <f aca="false">-(G7533*I7533+H7533*J7533)/$A$12/2</f>
        <v>-1.44571428571427</v>
      </c>
      <c r="L7533" s="0" t="n">
        <f aca="false">EXP(K7533)</f>
        <v>0.235577746626173</v>
      </c>
    </row>
    <row r="7534" customFormat="false" ht="12" hidden="false" customHeight="false" outlineLevel="0" collapsed="false">
      <c r="E7534" s="0" t="n">
        <f aca="false">E7433+0.1</f>
        <v>7.39999999999999</v>
      </c>
      <c r="F7534" s="0" t="n">
        <f aca="false">F7332</f>
        <v>5.8</v>
      </c>
      <c r="G7534" s="0" t="n">
        <f aca="false">E7534-$B$2</f>
        <v>2.39999999999999</v>
      </c>
      <c r="H7534" s="0" t="n">
        <f aca="false">F7534-$B$3</f>
        <v>0.799999999999995</v>
      </c>
      <c r="I7534" s="0" t="n">
        <f aca="false">$B$11*G7534+$C$11*H7534</f>
        <v>1.99999999999999</v>
      </c>
      <c r="J7534" s="0" t="n">
        <f aca="false">$B$12*G7534+$C$12*H7534</f>
        <v>0.399999999999996</v>
      </c>
      <c r="K7534" s="0" t="n">
        <f aca="false">-(G7534*I7534+H7534*J7534)/$A$12/2</f>
        <v>-1.46285714285713</v>
      </c>
      <c r="L7534" s="0" t="n">
        <f aca="false">EXP(K7534)</f>
        <v>0.23157368951729</v>
      </c>
    </row>
    <row r="7535" customFormat="false" ht="12" hidden="false" customHeight="false" outlineLevel="0" collapsed="false">
      <c r="E7535" s="0" t="n">
        <f aca="false">E7434+0.1</f>
        <v>7.39999999999999</v>
      </c>
      <c r="F7535" s="0" t="n">
        <f aca="false">F7333</f>
        <v>5.9</v>
      </c>
      <c r="G7535" s="0" t="n">
        <f aca="false">E7535-$B$2</f>
        <v>2.39999999999999</v>
      </c>
      <c r="H7535" s="0" t="n">
        <f aca="false">F7535-$B$3</f>
        <v>0.899999999999995</v>
      </c>
      <c r="I7535" s="0" t="n">
        <f aca="false">$B$11*G7535+$C$11*H7535</f>
        <v>1.94999999999999</v>
      </c>
      <c r="J7535" s="0" t="n">
        <f aca="false">$B$12*G7535+$C$12*H7535</f>
        <v>0.599999999999995</v>
      </c>
      <c r="K7535" s="0" t="n">
        <f aca="false">-(G7535*I7535+H7535*J7535)/$A$12/2</f>
        <v>-1.49142857142856</v>
      </c>
      <c r="L7535" s="0" t="n">
        <f aca="false">EXP(K7535)</f>
        <v>0.225050924465583</v>
      </c>
    </row>
    <row r="7536" customFormat="false" ht="12" hidden="false" customHeight="false" outlineLevel="0" collapsed="false">
      <c r="E7536" s="0" t="n">
        <f aca="false">E7435+0.1</f>
        <v>7.39999999999999</v>
      </c>
      <c r="F7536" s="0" t="n">
        <f aca="false">F7334</f>
        <v>6</v>
      </c>
      <c r="G7536" s="0" t="n">
        <f aca="false">E7536-$B$2</f>
        <v>2.39999999999999</v>
      </c>
      <c r="H7536" s="0" t="n">
        <f aca="false">F7536-$B$3</f>
        <v>0.999999999999995</v>
      </c>
      <c r="I7536" s="0" t="n">
        <f aca="false">$B$11*G7536+$C$11*H7536</f>
        <v>1.89999999999999</v>
      </c>
      <c r="J7536" s="0" t="n">
        <f aca="false">$B$12*G7536+$C$12*H7536</f>
        <v>0.799999999999995</v>
      </c>
      <c r="K7536" s="0" t="n">
        <f aca="false">-(G7536*I7536+H7536*J7536)/$A$12/2</f>
        <v>-1.53142857142856</v>
      </c>
      <c r="L7536" s="0" t="n">
        <f aca="false">EXP(K7536)</f>
        <v>0.216226551497999</v>
      </c>
    </row>
    <row r="7537" customFormat="false" ht="12" hidden="false" customHeight="false" outlineLevel="0" collapsed="false">
      <c r="E7537" s="0" t="n">
        <f aca="false">E7436+0.1</f>
        <v>7.39999999999999</v>
      </c>
      <c r="F7537" s="0" t="n">
        <f aca="false">F7335</f>
        <v>6.09999999999999</v>
      </c>
      <c r="G7537" s="0" t="n">
        <f aca="false">E7537-$B$2</f>
        <v>2.39999999999999</v>
      </c>
      <c r="H7537" s="0" t="n">
        <f aca="false">F7537-$B$3</f>
        <v>1.09999999999999</v>
      </c>
      <c r="I7537" s="0" t="n">
        <f aca="false">$B$11*G7537+$C$11*H7537</f>
        <v>1.84999999999999</v>
      </c>
      <c r="J7537" s="0" t="n">
        <f aca="false">$B$12*G7537+$C$12*H7537</f>
        <v>0.999999999999994</v>
      </c>
      <c r="K7537" s="0" t="n">
        <f aca="false">-(G7537*I7537+H7537*J7537)/$A$12/2</f>
        <v>-1.58285714285713</v>
      </c>
      <c r="L7537" s="0" t="n">
        <f aca="false">EXP(K7537)</f>
        <v>0.205387437838878</v>
      </c>
    </row>
    <row r="7538" customFormat="false" ht="12" hidden="false" customHeight="false" outlineLevel="0" collapsed="false">
      <c r="E7538" s="0" t="n">
        <f aca="false">E7437+0.1</f>
        <v>7.39999999999999</v>
      </c>
      <c r="F7538" s="0" t="n">
        <f aca="false">F7336</f>
        <v>6.19999999999999</v>
      </c>
      <c r="G7538" s="0" t="n">
        <f aca="false">E7538-$B$2</f>
        <v>2.39999999999999</v>
      </c>
      <c r="H7538" s="0" t="n">
        <f aca="false">F7538-$B$3</f>
        <v>1.19999999999999</v>
      </c>
      <c r="I7538" s="0" t="n">
        <f aca="false">$B$11*G7538+$C$11*H7538</f>
        <v>1.79999999999999</v>
      </c>
      <c r="J7538" s="0" t="n">
        <f aca="false">$B$12*G7538+$C$12*H7538</f>
        <v>1.19999999999999</v>
      </c>
      <c r="K7538" s="0" t="n">
        <f aca="false">-(G7538*I7538+H7538*J7538)/$A$12/2</f>
        <v>-1.64571428571427</v>
      </c>
      <c r="L7538" s="0" t="n">
        <f aca="false">EXP(K7538)</f>
        <v>0.192874745903661</v>
      </c>
    </row>
    <row r="7539" customFormat="false" ht="12" hidden="false" customHeight="false" outlineLevel="0" collapsed="false">
      <c r="E7539" s="0" t="n">
        <f aca="false">E7438+0.1</f>
        <v>7.39999999999999</v>
      </c>
      <c r="F7539" s="0" t="n">
        <f aca="false">F7337</f>
        <v>6.29999999999999</v>
      </c>
      <c r="G7539" s="0" t="n">
        <f aca="false">E7539-$B$2</f>
        <v>2.39999999999999</v>
      </c>
      <c r="H7539" s="0" t="n">
        <f aca="false">F7539-$B$3</f>
        <v>1.29999999999999</v>
      </c>
      <c r="I7539" s="0" t="n">
        <f aca="false">$B$11*G7539+$C$11*H7539</f>
        <v>1.74999999999999</v>
      </c>
      <c r="J7539" s="0" t="n">
        <f aca="false">$B$12*G7539+$C$12*H7539</f>
        <v>1.39999999999999</v>
      </c>
      <c r="K7539" s="0" t="n">
        <f aca="false">-(G7539*I7539+H7539*J7539)/$A$12/2</f>
        <v>-1.71999999999998</v>
      </c>
      <c r="L7539" s="0" t="n">
        <f aca="false">EXP(K7539)</f>
        <v>0.179066147911496</v>
      </c>
    </row>
    <row r="7540" customFormat="false" ht="12" hidden="false" customHeight="false" outlineLevel="0" collapsed="false">
      <c r="E7540" s="0" t="n">
        <f aca="false">E7439+0.1</f>
        <v>7.39999999999999</v>
      </c>
      <c r="F7540" s="0" t="n">
        <f aca="false">F7338</f>
        <v>6.39999999999999</v>
      </c>
      <c r="G7540" s="0" t="n">
        <f aca="false">E7540-$B$2</f>
        <v>2.39999999999999</v>
      </c>
      <c r="H7540" s="0" t="n">
        <f aca="false">F7540-$B$3</f>
        <v>1.39999999999999</v>
      </c>
      <c r="I7540" s="0" t="n">
        <f aca="false">$B$11*G7540+$C$11*H7540</f>
        <v>1.69999999999999</v>
      </c>
      <c r="J7540" s="0" t="n">
        <f aca="false">$B$12*G7540+$C$12*H7540</f>
        <v>1.59999999999999</v>
      </c>
      <c r="K7540" s="0" t="n">
        <f aca="false">-(G7540*I7540+H7540*J7540)/$A$12/2</f>
        <v>-1.80571428571427</v>
      </c>
      <c r="L7540" s="0" t="n">
        <f aca="false">EXP(K7540)</f>
        <v>0.164357016770241</v>
      </c>
    </row>
    <row r="7541" customFormat="false" ht="12" hidden="false" customHeight="false" outlineLevel="0" collapsed="false">
      <c r="E7541" s="0" t="n">
        <f aca="false">E7440+0.1</f>
        <v>7.39999999999999</v>
      </c>
      <c r="F7541" s="0" t="n">
        <f aca="false">F7339</f>
        <v>6.49999999999999</v>
      </c>
      <c r="G7541" s="0" t="n">
        <f aca="false">E7541-$B$2</f>
        <v>2.39999999999999</v>
      </c>
      <c r="H7541" s="0" t="n">
        <f aca="false">F7541-$B$3</f>
        <v>1.49999999999999</v>
      </c>
      <c r="I7541" s="0" t="n">
        <f aca="false">$B$11*G7541+$C$11*H7541</f>
        <v>1.64999999999999</v>
      </c>
      <c r="J7541" s="0" t="n">
        <f aca="false">$B$12*G7541+$C$12*H7541</f>
        <v>1.79999999999999</v>
      </c>
      <c r="K7541" s="0" t="n">
        <f aca="false">-(G7541*I7541+H7541*J7541)/$A$12/2</f>
        <v>-1.90285714285713</v>
      </c>
      <c r="L7541" s="0" t="n">
        <f aca="false">EXP(K7541)</f>
        <v>0.149141890213735</v>
      </c>
    </row>
    <row r="7542" customFormat="false" ht="12" hidden="false" customHeight="false" outlineLevel="0" collapsed="false">
      <c r="E7542" s="0" t="n">
        <f aca="false">E7441+0.1</f>
        <v>7.39999999999999</v>
      </c>
      <c r="F7542" s="0" t="n">
        <f aca="false">F7340</f>
        <v>6.59999999999999</v>
      </c>
      <c r="G7542" s="0" t="n">
        <f aca="false">E7542-$B$2</f>
        <v>2.39999999999999</v>
      </c>
      <c r="H7542" s="0" t="n">
        <f aca="false">F7542-$B$3</f>
        <v>1.59999999999999</v>
      </c>
      <c r="I7542" s="0" t="n">
        <f aca="false">$B$11*G7542+$C$11*H7542</f>
        <v>1.59999999999999</v>
      </c>
      <c r="J7542" s="0" t="n">
        <f aca="false">$B$12*G7542+$C$12*H7542</f>
        <v>1.99999999999999</v>
      </c>
      <c r="K7542" s="0" t="n">
        <f aca="false">-(G7542*I7542+H7542*J7542)/$A$12/2</f>
        <v>-2.01142857142855</v>
      </c>
      <c r="L7542" s="0" t="n">
        <f aca="false">EXP(K7542)</f>
        <v>0.133797398934478</v>
      </c>
    </row>
    <row r="7543" customFormat="false" ht="12" hidden="false" customHeight="false" outlineLevel="0" collapsed="false">
      <c r="E7543" s="0" t="n">
        <f aca="false">E7442+0.1</f>
        <v>7.39999999999999</v>
      </c>
      <c r="F7543" s="0" t="n">
        <f aca="false">F7341</f>
        <v>6.69999999999999</v>
      </c>
      <c r="G7543" s="0" t="n">
        <f aca="false">E7543-$B$2</f>
        <v>2.39999999999999</v>
      </c>
      <c r="H7543" s="0" t="n">
        <f aca="false">F7543-$B$3</f>
        <v>1.69999999999999</v>
      </c>
      <c r="I7543" s="0" t="n">
        <f aca="false">$B$11*G7543+$C$11*H7543</f>
        <v>1.54999999999999</v>
      </c>
      <c r="J7543" s="0" t="n">
        <f aca="false">$B$12*G7543+$C$12*H7543</f>
        <v>2.19999999999999</v>
      </c>
      <c r="K7543" s="0" t="n">
        <f aca="false">-(G7543*I7543+H7543*J7543)/$A$12/2</f>
        <v>-2.13142857142855</v>
      </c>
      <c r="L7543" s="0" t="n">
        <f aca="false">EXP(K7543)</f>
        <v>0.118667647494587</v>
      </c>
    </row>
    <row r="7544" customFormat="false" ht="12" hidden="false" customHeight="false" outlineLevel="0" collapsed="false">
      <c r="E7544" s="0" t="n">
        <f aca="false">E7443+0.1</f>
        <v>7.39999999999999</v>
      </c>
      <c r="F7544" s="0" t="n">
        <f aca="false">F7342</f>
        <v>6.79999999999999</v>
      </c>
      <c r="G7544" s="0" t="n">
        <f aca="false">E7544-$B$2</f>
        <v>2.39999999999999</v>
      </c>
      <c r="H7544" s="0" t="n">
        <f aca="false">F7544-$B$3</f>
        <v>1.79999999999999</v>
      </c>
      <c r="I7544" s="0" t="n">
        <f aca="false">$B$11*G7544+$C$11*H7544</f>
        <v>1.49999999999999</v>
      </c>
      <c r="J7544" s="0" t="n">
        <f aca="false">$B$12*G7544+$C$12*H7544</f>
        <v>2.39999999999999</v>
      </c>
      <c r="K7544" s="0" t="n">
        <f aca="false">-(G7544*I7544+H7544*J7544)/$A$12/2</f>
        <v>-2.26285714285712</v>
      </c>
      <c r="L7544" s="0" t="n">
        <f aca="false">EXP(K7544)</f>
        <v>0.104052766027608</v>
      </c>
    </row>
    <row r="7545" customFormat="false" ht="12" hidden="false" customHeight="false" outlineLevel="0" collapsed="false">
      <c r="E7545" s="0" t="n">
        <f aca="false">E7444+0.1</f>
        <v>7.39999999999999</v>
      </c>
      <c r="F7545" s="0" t="n">
        <f aca="false">F7343</f>
        <v>6.89999999999999</v>
      </c>
      <c r="G7545" s="0" t="n">
        <f aca="false">E7545-$B$2</f>
        <v>2.39999999999999</v>
      </c>
      <c r="H7545" s="0" t="n">
        <f aca="false">F7545-$B$3</f>
        <v>1.89999999999999</v>
      </c>
      <c r="I7545" s="0" t="n">
        <f aca="false">$B$11*G7545+$C$11*H7545</f>
        <v>1.44999999999999</v>
      </c>
      <c r="J7545" s="0" t="n">
        <f aca="false">$B$12*G7545+$C$12*H7545</f>
        <v>2.59999999999999</v>
      </c>
      <c r="K7545" s="0" t="n">
        <f aca="false">-(G7545*I7545+H7545*J7545)/$A$12/2</f>
        <v>-2.40571428571426</v>
      </c>
      <c r="L7545" s="0" t="n">
        <f aca="false">EXP(K7545)</f>
        <v>0.0902010432772098</v>
      </c>
    </row>
    <row r="7546" customFormat="false" ht="12" hidden="false" customHeight="false" outlineLevel="0" collapsed="false">
      <c r="E7546" s="0" t="n">
        <f aca="false">E7445+0.1</f>
        <v>7.39999999999999</v>
      </c>
      <c r="F7546" s="0" t="n">
        <f aca="false">F7344</f>
        <v>6.99999999999999</v>
      </c>
      <c r="G7546" s="0" t="n">
        <f aca="false">E7546-$B$2</f>
        <v>2.39999999999999</v>
      </c>
      <c r="H7546" s="0" t="n">
        <f aca="false">F7546-$B$3</f>
        <v>1.99999999999999</v>
      </c>
      <c r="I7546" s="0" t="n">
        <f aca="false">$B$11*G7546+$C$11*H7546</f>
        <v>1.39999999999999</v>
      </c>
      <c r="J7546" s="0" t="n">
        <f aca="false">$B$12*G7546+$C$12*H7546</f>
        <v>2.79999999999999</v>
      </c>
      <c r="K7546" s="0" t="n">
        <f aca="false">-(G7546*I7546+H7546*J7546)/$A$12/2</f>
        <v>-2.55999999999998</v>
      </c>
      <c r="L7546" s="0" t="n">
        <f aca="false">EXP(K7546)</f>
        <v>0.0773047404433015</v>
      </c>
    </row>
    <row r="7547" customFormat="false" ht="12" hidden="false" customHeight="false" outlineLevel="0" collapsed="false">
      <c r="E7547" s="0" t="n">
        <f aca="false">E7446+0.1</f>
        <v>7.39999999999999</v>
      </c>
      <c r="F7547" s="0" t="n">
        <f aca="false">F7345</f>
        <v>7.09999999999999</v>
      </c>
      <c r="G7547" s="0" t="n">
        <f aca="false">E7547-$B$2</f>
        <v>2.39999999999999</v>
      </c>
      <c r="H7547" s="0" t="n">
        <f aca="false">F7547-$B$3</f>
        <v>2.09999999999999</v>
      </c>
      <c r="I7547" s="0" t="n">
        <f aca="false">$B$11*G7547+$C$11*H7547</f>
        <v>1.34999999999999</v>
      </c>
      <c r="J7547" s="0" t="n">
        <f aca="false">$B$12*G7547+$C$12*H7547</f>
        <v>2.99999999999999</v>
      </c>
      <c r="K7547" s="0" t="n">
        <f aca="false">-(G7547*I7547+H7547*J7547)/$A$12/2</f>
        <v>-2.72571428571426</v>
      </c>
      <c r="L7547" s="0" t="n">
        <f aca="false">EXP(K7547)</f>
        <v>0.0654994007187883</v>
      </c>
    </row>
    <row r="7548" customFormat="false" ht="12" hidden="false" customHeight="false" outlineLevel="0" collapsed="false">
      <c r="E7548" s="0" t="n">
        <f aca="false">E7447+0.1</f>
        <v>7.39999999999999</v>
      </c>
      <c r="F7548" s="0" t="n">
        <f aca="false">F7346</f>
        <v>7.19999999999999</v>
      </c>
      <c r="G7548" s="0" t="n">
        <f aca="false">E7548-$B$2</f>
        <v>2.39999999999999</v>
      </c>
      <c r="H7548" s="0" t="n">
        <f aca="false">F7548-$B$3</f>
        <v>2.19999999999999</v>
      </c>
      <c r="I7548" s="0" t="n">
        <f aca="false">$B$11*G7548+$C$11*H7548</f>
        <v>1.29999999999999</v>
      </c>
      <c r="J7548" s="0" t="n">
        <f aca="false">$B$12*G7548+$C$12*H7548</f>
        <v>3.19999999999999</v>
      </c>
      <c r="K7548" s="0" t="n">
        <f aca="false">-(G7548*I7548+H7548*J7548)/$A$12/2</f>
        <v>-2.90285714285712</v>
      </c>
      <c r="L7548" s="0" t="n">
        <f aca="false">EXP(K7548)</f>
        <v>0.0548662352270817</v>
      </c>
    </row>
    <row r="7549" customFormat="false" ht="12" hidden="false" customHeight="false" outlineLevel="0" collapsed="false">
      <c r="E7549" s="0" t="n">
        <f aca="false">E7448+0.1</f>
        <v>7.39999999999999</v>
      </c>
      <c r="F7549" s="0" t="n">
        <f aca="false">F7347</f>
        <v>7.29999999999999</v>
      </c>
      <c r="G7549" s="0" t="n">
        <f aca="false">E7549-$B$2</f>
        <v>2.39999999999999</v>
      </c>
      <c r="H7549" s="0" t="n">
        <f aca="false">F7549-$B$3</f>
        <v>2.29999999999999</v>
      </c>
      <c r="I7549" s="0" t="n">
        <f aca="false">$B$11*G7549+$C$11*H7549</f>
        <v>1.24999999999999</v>
      </c>
      <c r="J7549" s="0" t="n">
        <f aca="false">$B$12*G7549+$C$12*H7549</f>
        <v>3.39999999999999</v>
      </c>
      <c r="K7549" s="0" t="n">
        <f aca="false">-(G7549*I7549+H7549*J7549)/$A$12/2</f>
        <v>-3.09142857142854</v>
      </c>
      <c r="L7549" s="0" t="n">
        <f aca="false">EXP(K7549)</f>
        <v>0.04543699802108</v>
      </c>
    </row>
    <row r="7550" customFormat="false" ht="12" hidden="false" customHeight="false" outlineLevel="0" collapsed="false">
      <c r="E7550" s="0" t="n">
        <f aca="false">E7449+0.1</f>
        <v>7.39999999999999</v>
      </c>
      <c r="F7550" s="0" t="n">
        <f aca="false">F7348</f>
        <v>7.39999999999999</v>
      </c>
      <c r="G7550" s="0" t="n">
        <f aca="false">E7550-$B$2</f>
        <v>2.39999999999999</v>
      </c>
      <c r="H7550" s="0" t="n">
        <f aca="false">F7550-$B$3</f>
        <v>2.39999999999999</v>
      </c>
      <c r="I7550" s="0" t="n">
        <f aca="false">$B$11*G7550+$C$11*H7550</f>
        <v>1.19999999999999</v>
      </c>
      <c r="J7550" s="0" t="n">
        <f aca="false">$B$12*G7550+$C$12*H7550</f>
        <v>3.59999999999998</v>
      </c>
      <c r="K7550" s="0" t="n">
        <f aca="false">-(G7550*I7550+H7550*J7550)/$A$12/2</f>
        <v>-3.29142857142854</v>
      </c>
      <c r="L7550" s="0" t="n">
        <f aca="false">EXP(K7550)</f>
        <v>0.0372006676074017</v>
      </c>
    </row>
    <row r="7551" customFormat="false" ht="12" hidden="false" customHeight="false" outlineLevel="0" collapsed="false">
      <c r="E7551" s="0" t="n">
        <f aca="false">E7450+0.1</f>
        <v>7.39999999999999</v>
      </c>
      <c r="F7551" s="0" t="n">
        <f aca="false">F7349</f>
        <v>7.49999999999999</v>
      </c>
      <c r="G7551" s="0" t="n">
        <f aca="false">E7551-$B$2</f>
        <v>2.39999999999999</v>
      </c>
      <c r="H7551" s="0" t="n">
        <f aca="false">F7551-$B$3</f>
        <v>2.49999999999999</v>
      </c>
      <c r="I7551" s="0" t="n">
        <f aca="false">$B$11*G7551+$C$11*H7551</f>
        <v>1.15</v>
      </c>
      <c r="J7551" s="0" t="n">
        <f aca="false">$B$12*G7551+$C$12*H7551</f>
        <v>3.79999999999998</v>
      </c>
      <c r="K7551" s="0" t="n">
        <f aca="false">-(G7551*I7551+H7551*J7551)/$A$12/2</f>
        <v>-3.50285714285711</v>
      </c>
      <c r="L7551" s="0" t="n">
        <f aca="false">EXP(K7551)</f>
        <v>0.0301112283212946</v>
      </c>
    </row>
    <row r="7552" customFormat="false" ht="12" hidden="false" customHeight="false" outlineLevel="0" collapsed="false">
      <c r="E7552" s="0" t="n">
        <f aca="false">E7451+0.1</f>
        <v>7.39999999999999</v>
      </c>
      <c r="F7552" s="0" t="n">
        <f aca="false">F7350</f>
        <v>7.59999999999999</v>
      </c>
      <c r="G7552" s="0" t="n">
        <f aca="false">E7552-$B$2</f>
        <v>2.39999999999999</v>
      </c>
      <c r="H7552" s="0" t="n">
        <f aca="false">F7552-$B$3</f>
        <v>2.59999999999999</v>
      </c>
      <c r="I7552" s="0" t="n">
        <f aca="false">$B$11*G7552+$C$11*H7552</f>
        <v>1.1</v>
      </c>
      <c r="J7552" s="0" t="n">
        <f aca="false">$B$12*G7552+$C$12*H7552</f>
        <v>3.99999999999998</v>
      </c>
      <c r="K7552" s="0" t="n">
        <f aca="false">-(G7552*I7552+H7552*J7552)/$A$12/2</f>
        <v>-3.72571428571425</v>
      </c>
      <c r="L7552" s="0" t="n">
        <f aca="false">EXP(K7552)</f>
        <v>0.0240958829334924</v>
      </c>
    </row>
    <row r="7553" customFormat="false" ht="12" hidden="false" customHeight="false" outlineLevel="0" collapsed="false">
      <c r="E7553" s="0" t="n">
        <f aca="false">E7452+0.1</f>
        <v>7.39999999999999</v>
      </c>
      <c r="F7553" s="0" t="n">
        <f aca="false">F7351</f>
        <v>7.69999999999999</v>
      </c>
      <c r="G7553" s="0" t="n">
        <f aca="false">E7553-$B$2</f>
        <v>2.39999999999999</v>
      </c>
      <c r="H7553" s="0" t="n">
        <f aca="false">F7553-$B$3</f>
        <v>2.69999999999999</v>
      </c>
      <c r="I7553" s="0" t="n">
        <f aca="false">$B$11*G7553+$C$11*H7553</f>
        <v>1.05</v>
      </c>
      <c r="J7553" s="0" t="n">
        <f aca="false">$B$12*G7553+$C$12*H7553</f>
        <v>4.19999999999998</v>
      </c>
      <c r="K7553" s="0" t="n">
        <f aca="false">-(G7553*I7553+H7553*J7553)/$A$12/2</f>
        <v>-3.95999999999997</v>
      </c>
      <c r="L7553" s="0" t="n">
        <f aca="false">EXP(K7553)</f>
        <v>0.0190631142916123</v>
      </c>
    </row>
    <row r="7554" customFormat="false" ht="12" hidden="false" customHeight="false" outlineLevel="0" collapsed="false">
      <c r="E7554" s="0" t="n">
        <f aca="false">E7453+0.1</f>
        <v>7.39999999999999</v>
      </c>
      <c r="F7554" s="0" t="n">
        <f aca="false">F7352</f>
        <v>7.79999999999999</v>
      </c>
      <c r="G7554" s="0" t="n">
        <f aca="false">E7554-$B$2</f>
        <v>2.39999999999999</v>
      </c>
      <c r="H7554" s="0" t="n">
        <f aca="false">F7554-$B$3</f>
        <v>2.79999999999999</v>
      </c>
      <c r="I7554" s="0" t="n">
        <f aca="false">$B$11*G7554+$C$11*H7554</f>
        <v>0.999999999999996</v>
      </c>
      <c r="J7554" s="0" t="n">
        <f aca="false">$B$12*G7554+$C$12*H7554</f>
        <v>4.39999999999998</v>
      </c>
      <c r="K7554" s="0" t="n">
        <f aca="false">-(G7554*I7554+H7554*J7554)/$A$12/2</f>
        <v>-4.20571428571425</v>
      </c>
      <c r="L7554" s="0" t="n">
        <f aca="false">EXP(K7554)</f>
        <v>0.0149101321701502</v>
      </c>
    </row>
    <row r="7555" customFormat="false" ht="12" hidden="false" customHeight="false" outlineLevel="0" collapsed="false">
      <c r="E7555" s="0" t="n">
        <f aca="false">E7454+0.1</f>
        <v>7.39999999999999</v>
      </c>
      <c r="F7555" s="0" t="n">
        <f aca="false">F7353</f>
        <v>7.89999999999999</v>
      </c>
      <c r="G7555" s="0" t="n">
        <f aca="false">E7555-$B$2</f>
        <v>2.39999999999999</v>
      </c>
      <c r="H7555" s="0" t="n">
        <f aca="false">F7555-$B$3</f>
        <v>2.89999999999999</v>
      </c>
      <c r="I7555" s="0" t="n">
        <f aca="false">$B$11*G7555+$C$11*H7555</f>
        <v>0.949999999999996</v>
      </c>
      <c r="J7555" s="0" t="n">
        <f aca="false">$B$12*G7555+$C$12*H7555</f>
        <v>4.59999999999998</v>
      </c>
      <c r="K7555" s="0" t="n">
        <f aca="false">-(G7555*I7555+H7555*J7555)/$A$12/2</f>
        <v>-4.46285714285711</v>
      </c>
      <c r="L7555" s="0" t="n">
        <f aca="false">EXP(K7555)</f>
        <v>0.0115293751121961</v>
      </c>
    </row>
    <row r="7556" customFormat="false" ht="12" hidden="false" customHeight="false" outlineLevel="0" collapsed="false">
      <c r="E7556" s="0" t="n">
        <f aca="false">E7455+0.1</f>
        <v>7.39999999999999</v>
      </c>
      <c r="F7556" s="0" t="n">
        <f aca="false">F7354</f>
        <v>7.99999999999999</v>
      </c>
      <c r="G7556" s="0" t="n">
        <f aca="false">E7556-$B$2</f>
        <v>2.39999999999999</v>
      </c>
      <c r="H7556" s="0" t="n">
        <f aca="false">F7556-$B$3</f>
        <v>2.99999999999999</v>
      </c>
      <c r="I7556" s="0" t="n">
        <f aca="false">$B$11*G7556+$C$11*H7556</f>
        <v>0.899999999999996</v>
      </c>
      <c r="J7556" s="0" t="n">
        <f aca="false">$B$12*G7556+$C$12*H7556</f>
        <v>4.79999999999998</v>
      </c>
      <c r="K7556" s="0" t="n">
        <f aca="false">-(G7556*I7556+H7556*J7556)/$A$12/2</f>
        <v>-4.73142857142853</v>
      </c>
      <c r="L7556" s="0" t="n">
        <f aca="false">EXP(K7556)</f>
        <v>0.00881387079770038</v>
      </c>
    </row>
    <row r="7557" customFormat="false" ht="12" hidden="false" customHeight="false" outlineLevel="0" collapsed="false">
      <c r="E7557" s="0" t="n">
        <f aca="false">E7456+0.1</f>
        <v>7.39999999999999</v>
      </c>
      <c r="F7557" s="0" t="n">
        <f aca="false">F7355</f>
        <v>8.09999999999999</v>
      </c>
      <c r="G7557" s="0" t="n">
        <f aca="false">E7557-$B$2</f>
        <v>2.39999999999999</v>
      </c>
      <c r="H7557" s="0" t="n">
        <f aca="false">F7557-$B$3</f>
        <v>3.09999999999999</v>
      </c>
      <c r="I7557" s="0" t="n">
        <f aca="false">$B$11*G7557+$C$11*H7557</f>
        <v>0.849999999999996</v>
      </c>
      <c r="J7557" s="0" t="n">
        <f aca="false">$B$12*G7557+$C$12*H7557</f>
        <v>4.99999999999998</v>
      </c>
      <c r="K7557" s="0" t="n">
        <f aca="false">-(G7557*I7557+H7557*J7557)/$A$12/2</f>
        <v>-5.01142857142853</v>
      </c>
      <c r="L7557" s="0" t="n">
        <f aca="false">EXP(K7557)</f>
        <v>0.00666138024819337</v>
      </c>
    </row>
    <row r="7558" customFormat="false" ht="12" hidden="false" customHeight="false" outlineLevel="0" collapsed="false">
      <c r="E7558" s="0" t="n">
        <f aca="false">E7457+0.1</f>
        <v>7.39999999999999</v>
      </c>
      <c r="F7558" s="0" t="n">
        <f aca="false">F7356</f>
        <v>8.19999999999999</v>
      </c>
      <c r="G7558" s="0" t="n">
        <f aca="false">E7558-$B$2</f>
        <v>2.39999999999999</v>
      </c>
      <c r="H7558" s="0" t="n">
        <f aca="false">F7558-$B$3</f>
        <v>3.19999999999999</v>
      </c>
      <c r="I7558" s="0" t="n">
        <f aca="false">$B$11*G7558+$C$11*H7558</f>
        <v>0.799999999999996</v>
      </c>
      <c r="J7558" s="0" t="n">
        <f aca="false">$B$12*G7558+$C$12*H7558</f>
        <v>5.19999999999998</v>
      </c>
      <c r="K7558" s="0" t="n">
        <f aca="false">-(G7558*I7558+H7558*J7558)/$A$12/2</f>
        <v>-5.3028571428571</v>
      </c>
      <c r="L7558" s="0" t="n">
        <f aca="false">EXP(K7558)</f>
        <v>0.00497735256449641</v>
      </c>
    </row>
    <row r="7559" customFormat="false" ht="12" hidden="false" customHeight="false" outlineLevel="0" collapsed="false">
      <c r="E7559" s="0" t="n">
        <f aca="false">E7458+0.1</f>
        <v>7.39999999999999</v>
      </c>
      <c r="F7559" s="0" t="n">
        <f aca="false">F7357</f>
        <v>8.29999999999999</v>
      </c>
      <c r="G7559" s="0" t="n">
        <f aca="false">E7559-$B$2</f>
        <v>2.39999999999999</v>
      </c>
      <c r="H7559" s="0" t="n">
        <f aca="false">F7559-$B$3</f>
        <v>3.29999999999999</v>
      </c>
      <c r="I7559" s="0" t="n">
        <f aca="false">$B$11*G7559+$C$11*H7559</f>
        <v>0.749999999999996</v>
      </c>
      <c r="J7559" s="0" t="n">
        <f aca="false">$B$12*G7559+$C$12*H7559</f>
        <v>5.39999999999998</v>
      </c>
      <c r="K7559" s="0" t="n">
        <f aca="false">-(G7559*I7559+H7559*J7559)/$A$12/2</f>
        <v>-5.60571428571424</v>
      </c>
      <c r="L7559" s="0" t="n">
        <f aca="false">EXP(K7559)</f>
        <v>0.00367679332512715</v>
      </c>
    </row>
    <row r="7560" customFormat="false" ht="12" hidden="false" customHeight="false" outlineLevel="0" collapsed="false">
      <c r="E7560" s="0" t="n">
        <f aca="false">E7459+0.1</f>
        <v>7.39999999999999</v>
      </c>
      <c r="F7560" s="0" t="n">
        <f aca="false">F7358</f>
        <v>8.39999999999999</v>
      </c>
      <c r="G7560" s="0" t="n">
        <f aca="false">E7560-$B$2</f>
        <v>2.39999999999999</v>
      </c>
      <c r="H7560" s="0" t="n">
        <f aca="false">F7560-$B$3</f>
        <v>3.39999999999999</v>
      </c>
      <c r="I7560" s="0" t="n">
        <f aca="false">$B$11*G7560+$C$11*H7560</f>
        <v>0.699999999999997</v>
      </c>
      <c r="J7560" s="0" t="n">
        <f aca="false">$B$12*G7560+$C$12*H7560</f>
        <v>5.59999999999998</v>
      </c>
      <c r="K7560" s="0" t="n">
        <f aca="false">-(G7560*I7560+H7560*J7560)/$A$12/2</f>
        <v>-5.91999999999995</v>
      </c>
      <c r="L7560" s="0" t="n">
        <f aca="false">EXP(K7560)</f>
        <v>0.00268520017695395</v>
      </c>
    </row>
    <row r="7561" customFormat="false" ht="12" hidden="false" customHeight="false" outlineLevel="0" collapsed="false">
      <c r="E7561" s="0" t="n">
        <f aca="false">E7460+0.1</f>
        <v>7.39999999999999</v>
      </c>
      <c r="F7561" s="0" t="n">
        <f aca="false">F7359</f>
        <v>8.49999999999999</v>
      </c>
      <c r="G7561" s="0" t="n">
        <f aca="false">E7561-$B$2</f>
        <v>2.39999999999999</v>
      </c>
      <c r="H7561" s="0" t="n">
        <f aca="false">F7561-$B$3</f>
        <v>3.49999999999999</v>
      </c>
      <c r="I7561" s="0" t="n">
        <f aca="false">$B$11*G7561+$C$11*H7561</f>
        <v>0.649999999999997</v>
      </c>
      <c r="J7561" s="0" t="n">
        <f aca="false">$B$12*G7561+$C$12*H7561</f>
        <v>5.79999999999998</v>
      </c>
      <c r="K7561" s="0" t="n">
        <f aca="false">-(G7561*I7561+H7561*J7561)/$A$12/2</f>
        <v>-6.24571428571424</v>
      </c>
      <c r="L7561" s="0" t="n">
        <f aca="false">EXP(K7561)</f>
        <v>0.00193874526511161</v>
      </c>
    </row>
    <row r="7562" customFormat="false" ht="12" hidden="false" customHeight="false" outlineLevel="0" collapsed="false">
      <c r="E7562" s="0" t="n">
        <f aca="false">E7461+0.1</f>
        <v>7.39999999999999</v>
      </c>
      <c r="F7562" s="0" t="n">
        <f aca="false">F7360</f>
        <v>8.59999999999999</v>
      </c>
      <c r="G7562" s="0" t="n">
        <f aca="false">E7562-$B$2</f>
        <v>2.39999999999999</v>
      </c>
      <c r="H7562" s="0" t="n">
        <f aca="false">F7562-$B$3</f>
        <v>3.59999999999999</v>
      </c>
      <c r="I7562" s="0" t="n">
        <f aca="false">$B$11*G7562+$C$11*H7562</f>
        <v>0.599999999999997</v>
      </c>
      <c r="J7562" s="0" t="n">
        <f aca="false">$B$12*G7562+$C$12*H7562</f>
        <v>5.99999999999998</v>
      </c>
      <c r="K7562" s="0" t="n">
        <f aca="false">-(G7562*I7562+H7562*J7562)/$A$12/2</f>
        <v>-6.58285714285709</v>
      </c>
      <c r="L7562" s="0" t="n">
        <f aca="false">EXP(K7562)</f>
        <v>0.00138388967043638</v>
      </c>
    </row>
    <row r="7563" customFormat="false" ht="12" hidden="false" customHeight="false" outlineLevel="0" collapsed="false">
      <c r="E7563" s="0" t="n">
        <f aca="false">E7462+0.1</f>
        <v>7.39999999999999</v>
      </c>
      <c r="F7563" s="0" t="n">
        <f aca="false">F7361</f>
        <v>8.69999999999999</v>
      </c>
      <c r="G7563" s="0" t="n">
        <f aca="false">E7563-$B$2</f>
        <v>2.39999999999999</v>
      </c>
      <c r="H7563" s="0" t="n">
        <f aca="false">F7563-$B$3</f>
        <v>3.69999999999999</v>
      </c>
      <c r="I7563" s="0" t="n">
        <f aca="false">$B$11*G7563+$C$11*H7563</f>
        <v>0.549999999999997</v>
      </c>
      <c r="J7563" s="0" t="n">
        <f aca="false">$B$12*G7563+$C$12*H7563</f>
        <v>6.19999999999998</v>
      </c>
      <c r="K7563" s="0" t="n">
        <f aca="false">-(G7563*I7563+H7563*J7563)/$A$12/2</f>
        <v>-6.93142857142852</v>
      </c>
      <c r="L7563" s="0" t="n">
        <f aca="false">EXP(K7563)</f>
        <v>0.000976604721782762</v>
      </c>
    </row>
    <row r="7564" customFormat="false" ht="12" hidden="false" customHeight="false" outlineLevel="0" collapsed="false">
      <c r="E7564" s="0" t="n">
        <f aca="false">E7463+0.1</f>
        <v>7.39999999999999</v>
      </c>
      <c r="F7564" s="0" t="n">
        <f aca="false">F7362</f>
        <v>8.79999999999999</v>
      </c>
      <c r="G7564" s="0" t="n">
        <f aca="false">E7564-$B$2</f>
        <v>2.39999999999999</v>
      </c>
      <c r="H7564" s="0" t="n">
        <f aca="false">F7564-$B$3</f>
        <v>3.79999999999998</v>
      </c>
      <c r="I7564" s="0" t="n">
        <f aca="false">$B$11*G7564+$C$11*H7564</f>
        <v>0.499999999999997</v>
      </c>
      <c r="J7564" s="0" t="n">
        <f aca="false">$B$12*G7564+$C$12*H7564</f>
        <v>6.39999999999998</v>
      </c>
      <c r="K7564" s="0" t="n">
        <f aca="false">-(G7564*I7564+H7564*J7564)/$A$12/2</f>
        <v>-7.29142857142851</v>
      </c>
      <c r="L7564" s="0" t="n">
        <f aca="false">EXP(K7564)</f>
        <v>0.000681353994317021</v>
      </c>
    </row>
    <row r="7565" customFormat="false" ht="12" hidden="false" customHeight="false" outlineLevel="0" collapsed="false">
      <c r="E7565" s="0" t="n">
        <f aca="false">E7464+0.1</f>
        <v>7.39999999999999</v>
      </c>
      <c r="F7565" s="0" t="n">
        <f aca="false">F7363</f>
        <v>8.89999999999998</v>
      </c>
      <c r="G7565" s="0" t="n">
        <f aca="false">E7565-$B$2</f>
        <v>2.39999999999999</v>
      </c>
      <c r="H7565" s="0" t="n">
        <f aca="false">F7565-$B$3</f>
        <v>3.89999999999998</v>
      </c>
      <c r="I7565" s="0" t="n">
        <f aca="false">$B$11*G7565+$C$11*H7565</f>
        <v>0.449999999999998</v>
      </c>
      <c r="J7565" s="0" t="n">
        <f aca="false">$B$12*G7565+$C$12*H7565</f>
        <v>6.59999999999997</v>
      </c>
      <c r="K7565" s="0" t="n">
        <f aca="false">-(G7565*I7565+H7565*J7565)/$A$12/2</f>
        <v>-7.66285714285708</v>
      </c>
      <c r="L7565" s="0" t="n">
        <f aca="false">EXP(K7565)</f>
        <v>0.000469962740066447</v>
      </c>
    </row>
    <row r="7566" customFormat="false" ht="12" hidden="false" customHeight="false" outlineLevel="0" collapsed="false">
      <c r="E7566" s="0" t="n">
        <f aca="false">E7465+0.1</f>
        <v>7.39999999999999</v>
      </c>
      <c r="F7566" s="0" t="n">
        <f aca="false">F7364</f>
        <v>8.99999999999998</v>
      </c>
      <c r="G7566" s="0" t="n">
        <f aca="false">E7566-$B$2</f>
        <v>2.39999999999999</v>
      </c>
      <c r="H7566" s="0" t="n">
        <f aca="false">F7566-$B$3</f>
        <v>3.99999999999998</v>
      </c>
      <c r="I7566" s="0" t="n">
        <f aca="false">$B$11*G7566+$C$11*H7566</f>
        <v>0.399999999999998</v>
      </c>
      <c r="J7566" s="0" t="n">
        <f aca="false">$B$12*G7566+$C$12*H7566</f>
        <v>6.79999999999997</v>
      </c>
      <c r="K7566" s="0" t="n">
        <f aca="false">-(G7566*I7566+H7566*J7566)/$A$12/2</f>
        <v>-8.04571428571422</v>
      </c>
      <c r="L7566" s="0" t="n">
        <f aca="false">EXP(K7566)</f>
        <v>0.000320472436867818</v>
      </c>
    </row>
    <row r="7567" customFormat="false" ht="12" hidden="false" customHeight="false" outlineLevel="0" collapsed="false">
      <c r="E7567" s="0" t="n">
        <f aca="false">E7466+0.1</f>
        <v>7.39999999999999</v>
      </c>
      <c r="F7567" s="0" t="n">
        <f aca="false">F7365</f>
        <v>9.09999999999998</v>
      </c>
      <c r="G7567" s="0" t="n">
        <f aca="false">E7567-$B$2</f>
        <v>2.39999999999999</v>
      </c>
      <c r="H7567" s="0" t="n">
        <f aca="false">F7567-$B$3</f>
        <v>4.09999999999998</v>
      </c>
      <c r="I7567" s="0" t="n">
        <f aca="false">$B$11*G7567+$C$11*H7567</f>
        <v>0.349999999999998</v>
      </c>
      <c r="J7567" s="0" t="n">
        <f aca="false">$B$12*G7567+$C$12*H7567</f>
        <v>6.99999999999997</v>
      </c>
      <c r="K7567" s="0" t="n">
        <f aca="false">-(G7567*I7567+H7567*J7567)/$A$12/2</f>
        <v>-8.43999999999993</v>
      </c>
      <c r="L7567" s="0" t="n">
        <f aca="false">EXP(K7567)</f>
        <v>0.000216050150281494</v>
      </c>
    </row>
    <row r="7568" customFormat="false" ht="12" hidden="false" customHeight="false" outlineLevel="0" collapsed="false">
      <c r="E7568" s="0" t="n">
        <f aca="false">E7467+0.1</f>
        <v>7.39999999999999</v>
      </c>
      <c r="F7568" s="0" t="n">
        <f aca="false">F7366</f>
        <v>9.19999999999998</v>
      </c>
      <c r="G7568" s="0" t="n">
        <f aca="false">E7568-$B$2</f>
        <v>2.39999999999999</v>
      </c>
      <c r="H7568" s="0" t="n">
        <f aca="false">F7568-$B$3</f>
        <v>4.19999999999998</v>
      </c>
      <c r="I7568" s="0" t="n">
        <f aca="false">$B$11*G7568+$C$11*H7568</f>
        <v>0.299999999999998</v>
      </c>
      <c r="J7568" s="0" t="n">
        <f aca="false">$B$12*G7568+$C$12*H7568</f>
        <v>7.19999999999997</v>
      </c>
      <c r="K7568" s="0" t="n">
        <f aca="false">-(G7568*I7568+H7568*J7568)/$A$12/2</f>
        <v>-8.84571428571421</v>
      </c>
      <c r="L7568" s="0" t="n">
        <f aca="false">EXP(K7568)</f>
        <v>0.000143997548085939</v>
      </c>
    </row>
    <row r="7569" customFormat="false" ht="12" hidden="false" customHeight="false" outlineLevel="0" collapsed="false">
      <c r="E7569" s="0" t="n">
        <f aca="false">E7468+0.1</f>
        <v>7.39999999999999</v>
      </c>
      <c r="F7569" s="0" t="n">
        <f aca="false">F7367</f>
        <v>9.29999999999998</v>
      </c>
      <c r="G7569" s="0" t="n">
        <f aca="false">E7569-$B$2</f>
        <v>2.39999999999999</v>
      </c>
      <c r="H7569" s="0" t="n">
        <f aca="false">F7569-$B$3</f>
        <v>4.29999999999998</v>
      </c>
      <c r="I7569" s="0" t="n">
        <f aca="false">$B$11*G7569+$C$11*H7569</f>
        <v>0.249999999999998</v>
      </c>
      <c r="J7569" s="0" t="n">
        <f aca="false">$B$12*G7569+$C$12*H7569</f>
        <v>7.39999999999997</v>
      </c>
      <c r="K7569" s="0" t="n">
        <f aca="false">-(G7569*I7569+H7569*J7569)/$A$12/2</f>
        <v>-9.26285714285707</v>
      </c>
      <c r="L7569" s="0" t="n">
        <f aca="false">EXP(K7569)</f>
        <v>9.48838408066443E-005</v>
      </c>
    </row>
    <row r="7570" customFormat="false" ht="12" hidden="false" customHeight="false" outlineLevel="0" collapsed="false">
      <c r="E7570" s="0" t="n">
        <f aca="false">E7469+0.1</f>
        <v>7.39999999999999</v>
      </c>
      <c r="F7570" s="0" t="n">
        <f aca="false">F7368</f>
        <v>9.39999999999998</v>
      </c>
      <c r="G7570" s="0" t="n">
        <f aca="false">E7570-$B$2</f>
        <v>2.39999999999999</v>
      </c>
      <c r="H7570" s="0" t="n">
        <f aca="false">F7570-$B$3</f>
        <v>4.39999999999998</v>
      </c>
      <c r="I7570" s="0" t="n">
        <f aca="false">$B$11*G7570+$C$11*H7570</f>
        <v>0.199999999999998</v>
      </c>
      <c r="J7570" s="0" t="n">
        <f aca="false">$B$12*G7570+$C$12*H7570</f>
        <v>7.59999999999997</v>
      </c>
      <c r="K7570" s="0" t="n">
        <f aca="false">-(G7570*I7570+H7570*J7570)/$A$12/2</f>
        <v>-9.69142857142849</v>
      </c>
      <c r="L7570" s="0" t="n">
        <f aca="false">EXP(K7570)</f>
        <v>6.18110398300073E-005</v>
      </c>
    </row>
    <row r="7571" customFormat="false" ht="12" hidden="false" customHeight="false" outlineLevel="0" collapsed="false">
      <c r="E7571" s="0" t="n">
        <f aca="false">E7470+0.1</f>
        <v>7.39999999999999</v>
      </c>
      <c r="F7571" s="0" t="n">
        <f aca="false">F7369</f>
        <v>9.49999999999998</v>
      </c>
      <c r="G7571" s="0" t="n">
        <f aca="false">E7571-$B$2</f>
        <v>2.39999999999999</v>
      </c>
      <c r="H7571" s="0" t="n">
        <f aca="false">F7571-$B$3</f>
        <v>4.49999999999998</v>
      </c>
      <c r="I7571" s="0" t="n">
        <f aca="false">$B$11*G7571+$C$11*H7571</f>
        <v>0.149999999999999</v>
      </c>
      <c r="J7571" s="0" t="n">
        <f aca="false">$B$12*G7571+$C$12*H7571</f>
        <v>7.79999999999997</v>
      </c>
      <c r="K7571" s="0" t="n">
        <f aca="false">-(G7571*I7571+H7571*J7571)/$A$12/2</f>
        <v>-10.1314285714285</v>
      </c>
      <c r="L7571" s="0" t="n">
        <f aca="false">EXP(K7571)</f>
        <v>3.98085608755455E-005</v>
      </c>
    </row>
    <row r="7572" customFormat="false" ht="12" hidden="false" customHeight="false" outlineLevel="0" collapsed="false">
      <c r="E7572" s="0" t="n">
        <f aca="false">E7471+0.1</f>
        <v>7.39999999999999</v>
      </c>
      <c r="F7572" s="0" t="n">
        <f aca="false">F7370</f>
        <v>9.59999999999998</v>
      </c>
      <c r="G7572" s="0" t="n">
        <f aca="false">E7572-$B$2</f>
        <v>2.39999999999999</v>
      </c>
      <c r="H7572" s="0" t="n">
        <f aca="false">F7572-$B$3</f>
        <v>4.59999999999998</v>
      </c>
      <c r="I7572" s="0" t="n">
        <f aca="false">$B$11*G7572+$C$11*H7572</f>
        <v>0.0999999999999988</v>
      </c>
      <c r="J7572" s="0" t="n">
        <f aca="false">$B$12*G7572+$C$12*H7572</f>
        <v>7.99999999999997</v>
      </c>
      <c r="K7572" s="0" t="n">
        <f aca="false">-(G7572*I7572+H7572*J7572)/$A$12/2</f>
        <v>-10.5828571428571</v>
      </c>
      <c r="L7572" s="0" t="n">
        <f aca="false">EXP(K7572)</f>
        <v>2.53468234655628E-005</v>
      </c>
    </row>
    <row r="7573" customFormat="false" ht="12" hidden="false" customHeight="false" outlineLevel="0" collapsed="false">
      <c r="E7573" s="0" t="n">
        <f aca="false">E7472+0.1</f>
        <v>7.39999999999999</v>
      </c>
      <c r="F7573" s="0" t="n">
        <f aca="false">F7371</f>
        <v>9.69999999999998</v>
      </c>
      <c r="G7573" s="0" t="n">
        <f aca="false">E7573-$B$2</f>
        <v>2.39999999999999</v>
      </c>
      <c r="H7573" s="0" t="n">
        <f aca="false">F7573-$B$3</f>
        <v>4.69999999999998</v>
      </c>
      <c r="I7573" s="0" t="n">
        <f aca="false">$B$11*G7573+$C$11*H7573</f>
        <v>0.0499999999999989</v>
      </c>
      <c r="J7573" s="0" t="n">
        <f aca="false">$B$12*G7573+$C$12*H7573</f>
        <v>8.19999999999997</v>
      </c>
      <c r="K7573" s="0" t="n">
        <f aca="false">-(G7573*I7573+H7573*J7573)/$A$12/2</f>
        <v>-11.0457142857142</v>
      </c>
      <c r="L7573" s="0" t="n">
        <f aca="false">EXP(K7573)</f>
        <v>1.59553831243544E-005</v>
      </c>
    </row>
    <row r="7574" customFormat="false" ht="12" hidden="false" customHeight="false" outlineLevel="0" collapsed="false">
      <c r="E7574" s="0" t="n">
        <f aca="false">E7473+0.1</f>
        <v>7.39999999999999</v>
      </c>
      <c r="F7574" s="0" t="n">
        <f aca="false">F7372</f>
        <v>9.79999999999998</v>
      </c>
      <c r="G7574" s="0" t="n">
        <f aca="false">E7574-$B$2</f>
        <v>2.39999999999999</v>
      </c>
      <c r="H7574" s="0" t="n">
        <f aca="false">F7574-$B$3</f>
        <v>4.79999999999998</v>
      </c>
      <c r="I7574" s="0" t="n">
        <f aca="false">$B$11*G7574+$C$11*H7574</f>
        <v>0</v>
      </c>
      <c r="J7574" s="0" t="n">
        <f aca="false">$B$12*G7574+$C$12*H7574</f>
        <v>8.39999999999997</v>
      </c>
      <c r="K7574" s="0" t="n">
        <f aca="false">-(G7574*I7574+H7574*J7574)/$A$12/2</f>
        <v>-11.5199999999999</v>
      </c>
      <c r="L7574" s="0" t="n">
        <f aca="false">EXP(K7574)</f>
        <v>9.92950430585198E-006</v>
      </c>
    </row>
    <row r="7575" customFormat="false" ht="12" hidden="false" customHeight="false" outlineLevel="0" collapsed="false">
      <c r="E7575" s="0" t="n">
        <f aca="false">E7474+0.1</f>
        <v>7.39999999999999</v>
      </c>
      <c r="F7575" s="0" t="n">
        <f aca="false">F7373</f>
        <v>9.89999999999998</v>
      </c>
      <c r="G7575" s="0" t="n">
        <f aca="false">E7575-$B$2</f>
        <v>2.39999999999999</v>
      </c>
      <c r="H7575" s="0" t="n">
        <f aca="false">F7575-$B$3</f>
        <v>4.89999999999998</v>
      </c>
      <c r="I7575" s="0" t="n">
        <f aca="false">$B$11*G7575+$C$11*H7575</f>
        <v>-0.0500000000000007</v>
      </c>
      <c r="J7575" s="0" t="n">
        <f aca="false">$B$12*G7575+$C$12*H7575</f>
        <v>8.59999999999997</v>
      </c>
      <c r="K7575" s="0" t="n">
        <f aca="false">-(G7575*I7575+H7575*J7575)/$A$12/2</f>
        <v>-12.0057142857142</v>
      </c>
      <c r="L7575" s="0" t="n">
        <f aca="false">EXP(K7575)</f>
        <v>6.1092026913227E-006</v>
      </c>
    </row>
    <row r="7576" customFormat="false" ht="12" hidden="false" customHeight="false" outlineLevel="0" collapsed="false">
      <c r="E7576" s="0" t="n">
        <f aca="false">E7475+0.1</f>
        <v>7.39999999999999</v>
      </c>
      <c r="F7576" s="0" t="n">
        <f aca="false">F7374</f>
        <v>9.99999999999998</v>
      </c>
      <c r="G7576" s="0" t="n">
        <f aca="false">E7576-$B$2</f>
        <v>2.39999999999999</v>
      </c>
      <c r="H7576" s="0" t="n">
        <f aca="false">F7576-$B$3</f>
        <v>4.99999999999998</v>
      </c>
      <c r="I7576" s="0" t="n">
        <f aca="false">$B$11*G7576+$C$11*H7576</f>
        <v>-0.100000000000001</v>
      </c>
      <c r="J7576" s="0" t="n">
        <f aca="false">$B$12*G7576+$C$12*H7576</f>
        <v>8.79999999999997</v>
      </c>
      <c r="K7576" s="0" t="n">
        <f aca="false">-(G7576*I7576+H7576*J7576)/$A$12/2</f>
        <v>-12.502857142857</v>
      </c>
      <c r="L7576" s="0" t="n">
        <f aca="false">EXP(K7576)</f>
        <v>3.7160207879405E-006</v>
      </c>
    </row>
    <row r="7577" customFormat="false" ht="12" hidden="false" customHeight="false" outlineLevel="0" collapsed="false">
      <c r="E7577" s="0" t="n">
        <f aca="false">E7476+0.1</f>
        <v>7.49999999999999</v>
      </c>
      <c r="F7577" s="0" t="n">
        <f aca="false">F7375</f>
        <v>0</v>
      </c>
      <c r="G7577" s="0" t="n">
        <f aca="false">E7577-$B$2</f>
        <v>2.49999999999999</v>
      </c>
      <c r="H7577" s="0" t="n">
        <f aca="false">F7577-$B$3</f>
        <v>-5</v>
      </c>
      <c r="I7577" s="0" t="n">
        <f aca="false">$B$11*G7577+$C$11*H7577</f>
        <v>4.99999999999999</v>
      </c>
      <c r="J7577" s="0" t="n">
        <f aca="false">$B$12*G7577+$C$12*H7577</f>
        <v>-11.25</v>
      </c>
      <c r="K7577" s="0" t="n">
        <f aca="false">-(G7577*I7577+H7577*J7577)/$A$12/2</f>
        <v>-19.6428571428571</v>
      </c>
      <c r="L7577" s="0" t="n">
        <f aca="false">EXP(K7577)</f>
        <v>2.94588327015261E-009</v>
      </c>
    </row>
    <row r="7578" customFormat="false" ht="12" hidden="false" customHeight="false" outlineLevel="0" collapsed="false">
      <c r="E7578" s="0" t="n">
        <f aca="false">E7477+0.1</f>
        <v>7.49999999999999</v>
      </c>
      <c r="F7578" s="0" t="n">
        <f aca="false">F7376</f>
        <v>0.1</v>
      </c>
      <c r="G7578" s="0" t="n">
        <f aca="false">E7578-$B$2</f>
        <v>2.49999999999999</v>
      </c>
      <c r="H7578" s="0" t="n">
        <f aca="false">F7578-$B$3</f>
        <v>-4.9</v>
      </c>
      <c r="I7578" s="0" t="n">
        <f aca="false">$B$11*G7578+$C$11*H7578</f>
        <v>4.94999999999999</v>
      </c>
      <c r="J7578" s="0" t="n">
        <f aca="false">$B$12*G7578+$C$12*H7578</f>
        <v>-11.05</v>
      </c>
      <c r="K7578" s="0" t="n">
        <f aca="false">-(G7578*I7578+H7578*J7578)/$A$12/2</f>
        <v>-19.0057142857143</v>
      </c>
      <c r="L7578" s="0" t="n">
        <f aca="false">EXP(K7578)</f>
        <v>5.57087175813392E-009</v>
      </c>
    </row>
    <row r="7579" customFormat="false" ht="12" hidden="false" customHeight="false" outlineLevel="0" collapsed="false">
      <c r="E7579" s="0" t="n">
        <f aca="false">E7478+0.1</f>
        <v>7.49999999999999</v>
      </c>
      <c r="F7579" s="0" t="n">
        <f aca="false">F7377</f>
        <v>0.2</v>
      </c>
      <c r="G7579" s="0" t="n">
        <f aca="false">E7579-$B$2</f>
        <v>2.49999999999999</v>
      </c>
      <c r="H7579" s="0" t="n">
        <f aca="false">F7579-$B$3</f>
        <v>-4.8</v>
      </c>
      <c r="I7579" s="0" t="n">
        <f aca="false">$B$11*G7579+$C$11*H7579</f>
        <v>4.89999999999999</v>
      </c>
      <c r="J7579" s="0" t="n">
        <f aca="false">$B$12*G7579+$C$12*H7579</f>
        <v>-10.85</v>
      </c>
      <c r="K7579" s="0" t="n">
        <f aca="false">-(G7579*I7579+H7579*J7579)/$A$12/2</f>
        <v>-18.38</v>
      </c>
      <c r="L7579" s="0" t="n">
        <f aca="false">EXP(K7579)</f>
        <v>1.04151954104951E-008</v>
      </c>
    </row>
    <row r="7580" customFormat="false" ht="12" hidden="false" customHeight="false" outlineLevel="0" collapsed="false">
      <c r="E7580" s="0" t="n">
        <f aca="false">E7479+0.1</f>
        <v>7.49999999999999</v>
      </c>
      <c r="F7580" s="0" t="n">
        <f aca="false">F7378</f>
        <v>0.3</v>
      </c>
      <c r="G7580" s="0" t="n">
        <f aca="false">E7580-$B$2</f>
        <v>2.49999999999999</v>
      </c>
      <c r="H7580" s="0" t="n">
        <f aca="false">F7580-$B$3</f>
        <v>-4.7</v>
      </c>
      <c r="I7580" s="0" t="n">
        <f aca="false">$B$11*G7580+$C$11*H7580</f>
        <v>4.84999999999999</v>
      </c>
      <c r="J7580" s="0" t="n">
        <f aca="false">$B$12*G7580+$C$12*H7580</f>
        <v>-10.65</v>
      </c>
      <c r="K7580" s="0" t="n">
        <f aca="false">-(G7580*I7580+H7580*J7580)/$A$12/2</f>
        <v>-17.7657142857143</v>
      </c>
      <c r="L7580" s="0" t="n">
        <f aca="false">EXP(K7580)</f>
        <v>1.92507794578737E-008</v>
      </c>
    </row>
    <row r="7581" customFormat="false" ht="12" hidden="false" customHeight="false" outlineLevel="0" collapsed="false">
      <c r="E7581" s="0" t="n">
        <f aca="false">E7480+0.1</f>
        <v>7.49999999999999</v>
      </c>
      <c r="F7581" s="0" t="n">
        <f aca="false">F7379</f>
        <v>0.4</v>
      </c>
      <c r="G7581" s="0" t="n">
        <f aca="false">E7581-$B$2</f>
        <v>2.49999999999999</v>
      </c>
      <c r="H7581" s="0" t="n">
        <f aca="false">F7581-$B$3</f>
        <v>-4.6</v>
      </c>
      <c r="I7581" s="0" t="n">
        <f aca="false">$B$11*G7581+$C$11*H7581</f>
        <v>4.79999999999999</v>
      </c>
      <c r="J7581" s="0" t="n">
        <f aca="false">$B$12*G7581+$C$12*H7581</f>
        <v>-10.45</v>
      </c>
      <c r="K7581" s="0" t="n">
        <f aca="false">-(G7581*I7581+H7581*J7581)/$A$12/2</f>
        <v>-17.1628571428571</v>
      </c>
      <c r="L7581" s="0" t="n">
        <f aca="false">EXP(K7581)</f>
        <v>3.51775710730102E-008</v>
      </c>
    </row>
    <row r="7582" customFormat="false" ht="12" hidden="false" customHeight="false" outlineLevel="0" collapsed="false">
      <c r="E7582" s="0" t="n">
        <f aca="false">E7481+0.1</f>
        <v>7.49999999999999</v>
      </c>
      <c r="F7582" s="0" t="n">
        <f aca="false">F7380</f>
        <v>0.5</v>
      </c>
      <c r="G7582" s="0" t="n">
        <f aca="false">E7582-$B$2</f>
        <v>2.49999999999999</v>
      </c>
      <c r="H7582" s="0" t="n">
        <f aca="false">F7582-$B$3</f>
        <v>-4.5</v>
      </c>
      <c r="I7582" s="0" t="n">
        <f aca="false">$B$11*G7582+$C$11*H7582</f>
        <v>4.74999999999999</v>
      </c>
      <c r="J7582" s="0" t="n">
        <f aca="false">$B$12*G7582+$C$12*H7582</f>
        <v>-10.25</v>
      </c>
      <c r="K7582" s="0" t="n">
        <f aca="false">-(G7582*I7582+H7582*J7582)/$A$12/2</f>
        <v>-16.5714285714285</v>
      </c>
      <c r="L7582" s="0" t="n">
        <f aca="false">EXP(K7582)</f>
        <v>6.35506525272768E-008</v>
      </c>
    </row>
    <row r="7583" customFormat="false" ht="12" hidden="false" customHeight="false" outlineLevel="0" collapsed="false">
      <c r="E7583" s="0" t="n">
        <f aca="false">E7482+0.1</f>
        <v>7.49999999999999</v>
      </c>
      <c r="F7583" s="0" t="n">
        <f aca="false">F7381</f>
        <v>0.6</v>
      </c>
      <c r="G7583" s="0" t="n">
        <f aca="false">E7583-$B$2</f>
        <v>2.49999999999999</v>
      </c>
      <c r="H7583" s="0" t="n">
        <f aca="false">F7583-$B$3</f>
        <v>-4.4</v>
      </c>
      <c r="I7583" s="0" t="n">
        <f aca="false">$B$11*G7583+$C$11*H7583</f>
        <v>4.69999999999999</v>
      </c>
      <c r="J7583" s="0" t="n">
        <f aca="false">$B$12*G7583+$C$12*H7583</f>
        <v>-10.05</v>
      </c>
      <c r="K7583" s="0" t="n">
        <f aca="false">-(G7583*I7583+H7583*J7583)/$A$12/2</f>
        <v>-15.9914285714285</v>
      </c>
      <c r="L7583" s="0" t="n">
        <f aca="false">EXP(K7583)</f>
        <v>1.13503907712961E-007</v>
      </c>
    </row>
    <row r="7584" customFormat="false" ht="12" hidden="false" customHeight="false" outlineLevel="0" collapsed="false">
      <c r="E7584" s="0" t="n">
        <f aca="false">E7483+0.1</f>
        <v>7.49999999999999</v>
      </c>
      <c r="F7584" s="0" t="n">
        <f aca="false">F7382</f>
        <v>0.7</v>
      </c>
      <c r="G7584" s="0" t="n">
        <f aca="false">E7584-$B$2</f>
        <v>2.49999999999999</v>
      </c>
      <c r="H7584" s="0" t="n">
        <f aca="false">F7584-$B$3</f>
        <v>-4.3</v>
      </c>
      <c r="I7584" s="0" t="n">
        <f aca="false">$B$11*G7584+$C$11*H7584</f>
        <v>4.64999999999999</v>
      </c>
      <c r="J7584" s="0" t="n">
        <f aca="false">$B$12*G7584+$C$12*H7584</f>
        <v>-9.84999999999999</v>
      </c>
      <c r="K7584" s="0" t="n">
        <f aca="false">-(G7584*I7584+H7584*J7584)/$A$12/2</f>
        <v>-15.4228571428571</v>
      </c>
      <c r="L7584" s="0" t="n">
        <f aca="false">EXP(K7584)</f>
        <v>2.00418703178391E-007</v>
      </c>
    </row>
    <row r="7585" customFormat="false" ht="12" hidden="false" customHeight="false" outlineLevel="0" collapsed="false">
      <c r="E7585" s="0" t="n">
        <f aca="false">E7484+0.1</f>
        <v>7.49999999999999</v>
      </c>
      <c r="F7585" s="0" t="n">
        <f aca="false">F7383</f>
        <v>0.8</v>
      </c>
      <c r="G7585" s="0" t="n">
        <f aca="false">E7585-$B$2</f>
        <v>2.49999999999999</v>
      </c>
      <c r="H7585" s="0" t="n">
        <f aca="false">F7585-$B$3</f>
        <v>-4.2</v>
      </c>
      <c r="I7585" s="0" t="n">
        <f aca="false">$B$11*G7585+$C$11*H7585</f>
        <v>4.59999999999999</v>
      </c>
      <c r="J7585" s="0" t="n">
        <f aca="false">$B$12*G7585+$C$12*H7585</f>
        <v>-9.65</v>
      </c>
      <c r="K7585" s="0" t="n">
        <f aca="false">-(G7585*I7585+H7585*J7585)/$A$12/2</f>
        <v>-14.8657142857143</v>
      </c>
      <c r="L7585" s="0" t="n">
        <f aca="false">EXP(K7585)</f>
        <v>3.49866464342484E-007</v>
      </c>
    </row>
    <row r="7586" customFormat="false" ht="12" hidden="false" customHeight="false" outlineLevel="0" collapsed="false">
      <c r="E7586" s="0" t="n">
        <f aca="false">E7485+0.1</f>
        <v>7.49999999999999</v>
      </c>
      <c r="F7586" s="0" t="n">
        <f aca="false">F7384</f>
        <v>0.9</v>
      </c>
      <c r="G7586" s="0" t="n">
        <f aca="false">E7586-$B$2</f>
        <v>2.49999999999999</v>
      </c>
      <c r="H7586" s="0" t="n">
        <f aca="false">F7586-$B$3</f>
        <v>-4.1</v>
      </c>
      <c r="I7586" s="0" t="n">
        <f aca="false">$B$11*G7586+$C$11*H7586</f>
        <v>4.54999999999999</v>
      </c>
      <c r="J7586" s="0" t="n">
        <f aca="false">$B$12*G7586+$C$12*H7586</f>
        <v>-9.44999999999999</v>
      </c>
      <c r="K7586" s="0" t="n">
        <f aca="false">-(G7586*I7586+H7586*J7586)/$A$12/2</f>
        <v>-14.32</v>
      </c>
      <c r="L7586" s="0" t="n">
        <f aca="false">EXP(K7586)</f>
        <v>6.03813778676195E-007</v>
      </c>
    </row>
    <row r="7587" customFormat="false" ht="12" hidden="false" customHeight="false" outlineLevel="0" collapsed="false">
      <c r="E7587" s="0" t="n">
        <f aca="false">E7486+0.1</f>
        <v>7.49999999999999</v>
      </c>
      <c r="F7587" s="0" t="n">
        <f aca="false">F7385</f>
        <v>1</v>
      </c>
      <c r="G7587" s="0" t="n">
        <f aca="false">E7587-$B$2</f>
        <v>2.49999999999999</v>
      </c>
      <c r="H7587" s="0" t="n">
        <f aca="false">F7587-$B$3</f>
        <v>-4</v>
      </c>
      <c r="I7587" s="0" t="n">
        <f aca="false">$B$11*G7587+$C$11*H7587</f>
        <v>4.49999999999999</v>
      </c>
      <c r="J7587" s="0" t="n">
        <f aca="false">$B$12*G7587+$C$12*H7587</f>
        <v>-9.25</v>
      </c>
      <c r="K7587" s="0" t="n">
        <f aca="false">-(G7587*I7587+H7587*J7587)/$A$12/2</f>
        <v>-13.7857142857143</v>
      </c>
      <c r="L7587" s="0" t="n">
        <f aca="false">EXP(K7587)</f>
        <v>1.03024462315291E-006</v>
      </c>
    </row>
    <row r="7588" customFormat="false" ht="12" hidden="false" customHeight="false" outlineLevel="0" collapsed="false">
      <c r="E7588" s="0" t="n">
        <f aca="false">E7487+0.1</f>
        <v>7.49999999999999</v>
      </c>
      <c r="F7588" s="0" t="n">
        <f aca="false">F7386</f>
        <v>1.1</v>
      </c>
      <c r="G7588" s="0" t="n">
        <f aca="false">E7588-$B$2</f>
        <v>2.49999999999999</v>
      </c>
      <c r="H7588" s="0" t="n">
        <f aca="false">F7588-$B$3</f>
        <v>-3.9</v>
      </c>
      <c r="I7588" s="0" t="n">
        <f aca="false">$B$11*G7588+$C$11*H7588</f>
        <v>4.44999999999999</v>
      </c>
      <c r="J7588" s="0" t="n">
        <f aca="false">$B$12*G7588+$C$12*H7588</f>
        <v>-9.05</v>
      </c>
      <c r="K7588" s="0" t="n">
        <f aca="false">-(G7588*I7588+H7588*J7588)/$A$12/2</f>
        <v>-13.2628571428571</v>
      </c>
      <c r="L7588" s="0" t="n">
        <f aca="false">EXP(K7588)</f>
        <v>1.73785816459055E-006</v>
      </c>
    </row>
    <row r="7589" customFormat="false" ht="12" hidden="false" customHeight="false" outlineLevel="0" collapsed="false">
      <c r="E7589" s="0" t="n">
        <f aca="false">E7488+0.1</f>
        <v>7.49999999999999</v>
      </c>
      <c r="F7589" s="0" t="n">
        <f aca="false">F7387</f>
        <v>1.2</v>
      </c>
      <c r="G7589" s="0" t="n">
        <f aca="false">E7589-$B$2</f>
        <v>2.49999999999999</v>
      </c>
      <c r="H7589" s="0" t="n">
        <f aca="false">F7589-$B$3</f>
        <v>-3.8</v>
      </c>
      <c r="I7589" s="0" t="n">
        <f aca="false">$B$11*G7589+$C$11*H7589</f>
        <v>4.39999999999999</v>
      </c>
      <c r="J7589" s="0" t="n">
        <f aca="false">$B$12*G7589+$C$12*H7589</f>
        <v>-8.84999999999999</v>
      </c>
      <c r="K7589" s="0" t="n">
        <f aca="false">-(G7589*I7589+H7589*J7589)/$A$12/2</f>
        <v>-12.7514285714285</v>
      </c>
      <c r="L7589" s="0" t="n">
        <f aca="false">EXP(K7589)</f>
        <v>2.8981771967798E-006</v>
      </c>
    </row>
    <row r="7590" customFormat="false" ht="12" hidden="false" customHeight="false" outlineLevel="0" collapsed="false">
      <c r="E7590" s="0" t="n">
        <f aca="false">E7489+0.1</f>
        <v>7.49999999999999</v>
      </c>
      <c r="F7590" s="0" t="n">
        <f aca="false">F7388</f>
        <v>1.3</v>
      </c>
      <c r="G7590" s="0" t="n">
        <f aca="false">E7590-$B$2</f>
        <v>2.49999999999999</v>
      </c>
      <c r="H7590" s="0" t="n">
        <f aca="false">F7590-$B$3</f>
        <v>-3.7</v>
      </c>
      <c r="I7590" s="0" t="n">
        <f aca="false">$B$11*G7590+$C$11*H7590</f>
        <v>4.34999999999999</v>
      </c>
      <c r="J7590" s="0" t="n">
        <f aca="false">$B$12*G7590+$C$12*H7590</f>
        <v>-8.65</v>
      </c>
      <c r="K7590" s="0" t="n">
        <f aca="false">-(G7590*I7590+H7590*J7590)/$A$12/2</f>
        <v>-12.2514285714285</v>
      </c>
      <c r="L7590" s="0" t="n">
        <f aca="false">EXP(K7590)</f>
        <v>4.77828639058892E-006</v>
      </c>
    </row>
    <row r="7591" customFormat="false" ht="12" hidden="false" customHeight="false" outlineLevel="0" collapsed="false">
      <c r="E7591" s="0" t="n">
        <f aca="false">E7490+0.1</f>
        <v>7.49999999999999</v>
      </c>
      <c r="F7591" s="0" t="n">
        <f aca="false">F7389</f>
        <v>1.4</v>
      </c>
      <c r="G7591" s="0" t="n">
        <f aca="false">E7591-$B$2</f>
        <v>2.49999999999999</v>
      </c>
      <c r="H7591" s="0" t="n">
        <f aca="false">F7591-$B$3</f>
        <v>-3.6</v>
      </c>
      <c r="I7591" s="0" t="n">
        <f aca="false">$B$11*G7591+$C$11*H7591</f>
        <v>4.29999999999999</v>
      </c>
      <c r="J7591" s="0" t="n">
        <f aca="false">$B$12*G7591+$C$12*H7591</f>
        <v>-8.44999999999999</v>
      </c>
      <c r="K7591" s="0" t="n">
        <f aca="false">-(G7591*I7591+H7591*J7591)/$A$12/2</f>
        <v>-11.7628571428571</v>
      </c>
      <c r="L7591" s="0" t="n">
        <f aca="false">EXP(K7591)</f>
        <v>7.78853994204327E-006</v>
      </c>
    </row>
    <row r="7592" customFormat="false" ht="12" hidden="false" customHeight="false" outlineLevel="0" collapsed="false">
      <c r="E7592" s="0" t="n">
        <f aca="false">E7491+0.1</f>
        <v>7.49999999999999</v>
      </c>
      <c r="F7592" s="0" t="n">
        <f aca="false">F7390</f>
        <v>1.5</v>
      </c>
      <c r="G7592" s="0" t="n">
        <f aca="false">E7592-$B$2</f>
        <v>2.49999999999999</v>
      </c>
      <c r="H7592" s="0" t="n">
        <f aca="false">F7592-$B$3</f>
        <v>-3.5</v>
      </c>
      <c r="I7592" s="0" t="n">
        <f aca="false">$B$11*G7592+$C$11*H7592</f>
        <v>4.24999999999999</v>
      </c>
      <c r="J7592" s="0" t="n">
        <f aca="false">$B$12*G7592+$C$12*H7592</f>
        <v>-8.25</v>
      </c>
      <c r="K7592" s="0" t="n">
        <f aca="false">-(G7592*I7592+H7592*J7592)/$A$12/2</f>
        <v>-11.2857142857143</v>
      </c>
      <c r="L7592" s="0" t="n">
        <f aca="false">EXP(K7592)</f>
        <v>1.25509488996075E-005</v>
      </c>
    </row>
    <row r="7593" customFormat="false" ht="12" hidden="false" customHeight="false" outlineLevel="0" collapsed="false">
      <c r="E7593" s="0" t="n">
        <f aca="false">E7492+0.1</f>
        <v>7.49999999999999</v>
      </c>
      <c r="F7593" s="0" t="n">
        <f aca="false">F7391</f>
        <v>1.6</v>
      </c>
      <c r="G7593" s="0" t="n">
        <f aca="false">E7593-$B$2</f>
        <v>2.49999999999999</v>
      </c>
      <c r="H7593" s="0" t="n">
        <f aca="false">F7593-$B$3</f>
        <v>-3.4</v>
      </c>
      <c r="I7593" s="0" t="n">
        <f aca="false">$B$11*G7593+$C$11*H7593</f>
        <v>4.19999999999999</v>
      </c>
      <c r="J7593" s="0" t="n">
        <f aca="false">$B$12*G7593+$C$12*H7593</f>
        <v>-8.04999999999999</v>
      </c>
      <c r="K7593" s="0" t="n">
        <f aca="false">-(G7593*I7593+H7593*J7593)/$A$12/2</f>
        <v>-10.82</v>
      </c>
      <c r="L7593" s="0" t="n">
        <f aca="false">EXP(K7593)</f>
        <v>1.9995566179748E-005</v>
      </c>
    </row>
    <row r="7594" customFormat="false" ht="12" hidden="false" customHeight="false" outlineLevel="0" collapsed="false">
      <c r="E7594" s="0" t="n">
        <f aca="false">E7493+0.1</f>
        <v>7.49999999999999</v>
      </c>
      <c r="F7594" s="0" t="n">
        <f aca="false">F7392</f>
        <v>1.7</v>
      </c>
      <c r="G7594" s="0" t="n">
        <f aca="false">E7594-$B$2</f>
        <v>2.49999999999999</v>
      </c>
      <c r="H7594" s="0" t="n">
        <f aca="false">F7594-$B$3</f>
        <v>-3.3</v>
      </c>
      <c r="I7594" s="0" t="n">
        <f aca="false">$B$11*G7594+$C$11*H7594</f>
        <v>4.14999999999999</v>
      </c>
      <c r="J7594" s="0" t="n">
        <f aca="false">$B$12*G7594+$C$12*H7594</f>
        <v>-7.84999999999999</v>
      </c>
      <c r="K7594" s="0" t="n">
        <f aca="false">-(G7594*I7594+H7594*J7594)/$A$12/2</f>
        <v>-10.3657142857143</v>
      </c>
      <c r="L7594" s="0" t="n">
        <f aca="false">EXP(K7594)</f>
        <v>3.14939754583666E-005</v>
      </c>
    </row>
    <row r="7595" customFormat="false" ht="12" hidden="false" customHeight="false" outlineLevel="0" collapsed="false">
      <c r="E7595" s="0" t="n">
        <f aca="false">E7494+0.1</f>
        <v>7.49999999999999</v>
      </c>
      <c r="F7595" s="0" t="n">
        <f aca="false">F7393</f>
        <v>1.8</v>
      </c>
      <c r="G7595" s="0" t="n">
        <f aca="false">E7595-$B$2</f>
        <v>2.49999999999999</v>
      </c>
      <c r="H7595" s="0" t="n">
        <f aca="false">F7595-$B$3</f>
        <v>-3.2</v>
      </c>
      <c r="I7595" s="0" t="n">
        <f aca="false">$B$11*G7595+$C$11*H7595</f>
        <v>4.09999999999999</v>
      </c>
      <c r="J7595" s="0" t="n">
        <f aca="false">$B$12*G7595+$C$12*H7595</f>
        <v>-7.64999999999999</v>
      </c>
      <c r="K7595" s="0" t="n">
        <f aca="false">-(G7595*I7595+H7595*J7595)/$A$12/2</f>
        <v>-9.92285714285712</v>
      </c>
      <c r="L7595" s="0" t="n">
        <f aca="false">EXP(K7595)</f>
        <v>4.90408397426098E-005</v>
      </c>
    </row>
    <row r="7596" customFormat="false" ht="12" hidden="false" customHeight="false" outlineLevel="0" collapsed="false">
      <c r="E7596" s="0" t="n">
        <f aca="false">E7495+0.1</f>
        <v>7.49999999999999</v>
      </c>
      <c r="F7596" s="0" t="n">
        <f aca="false">F7394</f>
        <v>1.9</v>
      </c>
      <c r="G7596" s="0" t="n">
        <f aca="false">E7596-$B$2</f>
        <v>2.49999999999999</v>
      </c>
      <c r="H7596" s="0" t="n">
        <f aca="false">F7596-$B$3</f>
        <v>-3.1</v>
      </c>
      <c r="I7596" s="0" t="n">
        <f aca="false">$B$11*G7596+$C$11*H7596</f>
        <v>4.04999999999999</v>
      </c>
      <c r="J7596" s="0" t="n">
        <f aca="false">$B$12*G7596+$C$12*H7596</f>
        <v>-7.44999999999999</v>
      </c>
      <c r="K7596" s="0" t="n">
        <f aca="false">-(G7596*I7596+H7596*J7596)/$A$12/2</f>
        <v>-9.49142857142854</v>
      </c>
      <c r="L7596" s="0" t="n">
        <f aca="false">EXP(K7596)</f>
        <v>7.54961745331152E-005</v>
      </c>
    </row>
    <row r="7597" customFormat="false" ht="12" hidden="false" customHeight="false" outlineLevel="0" collapsed="false">
      <c r="E7597" s="0" t="n">
        <f aca="false">E7496+0.1</f>
        <v>7.49999999999999</v>
      </c>
      <c r="F7597" s="0" t="n">
        <f aca="false">F7395</f>
        <v>2</v>
      </c>
      <c r="G7597" s="0" t="n">
        <f aca="false">E7597-$B$2</f>
        <v>2.49999999999999</v>
      </c>
      <c r="H7597" s="0" t="n">
        <f aca="false">F7597-$B$3</f>
        <v>-3</v>
      </c>
      <c r="I7597" s="0" t="n">
        <f aca="false">$B$11*G7597+$C$11*H7597</f>
        <v>3.99999999999999</v>
      </c>
      <c r="J7597" s="0" t="n">
        <f aca="false">$B$12*G7597+$C$12*H7597</f>
        <v>-7.24999999999999</v>
      </c>
      <c r="K7597" s="0" t="n">
        <f aca="false">-(G7597*I7597+H7597*J7597)/$A$12/2</f>
        <v>-9.07142857142855</v>
      </c>
      <c r="L7597" s="0" t="n">
        <f aca="false">EXP(K7597)</f>
        <v>0.000114902275235676</v>
      </c>
    </row>
    <row r="7598" customFormat="false" ht="12" hidden="false" customHeight="false" outlineLevel="0" collapsed="false">
      <c r="E7598" s="0" t="n">
        <f aca="false">E7497+0.1</f>
        <v>7.49999999999999</v>
      </c>
      <c r="F7598" s="0" t="n">
        <f aca="false">F7396</f>
        <v>2.1</v>
      </c>
      <c r="G7598" s="0" t="n">
        <f aca="false">E7598-$B$2</f>
        <v>2.49999999999999</v>
      </c>
      <c r="H7598" s="0" t="n">
        <f aca="false">F7598-$B$3</f>
        <v>-2.9</v>
      </c>
      <c r="I7598" s="0" t="n">
        <f aca="false">$B$11*G7598+$C$11*H7598</f>
        <v>3.94999999999999</v>
      </c>
      <c r="J7598" s="0" t="n">
        <f aca="false">$B$12*G7598+$C$12*H7598</f>
        <v>-7.04999999999999</v>
      </c>
      <c r="K7598" s="0" t="n">
        <f aca="false">-(G7598*I7598+H7598*J7598)/$A$12/2</f>
        <v>-8.66285714285712</v>
      </c>
      <c r="L7598" s="0" t="n">
        <f aca="false">EXP(K7598)</f>
        <v>0.000172889630187038</v>
      </c>
    </row>
    <row r="7599" customFormat="false" ht="12" hidden="false" customHeight="false" outlineLevel="0" collapsed="false">
      <c r="E7599" s="0" t="n">
        <f aca="false">E7498+0.1</f>
        <v>7.49999999999999</v>
      </c>
      <c r="F7599" s="0" t="n">
        <f aca="false">F7397</f>
        <v>2.2</v>
      </c>
      <c r="G7599" s="0" t="n">
        <f aca="false">E7599-$B$2</f>
        <v>2.49999999999999</v>
      </c>
      <c r="H7599" s="0" t="n">
        <f aca="false">F7599-$B$3</f>
        <v>-2.8</v>
      </c>
      <c r="I7599" s="0" t="n">
        <f aca="false">$B$11*G7599+$C$11*H7599</f>
        <v>3.89999999999999</v>
      </c>
      <c r="J7599" s="0" t="n">
        <f aca="false">$B$12*G7599+$C$12*H7599</f>
        <v>-6.84999999999999</v>
      </c>
      <c r="K7599" s="0" t="n">
        <f aca="false">-(G7599*I7599+H7599*J7599)/$A$12/2</f>
        <v>-8.26571428571426</v>
      </c>
      <c r="L7599" s="0" t="n">
        <f aca="false">EXP(K7599)</f>
        <v>0.000257185154815258</v>
      </c>
    </row>
    <row r="7600" customFormat="false" ht="12" hidden="false" customHeight="false" outlineLevel="0" collapsed="false">
      <c r="E7600" s="0" t="n">
        <f aca="false">E7499+0.1</f>
        <v>7.49999999999999</v>
      </c>
      <c r="F7600" s="0" t="n">
        <f aca="false">F7398</f>
        <v>2.3</v>
      </c>
      <c r="G7600" s="0" t="n">
        <f aca="false">E7600-$B$2</f>
        <v>2.49999999999999</v>
      </c>
      <c r="H7600" s="0" t="n">
        <f aca="false">F7600-$B$3</f>
        <v>-2.7</v>
      </c>
      <c r="I7600" s="0" t="n">
        <f aca="false">$B$11*G7600+$C$11*H7600</f>
        <v>3.84999999999999</v>
      </c>
      <c r="J7600" s="0" t="n">
        <f aca="false">$B$12*G7600+$C$12*H7600</f>
        <v>-6.64999999999999</v>
      </c>
      <c r="K7600" s="0" t="n">
        <f aca="false">-(G7600*I7600+H7600*J7600)/$A$12/2</f>
        <v>-7.87999999999997</v>
      </c>
      <c r="L7600" s="0" t="n">
        <f aca="false">EXP(K7600)</f>
        <v>0.000378233056782636</v>
      </c>
    </row>
    <row r="7601" customFormat="false" ht="12" hidden="false" customHeight="false" outlineLevel="0" collapsed="false">
      <c r="E7601" s="0" t="n">
        <f aca="false">E7500+0.1</f>
        <v>7.49999999999999</v>
      </c>
      <c r="F7601" s="0" t="n">
        <f aca="false">F7399</f>
        <v>2.4</v>
      </c>
      <c r="G7601" s="0" t="n">
        <f aca="false">E7601-$B$2</f>
        <v>2.49999999999999</v>
      </c>
      <c r="H7601" s="0" t="n">
        <f aca="false">F7601-$B$3</f>
        <v>-2.6</v>
      </c>
      <c r="I7601" s="0" t="n">
        <f aca="false">$B$11*G7601+$C$11*H7601</f>
        <v>3.79999999999999</v>
      </c>
      <c r="J7601" s="0" t="n">
        <f aca="false">$B$12*G7601+$C$12*H7601</f>
        <v>-6.44999999999999</v>
      </c>
      <c r="K7601" s="0" t="n">
        <f aca="false">-(G7601*I7601+H7601*J7601)/$A$12/2</f>
        <v>-7.50571428571426</v>
      </c>
      <c r="L7601" s="0" t="n">
        <f aca="false">EXP(K7601)</f>
        <v>0.000549932900806258</v>
      </c>
    </row>
    <row r="7602" customFormat="false" ht="12" hidden="false" customHeight="false" outlineLevel="0" collapsed="false">
      <c r="E7602" s="0" t="n">
        <f aca="false">E7501+0.1</f>
        <v>7.49999999999999</v>
      </c>
      <c r="F7602" s="0" t="n">
        <f aca="false">F7400</f>
        <v>2.5</v>
      </c>
      <c r="G7602" s="0" t="n">
        <f aca="false">E7602-$B$2</f>
        <v>2.49999999999999</v>
      </c>
      <c r="H7602" s="0" t="n">
        <f aca="false">F7602-$B$3</f>
        <v>-2.5</v>
      </c>
      <c r="I7602" s="0" t="n">
        <f aca="false">$B$11*G7602+$C$11*H7602</f>
        <v>3.74999999999999</v>
      </c>
      <c r="J7602" s="0" t="n">
        <f aca="false">$B$12*G7602+$C$12*H7602</f>
        <v>-6.24999999999999</v>
      </c>
      <c r="K7602" s="0" t="n">
        <f aca="false">-(G7602*I7602+H7602*J7602)/$A$12/2</f>
        <v>-7.14285714285712</v>
      </c>
      <c r="L7602" s="0" t="n">
        <f aca="false">EXP(K7602)</f>
        <v>0.000790490323119987</v>
      </c>
    </row>
    <row r="7603" customFormat="false" ht="12" hidden="false" customHeight="false" outlineLevel="0" collapsed="false">
      <c r="E7603" s="0" t="n">
        <f aca="false">E7502+0.1</f>
        <v>7.49999999999999</v>
      </c>
      <c r="F7603" s="0" t="n">
        <f aca="false">F7401</f>
        <v>2.6</v>
      </c>
      <c r="G7603" s="0" t="n">
        <f aca="false">E7603-$B$2</f>
        <v>2.49999999999999</v>
      </c>
      <c r="H7603" s="0" t="n">
        <f aca="false">F7603-$B$3</f>
        <v>-2.4</v>
      </c>
      <c r="I7603" s="0" t="n">
        <f aca="false">$B$11*G7603+$C$11*H7603</f>
        <v>3.69999999999999</v>
      </c>
      <c r="J7603" s="0" t="n">
        <f aca="false">$B$12*G7603+$C$12*H7603</f>
        <v>-6.04999999999999</v>
      </c>
      <c r="K7603" s="0" t="n">
        <f aca="false">-(G7603*I7603+H7603*J7603)/$A$12/2</f>
        <v>-6.79142857142855</v>
      </c>
      <c r="L7603" s="0" t="n">
        <f aca="false">EXP(K7603)</f>
        <v>0.00112336282330693</v>
      </c>
    </row>
    <row r="7604" customFormat="false" ht="12" hidden="false" customHeight="false" outlineLevel="0" collapsed="false">
      <c r="E7604" s="0" t="n">
        <f aca="false">E7503+0.1</f>
        <v>7.49999999999999</v>
      </c>
      <c r="F7604" s="0" t="n">
        <f aca="false">F7402</f>
        <v>2.7</v>
      </c>
      <c r="G7604" s="0" t="n">
        <f aca="false">E7604-$B$2</f>
        <v>2.49999999999999</v>
      </c>
      <c r="H7604" s="0" t="n">
        <f aca="false">F7604-$B$3</f>
        <v>-2.3</v>
      </c>
      <c r="I7604" s="0" t="n">
        <f aca="false">$B$11*G7604+$C$11*H7604</f>
        <v>3.64999999999999</v>
      </c>
      <c r="J7604" s="0" t="n">
        <f aca="false">$B$12*G7604+$C$12*H7604</f>
        <v>-5.84999999999999</v>
      </c>
      <c r="K7604" s="0" t="n">
        <f aca="false">-(G7604*I7604+H7604*J7604)/$A$12/2</f>
        <v>-6.45142857142855</v>
      </c>
      <c r="L7604" s="0" t="n">
        <f aca="false">EXP(K7604)</f>
        <v>0.00157826589193379</v>
      </c>
    </row>
    <row r="7605" customFormat="false" ht="12" hidden="false" customHeight="false" outlineLevel="0" collapsed="false">
      <c r="E7605" s="0" t="n">
        <f aca="false">E7504+0.1</f>
        <v>7.49999999999999</v>
      </c>
      <c r="F7605" s="0" t="n">
        <f aca="false">F7403</f>
        <v>2.8</v>
      </c>
      <c r="G7605" s="0" t="n">
        <f aca="false">E7605-$B$2</f>
        <v>2.49999999999999</v>
      </c>
      <c r="H7605" s="0" t="n">
        <f aca="false">F7605-$B$3</f>
        <v>-2.2</v>
      </c>
      <c r="I7605" s="0" t="n">
        <f aca="false">$B$11*G7605+$C$11*H7605</f>
        <v>3.59999999999999</v>
      </c>
      <c r="J7605" s="0" t="n">
        <f aca="false">$B$12*G7605+$C$12*H7605</f>
        <v>-5.64999999999999</v>
      </c>
      <c r="K7605" s="0" t="n">
        <f aca="false">-(G7605*I7605+H7605*J7605)/$A$12/2</f>
        <v>-6.12285714285712</v>
      </c>
      <c r="L7605" s="0" t="n">
        <f aca="false">EXP(K7605)</f>
        <v>0.00219218362504079</v>
      </c>
    </row>
    <row r="7606" customFormat="false" ht="12" hidden="false" customHeight="false" outlineLevel="0" collapsed="false">
      <c r="E7606" s="0" t="n">
        <f aca="false">E7505+0.1</f>
        <v>7.49999999999999</v>
      </c>
      <c r="F7606" s="0" t="n">
        <f aca="false">F7404</f>
        <v>2.9</v>
      </c>
      <c r="G7606" s="0" t="n">
        <f aca="false">E7606-$B$2</f>
        <v>2.49999999999999</v>
      </c>
      <c r="H7606" s="0" t="n">
        <f aca="false">F7606-$B$3</f>
        <v>-2.1</v>
      </c>
      <c r="I7606" s="0" t="n">
        <f aca="false">$B$11*G7606+$C$11*H7606</f>
        <v>3.54999999999999</v>
      </c>
      <c r="J7606" s="0" t="n">
        <f aca="false">$B$12*G7606+$C$12*H7606</f>
        <v>-5.44999999999999</v>
      </c>
      <c r="K7606" s="0" t="n">
        <f aca="false">-(G7606*I7606+H7606*J7606)/$A$12/2</f>
        <v>-5.80571428571426</v>
      </c>
      <c r="L7606" s="0" t="n">
        <f aca="false">EXP(K7606)</f>
        <v>0.00301030376799339</v>
      </c>
    </row>
    <row r="7607" customFormat="false" ht="12" hidden="false" customHeight="false" outlineLevel="0" collapsed="false">
      <c r="E7607" s="0" t="n">
        <f aca="false">E7506+0.1</f>
        <v>7.49999999999999</v>
      </c>
      <c r="F7607" s="0" t="n">
        <f aca="false">F7405</f>
        <v>3</v>
      </c>
      <c r="G7607" s="0" t="n">
        <f aca="false">E7607-$B$2</f>
        <v>2.49999999999999</v>
      </c>
      <c r="H7607" s="0" t="n">
        <f aca="false">F7607-$B$3</f>
        <v>-2</v>
      </c>
      <c r="I7607" s="0" t="n">
        <f aca="false">$B$11*G7607+$C$11*H7607</f>
        <v>3.49999999999999</v>
      </c>
      <c r="J7607" s="0" t="n">
        <f aca="false">$B$12*G7607+$C$12*H7607</f>
        <v>-5.24999999999999</v>
      </c>
      <c r="K7607" s="0" t="n">
        <f aca="false">-(G7607*I7607+H7607*J7607)/$A$12/2</f>
        <v>-5.49999999999997</v>
      </c>
      <c r="L7607" s="0" t="n">
        <f aca="false">EXP(K7607)</f>
        <v>0.00408677143846417</v>
      </c>
    </row>
    <row r="7608" customFormat="false" ht="12" hidden="false" customHeight="false" outlineLevel="0" collapsed="false">
      <c r="E7608" s="0" t="n">
        <f aca="false">E7507+0.1</f>
        <v>7.49999999999999</v>
      </c>
      <c r="F7608" s="0" t="n">
        <f aca="false">F7406</f>
        <v>3.1</v>
      </c>
      <c r="G7608" s="0" t="n">
        <f aca="false">E7608-$B$2</f>
        <v>2.49999999999999</v>
      </c>
      <c r="H7608" s="0" t="n">
        <f aca="false">F7608-$B$3</f>
        <v>-1.9</v>
      </c>
      <c r="I7608" s="0" t="n">
        <f aca="false">$B$11*G7608+$C$11*H7608</f>
        <v>3.44999999999999</v>
      </c>
      <c r="J7608" s="0" t="n">
        <f aca="false">$B$12*G7608+$C$12*H7608</f>
        <v>-5.04999999999999</v>
      </c>
      <c r="K7608" s="0" t="n">
        <f aca="false">-(G7608*I7608+H7608*J7608)/$A$12/2</f>
        <v>-5.20571428571426</v>
      </c>
      <c r="L7608" s="0" t="n">
        <f aca="false">EXP(K7608)</f>
        <v>0.00548513109054714</v>
      </c>
    </row>
    <row r="7609" customFormat="false" ht="12" hidden="false" customHeight="false" outlineLevel="0" collapsed="false">
      <c r="E7609" s="0" t="n">
        <f aca="false">E7508+0.1</f>
        <v>7.49999999999999</v>
      </c>
      <c r="F7609" s="0" t="n">
        <f aca="false">F7407</f>
        <v>3.2</v>
      </c>
      <c r="G7609" s="0" t="n">
        <f aca="false">E7609-$B$2</f>
        <v>2.49999999999999</v>
      </c>
      <c r="H7609" s="0" t="n">
        <f aca="false">F7609-$B$3</f>
        <v>-1.8</v>
      </c>
      <c r="I7609" s="0" t="n">
        <f aca="false">$B$11*G7609+$C$11*H7609</f>
        <v>3.39999999999999</v>
      </c>
      <c r="J7609" s="0" t="n">
        <f aca="false">$B$12*G7609+$C$12*H7609</f>
        <v>-4.84999999999999</v>
      </c>
      <c r="K7609" s="0" t="n">
        <f aca="false">-(G7609*I7609+H7609*J7609)/$A$12/2</f>
        <v>-4.92285714285712</v>
      </c>
      <c r="L7609" s="0" t="n">
        <f aca="false">EXP(K7609)</f>
        <v>0.00727830595124388</v>
      </c>
    </row>
    <row r="7610" customFormat="false" ht="12" hidden="false" customHeight="false" outlineLevel="0" collapsed="false">
      <c r="E7610" s="0" t="n">
        <f aca="false">E7509+0.1</f>
        <v>7.49999999999999</v>
      </c>
      <c r="F7610" s="0" t="n">
        <f aca="false">F7408</f>
        <v>3.3</v>
      </c>
      <c r="G7610" s="0" t="n">
        <f aca="false">E7610-$B$2</f>
        <v>2.49999999999999</v>
      </c>
      <c r="H7610" s="0" t="n">
        <f aca="false">F7610-$B$3</f>
        <v>-1.7</v>
      </c>
      <c r="I7610" s="0" t="n">
        <f aca="false">$B$11*G7610+$C$11*H7610</f>
        <v>3.34999999999999</v>
      </c>
      <c r="J7610" s="0" t="n">
        <f aca="false">$B$12*G7610+$C$12*H7610</f>
        <v>-4.64999999999999</v>
      </c>
      <c r="K7610" s="0" t="n">
        <f aca="false">-(G7610*I7610+H7610*J7610)/$A$12/2</f>
        <v>-4.65142857142855</v>
      </c>
      <c r="L7610" s="0" t="n">
        <f aca="false">EXP(K7610)</f>
        <v>0.00954795225130665</v>
      </c>
    </row>
    <row r="7611" customFormat="false" ht="12" hidden="false" customHeight="false" outlineLevel="0" collapsed="false">
      <c r="E7611" s="0" t="n">
        <f aca="false">E7510+0.1</f>
        <v>7.49999999999999</v>
      </c>
      <c r="F7611" s="0" t="n">
        <f aca="false">F7409</f>
        <v>3.4</v>
      </c>
      <c r="G7611" s="0" t="n">
        <f aca="false">E7611-$B$2</f>
        <v>2.49999999999999</v>
      </c>
      <c r="H7611" s="0" t="n">
        <f aca="false">F7611-$B$3</f>
        <v>-1.6</v>
      </c>
      <c r="I7611" s="0" t="n">
        <f aca="false">$B$11*G7611+$C$11*H7611</f>
        <v>3.29999999999999</v>
      </c>
      <c r="J7611" s="0" t="n">
        <f aca="false">$B$12*G7611+$C$12*H7611</f>
        <v>-4.44999999999999</v>
      </c>
      <c r="K7611" s="0" t="n">
        <f aca="false">-(G7611*I7611+H7611*J7611)/$A$12/2</f>
        <v>-4.39142857142855</v>
      </c>
      <c r="L7611" s="0" t="n">
        <f aca="false">EXP(K7611)</f>
        <v>0.0123830265407678</v>
      </c>
    </row>
    <row r="7612" customFormat="false" ht="12" hidden="false" customHeight="false" outlineLevel="0" collapsed="false">
      <c r="E7612" s="0" t="n">
        <f aca="false">E7511+0.1</f>
        <v>7.49999999999999</v>
      </c>
      <c r="F7612" s="0" t="n">
        <f aca="false">F7410</f>
        <v>3.5</v>
      </c>
      <c r="G7612" s="0" t="n">
        <f aca="false">E7612-$B$2</f>
        <v>2.49999999999999</v>
      </c>
      <c r="H7612" s="0" t="n">
        <f aca="false">F7612-$B$3</f>
        <v>-1.5</v>
      </c>
      <c r="I7612" s="0" t="n">
        <f aca="false">$B$11*G7612+$C$11*H7612</f>
        <v>3.24999999999999</v>
      </c>
      <c r="J7612" s="0" t="n">
        <f aca="false">$B$12*G7612+$C$12*H7612</f>
        <v>-4.24999999999999</v>
      </c>
      <c r="K7612" s="0" t="n">
        <f aca="false">-(G7612*I7612+H7612*J7612)/$A$12/2</f>
        <v>-4.14285714285712</v>
      </c>
      <c r="L7612" s="0" t="n">
        <f aca="false">EXP(K7612)</f>
        <v>0.015877422572449</v>
      </c>
    </row>
    <row r="7613" customFormat="false" ht="12" hidden="false" customHeight="false" outlineLevel="0" collapsed="false">
      <c r="E7613" s="0" t="n">
        <f aca="false">E7512+0.1</f>
        <v>7.49999999999999</v>
      </c>
      <c r="F7613" s="0" t="n">
        <f aca="false">F7411</f>
        <v>3.6</v>
      </c>
      <c r="G7613" s="0" t="n">
        <f aca="false">E7613-$B$2</f>
        <v>2.49999999999999</v>
      </c>
      <c r="H7613" s="0" t="n">
        <f aca="false">F7613-$B$3</f>
        <v>-1.4</v>
      </c>
      <c r="I7613" s="0" t="n">
        <f aca="false">$B$11*G7613+$C$11*H7613</f>
        <v>3.19999999999999</v>
      </c>
      <c r="J7613" s="0" t="n">
        <f aca="false">$B$12*G7613+$C$12*H7613</f>
        <v>-4.04999999999999</v>
      </c>
      <c r="K7613" s="0" t="n">
        <f aca="false">-(G7613*I7613+H7613*J7613)/$A$12/2</f>
        <v>-3.90571428571426</v>
      </c>
      <c r="L7613" s="0" t="n">
        <f aca="false">EXP(K7613)</f>
        <v>0.0201265732319993</v>
      </c>
    </row>
    <row r="7614" customFormat="false" ht="12" hidden="false" customHeight="false" outlineLevel="0" collapsed="false">
      <c r="E7614" s="0" t="n">
        <f aca="false">E7513+0.1</f>
        <v>7.49999999999999</v>
      </c>
      <c r="F7614" s="0" t="n">
        <f aca="false">F7412</f>
        <v>3.7</v>
      </c>
      <c r="G7614" s="0" t="n">
        <f aca="false">E7614-$B$2</f>
        <v>2.49999999999999</v>
      </c>
      <c r="H7614" s="0" t="n">
        <f aca="false">F7614-$B$3</f>
        <v>-1.3</v>
      </c>
      <c r="I7614" s="0" t="n">
        <f aca="false">$B$11*G7614+$C$11*H7614</f>
        <v>3.14999999999999</v>
      </c>
      <c r="J7614" s="0" t="n">
        <f aca="false">$B$12*G7614+$C$12*H7614</f>
        <v>-3.84999999999999</v>
      </c>
      <c r="K7614" s="0" t="n">
        <f aca="false">-(G7614*I7614+H7614*J7614)/$A$12/2</f>
        <v>-3.67999999999998</v>
      </c>
      <c r="L7614" s="0" t="n">
        <f aca="false">EXP(K7614)</f>
        <v>0.0252229748352278</v>
      </c>
    </row>
    <row r="7615" customFormat="false" ht="12" hidden="false" customHeight="false" outlineLevel="0" collapsed="false">
      <c r="E7615" s="0" t="n">
        <f aca="false">E7514+0.1</f>
        <v>7.49999999999999</v>
      </c>
      <c r="F7615" s="0" t="n">
        <f aca="false">F7413</f>
        <v>3.8</v>
      </c>
      <c r="G7615" s="0" t="n">
        <f aca="false">E7615-$B$2</f>
        <v>2.49999999999999</v>
      </c>
      <c r="H7615" s="0" t="n">
        <f aca="false">F7615-$B$3</f>
        <v>-1.2</v>
      </c>
      <c r="I7615" s="0" t="n">
        <f aca="false">$B$11*G7615+$C$11*H7615</f>
        <v>3.09999999999999</v>
      </c>
      <c r="J7615" s="0" t="n">
        <f aca="false">$B$12*G7615+$C$12*H7615</f>
        <v>-3.64999999999999</v>
      </c>
      <c r="K7615" s="0" t="n">
        <f aca="false">-(G7615*I7615+H7615*J7615)/$A$12/2</f>
        <v>-3.46571428571426</v>
      </c>
      <c r="L7615" s="0" t="n">
        <f aca="false">EXP(K7615)</f>
        <v>0.0312506755412224</v>
      </c>
    </row>
    <row r="7616" customFormat="false" ht="12" hidden="false" customHeight="false" outlineLevel="0" collapsed="false">
      <c r="E7616" s="0" t="n">
        <f aca="false">E7515+0.1</f>
        <v>7.49999999999999</v>
      </c>
      <c r="F7616" s="0" t="n">
        <f aca="false">F7414</f>
        <v>3.9</v>
      </c>
      <c r="G7616" s="0" t="n">
        <f aca="false">E7616-$B$2</f>
        <v>2.49999999999999</v>
      </c>
      <c r="H7616" s="0" t="n">
        <f aca="false">F7616-$B$3</f>
        <v>-1.1</v>
      </c>
      <c r="I7616" s="0" t="n">
        <f aca="false">$B$11*G7616+$C$11*H7616</f>
        <v>3.04999999999999</v>
      </c>
      <c r="J7616" s="0" t="n">
        <f aca="false">$B$12*G7616+$C$12*H7616</f>
        <v>-3.44999999999999</v>
      </c>
      <c r="K7616" s="0" t="n">
        <f aca="false">-(G7616*I7616+H7616*J7616)/$A$12/2</f>
        <v>-3.26285714285712</v>
      </c>
      <c r="L7616" s="0" t="n">
        <f aca="false">EXP(K7616)</f>
        <v>0.0382788734185793</v>
      </c>
    </row>
    <row r="7617" customFormat="false" ht="12" hidden="false" customHeight="false" outlineLevel="0" collapsed="false">
      <c r="E7617" s="0" t="n">
        <f aca="false">E7516+0.1</f>
        <v>7.49999999999999</v>
      </c>
      <c r="F7617" s="0" t="n">
        <f aca="false">F7415</f>
        <v>4</v>
      </c>
      <c r="G7617" s="0" t="n">
        <f aca="false">E7617-$B$2</f>
        <v>2.49999999999999</v>
      </c>
      <c r="H7617" s="0" t="n">
        <f aca="false">F7617-$B$3</f>
        <v>-0.999999999999998</v>
      </c>
      <c r="I7617" s="0" t="n">
        <f aca="false">$B$11*G7617+$C$11*H7617</f>
        <v>2.99999999999999</v>
      </c>
      <c r="J7617" s="0" t="n">
        <f aca="false">$B$12*G7617+$C$12*H7617</f>
        <v>-3.24999999999999</v>
      </c>
      <c r="K7617" s="0" t="n">
        <f aca="false">-(G7617*I7617+H7617*J7617)/$A$12/2</f>
        <v>-3.07142857142855</v>
      </c>
      <c r="L7617" s="0" t="n">
        <f aca="false">EXP(K7617)</f>
        <v>0.0463548862678986</v>
      </c>
    </row>
    <row r="7618" customFormat="false" ht="12" hidden="false" customHeight="false" outlineLevel="0" collapsed="false">
      <c r="E7618" s="0" t="n">
        <f aca="false">E7517+0.1</f>
        <v>7.49999999999999</v>
      </c>
      <c r="F7618" s="0" t="n">
        <f aca="false">F7416</f>
        <v>4.1</v>
      </c>
      <c r="G7618" s="0" t="n">
        <f aca="false">E7618-$B$2</f>
        <v>2.49999999999999</v>
      </c>
      <c r="H7618" s="0" t="n">
        <f aca="false">F7618-$B$3</f>
        <v>-0.899999999999999</v>
      </c>
      <c r="I7618" s="0" t="n">
        <f aca="false">$B$11*G7618+$C$11*H7618</f>
        <v>2.94999999999999</v>
      </c>
      <c r="J7618" s="0" t="n">
        <f aca="false">$B$12*G7618+$C$12*H7618</f>
        <v>-3.04999999999999</v>
      </c>
      <c r="K7618" s="0" t="n">
        <f aca="false">-(G7618*I7618+H7618*J7618)/$A$12/2</f>
        <v>-2.89142857142855</v>
      </c>
      <c r="L7618" s="0" t="n">
        <f aca="false">EXP(K7618)</f>
        <v>0.0554968747054649</v>
      </c>
    </row>
    <row r="7619" customFormat="false" ht="12" hidden="false" customHeight="false" outlineLevel="0" collapsed="false">
      <c r="E7619" s="0" t="n">
        <f aca="false">E7518+0.1</f>
        <v>7.49999999999999</v>
      </c>
      <c r="F7619" s="0" t="n">
        <f aca="false">F7417</f>
        <v>4.2</v>
      </c>
      <c r="G7619" s="0" t="n">
        <f aca="false">E7619-$B$2</f>
        <v>2.49999999999999</v>
      </c>
      <c r="H7619" s="0" t="n">
        <f aca="false">F7619-$B$3</f>
        <v>-0.799999999999999</v>
      </c>
      <c r="I7619" s="0" t="n">
        <f aca="false">$B$11*G7619+$C$11*H7619</f>
        <v>2.89999999999999</v>
      </c>
      <c r="J7619" s="0" t="n">
        <f aca="false">$B$12*G7619+$C$12*H7619</f>
        <v>-2.84999999999999</v>
      </c>
      <c r="K7619" s="0" t="n">
        <f aca="false">-(G7619*I7619+H7619*J7619)/$A$12/2</f>
        <v>-2.72285714285712</v>
      </c>
      <c r="L7619" s="0" t="n">
        <f aca="false">EXP(K7619)</f>
        <v>0.0656868094629874</v>
      </c>
    </row>
    <row r="7620" customFormat="false" ht="12" hidden="false" customHeight="false" outlineLevel="0" collapsed="false">
      <c r="E7620" s="0" t="n">
        <f aca="false">E7519+0.1</f>
        <v>7.49999999999999</v>
      </c>
      <c r="F7620" s="0" t="n">
        <f aca="false">F7418</f>
        <v>4.3</v>
      </c>
      <c r="G7620" s="0" t="n">
        <f aca="false">E7620-$B$2</f>
        <v>2.49999999999999</v>
      </c>
      <c r="H7620" s="0" t="n">
        <f aca="false">F7620-$B$3</f>
        <v>-0.699999999999999</v>
      </c>
      <c r="I7620" s="0" t="n">
        <f aca="false">$B$11*G7620+$C$11*H7620</f>
        <v>2.84999999999999</v>
      </c>
      <c r="J7620" s="0" t="n">
        <f aca="false">$B$12*G7620+$C$12*H7620</f>
        <v>-2.64999999999999</v>
      </c>
      <c r="K7620" s="0" t="n">
        <f aca="false">-(G7620*I7620+H7620*J7620)/$A$12/2</f>
        <v>-2.56571428571427</v>
      </c>
      <c r="L7620" s="0" t="n">
        <f aca="false">EXP(K7620)</f>
        <v>0.0768642587869465</v>
      </c>
    </row>
    <row r="7621" customFormat="false" ht="12" hidden="false" customHeight="false" outlineLevel="0" collapsed="false">
      <c r="E7621" s="0" t="n">
        <f aca="false">E7520+0.1</f>
        <v>7.49999999999999</v>
      </c>
      <c r="F7621" s="0" t="n">
        <f aca="false">F7419</f>
        <v>4.4</v>
      </c>
      <c r="G7621" s="0" t="n">
        <f aca="false">E7621-$B$2</f>
        <v>2.49999999999999</v>
      </c>
      <c r="H7621" s="0" t="n">
        <f aca="false">F7621-$B$3</f>
        <v>-0.6</v>
      </c>
      <c r="I7621" s="0" t="n">
        <f aca="false">$B$11*G7621+$C$11*H7621</f>
        <v>2.79999999999999</v>
      </c>
      <c r="J7621" s="0" t="n">
        <f aca="false">$B$12*G7621+$C$12*H7621</f>
        <v>-2.44999999999999</v>
      </c>
      <c r="K7621" s="0" t="n">
        <f aca="false">-(G7621*I7621+H7621*J7621)/$A$12/2</f>
        <v>-2.41999999999998</v>
      </c>
      <c r="L7621" s="0" t="n">
        <f aca="false">EXP(K7621)</f>
        <v>0.0889216174593879</v>
      </c>
    </row>
    <row r="7622" customFormat="false" ht="12" hidden="false" customHeight="false" outlineLevel="0" collapsed="false">
      <c r="E7622" s="0" t="n">
        <f aca="false">E7521+0.1</f>
        <v>7.49999999999999</v>
      </c>
      <c r="F7622" s="0" t="n">
        <f aca="false">F7420</f>
        <v>4.5</v>
      </c>
      <c r="G7622" s="0" t="n">
        <f aca="false">E7622-$B$2</f>
        <v>2.49999999999999</v>
      </c>
      <c r="H7622" s="0" t="n">
        <f aca="false">F7622-$B$3</f>
        <v>-0.5</v>
      </c>
      <c r="I7622" s="0" t="n">
        <f aca="false">$B$11*G7622+$C$11*H7622</f>
        <v>2.74999999999999</v>
      </c>
      <c r="J7622" s="0" t="n">
        <f aca="false">$B$12*G7622+$C$12*H7622</f>
        <v>-2.24999999999999</v>
      </c>
      <c r="K7622" s="0" t="n">
        <f aca="false">-(G7622*I7622+H7622*J7622)/$A$12/2</f>
        <v>-2.28571428571427</v>
      </c>
      <c r="L7622" s="0" t="n">
        <f aca="false">EXP(K7622)</f>
        <v>0.101701392304229</v>
      </c>
    </row>
    <row r="7623" customFormat="false" ht="12" hidden="false" customHeight="false" outlineLevel="0" collapsed="false">
      <c r="E7623" s="0" t="n">
        <f aca="false">E7522+0.1</f>
        <v>7.49999999999999</v>
      </c>
      <c r="F7623" s="0" t="n">
        <f aca="false">F7421</f>
        <v>4.6</v>
      </c>
      <c r="G7623" s="0" t="n">
        <f aca="false">E7623-$B$2</f>
        <v>2.49999999999999</v>
      </c>
      <c r="H7623" s="0" t="n">
        <f aca="false">F7623-$B$3</f>
        <v>-0.4</v>
      </c>
      <c r="I7623" s="0" t="n">
        <f aca="false">$B$11*G7623+$C$11*H7623</f>
        <v>2.69999999999999</v>
      </c>
      <c r="J7623" s="0" t="n">
        <f aca="false">$B$12*G7623+$C$12*H7623</f>
        <v>-2.05</v>
      </c>
      <c r="K7623" s="0" t="n">
        <f aca="false">-(G7623*I7623+H7623*J7623)/$A$12/2</f>
        <v>-2.16285714285713</v>
      </c>
      <c r="L7623" s="0" t="n">
        <f aca="false">EXP(K7623)</f>
        <v>0.114996090959041</v>
      </c>
    </row>
    <row r="7624" customFormat="false" ht="12" hidden="false" customHeight="false" outlineLevel="0" collapsed="false">
      <c r="E7624" s="0" t="n">
        <f aca="false">E7523+0.1</f>
        <v>7.49999999999999</v>
      </c>
      <c r="F7624" s="0" t="n">
        <f aca="false">F7422</f>
        <v>4.7</v>
      </c>
      <c r="G7624" s="0" t="n">
        <f aca="false">E7624-$B$2</f>
        <v>2.49999999999999</v>
      </c>
      <c r="H7624" s="0" t="n">
        <f aca="false">F7624-$B$3</f>
        <v>-0.300000000000001</v>
      </c>
      <c r="I7624" s="0" t="n">
        <f aca="false">$B$11*G7624+$C$11*H7624</f>
        <v>2.64999999999999</v>
      </c>
      <c r="J7624" s="0" t="n">
        <f aca="false">$B$12*G7624+$C$12*H7624</f>
        <v>-1.85</v>
      </c>
      <c r="K7624" s="0" t="n">
        <f aca="false">-(G7624*I7624+H7624*J7624)/$A$12/2</f>
        <v>-2.05142857142856</v>
      </c>
      <c r="L7624" s="0" t="n">
        <f aca="false">EXP(K7624)</f>
        <v>0.128551127882296</v>
      </c>
    </row>
    <row r="7625" customFormat="false" ht="12" hidden="false" customHeight="false" outlineLevel="0" collapsed="false">
      <c r="E7625" s="0" t="n">
        <f aca="false">E7524+0.1</f>
        <v>7.49999999999999</v>
      </c>
      <c r="F7625" s="0" t="n">
        <f aca="false">F7423</f>
        <v>4.8</v>
      </c>
      <c r="G7625" s="0" t="n">
        <f aca="false">E7625-$B$2</f>
        <v>2.49999999999999</v>
      </c>
      <c r="H7625" s="0" t="n">
        <f aca="false">F7625-$B$3</f>
        <v>-0.200000000000001</v>
      </c>
      <c r="I7625" s="0" t="n">
        <f aca="false">$B$11*G7625+$C$11*H7625</f>
        <v>2.59999999999999</v>
      </c>
      <c r="J7625" s="0" t="n">
        <f aca="false">$B$12*G7625+$C$12*H7625</f>
        <v>-1.65</v>
      </c>
      <c r="K7625" s="0" t="n">
        <f aca="false">-(G7625*I7625+H7625*J7625)/$A$12/2</f>
        <v>-1.95142857142856</v>
      </c>
      <c r="L7625" s="0" t="n">
        <f aca="false">EXP(K7625)</f>
        <v>0.142070968021337</v>
      </c>
    </row>
    <row r="7626" customFormat="false" ht="12" hidden="false" customHeight="false" outlineLevel="0" collapsed="false">
      <c r="E7626" s="0" t="n">
        <f aca="false">E7525+0.1</f>
        <v>7.49999999999999</v>
      </c>
      <c r="F7626" s="0" t="n">
        <f aca="false">F7424</f>
        <v>4.9</v>
      </c>
      <c r="G7626" s="0" t="n">
        <f aca="false">E7626-$B$2</f>
        <v>2.49999999999999</v>
      </c>
      <c r="H7626" s="0" t="n">
        <f aca="false">F7626-$B$3</f>
        <v>-0.100000000000001</v>
      </c>
      <c r="I7626" s="0" t="n">
        <f aca="false">$B$11*G7626+$C$11*H7626</f>
        <v>2.54999999999999</v>
      </c>
      <c r="J7626" s="0" t="n">
        <f aca="false">$B$12*G7626+$C$12*H7626</f>
        <v>-1.45</v>
      </c>
      <c r="K7626" s="0" t="n">
        <f aca="false">-(G7626*I7626+H7626*J7626)/$A$12/2</f>
        <v>-1.86285714285713</v>
      </c>
      <c r="L7626" s="0" t="n">
        <f aca="false">EXP(K7626)</f>
        <v>0.155228486217873</v>
      </c>
    </row>
    <row r="7627" customFormat="false" ht="12" hidden="false" customHeight="false" outlineLevel="0" collapsed="false">
      <c r="E7627" s="0" t="n">
        <f aca="false">E7526+0.1</f>
        <v>7.49999999999999</v>
      </c>
      <c r="F7627" s="0" t="n">
        <f aca="false">F7425</f>
        <v>5</v>
      </c>
      <c r="G7627" s="0" t="n">
        <f aca="false">E7627-$B$2</f>
        <v>2.49999999999999</v>
      </c>
      <c r="H7627" s="0" t="n">
        <f aca="false">F7627-$B$3</f>
        <v>0</v>
      </c>
      <c r="I7627" s="0" t="n">
        <f aca="false">$B$11*G7627+$C$11*H7627</f>
        <v>2.49999999999999</v>
      </c>
      <c r="J7627" s="0" t="n">
        <f aca="false">$B$12*G7627+$C$12*H7627</f>
        <v>-1.24999999999999</v>
      </c>
      <c r="K7627" s="0" t="n">
        <f aca="false">-(G7627*I7627+H7627*J7627)/$A$12/2</f>
        <v>-1.78571428571427</v>
      </c>
      <c r="L7627" s="0" t="n">
        <f aca="false">EXP(K7627)</f>
        <v>0.1676772487518</v>
      </c>
    </row>
    <row r="7628" customFormat="false" ht="12" hidden="false" customHeight="false" outlineLevel="0" collapsed="false">
      <c r="E7628" s="0" t="n">
        <f aca="false">E7527+0.1</f>
        <v>7.49999999999999</v>
      </c>
      <c r="F7628" s="0" t="n">
        <f aca="false">F7426</f>
        <v>5.1</v>
      </c>
      <c r="G7628" s="0" t="n">
        <f aca="false">E7628-$B$2</f>
        <v>2.49999999999999</v>
      </c>
      <c r="H7628" s="0" t="n">
        <f aca="false">F7628-$B$3</f>
        <v>0.0999999999999979</v>
      </c>
      <c r="I7628" s="0" t="n">
        <f aca="false">$B$11*G7628+$C$11*H7628</f>
        <v>2.44999999999999</v>
      </c>
      <c r="J7628" s="0" t="n">
        <f aca="false">$B$12*G7628+$C$12*H7628</f>
        <v>-1.05</v>
      </c>
      <c r="K7628" s="0" t="n">
        <f aca="false">-(G7628*I7628+H7628*J7628)/$A$12/2</f>
        <v>-1.71999999999999</v>
      </c>
      <c r="L7628" s="0" t="n">
        <f aca="false">EXP(K7628)</f>
        <v>0.179066147911496</v>
      </c>
    </row>
    <row r="7629" customFormat="false" ht="12" hidden="false" customHeight="false" outlineLevel="0" collapsed="false">
      <c r="E7629" s="0" t="n">
        <f aca="false">E7528+0.1</f>
        <v>7.49999999999999</v>
      </c>
      <c r="F7629" s="0" t="n">
        <f aca="false">F7427</f>
        <v>5.2</v>
      </c>
      <c r="G7629" s="0" t="n">
        <f aca="false">E7629-$B$2</f>
        <v>2.49999999999999</v>
      </c>
      <c r="H7629" s="0" t="n">
        <f aca="false">F7629-$B$3</f>
        <v>0.199999999999998</v>
      </c>
      <c r="I7629" s="0" t="n">
        <f aca="false">$B$11*G7629+$C$11*H7629</f>
        <v>2.39999999999999</v>
      </c>
      <c r="J7629" s="0" t="n">
        <f aca="false">$B$12*G7629+$C$12*H7629</f>
        <v>-0.85</v>
      </c>
      <c r="K7629" s="0" t="n">
        <f aca="false">-(G7629*I7629+H7629*J7629)/$A$12/2</f>
        <v>-1.66571428571427</v>
      </c>
      <c r="L7629" s="0" t="n">
        <f aca="false">EXP(K7629)</f>
        <v>0.189055570049146</v>
      </c>
    </row>
    <row r="7630" customFormat="false" ht="12" hidden="false" customHeight="false" outlineLevel="0" collapsed="false">
      <c r="E7630" s="0" t="n">
        <f aca="false">E7529+0.1</f>
        <v>7.49999999999999</v>
      </c>
      <c r="F7630" s="0" t="n">
        <f aca="false">F7428</f>
        <v>5.3</v>
      </c>
      <c r="G7630" s="0" t="n">
        <f aca="false">E7630-$B$2</f>
        <v>2.49999999999999</v>
      </c>
      <c r="H7630" s="0" t="n">
        <f aca="false">F7630-$B$3</f>
        <v>0.299999999999997</v>
      </c>
      <c r="I7630" s="0" t="n">
        <f aca="false">$B$11*G7630+$C$11*H7630</f>
        <v>2.34999999999999</v>
      </c>
      <c r="J7630" s="0" t="n">
        <f aca="false">$B$12*G7630+$C$12*H7630</f>
        <v>-0.65</v>
      </c>
      <c r="K7630" s="0" t="n">
        <f aca="false">-(G7630*I7630+H7630*J7630)/$A$12/2</f>
        <v>-1.62285714285713</v>
      </c>
      <c r="L7630" s="0" t="n">
        <f aca="false">EXP(K7630)</f>
        <v>0.197334081210149</v>
      </c>
    </row>
    <row r="7631" customFormat="false" ht="12" hidden="false" customHeight="false" outlineLevel="0" collapsed="false">
      <c r="E7631" s="0" t="n">
        <f aca="false">E7530+0.1</f>
        <v>7.49999999999999</v>
      </c>
      <c r="F7631" s="0" t="n">
        <f aca="false">F7429</f>
        <v>5.4</v>
      </c>
      <c r="G7631" s="0" t="n">
        <f aca="false">E7631-$B$2</f>
        <v>2.49999999999999</v>
      </c>
      <c r="H7631" s="0" t="n">
        <f aca="false">F7631-$B$3</f>
        <v>0.399999999999997</v>
      </c>
      <c r="I7631" s="0" t="n">
        <f aca="false">$B$11*G7631+$C$11*H7631</f>
        <v>2.29999999999999</v>
      </c>
      <c r="J7631" s="0" t="n">
        <f aca="false">$B$12*G7631+$C$12*H7631</f>
        <v>-0.450000000000001</v>
      </c>
      <c r="K7631" s="0" t="n">
        <f aca="false">-(G7631*I7631+H7631*J7631)/$A$12/2</f>
        <v>-1.59142857142856</v>
      </c>
      <c r="L7631" s="0" t="n">
        <f aca="false">EXP(K7631)</f>
        <v>0.203634497420044</v>
      </c>
    </row>
    <row r="7632" customFormat="false" ht="12" hidden="false" customHeight="false" outlineLevel="0" collapsed="false">
      <c r="E7632" s="0" t="n">
        <f aca="false">E7531+0.1</f>
        <v>7.49999999999999</v>
      </c>
      <c r="F7632" s="0" t="n">
        <f aca="false">F7430</f>
        <v>5.5</v>
      </c>
      <c r="G7632" s="0" t="n">
        <f aca="false">E7632-$B$2</f>
        <v>2.49999999999999</v>
      </c>
      <c r="H7632" s="0" t="n">
        <f aca="false">F7632-$B$3</f>
        <v>0.499999999999996</v>
      </c>
      <c r="I7632" s="0" t="n">
        <f aca="false">$B$11*G7632+$C$11*H7632</f>
        <v>2.24999999999999</v>
      </c>
      <c r="J7632" s="0" t="n">
        <f aca="false">$B$12*G7632+$C$12*H7632</f>
        <v>-0.250000000000002</v>
      </c>
      <c r="K7632" s="0" t="n">
        <f aca="false">-(G7632*I7632+H7632*J7632)/$A$12/2</f>
        <v>-1.57142857142856</v>
      </c>
      <c r="L7632" s="0" t="n">
        <f aca="false">EXP(K7632)</f>
        <v>0.207748187143604</v>
      </c>
    </row>
    <row r="7633" customFormat="false" ht="12" hidden="false" customHeight="false" outlineLevel="0" collapsed="false">
      <c r="E7633" s="0" t="n">
        <f aca="false">E7532+0.1</f>
        <v>7.49999999999999</v>
      </c>
      <c r="F7633" s="0" t="n">
        <f aca="false">F7431</f>
        <v>5.6</v>
      </c>
      <c r="G7633" s="0" t="n">
        <f aca="false">E7633-$B$2</f>
        <v>2.49999999999999</v>
      </c>
      <c r="H7633" s="0" t="n">
        <f aca="false">F7633-$B$3</f>
        <v>0.599999999999996</v>
      </c>
      <c r="I7633" s="0" t="n">
        <f aca="false">$B$11*G7633+$C$11*H7633</f>
        <v>2.19999999999999</v>
      </c>
      <c r="J7633" s="0" t="n">
        <f aca="false">$B$12*G7633+$C$12*H7633</f>
        <v>-0.0500000000000025</v>
      </c>
      <c r="K7633" s="0" t="n">
        <f aca="false">-(G7633*I7633+H7633*J7633)/$A$12/2</f>
        <v>-1.56285714285713</v>
      </c>
      <c r="L7633" s="0" t="n">
        <f aca="false">EXP(K7633)</f>
        <v>0.209536539307886</v>
      </c>
    </row>
    <row r="7634" customFormat="false" ht="12" hidden="false" customHeight="false" outlineLevel="0" collapsed="false">
      <c r="E7634" s="0" t="n">
        <f aca="false">E7533+0.1</f>
        <v>7.49999999999999</v>
      </c>
      <c r="F7634" s="0" t="n">
        <f aca="false">F7432</f>
        <v>5.7</v>
      </c>
      <c r="G7634" s="0" t="n">
        <f aca="false">E7634-$B$2</f>
        <v>2.49999999999999</v>
      </c>
      <c r="H7634" s="0" t="n">
        <f aca="false">F7634-$B$3</f>
        <v>0.699999999999996</v>
      </c>
      <c r="I7634" s="0" t="n">
        <f aca="false">$B$11*G7634+$C$11*H7634</f>
        <v>2.14999999999999</v>
      </c>
      <c r="J7634" s="0" t="n">
        <f aca="false">$B$12*G7634+$C$12*H7634</f>
        <v>0.149999999999997</v>
      </c>
      <c r="K7634" s="0" t="n">
        <f aca="false">-(G7634*I7634+H7634*J7634)/$A$12/2</f>
        <v>-1.56571428571427</v>
      </c>
      <c r="L7634" s="0" t="n">
        <f aca="false">EXP(K7634)</f>
        <v>0.208938717918529</v>
      </c>
    </row>
    <row r="7635" customFormat="false" ht="12" hidden="false" customHeight="false" outlineLevel="0" collapsed="false">
      <c r="E7635" s="0" t="n">
        <f aca="false">E7534+0.1</f>
        <v>7.49999999999999</v>
      </c>
      <c r="F7635" s="0" t="n">
        <f aca="false">F7433</f>
        <v>5.8</v>
      </c>
      <c r="G7635" s="0" t="n">
        <f aca="false">E7635-$B$2</f>
        <v>2.49999999999999</v>
      </c>
      <c r="H7635" s="0" t="n">
        <f aca="false">F7635-$B$3</f>
        <v>0.799999999999995</v>
      </c>
      <c r="I7635" s="0" t="n">
        <f aca="false">$B$11*G7635+$C$11*H7635</f>
        <v>2.09999999999999</v>
      </c>
      <c r="J7635" s="0" t="n">
        <f aca="false">$B$12*G7635+$C$12*H7635</f>
        <v>0.349999999999996</v>
      </c>
      <c r="K7635" s="0" t="n">
        <f aca="false">-(G7635*I7635+H7635*J7635)/$A$12/2</f>
        <v>-1.57999999999999</v>
      </c>
      <c r="L7635" s="0" t="n">
        <f aca="false">EXP(K7635)</f>
        <v>0.205975098204886</v>
      </c>
    </row>
    <row r="7636" customFormat="false" ht="12" hidden="false" customHeight="false" outlineLevel="0" collapsed="false">
      <c r="E7636" s="0" t="n">
        <f aca="false">E7535+0.1</f>
        <v>7.49999999999999</v>
      </c>
      <c r="F7636" s="0" t="n">
        <f aca="false">F7434</f>
        <v>5.9</v>
      </c>
      <c r="G7636" s="0" t="n">
        <f aca="false">E7636-$B$2</f>
        <v>2.49999999999999</v>
      </c>
      <c r="H7636" s="0" t="n">
        <f aca="false">F7636-$B$3</f>
        <v>0.899999999999995</v>
      </c>
      <c r="I7636" s="0" t="n">
        <f aca="false">$B$11*G7636+$C$11*H7636</f>
        <v>2.04999999999999</v>
      </c>
      <c r="J7636" s="0" t="n">
        <f aca="false">$B$12*G7636+$C$12*H7636</f>
        <v>0.549999999999995</v>
      </c>
      <c r="K7636" s="0" t="n">
        <f aca="false">-(G7636*I7636+H7636*J7636)/$A$12/2</f>
        <v>-1.60571428571427</v>
      </c>
      <c r="L7636" s="0" t="n">
        <f aca="false">EXP(K7636)</f>
        <v>0.200746113606149</v>
      </c>
    </row>
    <row r="7637" customFormat="false" ht="12" hidden="false" customHeight="false" outlineLevel="0" collapsed="false">
      <c r="E7637" s="0" t="n">
        <f aca="false">E7536+0.1</f>
        <v>7.49999999999999</v>
      </c>
      <c r="F7637" s="0" t="n">
        <f aca="false">F7435</f>
        <v>6</v>
      </c>
      <c r="G7637" s="0" t="n">
        <f aca="false">E7637-$B$2</f>
        <v>2.49999999999999</v>
      </c>
      <c r="H7637" s="0" t="n">
        <f aca="false">F7637-$B$3</f>
        <v>0.999999999999995</v>
      </c>
      <c r="I7637" s="0" t="n">
        <f aca="false">$B$11*G7637+$C$11*H7637</f>
        <v>1.99999999999999</v>
      </c>
      <c r="J7637" s="0" t="n">
        <f aca="false">$B$12*G7637+$C$12*H7637</f>
        <v>0.749999999999995</v>
      </c>
      <c r="K7637" s="0" t="n">
        <f aca="false">-(G7637*I7637+H7637*J7637)/$A$12/2</f>
        <v>-1.64285714285713</v>
      </c>
      <c r="L7637" s="0" t="n">
        <f aca="false">EXP(K7637)</f>
        <v>0.193426604600395</v>
      </c>
    </row>
    <row r="7638" customFormat="false" ht="12" hidden="false" customHeight="false" outlineLevel="0" collapsed="false">
      <c r="E7638" s="0" t="n">
        <f aca="false">E7537+0.1</f>
        <v>7.49999999999999</v>
      </c>
      <c r="F7638" s="0" t="n">
        <f aca="false">F7436</f>
        <v>6.09999999999999</v>
      </c>
      <c r="G7638" s="0" t="n">
        <f aca="false">E7638-$B$2</f>
        <v>2.49999999999999</v>
      </c>
      <c r="H7638" s="0" t="n">
        <f aca="false">F7638-$B$3</f>
        <v>1.09999999999999</v>
      </c>
      <c r="I7638" s="0" t="n">
        <f aca="false">$B$11*G7638+$C$11*H7638</f>
        <v>1.94999999999999</v>
      </c>
      <c r="J7638" s="0" t="n">
        <f aca="false">$B$12*G7638+$C$12*H7638</f>
        <v>0.949999999999994</v>
      </c>
      <c r="K7638" s="0" t="n">
        <f aca="false">-(G7638*I7638+H7638*J7638)/$A$12/2</f>
        <v>-1.69142857142856</v>
      </c>
      <c r="L7638" s="0" t="n">
        <f aca="false">EXP(K7638)</f>
        <v>0.184256112868603</v>
      </c>
    </row>
    <row r="7639" customFormat="false" ht="12" hidden="false" customHeight="false" outlineLevel="0" collapsed="false">
      <c r="E7639" s="0" t="n">
        <f aca="false">E7538+0.1</f>
        <v>7.49999999999999</v>
      </c>
      <c r="F7639" s="0" t="n">
        <f aca="false">F7437</f>
        <v>6.19999999999999</v>
      </c>
      <c r="G7639" s="0" t="n">
        <f aca="false">E7639-$B$2</f>
        <v>2.49999999999999</v>
      </c>
      <c r="H7639" s="0" t="n">
        <f aca="false">F7639-$B$3</f>
        <v>1.19999999999999</v>
      </c>
      <c r="I7639" s="0" t="n">
        <f aca="false">$B$11*G7639+$C$11*H7639</f>
        <v>1.89999999999999</v>
      </c>
      <c r="J7639" s="0" t="n">
        <f aca="false">$B$12*G7639+$C$12*H7639</f>
        <v>1.14999999999999</v>
      </c>
      <c r="K7639" s="0" t="n">
        <f aca="false">-(G7639*I7639+H7639*J7639)/$A$12/2</f>
        <v>-1.75142857142856</v>
      </c>
      <c r="L7639" s="0" t="n">
        <f aca="false">EXP(K7639)</f>
        <v>0.173525872195747</v>
      </c>
    </row>
    <row r="7640" customFormat="false" ht="12" hidden="false" customHeight="false" outlineLevel="0" collapsed="false">
      <c r="E7640" s="0" t="n">
        <f aca="false">E7539+0.1</f>
        <v>7.49999999999999</v>
      </c>
      <c r="F7640" s="0" t="n">
        <f aca="false">F7438</f>
        <v>6.29999999999999</v>
      </c>
      <c r="G7640" s="0" t="n">
        <f aca="false">E7640-$B$2</f>
        <v>2.49999999999999</v>
      </c>
      <c r="H7640" s="0" t="n">
        <f aca="false">F7640-$B$3</f>
        <v>1.29999999999999</v>
      </c>
      <c r="I7640" s="0" t="n">
        <f aca="false">$B$11*G7640+$C$11*H7640</f>
        <v>1.84999999999999</v>
      </c>
      <c r="J7640" s="0" t="n">
        <f aca="false">$B$12*G7640+$C$12*H7640</f>
        <v>1.34999999999999</v>
      </c>
      <c r="K7640" s="0" t="n">
        <f aca="false">-(G7640*I7640+H7640*J7640)/$A$12/2</f>
        <v>-1.82285714285713</v>
      </c>
      <c r="L7640" s="0" t="n">
        <f aca="false">EXP(K7640)</f>
        <v>0.161563480917137</v>
      </c>
    </row>
    <row r="7641" customFormat="false" ht="12" hidden="false" customHeight="false" outlineLevel="0" collapsed="false">
      <c r="E7641" s="0" t="n">
        <f aca="false">E7540+0.1</f>
        <v>7.49999999999999</v>
      </c>
      <c r="F7641" s="0" t="n">
        <f aca="false">F7439</f>
        <v>6.39999999999999</v>
      </c>
      <c r="G7641" s="0" t="n">
        <f aca="false">E7641-$B$2</f>
        <v>2.49999999999999</v>
      </c>
      <c r="H7641" s="0" t="n">
        <f aca="false">F7641-$B$3</f>
        <v>1.39999999999999</v>
      </c>
      <c r="I7641" s="0" t="n">
        <f aca="false">$B$11*G7641+$C$11*H7641</f>
        <v>1.79999999999999</v>
      </c>
      <c r="J7641" s="0" t="n">
        <f aca="false">$B$12*G7641+$C$12*H7641</f>
        <v>1.54999999999999</v>
      </c>
      <c r="K7641" s="0" t="n">
        <f aca="false">-(G7641*I7641+H7641*J7641)/$A$12/2</f>
        <v>-1.90571428571427</v>
      </c>
      <c r="L7641" s="0" t="n">
        <f aca="false">EXP(K7641)</f>
        <v>0.148716378690478</v>
      </c>
    </row>
    <row r="7642" customFormat="false" ht="12" hidden="false" customHeight="false" outlineLevel="0" collapsed="false">
      <c r="E7642" s="0" t="n">
        <f aca="false">E7541+0.1</f>
        <v>7.49999999999999</v>
      </c>
      <c r="F7642" s="0" t="n">
        <f aca="false">F7440</f>
        <v>6.49999999999999</v>
      </c>
      <c r="G7642" s="0" t="n">
        <f aca="false">E7642-$B$2</f>
        <v>2.49999999999999</v>
      </c>
      <c r="H7642" s="0" t="n">
        <f aca="false">F7642-$B$3</f>
        <v>1.49999999999999</v>
      </c>
      <c r="I7642" s="0" t="n">
        <f aca="false">$B$11*G7642+$C$11*H7642</f>
        <v>1.74999999999999</v>
      </c>
      <c r="J7642" s="0" t="n">
        <f aca="false">$B$12*G7642+$C$12*H7642</f>
        <v>1.74999999999999</v>
      </c>
      <c r="K7642" s="0" t="n">
        <f aca="false">-(G7642*I7642+H7642*J7642)/$A$12/2</f>
        <v>-1.99999999999998</v>
      </c>
      <c r="L7642" s="0" t="n">
        <f aca="false">EXP(K7642)</f>
        <v>0.135335283236615</v>
      </c>
    </row>
    <row r="7643" customFormat="false" ht="12" hidden="false" customHeight="false" outlineLevel="0" collapsed="false">
      <c r="E7643" s="0" t="n">
        <f aca="false">E7542+0.1</f>
        <v>7.49999999999999</v>
      </c>
      <c r="F7643" s="0" t="n">
        <f aca="false">F7441</f>
        <v>6.59999999999999</v>
      </c>
      <c r="G7643" s="0" t="n">
        <f aca="false">E7643-$B$2</f>
        <v>2.49999999999999</v>
      </c>
      <c r="H7643" s="0" t="n">
        <f aca="false">F7643-$B$3</f>
        <v>1.59999999999999</v>
      </c>
      <c r="I7643" s="0" t="n">
        <f aca="false">$B$11*G7643+$C$11*H7643</f>
        <v>1.69999999999999</v>
      </c>
      <c r="J7643" s="0" t="n">
        <f aca="false">$B$12*G7643+$C$12*H7643</f>
        <v>1.94999999999999</v>
      </c>
      <c r="K7643" s="0" t="n">
        <f aca="false">-(G7643*I7643+H7643*J7643)/$A$12/2</f>
        <v>-2.10571428571427</v>
      </c>
      <c r="L7643" s="0" t="n">
        <f aca="false">EXP(K7643)</f>
        <v>0.121758672720286</v>
      </c>
    </row>
    <row r="7644" customFormat="false" ht="12" hidden="false" customHeight="false" outlineLevel="0" collapsed="false">
      <c r="E7644" s="0" t="n">
        <f aca="false">E7543+0.1</f>
        <v>7.49999999999999</v>
      </c>
      <c r="F7644" s="0" t="n">
        <f aca="false">F7442</f>
        <v>6.69999999999999</v>
      </c>
      <c r="G7644" s="0" t="n">
        <f aca="false">E7644-$B$2</f>
        <v>2.49999999999999</v>
      </c>
      <c r="H7644" s="0" t="n">
        <f aca="false">F7644-$B$3</f>
        <v>1.69999999999999</v>
      </c>
      <c r="I7644" s="0" t="n">
        <f aca="false">$B$11*G7644+$C$11*H7644</f>
        <v>1.64999999999999</v>
      </c>
      <c r="J7644" s="0" t="n">
        <f aca="false">$B$12*G7644+$C$12*H7644</f>
        <v>2.14999999999999</v>
      </c>
      <c r="K7644" s="0" t="n">
        <f aca="false">-(G7644*I7644+H7644*J7644)/$A$12/2</f>
        <v>-2.22285714285712</v>
      </c>
      <c r="L7644" s="0" t="n">
        <f aca="false">EXP(K7644)</f>
        <v>0.108299239966054</v>
      </c>
    </row>
    <row r="7645" customFormat="false" ht="12" hidden="false" customHeight="false" outlineLevel="0" collapsed="false">
      <c r="E7645" s="0" t="n">
        <f aca="false">E7544+0.1</f>
        <v>7.49999999999999</v>
      </c>
      <c r="F7645" s="0" t="n">
        <f aca="false">F7443</f>
        <v>6.79999999999999</v>
      </c>
      <c r="G7645" s="0" t="n">
        <f aca="false">E7645-$B$2</f>
        <v>2.49999999999999</v>
      </c>
      <c r="H7645" s="0" t="n">
        <f aca="false">F7645-$B$3</f>
        <v>1.79999999999999</v>
      </c>
      <c r="I7645" s="0" t="n">
        <f aca="false">$B$11*G7645+$C$11*H7645</f>
        <v>1.59999999999999</v>
      </c>
      <c r="J7645" s="0" t="n">
        <f aca="false">$B$12*G7645+$C$12*H7645</f>
        <v>2.34999999999999</v>
      </c>
      <c r="K7645" s="0" t="n">
        <f aca="false">-(G7645*I7645+H7645*J7645)/$A$12/2</f>
        <v>-2.35142857142855</v>
      </c>
      <c r="L7645" s="0" t="n">
        <f aca="false">EXP(K7645)</f>
        <v>0.0952330178243912</v>
      </c>
    </row>
    <row r="7646" customFormat="false" ht="12" hidden="false" customHeight="false" outlineLevel="0" collapsed="false">
      <c r="E7646" s="0" t="n">
        <f aca="false">E7545+0.1</f>
        <v>7.49999999999999</v>
      </c>
      <c r="F7646" s="0" t="n">
        <f aca="false">F7444</f>
        <v>6.89999999999999</v>
      </c>
      <c r="G7646" s="0" t="n">
        <f aca="false">E7646-$B$2</f>
        <v>2.49999999999999</v>
      </c>
      <c r="H7646" s="0" t="n">
        <f aca="false">F7646-$B$3</f>
        <v>1.89999999999999</v>
      </c>
      <c r="I7646" s="0" t="n">
        <f aca="false">$B$11*G7646+$C$11*H7646</f>
        <v>1.54999999999999</v>
      </c>
      <c r="J7646" s="0" t="n">
        <f aca="false">$B$12*G7646+$C$12*H7646</f>
        <v>2.54999999999999</v>
      </c>
      <c r="K7646" s="0" t="n">
        <f aca="false">-(G7646*I7646+H7646*J7646)/$A$12/2</f>
        <v>-2.49142857142855</v>
      </c>
      <c r="L7646" s="0" t="n">
        <f aca="false">EXP(K7646)</f>
        <v>0.0827916083275158</v>
      </c>
    </row>
    <row r="7647" customFormat="false" ht="12" hidden="false" customHeight="false" outlineLevel="0" collapsed="false">
      <c r="E7647" s="0" t="n">
        <f aca="false">E7546+0.1</f>
        <v>7.49999999999999</v>
      </c>
      <c r="F7647" s="0" t="n">
        <f aca="false">F7445</f>
        <v>6.99999999999999</v>
      </c>
      <c r="G7647" s="0" t="n">
        <f aca="false">E7647-$B$2</f>
        <v>2.49999999999999</v>
      </c>
      <c r="H7647" s="0" t="n">
        <f aca="false">F7647-$B$3</f>
        <v>1.99999999999999</v>
      </c>
      <c r="I7647" s="0" t="n">
        <f aca="false">$B$11*G7647+$C$11*H7647</f>
        <v>1.49999999999999</v>
      </c>
      <c r="J7647" s="0" t="n">
        <f aca="false">$B$12*G7647+$C$12*H7647</f>
        <v>2.74999999999999</v>
      </c>
      <c r="K7647" s="0" t="n">
        <f aca="false">-(G7647*I7647+H7647*J7647)/$A$12/2</f>
        <v>-2.64285714285712</v>
      </c>
      <c r="L7647" s="0" t="n">
        <f aca="false">EXP(K7647)</f>
        <v>0.0711576712080836</v>
      </c>
    </row>
    <row r="7648" customFormat="false" ht="12" hidden="false" customHeight="false" outlineLevel="0" collapsed="false">
      <c r="E7648" s="0" t="n">
        <f aca="false">E7547+0.1</f>
        <v>7.49999999999999</v>
      </c>
      <c r="F7648" s="0" t="n">
        <f aca="false">F7446</f>
        <v>7.09999999999999</v>
      </c>
      <c r="G7648" s="0" t="n">
        <f aca="false">E7648-$B$2</f>
        <v>2.49999999999999</v>
      </c>
      <c r="H7648" s="0" t="n">
        <f aca="false">F7648-$B$3</f>
        <v>2.09999999999999</v>
      </c>
      <c r="I7648" s="0" t="n">
        <f aca="false">$B$11*G7648+$C$11*H7648</f>
        <v>1.44999999999999</v>
      </c>
      <c r="J7648" s="0" t="n">
        <f aca="false">$B$12*G7648+$C$12*H7648</f>
        <v>2.94999999999999</v>
      </c>
      <c r="K7648" s="0" t="n">
        <f aca="false">-(G7648*I7648+H7648*J7648)/$A$12/2</f>
        <v>-2.80571428571426</v>
      </c>
      <c r="L7648" s="0" t="n">
        <f aca="false">EXP(K7648)</f>
        <v>0.0604635674820421</v>
      </c>
    </row>
    <row r="7649" customFormat="false" ht="12" hidden="false" customHeight="false" outlineLevel="0" collapsed="false">
      <c r="E7649" s="0" t="n">
        <f aca="false">E7548+0.1</f>
        <v>7.49999999999999</v>
      </c>
      <c r="F7649" s="0" t="n">
        <f aca="false">F7447</f>
        <v>7.19999999999999</v>
      </c>
      <c r="G7649" s="0" t="n">
        <f aca="false">E7649-$B$2</f>
        <v>2.49999999999999</v>
      </c>
      <c r="H7649" s="0" t="n">
        <f aca="false">F7649-$B$3</f>
        <v>2.19999999999999</v>
      </c>
      <c r="I7649" s="0" t="n">
        <f aca="false">$B$11*G7649+$C$11*H7649</f>
        <v>1.39999999999999</v>
      </c>
      <c r="J7649" s="0" t="n">
        <f aca="false">$B$12*G7649+$C$12*H7649</f>
        <v>3.14999999999999</v>
      </c>
      <c r="K7649" s="0" t="n">
        <f aca="false">-(G7649*I7649+H7649*J7649)/$A$12/2</f>
        <v>-2.97999999999997</v>
      </c>
      <c r="L7649" s="0" t="n">
        <f aca="false">EXP(K7649)</f>
        <v>0.0507928338648998</v>
      </c>
    </row>
    <row r="7650" customFormat="false" ht="12" hidden="false" customHeight="false" outlineLevel="0" collapsed="false">
      <c r="E7650" s="0" t="n">
        <f aca="false">E7549+0.1</f>
        <v>7.49999999999999</v>
      </c>
      <c r="F7650" s="0" t="n">
        <f aca="false">F7448</f>
        <v>7.29999999999999</v>
      </c>
      <c r="G7650" s="0" t="n">
        <f aca="false">E7650-$B$2</f>
        <v>2.49999999999999</v>
      </c>
      <c r="H7650" s="0" t="n">
        <f aca="false">F7650-$B$3</f>
        <v>2.29999999999999</v>
      </c>
      <c r="I7650" s="0" t="n">
        <f aca="false">$B$11*G7650+$C$11*H7650</f>
        <v>1.34999999999999</v>
      </c>
      <c r="J7650" s="0" t="n">
        <f aca="false">$B$12*G7650+$C$12*H7650</f>
        <v>3.34999999999999</v>
      </c>
      <c r="K7650" s="0" t="n">
        <f aca="false">-(G7650*I7650+H7650*J7650)/$A$12/2</f>
        <v>-3.16571428571426</v>
      </c>
      <c r="L7650" s="0" t="n">
        <f aca="false">EXP(K7650)</f>
        <v>0.0421839996220191</v>
      </c>
    </row>
    <row r="7651" customFormat="false" ht="12" hidden="false" customHeight="false" outlineLevel="0" collapsed="false">
      <c r="E7651" s="0" t="n">
        <f aca="false">E7550+0.1</f>
        <v>7.49999999999999</v>
      </c>
      <c r="F7651" s="0" t="n">
        <f aca="false">F7449</f>
        <v>7.39999999999999</v>
      </c>
      <c r="G7651" s="0" t="n">
        <f aca="false">E7651-$B$2</f>
        <v>2.49999999999999</v>
      </c>
      <c r="H7651" s="0" t="n">
        <f aca="false">F7651-$B$3</f>
        <v>2.39999999999999</v>
      </c>
      <c r="I7651" s="0" t="n">
        <f aca="false">$B$11*G7651+$C$11*H7651</f>
        <v>1.29999999999999</v>
      </c>
      <c r="J7651" s="0" t="n">
        <f aca="false">$B$12*G7651+$C$12*H7651</f>
        <v>3.54999999999998</v>
      </c>
      <c r="K7651" s="0" t="n">
        <f aca="false">-(G7651*I7651+H7651*J7651)/$A$12/2</f>
        <v>-3.36285714285711</v>
      </c>
      <c r="L7651" s="0" t="n">
        <f aca="false">EXP(K7651)</f>
        <v>0.0346361569893928</v>
      </c>
    </row>
    <row r="7652" customFormat="false" ht="12" hidden="false" customHeight="false" outlineLevel="0" collapsed="false">
      <c r="E7652" s="0" t="n">
        <f aca="false">E7551+0.1</f>
        <v>7.49999999999999</v>
      </c>
      <c r="F7652" s="0" t="n">
        <f aca="false">F7450</f>
        <v>7.49999999999999</v>
      </c>
      <c r="G7652" s="0" t="n">
        <f aca="false">E7652-$B$2</f>
        <v>2.49999999999999</v>
      </c>
      <c r="H7652" s="0" t="n">
        <f aca="false">F7652-$B$3</f>
        <v>2.49999999999999</v>
      </c>
      <c r="I7652" s="0" t="n">
        <f aca="false">$B$11*G7652+$C$11*H7652</f>
        <v>1.24999999999999</v>
      </c>
      <c r="J7652" s="0" t="n">
        <f aca="false">$B$12*G7652+$C$12*H7652</f>
        <v>3.74999999999998</v>
      </c>
      <c r="K7652" s="0" t="n">
        <f aca="false">-(G7652*I7652+H7652*J7652)/$A$12/2</f>
        <v>-3.57142857142854</v>
      </c>
      <c r="L7652" s="0" t="n">
        <f aca="false">EXP(K7652)</f>
        <v>0.0281156597489729</v>
      </c>
    </row>
    <row r="7653" customFormat="false" ht="12" hidden="false" customHeight="false" outlineLevel="0" collapsed="false">
      <c r="E7653" s="0" t="n">
        <f aca="false">E7552+0.1</f>
        <v>7.49999999999999</v>
      </c>
      <c r="F7653" s="0" t="n">
        <f aca="false">F7451</f>
        <v>7.59999999999999</v>
      </c>
      <c r="G7653" s="0" t="n">
        <f aca="false">E7653-$B$2</f>
        <v>2.49999999999999</v>
      </c>
      <c r="H7653" s="0" t="n">
        <f aca="false">F7653-$B$3</f>
        <v>2.59999999999999</v>
      </c>
      <c r="I7653" s="0" t="n">
        <f aca="false">$B$11*G7653+$C$11*H7653</f>
        <v>1.19999999999999</v>
      </c>
      <c r="J7653" s="0" t="n">
        <f aca="false">$B$12*G7653+$C$12*H7653</f>
        <v>3.94999999999998</v>
      </c>
      <c r="K7653" s="0" t="n">
        <f aca="false">-(G7653*I7653+H7653*J7653)/$A$12/2</f>
        <v>-3.79142857142854</v>
      </c>
      <c r="L7653" s="0" t="n">
        <f aca="false">EXP(K7653)</f>
        <v>0.0225633454656678</v>
      </c>
    </row>
    <row r="7654" customFormat="false" ht="12" hidden="false" customHeight="false" outlineLevel="0" collapsed="false">
      <c r="E7654" s="0" t="n">
        <f aca="false">E7553+0.1</f>
        <v>7.49999999999999</v>
      </c>
      <c r="F7654" s="0" t="n">
        <f aca="false">F7452</f>
        <v>7.69999999999999</v>
      </c>
      <c r="G7654" s="0" t="n">
        <f aca="false">E7654-$B$2</f>
        <v>2.49999999999999</v>
      </c>
      <c r="H7654" s="0" t="n">
        <f aca="false">F7654-$B$3</f>
        <v>2.69999999999999</v>
      </c>
      <c r="I7654" s="0" t="n">
        <f aca="false">$B$11*G7654+$C$11*H7654</f>
        <v>1.15</v>
      </c>
      <c r="J7654" s="0" t="n">
        <f aca="false">$B$12*G7654+$C$12*H7654</f>
        <v>4.14999999999998</v>
      </c>
      <c r="K7654" s="0" t="n">
        <f aca="false">-(G7654*I7654+H7654*J7654)/$A$12/2</f>
        <v>-4.02285714285711</v>
      </c>
      <c r="L7654" s="0" t="n">
        <f aca="false">EXP(K7654)</f>
        <v>0.0179017439616318</v>
      </c>
    </row>
    <row r="7655" customFormat="false" ht="12" hidden="false" customHeight="false" outlineLevel="0" collapsed="false">
      <c r="E7655" s="0" t="n">
        <f aca="false">E7554+0.1</f>
        <v>7.49999999999999</v>
      </c>
      <c r="F7655" s="0" t="n">
        <f aca="false">F7453</f>
        <v>7.79999999999999</v>
      </c>
      <c r="G7655" s="0" t="n">
        <f aca="false">E7655-$B$2</f>
        <v>2.49999999999999</v>
      </c>
      <c r="H7655" s="0" t="n">
        <f aca="false">F7655-$B$3</f>
        <v>2.79999999999999</v>
      </c>
      <c r="I7655" s="0" t="n">
        <f aca="false">$B$11*G7655+$C$11*H7655</f>
        <v>1.1</v>
      </c>
      <c r="J7655" s="0" t="n">
        <f aca="false">$B$12*G7655+$C$12*H7655</f>
        <v>4.34999999999998</v>
      </c>
      <c r="K7655" s="0" t="n">
        <f aca="false">-(G7655*I7655+H7655*J7655)/$A$12/2</f>
        <v>-4.26571428571425</v>
      </c>
      <c r="L7655" s="0" t="n">
        <f aca="false">EXP(K7655)</f>
        <v>0.014041833668901</v>
      </c>
    </row>
    <row r="7656" customFormat="false" ht="12" hidden="false" customHeight="false" outlineLevel="0" collapsed="false">
      <c r="E7656" s="0" t="n">
        <f aca="false">E7555+0.1</f>
        <v>7.49999999999999</v>
      </c>
      <c r="F7656" s="0" t="n">
        <f aca="false">F7454</f>
        <v>7.89999999999999</v>
      </c>
      <c r="G7656" s="0" t="n">
        <f aca="false">E7656-$B$2</f>
        <v>2.49999999999999</v>
      </c>
      <c r="H7656" s="0" t="n">
        <f aca="false">F7656-$B$3</f>
        <v>2.89999999999999</v>
      </c>
      <c r="I7656" s="0" t="n">
        <f aca="false">$B$11*G7656+$C$11*H7656</f>
        <v>1.05</v>
      </c>
      <c r="J7656" s="0" t="n">
        <f aca="false">$B$12*G7656+$C$12*H7656</f>
        <v>4.54999999999998</v>
      </c>
      <c r="K7656" s="0" t="n">
        <f aca="false">-(G7656*I7656+H7656*J7656)/$A$12/2</f>
        <v>-4.51999999999996</v>
      </c>
      <c r="L7656" s="0" t="n">
        <f aca="false">EXP(K7656)</f>
        <v>0.0108890236685549</v>
      </c>
    </row>
    <row r="7657" customFormat="false" ht="12" hidden="false" customHeight="false" outlineLevel="0" collapsed="false">
      <c r="E7657" s="0" t="n">
        <f aca="false">E7556+0.1</f>
        <v>7.49999999999999</v>
      </c>
      <c r="F7657" s="0" t="n">
        <f aca="false">F7455</f>
        <v>7.99999999999999</v>
      </c>
      <c r="G7657" s="0" t="n">
        <f aca="false">E7657-$B$2</f>
        <v>2.49999999999999</v>
      </c>
      <c r="H7657" s="0" t="n">
        <f aca="false">F7657-$B$3</f>
        <v>2.99999999999999</v>
      </c>
      <c r="I7657" s="0" t="n">
        <f aca="false">$B$11*G7657+$C$11*H7657</f>
        <v>0.999999999999996</v>
      </c>
      <c r="J7657" s="0" t="n">
        <f aca="false">$B$12*G7657+$C$12*H7657</f>
        <v>4.74999999999998</v>
      </c>
      <c r="K7657" s="0" t="n">
        <f aca="false">-(G7657*I7657+H7657*J7657)/$A$12/2</f>
        <v>-4.78571428571425</v>
      </c>
      <c r="L7657" s="0" t="n">
        <f aca="false">EXP(K7657)</f>
        <v>0.00834815864734138</v>
      </c>
    </row>
    <row r="7658" customFormat="false" ht="12" hidden="false" customHeight="false" outlineLevel="0" collapsed="false">
      <c r="E7658" s="0" t="n">
        <f aca="false">E7557+0.1</f>
        <v>7.49999999999999</v>
      </c>
      <c r="F7658" s="0" t="n">
        <f aca="false">F7456</f>
        <v>8.09999999999999</v>
      </c>
      <c r="G7658" s="0" t="n">
        <f aca="false">E7658-$B$2</f>
        <v>2.49999999999999</v>
      </c>
      <c r="H7658" s="0" t="n">
        <f aca="false">F7658-$B$3</f>
        <v>3.09999999999999</v>
      </c>
      <c r="I7658" s="0" t="n">
        <f aca="false">$B$11*G7658+$C$11*H7658</f>
        <v>0.949999999999996</v>
      </c>
      <c r="J7658" s="0" t="n">
        <f aca="false">$B$12*G7658+$C$12*H7658</f>
        <v>4.94999999999998</v>
      </c>
      <c r="K7658" s="0" t="n">
        <f aca="false">-(G7658*I7658+H7658*J7658)/$A$12/2</f>
        <v>-5.0628571428571</v>
      </c>
      <c r="L7658" s="0" t="n">
        <f aca="false">EXP(K7658)</f>
        <v>0.00632745521846612</v>
      </c>
    </row>
    <row r="7659" customFormat="false" ht="12" hidden="false" customHeight="false" outlineLevel="0" collapsed="false">
      <c r="E7659" s="0" t="n">
        <f aca="false">E7558+0.1</f>
        <v>7.49999999999999</v>
      </c>
      <c r="F7659" s="0" t="n">
        <f aca="false">F7457</f>
        <v>8.19999999999999</v>
      </c>
      <c r="G7659" s="0" t="n">
        <f aca="false">E7659-$B$2</f>
        <v>2.49999999999999</v>
      </c>
      <c r="H7659" s="0" t="n">
        <f aca="false">F7659-$B$3</f>
        <v>3.19999999999999</v>
      </c>
      <c r="I7659" s="0" t="n">
        <f aca="false">$B$11*G7659+$C$11*H7659</f>
        <v>0.899999999999996</v>
      </c>
      <c r="J7659" s="0" t="n">
        <f aca="false">$B$12*G7659+$C$12*H7659</f>
        <v>5.14999999999998</v>
      </c>
      <c r="K7659" s="0" t="n">
        <f aca="false">-(G7659*I7659+H7659*J7659)/$A$12/2</f>
        <v>-5.35142857142853</v>
      </c>
      <c r="L7659" s="0" t="n">
        <f aca="false">EXP(K7659)</f>
        <v>0.00474137276930108</v>
      </c>
    </row>
    <row r="7660" customFormat="false" ht="12" hidden="false" customHeight="false" outlineLevel="0" collapsed="false">
      <c r="E7660" s="0" t="n">
        <f aca="false">E7559+0.1</f>
        <v>7.49999999999999</v>
      </c>
      <c r="F7660" s="0" t="n">
        <f aca="false">F7458</f>
        <v>8.29999999999999</v>
      </c>
      <c r="G7660" s="0" t="n">
        <f aca="false">E7660-$B$2</f>
        <v>2.49999999999999</v>
      </c>
      <c r="H7660" s="0" t="n">
        <f aca="false">F7660-$B$3</f>
        <v>3.29999999999999</v>
      </c>
      <c r="I7660" s="0" t="n">
        <f aca="false">$B$11*G7660+$C$11*H7660</f>
        <v>0.849999999999996</v>
      </c>
      <c r="J7660" s="0" t="n">
        <f aca="false">$B$12*G7660+$C$12*H7660</f>
        <v>5.34999999999998</v>
      </c>
      <c r="K7660" s="0" t="n">
        <f aca="false">-(G7660*I7660+H7660*J7660)/$A$12/2</f>
        <v>-5.65142857142853</v>
      </c>
      <c r="L7660" s="0" t="n">
        <f aca="false">EXP(K7660)</f>
        <v>0.00351249533854238</v>
      </c>
    </row>
    <row r="7661" customFormat="false" ht="12" hidden="false" customHeight="false" outlineLevel="0" collapsed="false">
      <c r="E7661" s="0" t="n">
        <f aca="false">E7560+0.1</f>
        <v>7.49999999999999</v>
      </c>
      <c r="F7661" s="0" t="n">
        <f aca="false">F7459</f>
        <v>8.39999999999999</v>
      </c>
      <c r="G7661" s="0" t="n">
        <f aca="false">E7661-$B$2</f>
        <v>2.49999999999999</v>
      </c>
      <c r="H7661" s="0" t="n">
        <f aca="false">F7661-$B$3</f>
        <v>3.39999999999999</v>
      </c>
      <c r="I7661" s="0" t="n">
        <f aca="false">$B$11*G7661+$C$11*H7661</f>
        <v>0.799999999999996</v>
      </c>
      <c r="J7661" s="0" t="n">
        <f aca="false">$B$12*G7661+$C$12*H7661</f>
        <v>5.54999999999998</v>
      </c>
      <c r="K7661" s="0" t="n">
        <f aca="false">-(G7661*I7661+H7661*J7661)/$A$12/2</f>
        <v>-5.9628571428571</v>
      </c>
      <c r="L7661" s="0" t="n">
        <f aca="false">EXP(K7661)</f>
        <v>0.00257255131519566</v>
      </c>
    </row>
    <row r="7662" customFormat="false" ht="12" hidden="false" customHeight="false" outlineLevel="0" collapsed="false">
      <c r="E7662" s="0" t="n">
        <f aca="false">E7561+0.1</f>
        <v>7.49999999999999</v>
      </c>
      <c r="F7662" s="0" t="n">
        <f aca="false">F7460</f>
        <v>8.49999999999999</v>
      </c>
      <c r="G7662" s="0" t="n">
        <f aca="false">E7662-$B$2</f>
        <v>2.49999999999999</v>
      </c>
      <c r="H7662" s="0" t="n">
        <f aca="false">F7662-$B$3</f>
        <v>3.49999999999999</v>
      </c>
      <c r="I7662" s="0" t="n">
        <f aca="false">$B$11*G7662+$C$11*H7662</f>
        <v>0.749999999999996</v>
      </c>
      <c r="J7662" s="0" t="n">
        <f aca="false">$B$12*G7662+$C$12*H7662</f>
        <v>5.74999999999998</v>
      </c>
      <c r="K7662" s="0" t="n">
        <f aca="false">-(G7662*I7662+H7662*J7662)/$A$12/2</f>
        <v>-6.28571428571423</v>
      </c>
      <c r="L7662" s="0" t="n">
        <f aca="false">EXP(K7662)</f>
        <v>0.0018627259759258</v>
      </c>
    </row>
    <row r="7663" customFormat="false" ht="12" hidden="false" customHeight="false" outlineLevel="0" collapsed="false">
      <c r="E7663" s="0" t="n">
        <f aca="false">E7562+0.1</f>
        <v>7.49999999999999</v>
      </c>
      <c r="F7663" s="0" t="n">
        <f aca="false">F7461</f>
        <v>8.59999999999999</v>
      </c>
      <c r="G7663" s="0" t="n">
        <f aca="false">E7663-$B$2</f>
        <v>2.49999999999999</v>
      </c>
      <c r="H7663" s="0" t="n">
        <f aca="false">F7663-$B$3</f>
        <v>3.59999999999999</v>
      </c>
      <c r="I7663" s="0" t="n">
        <f aca="false">$B$11*G7663+$C$11*H7663</f>
        <v>0.699999999999997</v>
      </c>
      <c r="J7663" s="0" t="n">
        <f aca="false">$B$12*G7663+$C$12*H7663</f>
        <v>5.94999999999998</v>
      </c>
      <c r="K7663" s="0" t="n">
        <f aca="false">-(G7663*I7663+H7663*J7663)/$A$12/2</f>
        <v>-6.61999999999995</v>
      </c>
      <c r="L7663" s="0" t="n">
        <f aca="false">EXP(K7663)</f>
        <v>0.00133343094561343</v>
      </c>
    </row>
    <row r="7664" customFormat="false" ht="12" hidden="false" customHeight="false" outlineLevel="0" collapsed="false">
      <c r="E7664" s="0" t="n">
        <f aca="false">E7563+0.1</f>
        <v>7.49999999999999</v>
      </c>
      <c r="F7664" s="0" t="n">
        <f aca="false">F7462</f>
        <v>8.69999999999999</v>
      </c>
      <c r="G7664" s="0" t="n">
        <f aca="false">E7664-$B$2</f>
        <v>2.49999999999999</v>
      </c>
      <c r="H7664" s="0" t="n">
        <f aca="false">F7664-$B$3</f>
        <v>3.69999999999999</v>
      </c>
      <c r="I7664" s="0" t="n">
        <f aca="false">$B$11*G7664+$C$11*H7664</f>
        <v>0.649999999999997</v>
      </c>
      <c r="J7664" s="0" t="n">
        <f aca="false">$B$12*G7664+$C$12*H7664</f>
        <v>6.14999999999998</v>
      </c>
      <c r="K7664" s="0" t="n">
        <f aca="false">-(G7664*I7664+H7664*J7664)/$A$12/2</f>
        <v>-6.96571428571423</v>
      </c>
      <c r="L7664" s="0" t="n">
        <f aca="false">EXP(K7664)</f>
        <v>0.000943688631524793</v>
      </c>
    </row>
    <row r="7665" customFormat="false" ht="12" hidden="false" customHeight="false" outlineLevel="0" collapsed="false">
      <c r="E7665" s="0" t="n">
        <f aca="false">E7564+0.1</f>
        <v>7.49999999999999</v>
      </c>
      <c r="F7665" s="0" t="n">
        <f aca="false">F7463</f>
        <v>8.79999999999999</v>
      </c>
      <c r="G7665" s="0" t="n">
        <f aca="false">E7665-$B$2</f>
        <v>2.49999999999999</v>
      </c>
      <c r="H7665" s="0" t="n">
        <f aca="false">F7665-$B$3</f>
        <v>3.79999999999998</v>
      </c>
      <c r="I7665" s="0" t="n">
        <f aca="false">$B$11*G7665+$C$11*H7665</f>
        <v>0.599999999999997</v>
      </c>
      <c r="J7665" s="0" t="n">
        <f aca="false">$B$12*G7665+$C$12*H7665</f>
        <v>6.34999999999998</v>
      </c>
      <c r="K7665" s="0" t="n">
        <f aca="false">-(G7665*I7665+H7665*J7665)/$A$12/2</f>
        <v>-7.32285714285708</v>
      </c>
      <c r="L7665" s="0" t="n">
        <f aca="false">EXP(K7665)</f>
        <v>0.000660273019311018</v>
      </c>
    </row>
    <row r="7666" customFormat="false" ht="12" hidden="false" customHeight="false" outlineLevel="0" collapsed="false">
      <c r="E7666" s="0" t="n">
        <f aca="false">E7565+0.1</f>
        <v>7.49999999999999</v>
      </c>
      <c r="F7666" s="0" t="n">
        <f aca="false">F7464</f>
        <v>8.89999999999998</v>
      </c>
      <c r="G7666" s="0" t="n">
        <f aca="false">E7666-$B$2</f>
        <v>2.49999999999999</v>
      </c>
      <c r="H7666" s="0" t="n">
        <f aca="false">F7666-$B$3</f>
        <v>3.89999999999998</v>
      </c>
      <c r="I7666" s="0" t="n">
        <f aca="false">$B$11*G7666+$C$11*H7666</f>
        <v>0.549999999999997</v>
      </c>
      <c r="J7666" s="0" t="n">
        <f aca="false">$B$12*G7666+$C$12*H7666</f>
        <v>6.54999999999997</v>
      </c>
      <c r="K7666" s="0" t="n">
        <f aca="false">-(G7666*I7666+H7666*J7666)/$A$12/2</f>
        <v>-7.69142857142851</v>
      </c>
      <c r="L7666" s="0" t="n">
        <f aca="false">EXP(K7666)</f>
        <v>0.000456725240837154</v>
      </c>
    </row>
    <row r="7667" customFormat="false" ht="12" hidden="false" customHeight="false" outlineLevel="0" collapsed="false">
      <c r="E7667" s="0" t="n">
        <f aca="false">E7566+0.1</f>
        <v>7.49999999999999</v>
      </c>
      <c r="F7667" s="0" t="n">
        <f aca="false">F7465</f>
        <v>8.99999999999998</v>
      </c>
      <c r="G7667" s="0" t="n">
        <f aca="false">E7667-$B$2</f>
        <v>2.49999999999999</v>
      </c>
      <c r="H7667" s="0" t="n">
        <f aca="false">F7667-$B$3</f>
        <v>3.99999999999998</v>
      </c>
      <c r="I7667" s="0" t="n">
        <f aca="false">$B$11*G7667+$C$11*H7667</f>
        <v>0.499999999999997</v>
      </c>
      <c r="J7667" s="0" t="n">
        <f aca="false">$B$12*G7667+$C$12*H7667</f>
        <v>6.74999999999997</v>
      </c>
      <c r="K7667" s="0" t="n">
        <f aca="false">-(G7667*I7667+H7667*J7667)/$A$12/2</f>
        <v>-8.07142857142851</v>
      </c>
      <c r="L7667" s="0" t="n">
        <f aca="false">EXP(K7667)</f>
        <v>0.000312336766821749</v>
      </c>
    </row>
    <row r="7668" customFormat="false" ht="12" hidden="false" customHeight="false" outlineLevel="0" collapsed="false">
      <c r="E7668" s="0" t="n">
        <f aca="false">E7567+0.1</f>
        <v>7.49999999999999</v>
      </c>
      <c r="F7668" s="0" t="n">
        <f aca="false">F7466</f>
        <v>9.09999999999998</v>
      </c>
      <c r="G7668" s="0" t="n">
        <f aca="false">E7668-$B$2</f>
        <v>2.49999999999999</v>
      </c>
      <c r="H7668" s="0" t="n">
        <f aca="false">F7668-$B$3</f>
        <v>4.09999999999998</v>
      </c>
      <c r="I7668" s="0" t="n">
        <f aca="false">$B$11*G7668+$C$11*H7668</f>
        <v>0.449999999999998</v>
      </c>
      <c r="J7668" s="0" t="n">
        <f aca="false">$B$12*G7668+$C$12*H7668</f>
        <v>6.94999999999997</v>
      </c>
      <c r="K7668" s="0" t="n">
        <f aca="false">-(G7668*I7668+H7668*J7668)/$A$12/2</f>
        <v>-8.46285714285708</v>
      </c>
      <c r="L7668" s="0" t="n">
        <f aca="false">EXP(K7668)</f>
        <v>0.000211167871167749</v>
      </c>
    </row>
    <row r="7669" customFormat="false" ht="12" hidden="false" customHeight="false" outlineLevel="0" collapsed="false">
      <c r="E7669" s="0" t="n">
        <f aca="false">E7568+0.1</f>
        <v>7.49999999999999</v>
      </c>
      <c r="F7669" s="0" t="n">
        <f aca="false">F7467</f>
        <v>9.19999999999998</v>
      </c>
      <c r="G7669" s="0" t="n">
        <f aca="false">E7669-$B$2</f>
        <v>2.49999999999999</v>
      </c>
      <c r="H7669" s="0" t="n">
        <f aca="false">F7669-$B$3</f>
        <v>4.19999999999998</v>
      </c>
      <c r="I7669" s="0" t="n">
        <f aca="false">$B$11*G7669+$C$11*H7669</f>
        <v>0.399999999999998</v>
      </c>
      <c r="J7669" s="0" t="n">
        <f aca="false">$B$12*G7669+$C$12*H7669</f>
        <v>7.14999999999997</v>
      </c>
      <c r="K7669" s="0" t="n">
        <f aca="false">-(G7669*I7669+H7669*J7669)/$A$12/2</f>
        <v>-8.86571428571422</v>
      </c>
      <c r="L7669" s="0" t="n">
        <f aca="false">EXP(K7669)</f>
        <v>0.000141146205593263</v>
      </c>
    </row>
    <row r="7670" customFormat="false" ht="12" hidden="false" customHeight="false" outlineLevel="0" collapsed="false">
      <c r="E7670" s="0" t="n">
        <f aca="false">E7569+0.1</f>
        <v>7.49999999999999</v>
      </c>
      <c r="F7670" s="0" t="n">
        <f aca="false">F7468</f>
        <v>9.29999999999998</v>
      </c>
      <c r="G7670" s="0" t="n">
        <f aca="false">E7670-$B$2</f>
        <v>2.49999999999999</v>
      </c>
      <c r="H7670" s="0" t="n">
        <f aca="false">F7670-$B$3</f>
        <v>4.29999999999998</v>
      </c>
      <c r="I7670" s="0" t="n">
        <f aca="false">$B$11*G7670+$C$11*H7670</f>
        <v>0.349999999999998</v>
      </c>
      <c r="J7670" s="0" t="n">
        <f aca="false">$B$12*G7670+$C$12*H7670</f>
        <v>7.34999999999997</v>
      </c>
      <c r="K7670" s="0" t="n">
        <f aca="false">-(G7670*I7670+H7670*J7670)/$A$12/2</f>
        <v>-9.27999999999993</v>
      </c>
      <c r="L7670" s="0" t="n">
        <f aca="false">EXP(K7670)</f>
        <v>9.32711234649556E-005</v>
      </c>
    </row>
    <row r="7671" customFormat="false" ht="12" hidden="false" customHeight="false" outlineLevel="0" collapsed="false">
      <c r="E7671" s="0" t="n">
        <f aca="false">E7570+0.1</f>
        <v>7.49999999999999</v>
      </c>
      <c r="F7671" s="0" t="n">
        <f aca="false">F7469</f>
        <v>9.39999999999998</v>
      </c>
      <c r="G7671" s="0" t="n">
        <f aca="false">E7671-$B$2</f>
        <v>2.49999999999999</v>
      </c>
      <c r="H7671" s="0" t="n">
        <f aca="false">F7671-$B$3</f>
        <v>4.39999999999998</v>
      </c>
      <c r="I7671" s="0" t="n">
        <f aca="false">$B$11*G7671+$C$11*H7671</f>
        <v>0.299999999999998</v>
      </c>
      <c r="J7671" s="0" t="n">
        <f aca="false">$B$12*G7671+$C$12*H7671</f>
        <v>7.54999999999997</v>
      </c>
      <c r="K7671" s="0" t="n">
        <f aca="false">-(G7671*I7671+H7671*J7671)/$A$12/2</f>
        <v>-9.70571428571421</v>
      </c>
      <c r="L7671" s="0" t="n">
        <f aca="false">EXP(K7671)</f>
        <v>6.09343022966966E-005</v>
      </c>
    </row>
    <row r="7672" customFormat="false" ht="12" hidden="false" customHeight="false" outlineLevel="0" collapsed="false">
      <c r="E7672" s="0" t="n">
        <f aca="false">E7571+0.1</f>
        <v>7.49999999999999</v>
      </c>
      <c r="F7672" s="0" t="n">
        <f aca="false">F7470</f>
        <v>9.49999999999998</v>
      </c>
      <c r="G7672" s="0" t="n">
        <f aca="false">E7672-$B$2</f>
        <v>2.49999999999999</v>
      </c>
      <c r="H7672" s="0" t="n">
        <f aca="false">F7672-$B$3</f>
        <v>4.49999999999998</v>
      </c>
      <c r="I7672" s="0" t="n">
        <f aca="false">$B$11*G7672+$C$11*H7672</f>
        <v>0.249999999999998</v>
      </c>
      <c r="J7672" s="0" t="n">
        <f aca="false">$B$12*G7672+$C$12*H7672</f>
        <v>7.74999999999997</v>
      </c>
      <c r="K7672" s="0" t="n">
        <f aca="false">-(G7672*I7672+H7672*J7672)/$A$12/2</f>
        <v>-10.1428571428571</v>
      </c>
      <c r="L7672" s="0" t="n">
        <f aca="false">EXP(K7672)</f>
        <v>3.93561957613117E-005</v>
      </c>
    </row>
    <row r="7673" customFormat="false" ht="12" hidden="false" customHeight="false" outlineLevel="0" collapsed="false">
      <c r="E7673" s="0" t="n">
        <f aca="false">E7572+0.1</f>
        <v>7.49999999999999</v>
      </c>
      <c r="F7673" s="0" t="n">
        <f aca="false">F7471</f>
        <v>9.59999999999998</v>
      </c>
      <c r="G7673" s="0" t="n">
        <f aca="false">E7673-$B$2</f>
        <v>2.49999999999999</v>
      </c>
      <c r="H7673" s="0" t="n">
        <f aca="false">F7673-$B$3</f>
        <v>4.59999999999998</v>
      </c>
      <c r="I7673" s="0" t="n">
        <f aca="false">$B$11*G7673+$C$11*H7673</f>
        <v>0.199999999999998</v>
      </c>
      <c r="J7673" s="0" t="n">
        <f aca="false">$B$12*G7673+$C$12*H7673</f>
        <v>7.94999999999997</v>
      </c>
      <c r="K7673" s="0" t="n">
        <f aca="false">-(G7673*I7673+H7673*J7673)/$A$12/2</f>
        <v>-10.5914285714285</v>
      </c>
      <c r="L7673" s="0" t="n">
        <f aca="false">EXP(K7673)</f>
        <v>2.51304934318988E-005</v>
      </c>
    </row>
    <row r="7674" customFormat="false" ht="12" hidden="false" customHeight="false" outlineLevel="0" collapsed="false">
      <c r="E7674" s="0" t="n">
        <f aca="false">E7573+0.1</f>
        <v>7.49999999999999</v>
      </c>
      <c r="F7674" s="0" t="n">
        <f aca="false">F7472</f>
        <v>9.69999999999998</v>
      </c>
      <c r="G7674" s="0" t="n">
        <f aca="false">E7674-$B$2</f>
        <v>2.49999999999999</v>
      </c>
      <c r="H7674" s="0" t="n">
        <f aca="false">F7674-$B$3</f>
        <v>4.69999999999998</v>
      </c>
      <c r="I7674" s="0" t="n">
        <f aca="false">$B$11*G7674+$C$11*H7674</f>
        <v>0.149999999999999</v>
      </c>
      <c r="J7674" s="0" t="n">
        <f aca="false">$B$12*G7674+$C$12*H7674</f>
        <v>8.14999999999997</v>
      </c>
      <c r="K7674" s="0" t="n">
        <f aca="false">-(G7674*I7674+H7674*J7674)/$A$12/2</f>
        <v>-11.0514285714285</v>
      </c>
      <c r="L7674" s="0" t="n">
        <f aca="false">EXP(K7674)</f>
        <v>1.5864469507077E-005</v>
      </c>
    </row>
    <row r="7675" customFormat="false" ht="12" hidden="false" customHeight="false" outlineLevel="0" collapsed="false">
      <c r="E7675" s="0" t="n">
        <f aca="false">E7574+0.1</f>
        <v>7.49999999999999</v>
      </c>
      <c r="F7675" s="0" t="n">
        <f aca="false">F7473</f>
        <v>9.79999999999998</v>
      </c>
      <c r="G7675" s="0" t="n">
        <f aca="false">E7675-$B$2</f>
        <v>2.49999999999999</v>
      </c>
      <c r="H7675" s="0" t="n">
        <f aca="false">F7675-$B$3</f>
        <v>4.79999999999998</v>
      </c>
      <c r="I7675" s="0" t="n">
        <f aca="false">$B$11*G7675+$C$11*H7675</f>
        <v>0.0999999999999988</v>
      </c>
      <c r="J7675" s="0" t="n">
        <f aca="false">$B$12*G7675+$C$12*H7675</f>
        <v>8.34999999999997</v>
      </c>
      <c r="K7675" s="0" t="n">
        <f aca="false">-(G7675*I7675+H7675*J7675)/$A$12/2</f>
        <v>-11.5228571428571</v>
      </c>
      <c r="L7675" s="0" t="n">
        <f aca="false">EXP(K7675)</f>
        <v>9.90117478356746E-006</v>
      </c>
    </row>
    <row r="7676" customFormat="false" ht="12" hidden="false" customHeight="false" outlineLevel="0" collapsed="false">
      <c r="E7676" s="0" t="n">
        <f aca="false">E7575+0.1</f>
        <v>7.49999999999999</v>
      </c>
      <c r="F7676" s="0" t="n">
        <f aca="false">F7474</f>
        <v>9.89999999999998</v>
      </c>
      <c r="G7676" s="0" t="n">
        <f aca="false">E7676-$B$2</f>
        <v>2.49999999999999</v>
      </c>
      <c r="H7676" s="0" t="n">
        <f aca="false">F7676-$B$3</f>
        <v>4.89999999999998</v>
      </c>
      <c r="I7676" s="0" t="n">
        <f aca="false">$B$11*G7676+$C$11*H7676</f>
        <v>0.0499999999999989</v>
      </c>
      <c r="J7676" s="0" t="n">
        <f aca="false">$B$12*G7676+$C$12*H7676</f>
        <v>8.54999999999997</v>
      </c>
      <c r="K7676" s="0" t="n">
        <f aca="false">-(G7676*I7676+H7676*J7676)/$A$12/2</f>
        <v>-12.0057142857142</v>
      </c>
      <c r="L7676" s="0" t="n">
        <f aca="false">EXP(K7676)</f>
        <v>6.10920269132268E-006</v>
      </c>
    </row>
    <row r="7677" customFormat="false" ht="12" hidden="false" customHeight="false" outlineLevel="0" collapsed="false">
      <c r="E7677" s="0" t="n">
        <f aca="false">E7576+0.1</f>
        <v>7.49999999999999</v>
      </c>
      <c r="F7677" s="0" t="n">
        <f aca="false">F7475</f>
        <v>9.99999999999998</v>
      </c>
      <c r="G7677" s="0" t="n">
        <f aca="false">E7677-$B$2</f>
        <v>2.49999999999999</v>
      </c>
      <c r="H7677" s="0" t="n">
        <f aca="false">F7677-$B$3</f>
        <v>4.99999999999998</v>
      </c>
      <c r="I7677" s="0" t="n">
        <f aca="false">$B$11*G7677+$C$11*H7677</f>
        <v>0</v>
      </c>
      <c r="J7677" s="0" t="n">
        <f aca="false">$B$12*G7677+$C$12*H7677</f>
        <v>8.74999999999997</v>
      </c>
      <c r="K7677" s="0" t="n">
        <f aca="false">-(G7677*I7677+H7677*J7677)/$A$12/2</f>
        <v>-12.4999999999999</v>
      </c>
      <c r="L7677" s="0" t="n">
        <f aca="false">EXP(K7677)</f>
        <v>3.72665317207904E-006</v>
      </c>
    </row>
    <row r="7678" customFormat="false" ht="12" hidden="false" customHeight="false" outlineLevel="0" collapsed="false">
      <c r="E7678" s="0" t="n">
        <f aca="false">E7577+0.1</f>
        <v>7.59999999999999</v>
      </c>
      <c r="F7678" s="0" t="n">
        <f aca="false">F7476</f>
        <v>0</v>
      </c>
      <c r="G7678" s="0" t="n">
        <f aca="false">E7678-$B$2</f>
        <v>2.59999999999999</v>
      </c>
      <c r="H7678" s="0" t="n">
        <f aca="false">F7678-$B$3</f>
        <v>-5</v>
      </c>
      <c r="I7678" s="0" t="n">
        <f aca="false">$B$11*G7678+$C$11*H7678</f>
        <v>5.09999999999999</v>
      </c>
      <c r="J7678" s="0" t="n">
        <f aca="false">$B$12*G7678+$C$12*H7678</f>
        <v>-11.3</v>
      </c>
      <c r="K7678" s="0" t="n">
        <f aca="false">-(G7678*I7678+H7678*J7678)/$A$12/2</f>
        <v>-19.9314285714285</v>
      </c>
      <c r="L7678" s="0" t="n">
        <f aca="false">EXP(K7678)</f>
        <v>2.20744837164207E-009</v>
      </c>
    </row>
    <row r="7679" customFormat="false" ht="12" hidden="false" customHeight="false" outlineLevel="0" collapsed="false">
      <c r="E7679" s="0" t="n">
        <f aca="false">E7578+0.1</f>
        <v>7.59999999999999</v>
      </c>
      <c r="F7679" s="0" t="n">
        <f aca="false">F7477</f>
        <v>0.1</v>
      </c>
      <c r="G7679" s="0" t="n">
        <f aca="false">E7679-$B$2</f>
        <v>2.59999999999999</v>
      </c>
      <c r="H7679" s="0" t="n">
        <f aca="false">F7679-$B$3</f>
        <v>-4.9</v>
      </c>
      <c r="I7679" s="0" t="n">
        <f aca="false">$B$11*G7679+$C$11*H7679</f>
        <v>5.04999999999999</v>
      </c>
      <c r="J7679" s="0" t="n">
        <f aca="false">$B$12*G7679+$C$12*H7679</f>
        <v>-11.1</v>
      </c>
      <c r="K7679" s="0" t="n">
        <f aca="false">-(G7679*I7679+H7679*J7679)/$A$12/2</f>
        <v>-19.2914285714285</v>
      </c>
      <c r="L7679" s="0" t="n">
        <f aca="false">EXP(K7679)</f>
        <v>4.18638362887203E-009</v>
      </c>
    </row>
    <row r="7680" customFormat="false" ht="12" hidden="false" customHeight="false" outlineLevel="0" collapsed="false">
      <c r="E7680" s="0" t="n">
        <f aca="false">E7579+0.1</f>
        <v>7.59999999999999</v>
      </c>
      <c r="F7680" s="0" t="n">
        <f aca="false">F7478</f>
        <v>0.2</v>
      </c>
      <c r="G7680" s="0" t="n">
        <f aca="false">E7680-$B$2</f>
        <v>2.59999999999999</v>
      </c>
      <c r="H7680" s="0" t="n">
        <f aca="false">F7680-$B$3</f>
        <v>-4.8</v>
      </c>
      <c r="I7680" s="0" t="n">
        <f aca="false">$B$11*G7680+$C$11*H7680</f>
        <v>4.99999999999999</v>
      </c>
      <c r="J7680" s="0" t="n">
        <f aca="false">$B$12*G7680+$C$12*H7680</f>
        <v>-10.9</v>
      </c>
      <c r="K7680" s="0" t="n">
        <f aca="false">-(G7680*I7680+H7680*J7680)/$A$12/2</f>
        <v>-18.6628571428571</v>
      </c>
      <c r="L7680" s="0" t="n">
        <f aca="false">EXP(K7680)</f>
        <v>7.84917706715355E-009</v>
      </c>
    </row>
    <row r="7681" customFormat="false" ht="12" hidden="false" customHeight="false" outlineLevel="0" collapsed="false">
      <c r="E7681" s="0" t="n">
        <f aca="false">E7580+0.1</f>
        <v>7.59999999999999</v>
      </c>
      <c r="F7681" s="0" t="n">
        <f aca="false">F7479</f>
        <v>0.3</v>
      </c>
      <c r="G7681" s="0" t="n">
        <f aca="false">E7681-$B$2</f>
        <v>2.59999999999999</v>
      </c>
      <c r="H7681" s="0" t="n">
        <f aca="false">F7681-$B$3</f>
        <v>-4.7</v>
      </c>
      <c r="I7681" s="0" t="n">
        <f aca="false">$B$11*G7681+$C$11*H7681</f>
        <v>4.94999999999999</v>
      </c>
      <c r="J7681" s="0" t="n">
        <f aca="false">$B$12*G7681+$C$12*H7681</f>
        <v>-10.7</v>
      </c>
      <c r="K7681" s="0" t="n">
        <f aca="false">-(G7681*I7681+H7681*J7681)/$A$12/2</f>
        <v>-18.0457142857143</v>
      </c>
      <c r="L7681" s="0" t="n">
        <f aca="false">EXP(K7681)</f>
        <v>1.45494261246108E-008</v>
      </c>
    </row>
    <row r="7682" customFormat="false" ht="12" hidden="false" customHeight="false" outlineLevel="0" collapsed="false">
      <c r="E7682" s="0" t="n">
        <f aca="false">E7581+0.1</f>
        <v>7.59999999999999</v>
      </c>
      <c r="F7682" s="0" t="n">
        <f aca="false">F7480</f>
        <v>0.4</v>
      </c>
      <c r="G7682" s="0" t="n">
        <f aca="false">E7682-$B$2</f>
        <v>2.59999999999999</v>
      </c>
      <c r="H7682" s="0" t="n">
        <f aca="false">F7682-$B$3</f>
        <v>-4.6</v>
      </c>
      <c r="I7682" s="0" t="n">
        <f aca="false">$B$11*G7682+$C$11*H7682</f>
        <v>4.89999999999999</v>
      </c>
      <c r="J7682" s="0" t="n">
        <f aca="false">$B$12*G7682+$C$12*H7682</f>
        <v>-10.5</v>
      </c>
      <c r="K7682" s="0" t="n">
        <f aca="false">-(G7682*I7682+H7682*J7682)/$A$12/2</f>
        <v>-17.44</v>
      </c>
      <c r="L7682" s="0" t="n">
        <f aca="false">EXP(K7682)</f>
        <v>2.66627067191359E-008</v>
      </c>
    </row>
    <row r="7683" customFormat="false" ht="12" hidden="false" customHeight="false" outlineLevel="0" collapsed="false">
      <c r="E7683" s="0" t="n">
        <f aca="false">E7582+0.1</f>
        <v>7.59999999999999</v>
      </c>
      <c r="F7683" s="0" t="n">
        <f aca="false">F7481</f>
        <v>0.5</v>
      </c>
      <c r="G7683" s="0" t="n">
        <f aca="false">E7683-$B$2</f>
        <v>2.59999999999999</v>
      </c>
      <c r="H7683" s="0" t="n">
        <f aca="false">F7683-$B$3</f>
        <v>-4.5</v>
      </c>
      <c r="I7683" s="0" t="n">
        <f aca="false">$B$11*G7683+$C$11*H7683</f>
        <v>4.84999999999999</v>
      </c>
      <c r="J7683" s="0" t="n">
        <f aca="false">$B$12*G7683+$C$12*H7683</f>
        <v>-10.3</v>
      </c>
      <c r="K7683" s="0" t="n">
        <f aca="false">-(G7683*I7683+H7683*J7683)/$A$12/2</f>
        <v>-16.8457142857143</v>
      </c>
      <c r="L7683" s="0" t="n">
        <f aca="false">EXP(K7683)</f>
        <v>4.83057958924256E-008</v>
      </c>
    </row>
    <row r="7684" customFormat="false" ht="12" hidden="false" customHeight="false" outlineLevel="0" collapsed="false">
      <c r="E7684" s="0" t="n">
        <f aca="false">E7583+0.1</f>
        <v>7.59999999999999</v>
      </c>
      <c r="F7684" s="0" t="n">
        <f aca="false">F7482</f>
        <v>0.6</v>
      </c>
      <c r="G7684" s="0" t="n">
        <f aca="false">E7684-$B$2</f>
        <v>2.59999999999999</v>
      </c>
      <c r="H7684" s="0" t="n">
        <f aca="false">F7684-$B$3</f>
        <v>-4.4</v>
      </c>
      <c r="I7684" s="0" t="n">
        <f aca="false">$B$11*G7684+$C$11*H7684</f>
        <v>4.79999999999999</v>
      </c>
      <c r="J7684" s="0" t="n">
        <f aca="false">$B$12*G7684+$C$12*H7684</f>
        <v>-10.1</v>
      </c>
      <c r="K7684" s="0" t="n">
        <f aca="false">-(G7684*I7684+H7684*J7684)/$A$12/2</f>
        <v>-16.2628571428571</v>
      </c>
      <c r="L7684" s="0" t="n">
        <f aca="false">EXP(K7684)</f>
        <v>8.65228632541209E-008</v>
      </c>
    </row>
    <row r="7685" customFormat="false" ht="12" hidden="false" customHeight="false" outlineLevel="0" collapsed="false">
      <c r="E7685" s="0" t="n">
        <f aca="false">E7584+0.1</f>
        <v>7.59999999999999</v>
      </c>
      <c r="F7685" s="0" t="n">
        <f aca="false">F7483</f>
        <v>0.7</v>
      </c>
      <c r="G7685" s="0" t="n">
        <f aca="false">E7685-$B$2</f>
        <v>2.59999999999999</v>
      </c>
      <c r="H7685" s="0" t="n">
        <f aca="false">F7685-$B$3</f>
        <v>-4.3</v>
      </c>
      <c r="I7685" s="0" t="n">
        <f aca="false">$B$11*G7685+$C$11*H7685</f>
        <v>4.74999999999999</v>
      </c>
      <c r="J7685" s="0" t="n">
        <f aca="false">$B$12*G7685+$C$12*H7685</f>
        <v>-9.9</v>
      </c>
      <c r="K7685" s="0" t="n">
        <f aca="false">-(G7685*I7685+H7685*J7685)/$A$12/2</f>
        <v>-15.6914285714285</v>
      </c>
      <c r="L7685" s="0" t="n">
        <f aca="false">EXP(K7685)</f>
        <v>1.53214249520634E-007</v>
      </c>
    </row>
    <row r="7686" customFormat="false" ht="12" hidden="false" customHeight="false" outlineLevel="0" collapsed="false">
      <c r="E7686" s="0" t="n">
        <f aca="false">E7585+0.1</f>
        <v>7.59999999999999</v>
      </c>
      <c r="F7686" s="0" t="n">
        <f aca="false">F7484</f>
        <v>0.8</v>
      </c>
      <c r="G7686" s="0" t="n">
        <f aca="false">E7686-$B$2</f>
        <v>2.59999999999999</v>
      </c>
      <c r="H7686" s="0" t="n">
        <f aca="false">F7686-$B$3</f>
        <v>-4.2</v>
      </c>
      <c r="I7686" s="0" t="n">
        <f aca="false">$B$11*G7686+$C$11*H7686</f>
        <v>4.69999999999999</v>
      </c>
      <c r="J7686" s="0" t="n">
        <f aca="false">$B$12*G7686+$C$12*H7686</f>
        <v>-9.7</v>
      </c>
      <c r="K7686" s="0" t="n">
        <f aca="false">-(G7686*I7686+H7686*J7686)/$A$12/2</f>
        <v>-15.1314285714285</v>
      </c>
      <c r="L7686" s="0" t="n">
        <f aca="false">EXP(K7686)</f>
        <v>2.68227973289279E-007</v>
      </c>
    </row>
    <row r="7687" customFormat="false" ht="12" hidden="false" customHeight="false" outlineLevel="0" collapsed="false">
      <c r="E7687" s="0" t="n">
        <f aca="false">E7586+0.1</f>
        <v>7.59999999999999</v>
      </c>
      <c r="F7687" s="0" t="n">
        <f aca="false">F7485</f>
        <v>0.9</v>
      </c>
      <c r="G7687" s="0" t="n">
        <f aca="false">E7687-$B$2</f>
        <v>2.59999999999999</v>
      </c>
      <c r="H7687" s="0" t="n">
        <f aca="false">F7687-$B$3</f>
        <v>-4.1</v>
      </c>
      <c r="I7687" s="0" t="n">
        <f aca="false">$B$11*G7687+$C$11*H7687</f>
        <v>4.64999999999999</v>
      </c>
      <c r="J7687" s="0" t="n">
        <f aca="false">$B$12*G7687+$C$12*H7687</f>
        <v>-9.49999999999999</v>
      </c>
      <c r="K7687" s="0" t="n">
        <f aca="false">-(G7687*I7687+H7687*J7687)/$A$12/2</f>
        <v>-14.5828571428571</v>
      </c>
      <c r="L7687" s="0" t="n">
        <f aca="false">EXP(K7687)</f>
        <v>4.64243265571719E-007</v>
      </c>
    </row>
    <row r="7688" customFormat="false" ht="12" hidden="false" customHeight="false" outlineLevel="0" collapsed="false">
      <c r="E7688" s="0" t="n">
        <f aca="false">E7587+0.1</f>
        <v>7.59999999999999</v>
      </c>
      <c r="F7688" s="0" t="n">
        <f aca="false">F7486</f>
        <v>1</v>
      </c>
      <c r="G7688" s="0" t="n">
        <f aca="false">E7688-$B$2</f>
        <v>2.59999999999999</v>
      </c>
      <c r="H7688" s="0" t="n">
        <f aca="false">F7688-$B$3</f>
        <v>-4</v>
      </c>
      <c r="I7688" s="0" t="n">
        <f aca="false">$B$11*G7688+$C$11*H7688</f>
        <v>4.59999999999999</v>
      </c>
      <c r="J7688" s="0" t="n">
        <f aca="false">$B$12*G7688+$C$12*H7688</f>
        <v>-9.29999999999999</v>
      </c>
      <c r="K7688" s="0" t="n">
        <f aca="false">-(G7688*I7688+H7688*J7688)/$A$12/2</f>
        <v>-14.0457142857143</v>
      </c>
      <c r="L7688" s="0" t="n">
        <f aca="false">EXP(K7688)</f>
        <v>7.94371750447648E-007</v>
      </c>
    </row>
    <row r="7689" customFormat="false" ht="12" hidden="false" customHeight="false" outlineLevel="0" collapsed="false">
      <c r="E7689" s="0" t="n">
        <f aca="false">E7588+0.1</f>
        <v>7.59999999999999</v>
      </c>
      <c r="F7689" s="0" t="n">
        <f aca="false">F7487</f>
        <v>1.1</v>
      </c>
      <c r="G7689" s="0" t="n">
        <f aca="false">E7689-$B$2</f>
        <v>2.59999999999999</v>
      </c>
      <c r="H7689" s="0" t="n">
        <f aca="false">F7689-$B$3</f>
        <v>-3.9</v>
      </c>
      <c r="I7689" s="0" t="n">
        <f aca="false">$B$11*G7689+$C$11*H7689</f>
        <v>4.54999999999999</v>
      </c>
      <c r="J7689" s="0" t="n">
        <f aca="false">$B$12*G7689+$C$12*H7689</f>
        <v>-9.09999999999999</v>
      </c>
      <c r="K7689" s="0" t="n">
        <f aca="false">-(G7689*I7689+H7689*J7689)/$A$12/2</f>
        <v>-13.52</v>
      </c>
      <c r="L7689" s="0" t="n">
        <f aca="false">EXP(K7689)</f>
        <v>1.34381227763156E-006</v>
      </c>
    </row>
    <row r="7690" customFormat="false" ht="12" hidden="false" customHeight="false" outlineLevel="0" collapsed="false">
      <c r="E7690" s="0" t="n">
        <f aca="false">E7589+0.1</f>
        <v>7.59999999999999</v>
      </c>
      <c r="F7690" s="0" t="n">
        <f aca="false">F7488</f>
        <v>1.2</v>
      </c>
      <c r="G7690" s="0" t="n">
        <f aca="false">E7690-$B$2</f>
        <v>2.59999999999999</v>
      </c>
      <c r="H7690" s="0" t="n">
        <f aca="false">F7690-$B$3</f>
        <v>-3.8</v>
      </c>
      <c r="I7690" s="0" t="n">
        <f aca="false">$B$11*G7690+$C$11*H7690</f>
        <v>4.49999999999999</v>
      </c>
      <c r="J7690" s="0" t="n">
        <f aca="false">$B$12*G7690+$C$12*H7690</f>
        <v>-8.9</v>
      </c>
      <c r="K7690" s="0" t="n">
        <f aca="false">-(G7690*I7690+H7690*J7690)/$A$12/2</f>
        <v>-13.0057142857143</v>
      </c>
      <c r="L7690" s="0" t="n">
        <f aca="false">EXP(K7690)</f>
        <v>2.24745007208671E-006</v>
      </c>
    </row>
    <row r="7691" customFormat="false" ht="12" hidden="false" customHeight="false" outlineLevel="0" collapsed="false">
      <c r="E7691" s="0" t="n">
        <f aca="false">E7590+0.1</f>
        <v>7.59999999999999</v>
      </c>
      <c r="F7691" s="0" t="n">
        <f aca="false">F7489</f>
        <v>1.3</v>
      </c>
      <c r="G7691" s="0" t="n">
        <f aca="false">E7691-$B$2</f>
        <v>2.59999999999999</v>
      </c>
      <c r="H7691" s="0" t="n">
        <f aca="false">F7691-$B$3</f>
        <v>-3.7</v>
      </c>
      <c r="I7691" s="0" t="n">
        <f aca="false">$B$11*G7691+$C$11*H7691</f>
        <v>4.44999999999999</v>
      </c>
      <c r="J7691" s="0" t="n">
        <f aca="false">$B$12*G7691+$C$12*H7691</f>
        <v>-8.7</v>
      </c>
      <c r="K7691" s="0" t="n">
        <f aca="false">-(G7691*I7691+H7691*J7691)/$A$12/2</f>
        <v>-12.5028571428571</v>
      </c>
      <c r="L7691" s="0" t="n">
        <f aca="false">EXP(K7691)</f>
        <v>3.71602078794023E-006</v>
      </c>
    </row>
    <row r="7692" customFormat="false" ht="12" hidden="false" customHeight="false" outlineLevel="0" collapsed="false">
      <c r="E7692" s="0" t="n">
        <f aca="false">E7591+0.1</f>
        <v>7.59999999999999</v>
      </c>
      <c r="F7692" s="0" t="n">
        <f aca="false">F7490</f>
        <v>1.4</v>
      </c>
      <c r="G7692" s="0" t="n">
        <f aca="false">E7692-$B$2</f>
        <v>2.59999999999999</v>
      </c>
      <c r="H7692" s="0" t="n">
        <f aca="false">F7692-$B$3</f>
        <v>-3.6</v>
      </c>
      <c r="I7692" s="0" t="n">
        <f aca="false">$B$11*G7692+$C$11*H7692</f>
        <v>4.39999999999999</v>
      </c>
      <c r="J7692" s="0" t="n">
        <f aca="false">$B$12*G7692+$C$12*H7692</f>
        <v>-8.49999999999999</v>
      </c>
      <c r="K7692" s="0" t="n">
        <f aca="false">-(G7692*I7692+H7692*J7692)/$A$12/2</f>
        <v>-12.0114285714285</v>
      </c>
      <c r="L7692" s="0" t="n">
        <f aca="false">EXP(K7692)</f>
        <v>6.07439251402854E-006</v>
      </c>
    </row>
    <row r="7693" customFormat="false" ht="12" hidden="false" customHeight="false" outlineLevel="0" collapsed="false">
      <c r="E7693" s="0" t="n">
        <f aca="false">E7592+0.1</f>
        <v>7.59999999999999</v>
      </c>
      <c r="F7693" s="0" t="n">
        <f aca="false">F7491</f>
        <v>1.5</v>
      </c>
      <c r="G7693" s="0" t="n">
        <f aca="false">E7693-$B$2</f>
        <v>2.59999999999999</v>
      </c>
      <c r="H7693" s="0" t="n">
        <f aca="false">F7693-$B$3</f>
        <v>-3.5</v>
      </c>
      <c r="I7693" s="0" t="n">
        <f aca="false">$B$11*G7693+$C$11*H7693</f>
        <v>4.34999999999999</v>
      </c>
      <c r="J7693" s="0" t="n">
        <f aca="false">$B$12*G7693+$C$12*H7693</f>
        <v>-8.29999999999999</v>
      </c>
      <c r="K7693" s="0" t="n">
        <f aca="false">-(G7693*I7693+H7693*J7693)/$A$12/2</f>
        <v>-11.5314285714285</v>
      </c>
      <c r="L7693" s="0" t="n">
        <f aca="false">EXP(K7693)</f>
        <v>9.81667025079362E-006</v>
      </c>
    </row>
    <row r="7694" customFormat="false" ht="12" hidden="false" customHeight="false" outlineLevel="0" collapsed="false">
      <c r="E7694" s="0" t="n">
        <f aca="false">E7593+0.1</f>
        <v>7.59999999999999</v>
      </c>
      <c r="F7694" s="0" t="n">
        <f aca="false">F7492</f>
        <v>1.6</v>
      </c>
      <c r="G7694" s="0" t="n">
        <f aca="false">E7694-$B$2</f>
        <v>2.59999999999999</v>
      </c>
      <c r="H7694" s="0" t="n">
        <f aca="false">F7694-$B$3</f>
        <v>-3.4</v>
      </c>
      <c r="I7694" s="0" t="n">
        <f aca="false">$B$11*G7694+$C$11*H7694</f>
        <v>4.29999999999999</v>
      </c>
      <c r="J7694" s="0" t="n">
        <f aca="false">$B$12*G7694+$C$12*H7694</f>
        <v>-8.09999999999999</v>
      </c>
      <c r="K7694" s="0" t="n">
        <f aca="false">-(G7694*I7694+H7694*J7694)/$A$12/2</f>
        <v>-11.0628571428571</v>
      </c>
      <c r="L7694" s="0" t="n">
        <f aca="false">EXP(K7694)</f>
        <v>1.56841933955316E-005</v>
      </c>
    </row>
    <row r="7695" customFormat="false" ht="12" hidden="false" customHeight="false" outlineLevel="0" collapsed="false">
      <c r="E7695" s="0" t="n">
        <f aca="false">E7594+0.1</f>
        <v>7.59999999999999</v>
      </c>
      <c r="F7695" s="0" t="n">
        <f aca="false">F7493</f>
        <v>1.7</v>
      </c>
      <c r="G7695" s="0" t="n">
        <f aca="false">E7695-$B$2</f>
        <v>2.59999999999999</v>
      </c>
      <c r="H7695" s="0" t="n">
        <f aca="false">F7695-$B$3</f>
        <v>-3.3</v>
      </c>
      <c r="I7695" s="0" t="n">
        <f aca="false">$B$11*G7695+$C$11*H7695</f>
        <v>4.24999999999999</v>
      </c>
      <c r="J7695" s="0" t="n">
        <f aca="false">$B$12*G7695+$C$12*H7695</f>
        <v>-7.89999999999999</v>
      </c>
      <c r="K7695" s="0" t="n">
        <f aca="false">-(G7695*I7695+H7695*J7695)/$A$12/2</f>
        <v>-10.6057142857143</v>
      </c>
      <c r="L7695" s="0" t="n">
        <f aca="false">EXP(K7695)</f>
        <v>2.47740385512975E-005</v>
      </c>
    </row>
    <row r="7696" customFormat="false" ht="12" hidden="false" customHeight="false" outlineLevel="0" collapsed="false">
      <c r="E7696" s="0" t="n">
        <f aca="false">E7595+0.1</f>
        <v>7.59999999999999</v>
      </c>
      <c r="F7696" s="0" t="n">
        <f aca="false">F7494</f>
        <v>1.8</v>
      </c>
      <c r="G7696" s="0" t="n">
        <f aca="false">E7696-$B$2</f>
        <v>2.59999999999999</v>
      </c>
      <c r="H7696" s="0" t="n">
        <f aca="false">F7696-$B$3</f>
        <v>-3.2</v>
      </c>
      <c r="I7696" s="0" t="n">
        <f aca="false">$B$11*G7696+$C$11*H7696</f>
        <v>4.19999999999999</v>
      </c>
      <c r="J7696" s="0" t="n">
        <f aca="false">$B$12*G7696+$C$12*H7696</f>
        <v>-7.69999999999999</v>
      </c>
      <c r="K7696" s="0" t="n">
        <f aca="false">-(G7696*I7696+H7696*J7696)/$A$12/2</f>
        <v>-10.16</v>
      </c>
      <c r="L7696" s="0" t="n">
        <f aca="false">EXP(K7696)</f>
        <v>3.86872681666049E-005</v>
      </c>
    </row>
    <row r="7697" customFormat="false" ht="12" hidden="false" customHeight="false" outlineLevel="0" collapsed="false">
      <c r="E7697" s="0" t="n">
        <f aca="false">E7596+0.1</f>
        <v>7.59999999999999</v>
      </c>
      <c r="F7697" s="0" t="n">
        <f aca="false">F7495</f>
        <v>1.9</v>
      </c>
      <c r="G7697" s="0" t="n">
        <f aca="false">E7697-$B$2</f>
        <v>2.59999999999999</v>
      </c>
      <c r="H7697" s="0" t="n">
        <f aca="false">F7697-$B$3</f>
        <v>-3.1</v>
      </c>
      <c r="I7697" s="0" t="n">
        <f aca="false">$B$11*G7697+$C$11*H7697</f>
        <v>4.14999999999999</v>
      </c>
      <c r="J7697" s="0" t="n">
        <f aca="false">$B$12*G7697+$C$12*H7697</f>
        <v>-7.49999999999999</v>
      </c>
      <c r="K7697" s="0" t="n">
        <f aca="false">-(G7697*I7697+H7697*J7697)/$A$12/2</f>
        <v>-9.72571428571426</v>
      </c>
      <c r="L7697" s="0" t="n">
        <f aca="false">EXP(K7697)</f>
        <v>5.97277222700918E-005</v>
      </c>
    </row>
    <row r="7698" customFormat="false" ht="12" hidden="false" customHeight="false" outlineLevel="0" collapsed="false">
      <c r="E7698" s="0" t="n">
        <f aca="false">E7597+0.1</f>
        <v>7.59999999999999</v>
      </c>
      <c r="F7698" s="0" t="n">
        <f aca="false">F7496</f>
        <v>2</v>
      </c>
      <c r="G7698" s="0" t="n">
        <f aca="false">E7698-$B$2</f>
        <v>2.59999999999999</v>
      </c>
      <c r="H7698" s="0" t="n">
        <f aca="false">F7698-$B$3</f>
        <v>-3</v>
      </c>
      <c r="I7698" s="0" t="n">
        <f aca="false">$B$11*G7698+$C$11*H7698</f>
        <v>4.09999999999999</v>
      </c>
      <c r="J7698" s="0" t="n">
        <f aca="false">$B$12*G7698+$C$12*H7698</f>
        <v>-7.29999999999999</v>
      </c>
      <c r="K7698" s="0" t="n">
        <f aca="false">-(G7698*I7698+H7698*J7698)/$A$12/2</f>
        <v>-9.30285714285712</v>
      </c>
      <c r="L7698" s="0" t="n">
        <f aca="false">EXP(K7698)</f>
        <v>9.11633921932298E-005</v>
      </c>
    </row>
    <row r="7699" customFormat="false" ht="12" hidden="false" customHeight="false" outlineLevel="0" collapsed="false">
      <c r="E7699" s="0" t="n">
        <f aca="false">E7598+0.1</f>
        <v>7.59999999999999</v>
      </c>
      <c r="F7699" s="0" t="n">
        <f aca="false">F7497</f>
        <v>2.1</v>
      </c>
      <c r="G7699" s="0" t="n">
        <f aca="false">E7699-$B$2</f>
        <v>2.59999999999999</v>
      </c>
      <c r="H7699" s="0" t="n">
        <f aca="false">F7699-$B$3</f>
        <v>-2.9</v>
      </c>
      <c r="I7699" s="0" t="n">
        <f aca="false">$B$11*G7699+$C$11*H7699</f>
        <v>4.04999999999999</v>
      </c>
      <c r="J7699" s="0" t="n">
        <f aca="false">$B$12*G7699+$C$12*H7699</f>
        <v>-7.09999999999999</v>
      </c>
      <c r="K7699" s="0" t="n">
        <f aca="false">-(G7699*I7699+H7699*J7699)/$A$12/2</f>
        <v>-8.89142857142855</v>
      </c>
      <c r="L7699" s="0" t="n">
        <f aca="false">EXP(K7699)</f>
        <v>0.000137562998974352</v>
      </c>
    </row>
    <row r="7700" customFormat="false" ht="12" hidden="false" customHeight="false" outlineLevel="0" collapsed="false">
      <c r="E7700" s="0" t="n">
        <f aca="false">E7599+0.1</f>
        <v>7.59999999999999</v>
      </c>
      <c r="F7700" s="0" t="n">
        <f aca="false">F7498</f>
        <v>2.2</v>
      </c>
      <c r="G7700" s="0" t="n">
        <f aca="false">E7700-$B$2</f>
        <v>2.59999999999999</v>
      </c>
      <c r="H7700" s="0" t="n">
        <f aca="false">F7700-$B$3</f>
        <v>-2.8</v>
      </c>
      <c r="I7700" s="0" t="n">
        <f aca="false">$B$11*G7700+$C$11*H7700</f>
        <v>3.99999999999999</v>
      </c>
      <c r="J7700" s="0" t="n">
        <f aca="false">$B$12*G7700+$C$12*H7700</f>
        <v>-6.89999999999999</v>
      </c>
      <c r="K7700" s="0" t="n">
        <f aca="false">-(G7700*I7700+H7700*J7700)/$A$12/2</f>
        <v>-8.49142857142854</v>
      </c>
      <c r="L7700" s="0" t="n">
        <f aca="false">EXP(K7700)</f>
        <v>0.00020521987935154</v>
      </c>
    </row>
    <row r="7701" customFormat="false" ht="12" hidden="false" customHeight="false" outlineLevel="0" collapsed="false">
      <c r="E7701" s="0" t="n">
        <f aca="false">E7600+0.1</f>
        <v>7.59999999999999</v>
      </c>
      <c r="F7701" s="0" t="n">
        <f aca="false">F7499</f>
        <v>2.3</v>
      </c>
      <c r="G7701" s="0" t="n">
        <f aca="false">E7701-$B$2</f>
        <v>2.59999999999999</v>
      </c>
      <c r="H7701" s="0" t="n">
        <f aca="false">F7701-$B$3</f>
        <v>-2.7</v>
      </c>
      <c r="I7701" s="0" t="n">
        <f aca="false">$B$11*G7701+$C$11*H7701</f>
        <v>3.94999999999999</v>
      </c>
      <c r="J7701" s="0" t="n">
        <f aca="false">$B$12*G7701+$C$12*H7701</f>
        <v>-6.69999999999999</v>
      </c>
      <c r="K7701" s="0" t="n">
        <f aca="false">-(G7701*I7701+H7701*J7701)/$A$12/2</f>
        <v>-8.10285714285712</v>
      </c>
      <c r="L7701" s="0" t="n">
        <f aca="false">EXP(K7701)</f>
        <v>0.000302673121154811</v>
      </c>
    </row>
    <row r="7702" customFormat="false" ht="12" hidden="false" customHeight="false" outlineLevel="0" collapsed="false">
      <c r="E7702" s="0" t="n">
        <f aca="false">E7601+0.1</f>
        <v>7.59999999999999</v>
      </c>
      <c r="F7702" s="0" t="n">
        <f aca="false">F7500</f>
        <v>2.4</v>
      </c>
      <c r="G7702" s="0" t="n">
        <f aca="false">E7702-$B$2</f>
        <v>2.59999999999999</v>
      </c>
      <c r="H7702" s="0" t="n">
        <f aca="false">F7702-$B$3</f>
        <v>-2.6</v>
      </c>
      <c r="I7702" s="0" t="n">
        <f aca="false">$B$11*G7702+$C$11*H7702</f>
        <v>3.89999999999999</v>
      </c>
      <c r="J7702" s="0" t="n">
        <f aca="false">$B$12*G7702+$C$12*H7702</f>
        <v>-6.49999999999999</v>
      </c>
      <c r="K7702" s="0" t="n">
        <f aca="false">-(G7702*I7702+H7702*J7702)/$A$12/2</f>
        <v>-7.72571428571426</v>
      </c>
      <c r="L7702" s="0" t="n">
        <f aca="false">EXP(K7702)</f>
        <v>0.000441331490515058</v>
      </c>
    </row>
    <row r="7703" customFormat="false" ht="12" hidden="false" customHeight="false" outlineLevel="0" collapsed="false">
      <c r="E7703" s="0" t="n">
        <f aca="false">E7602+0.1</f>
        <v>7.59999999999999</v>
      </c>
      <c r="F7703" s="0" t="n">
        <f aca="false">F7501</f>
        <v>2.5</v>
      </c>
      <c r="G7703" s="0" t="n">
        <f aca="false">E7703-$B$2</f>
        <v>2.59999999999999</v>
      </c>
      <c r="H7703" s="0" t="n">
        <f aca="false">F7703-$B$3</f>
        <v>-2.5</v>
      </c>
      <c r="I7703" s="0" t="n">
        <f aca="false">$B$11*G7703+$C$11*H7703</f>
        <v>3.84999999999999</v>
      </c>
      <c r="J7703" s="0" t="n">
        <f aca="false">$B$12*G7703+$C$12*H7703</f>
        <v>-6.29999999999999</v>
      </c>
      <c r="K7703" s="0" t="n">
        <f aca="false">-(G7703*I7703+H7703*J7703)/$A$12/2</f>
        <v>-7.35999999999997</v>
      </c>
      <c r="L7703" s="0" t="n">
        <f aca="false">EXP(K7703)</f>
        <v>0.000636198459538523</v>
      </c>
    </row>
    <row r="7704" customFormat="false" ht="12" hidden="false" customHeight="false" outlineLevel="0" collapsed="false">
      <c r="E7704" s="0" t="n">
        <f aca="false">E7603+0.1</f>
        <v>7.59999999999999</v>
      </c>
      <c r="F7704" s="0" t="n">
        <f aca="false">F7502</f>
        <v>2.6</v>
      </c>
      <c r="G7704" s="0" t="n">
        <f aca="false">E7704-$B$2</f>
        <v>2.59999999999999</v>
      </c>
      <c r="H7704" s="0" t="n">
        <f aca="false">F7704-$B$3</f>
        <v>-2.4</v>
      </c>
      <c r="I7704" s="0" t="n">
        <f aca="false">$B$11*G7704+$C$11*H7704</f>
        <v>3.79999999999999</v>
      </c>
      <c r="J7704" s="0" t="n">
        <f aca="false">$B$12*G7704+$C$12*H7704</f>
        <v>-6.09999999999999</v>
      </c>
      <c r="K7704" s="0" t="n">
        <f aca="false">-(G7704*I7704+H7704*J7704)/$A$12/2</f>
        <v>-7.00571428571426</v>
      </c>
      <c r="L7704" s="0" t="n">
        <f aca="false">EXP(K7704)</f>
        <v>0.000906686071017104</v>
      </c>
    </row>
    <row r="7705" customFormat="false" ht="12" hidden="false" customHeight="false" outlineLevel="0" collapsed="false">
      <c r="E7705" s="0" t="n">
        <f aca="false">E7604+0.1</f>
        <v>7.59999999999999</v>
      </c>
      <c r="F7705" s="0" t="n">
        <f aca="false">F7503</f>
        <v>2.7</v>
      </c>
      <c r="G7705" s="0" t="n">
        <f aca="false">E7705-$B$2</f>
        <v>2.59999999999999</v>
      </c>
      <c r="H7705" s="0" t="n">
        <f aca="false">F7705-$B$3</f>
        <v>-2.3</v>
      </c>
      <c r="I7705" s="0" t="n">
        <f aca="false">$B$11*G7705+$C$11*H7705</f>
        <v>3.74999999999999</v>
      </c>
      <c r="J7705" s="0" t="n">
        <f aca="false">$B$12*G7705+$C$12*H7705</f>
        <v>-5.89999999999999</v>
      </c>
      <c r="K7705" s="0" t="n">
        <f aca="false">-(G7705*I7705+H7705*J7705)/$A$12/2</f>
        <v>-6.66285714285712</v>
      </c>
      <c r="L7705" s="0" t="n">
        <f aca="false">EXP(K7705)</f>
        <v>0.0012774911763754</v>
      </c>
    </row>
    <row r="7706" customFormat="false" ht="12" hidden="false" customHeight="false" outlineLevel="0" collapsed="false">
      <c r="E7706" s="0" t="n">
        <f aca="false">E7605+0.1</f>
        <v>7.59999999999999</v>
      </c>
      <c r="F7706" s="0" t="n">
        <f aca="false">F7504</f>
        <v>2.8</v>
      </c>
      <c r="G7706" s="0" t="n">
        <f aca="false">E7706-$B$2</f>
        <v>2.59999999999999</v>
      </c>
      <c r="H7706" s="0" t="n">
        <f aca="false">F7706-$B$3</f>
        <v>-2.2</v>
      </c>
      <c r="I7706" s="0" t="n">
        <f aca="false">$B$11*G7706+$C$11*H7706</f>
        <v>3.69999999999999</v>
      </c>
      <c r="J7706" s="0" t="n">
        <f aca="false">$B$12*G7706+$C$12*H7706</f>
        <v>-5.69999999999999</v>
      </c>
      <c r="K7706" s="0" t="n">
        <f aca="false">-(G7706*I7706+H7706*J7706)/$A$12/2</f>
        <v>-6.33142857142854</v>
      </c>
      <c r="L7706" s="0" t="n">
        <f aca="false">EXP(K7706)</f>
        <v>0.00177948982411046</v>
      </c>
    </row>
    <row r="7707" customFormat="false" ht="12" hidden="false" customHeight="false" outlineLevel="0" collapsed="false">
      <c r="E7707" s="0" t="n">
        <f aca="false">E7606+0.1</f>
        <v>7.59999999999999</v>
      </c>
      <c r="F7707" s="0" t="n">
        <f aca="false">F7505</f>
        <v>2.9</v>
      </c>
      <c r="G7707" s="0" t="n">
        <f aca="false">E7707-$B$2</f>
        <v>2.59999999999999</v>
      </c>
      <c r="H7707" s="0" t="n">
        <f aca="false">F7707-$B$3</f>
        <v>-2.1</v>
      </c>
      <c r="I7707" s="0" t="n">
        <f aca="false">$B$11*G7707+$C$11*H7707</f>
        <v>3.64999999999999</v>
      </c>
      <c r="J7707" s="0" t="n">
        <f aca="false">$B$12*G7707+$C$12*H7707</f>
        <v>-5.49999999999999</v>
      </c>
      <c r="K7707" s="0" t="n">
        <f aca="false">-(G7707*I7707+H7707*J7707)/$A$12/2</f>
        <v>-6.01142857142855</v>
      </c>
      <c r="L7707" s="0" t="n">
        <f aca="false">EXP(K7707)</f>
        <v>0.00245058484313582</v>
      </c>
    </row>
    <row r="7708" customFormat="false" ht="12" hidden="false" customHeight="false" outlineLevel="0" collapsed="false">
      <c r="E7708" s="0" t="n">
        <f aca="false">E7607+0.1</f>
        <v>7.59999999999999</v>
      </c>
      <c r="F7708" s="0" t="n">
        <f aca="false">F7506</f>
        <v>3</v>
      </c>
      <c r="G7708" s="0" t="n">
        <f aca="false">E7708-$B$2</f>
        <v>2.59999999999999</v>
      </c>
      <c r="H7708" s="0" t="n">
        <f aca="false">F7708-$B$3</f>
        <v>-2</v>
      </c>
      <c r="I7708" s="0" t="n">
        <f aca="false">$B$11*G7708+$C$11*H7708</f>
        <v>3.59999999999999</v>
      </c>
      <c r="J7708" s="0" t="n">
        <f aca="false">$B$12*G7708+$C$12*H7708</f>
        <v>-5.29999999999999</v>
      </c>
      <c r="K7708" s="0" t="n">
        <f aca="false">-(G7708*I7708+H7708*J7708)/$A$12/2</f>
        <v>-5.70285714285712</v>
      </c>
      <c r="L7708" s="0" t="n">
        <f aca="false">EXP(K7708)</f>
        <v>0.00333641920016878</v>
      </c>
    </row>
    <row r="7709" customFormat="false" ht="12" hidden="false" customHeight="false" outlineLevel="0" collapsed="false">
      <c r="E7709" s="0" t="n">
        <f aca="false">E7608+0.1</f>
        <v>7.59999999999999</v>
      </c>
      <c r="F7709" s="0" t="n">
        <f aca="false">F7507</f>
        <v>3.1</v>
      </c>
      <c r="G7709" s="0" t="n">
        <f aca="false">E7709-$B$2</f>
        <v>2.59999999999999</v>
      </c>
      <c r="H7709" s="0" t="n">
        <f aca="false">F7709-$B$3</f>
        <v>-1.9</v>
      </c>
      <c r="I7709" s="0" t="n">
        <f aca="false">$B$11*G7709+$C$11*H7709</f>
        <v>3.54999999999999</v>
      </c>
      <c r="J7709" s="0" t="n">
        <f aca="false">$B$12*G7709+$C$12*H7709</f>
        <v>-5.09999999999999</v>
      </c>
      <c r="K7709" s="0" t="n">
        <f aca="false">-(G7709*I7709+H7709*J7709)/$A$12/2</f>
        <v>-5.40571428571426</v>
      </c>
      <c r="L7709" s="0" t="n">
        <f aca="false">EXP(K7709)</f>
        <v>0.00449084550849512</v>
      </c>
    </row>
    <row r="7710" customFormat="false" ht="12" hidden="false" customHeight="false" outlineLevel="0" collapsed="false">
      <c r="E7710" s="0" t="n">
        <f aca="false">E7609+0.1</f>
        <v>7.59999999999999</v>
      </c>
      <c r="F7710" s="0" t="n">
        <f aca="false">F7508</f>
        <v>3.2</v>
      </c>
      <c r="G7710" s="0" t="n">
        <f aca="false">E7710-$B$2</f>
        <v>2.59999999999999</v>
      </c>
      <c r="H7710" s="0" t="n">
        <f aca="false">F7710-$B$3</f>
        <v>-1.8</v>
      </c>
      <c r="I7710" s="0" t="n">
        <f aca="false">$B$11*G7710+$C$11*H7710</f>
        <v>3.49999999999999</v>
      </c>
      <c r="J7710" s="0" t="n">
        <f aca="false">$B$12*G7710+$C$12*H7710</f>
        <v>-4.89999999999999</v>
      </c>
      <c r="K7710" s="0" t="n">
        <f aca="false">-(G7710*I7710+H7710*J7710)/$A$12/2</f>
        <v>-5.11999999999997</v>
      </c>
      <c r="L7710" s="0" t="n">
        <f aca="false">EXP(K7710)</f>
        <v>0.0059760228950061</v>
      </c>
    </row>
    <row r="7711" customFormat="false" ht="12" hidden="false" customHeight="false" outlineLevel="0" collapsed="false">
      <c r="E7711" s="0" t="n">
        <f aca="false">E7610+0.1</f>
        <v>7.59999999999999</v>
      </c>
      <c r="F7711" s="0" t="n">
        <f aca="false">F7509</f>
        <v>3.3</v>
      </c>
      <c r="G7711" s="0" t="n">
        <f aca="false">E7711-$B$2</f>
        <v>2.59999999999999</v>
      </c>
      <c r="H7711" s="0" t="n">
        <f aca="false">F7711-$B$3</f>
        <v>-1.7</v>
      </c>
      <c r="I7711" s="0" t="n">
        <f aca="false">$B$11*G7711+$C$11*H7711</f>
        <v>3.44999999999999</v>
      </c>
      <c r="J7711" s="0" t="n">
        <f aca="false">$B$12*G7711+$C$12*H7711</f>
        <v>-4.69999999999999</v>
      </c>
      <c r="K7711" s="0" t="n">
        <f aca="false">-(G7711*I7711+H7711*J7711)/$A$12/2</f>
        <v>-4.84571428571426</v>
      </c>
      <c r="L7711" s="0" t="n">
        <f aca="false">EXP(K7711)</f>
        <v>0.00786199973480066</v>
      </c>
    </row>
    <row r="7712" customFormat="false" ht="12" hidden="false" customHeight="false" outlineLevel="0" collapsed="false">
      <c r="E7712" s="0" t="n">
        <f aca="false">E7611+0.1</f>
        <v>7.59999999999999</v>
      </c>
      <c r="F7712" s="0" t="n">
        <f aca="false">F7510</f>
        <v>3.4</v>
      </c>
      <c r="G7712" s="0" t="n">
        <f aca="false">E7712-$B$2</f>
        <v>2.59999999999999</v>
      </c>
      <c r="H7712" s="0" t="n">
        <f aca="false">F7712-$B$3</f>
        <v>-1.6</v>
      </c>
      <c r="I7712" s="0" t="n">
        <f aca="false">$B$11*G7712+$C$11*H7712</f>
        <v>3.39999999999999</v>
      </c>
      <c r="J7712" s="0" t="n">
        <f aca="false">$B$12*G7712+$C$12*H7712</f>
        <v>-4.49999999999999</v>
      </c>
      <c r="K7712" s="0" t="n">
        <f aca="false">-(G7712*I7712+H7712*J7712)/$A$12/2</f>
        <v>-4.58285714285712</v>
      </c>
      <c r="L7712" s="0" t="n">
        <f aca="false">EXP(K7712)</f>
        <v>0.0102256384095848</v>
      </c>
    </row>
    <row r="7713" customFormat="false" ht="12" hidden="false" customHeight="false" outlineLevel="0" collapsed="false">
      <c r="E7713" s="0" t="n">
        <f aca="false">E7612+0.1</f>
        <v>7.59999999999999</v>
      </c>
      <c r="F7713" s="0" t="n">
        <f aca="false">F7511</f>
        <v>3.5</v>
      </c>
      <c r="G7713" s="0" t="n">
        <f aca="false">E7713-$B$2</f>
        <v>2.59999999999999</v>
      </c>
      <c r="H7713" s="0" t="n">
        <f aca="false">F7713-$B$3</f>
        <v>-1.5</v>
      </c>
      <c r="I7713" s="0" t="n">
        <f aca="false">$B$11*G7713+$C$11*H7713</f>
        <v>3.34999999999999</v>
      </c>
      <c r="J7713" s="0" t="n">
        <f aca="false">$B$12*G7713+$C$12*H7713</f>
        <v>-4.29999999999999</v>
      </c>
      <c r="K7713" s="0" t="n">
        <f aca="false">-(G7713*I7713+H7713*J7713)/$A$12/2</f>
        <v>-4.33142857142855</v>
      </c>
      <c r="L7713" s="0" t="n">
        <f aca="false">EXP(K7713)</f>
        <v>0.0131487501378284</v>
      </c>
    </row>
    <row r="7714" customFormat="false" ht="12" hidden="false" customHeight="false" outlineLevel="0" collapsed="false">
      <c r="E7714" s="0" t="n">
        <f aca="false">E7613+0.1</f>
        <v>7.59999999999999</v>
      </c>
      <c r="F7714" s="0" t="n">
        <f aca="false">F7512</f>
        <v>3.6</v>
      </c>
      <c r="G7714" s="0" t="n">
        <f aca="false">E7714-$B$2</f>
        <v>2.59999999999999</v>
      </c>
      <c r="H7714" s="0" t="n">
        <f aca="false">F7714-$B$3</f>
        <v>-1.4</v>
      </c>
      <c r="I7714" s="0" t="n">
        <f aca="false">$B$11*G7714+$C$11*H7714</f>
        <v>3.29999999999999</v>
      </c>
      <c r="J7714" s="0" t="n">
        <f aca="false">$B$12*G7714+$C$12*H7714</f>
        <v>-4.09999999999999</v>
      </c>
      <c r="K7714" s="0" t="n">
        <f aca="false">-(G7714*I7714+H7714*J7714)/$A$12/2</f>
        <v>-4.09142857142855</v>
      </c>
      <c r="L7714" s="0" t="n">
        <f aca="false">EXP(K7714)</f>
        <v>0.0167153374405028</v>
      </c>
    </row>
    <row r="7715" customFormat="false" ht="12" hidden="false" customHeight="false" outlineLevel="0" collapsed="false">
      <c r="E7715" s="0" t="n">
        <f aca="false">E7614+0.1</f>
        <v>7.59999999999999</v>
      </c>
      <c r="F7715" s="0" t="n">
        <f aca="false">F7513</f>
        <v>3.7</v>
      </c>
      <c r="G7715" s="0" t="n">
        <f aca="false">E7715-$B$2</f>
        <v>2.59999999999999</v>
      </c>
      <c r="H7715" s="0" t="n">
        <f aca="false">F7715-$B$3</f>
        <v>-1.3</v>
      </c>
      <c r="I7715" s="0" t="n">
        <f aca="false">$B$11*G7715+$C$11*H7715</f>
        <v>3.24999999999999</v>
      </c>
      <c r="J7715" s="0" t="n">
        <f aca="false">$B$12*G7715+$C$12*H7715</f>
        <v>-3.89999999999999</v>
      </c>
      <c r="K7715" s="0" t="n">
        <f aca="false">-(G7715*I7715+H7715*J7715)/$A$12/2</f>
        <v>-3.86285714285712</v>
      </c>
      <c r="L7715" s="0" t="n">
        <f aca="false">EXP(K7715)</f>
        <v>0.0210078911486867</v>
      </c>
    </row>
    <row r="7716" customFormat="false" ht="12" hidden="false" customHeight="false" outlineLevel="0" collapsed="false">
      <c r="E7716" s="0" t="n">
        <f aca="false">E7615+0.1</f>
        <v>7.59999999999999</v>
      </c>
      <c r="F7716" s="0" t="n">
        <f aca="false">F7514</f>
        <v>3.8</v>
      </c>
      <c r="G7716" s="0" t="n">
        <f aca="false">E7716-$B$2</f>
        <v>2.59999999999999</v>
      </c>
      <c r="H7716" s="0" t="n">
        <f aca="false">F7716-$B$3</f>
        <v>-1.2</v>
      </c>
      <c r="I7716" s="0" t="n">
        <f aca="false">$B$11*G7716+$C$11*H7716</f>
        <v>3.19999999999999</v>
      </c>
      <c r="J7716" s="0" t="n">
        <f aca="false">$B$12*G7716+$C$12*H7716</f>
        <v>-3.69999999999999</v>
      </c>
      <c r="K7716" s="0" t="n">
        <f aca="false">-(G7716*I7716+H7716*J7716)/$A$12/2</f>
        <v>-3.64571428571426</v>
      </c>
      <c r="L7716" s="0" t="n">
        <f aca="false">EXP(K7716)</f>
        <v>0.0261027583660619</v>
      </c>
    </row>
    <row r="7717" customFormat="false" ht="12" hidden="false" customHeight="false" outlineLevel="0" collapsed="false">
      <c r="E7717" s="0" t="n">
        <f aca="false">E7616+0.1</f>
        <v>7.59999999999999</v>
      </c>
      <c r="F7717" s="0" t="n">
        <f aca="false">F7515</f>
        <v>3.9</v>
      </c>
      <c r="G7717" s="0" t="n">
        <f aca="false">E7717-$B$2</f>
        <v>2.59999999999999</v>
      </c>
      <c r="H7717" s="0" t="n">
        <f aca="false">F7717-$B$3</f>
        <v>-1.1</v>
      </c>
      <c r="I7717" s="0" t="n">
        <f aca="false">$B$11*G7717+$C$11*H7717</f>
        <v>3.14999999999999</v>
      </c>
      <c r="J7717" s="0" t="n">
        <f aca="false">$B$12*G7717+$C$12*H7717</f>
        <v>-3.49999999999999</v>
      </c>
      <c r="K7717" s="0" t="n">
        <f aca="false">-(G7717*I7717+H7717*J7717)/$A$12/2</f>
        <v>-3.43999999999998</v>
      </c>
      <c r="L7717" s="0" t="n">
        <f aca="false">EXP(K7717)</f>
        <v>0.0320646853278615</v>
      </c>
    </row>
    <row r="7718" customFormat="false" ht="12" hidden="false" customHeight="false" outlineLevel="0" collapsed="false">
      <c r="E7718" s="0" t="n">
        <f aca="false">E7617+0.1</f>
        <v>7.59999999999999</v>
      </c>
      <c r="F7718" s="0" t="n">
        <f aca="false">F7516</f>
        <v>4</v>
      </c>
      <c r="G7718" s="0" t="n">
        <f aca="false">E7718-$B$2</f>
        <v>2.59999999999999</v>
      </c>
      <c r="H7718" s="0" t="n">
        <f aca="false">F7718-$B$3</f>
        <v>-0.999999999999998</v>
      </c>
      <c r="I7718" s="0" t="n">
        <f aca="false">$B$11*G7718+$C$11*H7718</f>
        <v>3.09999999999999</v>
      </c>
      <c r="J7718" s="0" t="n">
        <f aca="false">$B$12*G7718+$C$12*H7718</f>
        <v>-3.29999999999999</v>
      </c>
      <c r="K7718" s="0" t="n">
        <f aca="false">-(G7718*I7718+H7718*J7718)/$A$12/2</f>
        <v>-3.24571428571426</v>
      </c>
      <c r="L7718" s="0" t="n">
        <f aca="false">EXP(K7718)</f>
        <v>0.0389407396070534</v>
      </c>
    </row>
    <row r="7719" customFormat="false" ht="12" hidden="false" customHeight="false" outlineLevel="0" collapsed="false">
      <c r="E7719" s="0" t="n">
        <f aca="false">E7618+0.1</f>
        <v>7.59999999999999</v>
      </c>
      <c r="F7719" s="0" t="n">
        <f aca="false">F7517</f>
        <v>4.1</v>
      </c>
      <c r="G7719" s="0" t="n">
        <f aca="false">E7719-$B$2</f>
        <v>2.59999999999999</v>
      </c>
      <c r="H7719" s="0" t="n">
        <f aca="false">F7719-$B$3</f>
        <v>-0.899999999999999</v>
      </c>
      <c r="I7719" s="0" t="n">
        <f aca="false">$B$11*G7719+$C$11*H7719</f>
        <v>3.04999999999999</v>
      </c>
      <c r="J7719" s="0" t="n">
        <f aca="false">$B$12*G7719+$C$12*H7719</f>
        <v>-3.09999999999999</v>
      </c>
      <c r="K7719" s="0" t="n">
        <f aca="false">-(G7719*I7719+H7719*J7719)/$A$12/2</f>
        <v>-3.06285714285712</v>
      </c>
      <c r="L7719" s="0" t="n">
        <f aca="false">EXP(K7719)</f>
        <v>0.0467539215727167</v>
      </c>
    </row>
    <row r="7720" customFormat="false" ht="12" hidden="false" customHeight="false" outlineLevel="0" collapsed="false">
      <c r="E7720" s="0" t="n">
        <f aca="false">E7619+0.1</f>
        <v>7.59999999999999</v>
      </c>
      <c r="F7720" s="0" t="n">
        <f aca="false">F7518</f>
        <v>4.2</v>
      </c>
      <c r="G7720" s="0" t="n">
        <f aca="false">E7720-$B$2</f>
        <v>2.59999999999999</v>
      </c>
      <c r="H7720" s="0" t="n">
        <f aca="false">F7720-$B$3</f>
        <v>-0.799999999999999</v>
      </c>
      <c r="I7720" s="0" t="n">
        <f aca="false">$B$11*G7720+$C$11*H7720</f>
        <v>2.99999999999999</v>
      </c>
      <c r="J7720" s="0" t="n">
        <f aca="false">$B$12*G7720+$C$12*H7720</f>
        <v>-2.89999999999999</v>
      </c>
      <c r="K7720" s="0" t="n">
        <f aca="false">-(G7720*I7720+H7720*J7720)/$A$12/2</f>
        <v>-2.89142857142855</v>
      </c>
      <c r="L7720" s="0" t="n">
        <f aca="false">EXP(K7720)</f>
        <v>0.0554968747054649</v>
      </c>
    </row>
    <row r="7721" customFormat="false" ht="12" hidden="false" customHeight="false" outlineLevel="0" collapsed="false">
      <c r="E7721" s="0" t="n">
        <f aca="false">E7620+0.1</f>
        <v>7.59999999999999</v>
      </c>
      <c r="F7721" s="0" t="n">
        <f aca="false">F7519</f>
        <v>4.3</v>
      </c>
      <c r="G7721" s="0" t="n">
        <f aca="false">E7721-$B$2</f>
        <v>2.59999999999999</v>
      </c>
      <c r="H7721" s="0" t="n">
        <f aca="false">F7721-$B$3</f>
        <v>-0.699999999999999</v>
      </c>
      <c r="I7721" s="0" t="n">
        <f aca="false">$B$11*G7721+$C$11*H7721</f>
        <v>2.94999999999999</v>
      </c>
      <c r="J7721" s="0" t="n">
        <f aca="false">$B$12*G7721+$C$12*H7721</f>
        <v>-2.69999999999999</v>
      </c>
      <c r="K7721" s="0" t="n">
        <f aca="false">-(G7721*I7721+H7721*J7721)/$A$12/2</f>
        <v>-2.73142857142855</v>
      </c>
      <c r="L7721" s="0" t="n">
        <f aca="false">EXP(K7721)</f>
        <v>0.0651261857729335</v>
      </c>
    </row>
    <row r="7722" customFormat="false" ht="12" hidden="false" customHeight="false" outlineLevel="0" collapsed="false">
      <c r="E7722" s="0" t="n">
        <f aca="false">E7621+0.1</f>
        <v>7.59999999999999</v>
      </c>
      <c r="F7722" s="0" t="n">
        <f aca="false">F7520</f>
        <v>4.4</v>
      </c>
      <c r="G7722" s="0" t="n">
        <f aca="false">E7722-$B$2</f>
        <v>2.59999999999999</v>
      </c>
      <c r="H7722" s="0" t="n">
        <f aca="false">F7722-$B$3</f>
        <v>-0.6</v>
      </c>
      <c r="I7722" s="0" t="n">
        <f aca="false">$B$11*G7722+$C$11*H7722</f>
        <v>2.89999999999999</v>
      </c>
      <c r="J7722" s="0" t="n">
        <f aca="false">$B$12*G7722+$C$12*H7722</f>
        <v>-2.49999999999999</v>
      </c>
      <c r="K7722" s="0" t="n">
        <f aca="false">-(G7722*I7722+H7722*J7722)/$A$12/2</f>
        <v>-2.58285714285712</v>
      </c>
      <c r="L7722" s="0" t="n">
        <f aca="false">EXP(K7722)</f>
        <v>0.0755578158558014</v>
      </c>
    </row>
    <row r="7723" customFormat="false" ht="12" hidden="false" customHeight="false" outlineLevel="0" collapsed="false">
      <c r="E7723" s="0" t="n">
        <f aca="false">E7622+0.1</f>
        <v>7.59999999999999</v>
      </c>
      <c r="F7723" s="0" t="n">
        <f aca="false">F7521</f>
        <v>4.5</v>
      </c>
      <c r="G7723" s="0" t="n">
        <f aca="false">E7723-$B$2</f>
        <v>2.59999999999999</v>
      </c>
      <c r="H7723" s="0" t="n">
        <f aca="false">F7723-$B$3</f>
        <v>-0.5</v>
      </c>
      <c r="I7723" s="0" t="n">
        <f aca="false">$B$11*G7723+$C$11*H7723</f>
        <v>2.84999999999999</v>
      </c>
      <c r="J7723" s="0" t="n">
        <f aca="false">$B$12*G7723+$C$12*H7723</f>
        <v>-2.29999999999999</v>
      </c>
      <c r="K7723" s="0" t="n">
        <f aca="false">-(G7723*I7723+H7723*J7723)/$A$12/2</f>
        <v>-2.44571428571427</v>
      </c>
      <c r="L7723" s="0" t="n">
        <f aca="false">EXP(K7723)</f>
        <v>0.0866642097812645</v>
      </c>
    </row>
    <row r="7724" customFormat="false" ht="12" hidden="false" customHeight="false" outlineLevel="0" collapsed="false">
      <c r="E7724" s="0" t="n">
        <f aca="false">E7623+0.1</f>
        <v>7.59999999999999</v>
      </c>
      <c r="F7724" s="0" t="n">
        <f aca="false">F7522</f>
        <v>4.6</v>
      </c>
      <c r="G7724" s="0" t="n">
        <f aca="false">E7724-$B$2</f>
        <v>2.59999999999999</v>
      </c>
      <c r="H7724" s="0" t="n">
        <f aca="false">F7724-$B$3</f>
        <v>-0.4</v>
      </c>
      <c r="I7724" s="0" t="n">
        <f aca="false">$B$11*G7724+$C$11*H7724</f>
        <v>2.79999999999999</v>
      </c>
      <c r="J7724" s="0" t="n">
        <f aca="false">$B$12*G7724+$C$12*H7724</f>
        <v>-2.1</v>
      </c>
      <c r="K7724" s="0" t="n">
        <f aca="false">-(G7724*I7724+H7724*J7724)/$A$12/2</f>
        <v>-2.31999999999998</v>
      </c>
      <c r="L7724" s="0" t="n">
        <f aca="false">EXP(K7724)</f>
        <v>0.0982735856043633</v>
      </c>
    </row>
    <row r="7725" customFormat="false" ht="12" hidden="false" customHeight="false" outlineLevel="0" collapsed="false">
      <c r="E7725" s="0" t="n">
        <f aca="false">E7624+0.1</f>
        <v>7.59999999999999</v>
      </c>
      <c r="F7725" s="0" t="n">
        <f aca="false">F7523</f>
        <v>4.7</v>
      </c>
      <c r="G7725" s="0" t="n">
        <f aca="false">E7725-$B$2</f>
        <v>2.59999999999999</v>
      </c>
      <c r="H7725" s="0" t="n">
        <f aca="false">F7725-$B$3</f>
        <v>-0.300000000000001</v>
      </c>
      <c r="I7725" s="0" t="n">
        <f aca="false">$B$11*G7725+$C$11*H7725</f>
        <v>2.74999999999999</v>
      </c>
      <c r="J7725" s="0" t="n">
        <f aca="false">$B$12*G7725+$C$12*H7725</f>
        <v>-1.9</v>
      </c>
      <c r="K7725" s="0" t="n">
        <f aca="false">-(G7725*I7725+H7725*J7725)/$A$12/2</f>
        <v>-2.20571428571427</v>
      </c>
      <c r="L7725" s="0" t="n">
        <f aca="false">EXP(K7725)</f>
        <v>0.110171803047708</v>
      </c>
    </row>
    <row r="7726" customFormat="false" ht="12" hidden="false" customHeight="false" outlineLevel="0" collapsed="false">
      <c r="E7726" s="0" t="n">
        <f aca="false">E7625+0.1</f>
        <v>7.59999999999999</v>
      </c>
      <c r="F7726" s="0" t="n">
        <f aca="false">F7524</f>
        <v>4.8</v>
      </c>
      <c r="G7726" s="0" t="n">
        <f aca="false">E7726-$B$2</f>
        <v>2.59999999999999</v>
      </c>
      <c r="H7726" s="0" t="n">
        <f aca="false">F7726-$B$3</f>
        <v>-0.200000000000001</v>
      </c>
      <c r="I7726" s="0" t="n">
        <f aca="false">$B$11*G7726+$C$11*H7726</f>
        <v>2.69999999999999</v>
      </c>
      <c r="J7726" s="0" t="n">
        <f aca="false">$B$12*G7726+$C$12*H7726</f>
        <v>-1.7</v>
      </c>
      <c r="K7726" s="0" t="n">
        <f aca="false">-(G7726*I7726+H7726*J7726)/$A$12/2</f>
        <v>-2.10285714285713</v>
      </c>
      <c r="L7726" s="0" t="n">
        <f aca="false">EXP(K7726)</f>
        <v>0.122107052090165</v>
      </c>
    </row>
    <row r="7727" customFormat="false" ht="12" hidden="false" customHeight="false" outlineLevel="0" collapsed="false">
      <c r="E7727" s="0" t="n">
        <f aca="false">E7626+0.1</f>
        <v>7.59999999999999</v>
      </c>
      <c r="F7727" s="0" t="n">
        <f aca="false">F7525</f>
        <v>4.9</v>
      </c>
      <c r="G7727" s="0" t="n">
        <f aca="false">E7727-$B$2</f>
        <v>2.59999999999999</v>
      </c>
      <c r="H7727" s="0" t="n">
        <f aca="false">F7727-$B$3</f>
        <v>-0.100000000000001</v>
      </c>
      <c r="I7727" s="0" t="n">
        <f aca="false">$B$11*G7727+$C$11*H7727</f>
        <v>2.64999999999999</v>
      </c>
      <c r="J7727" s="0" t="n">
        <f aca="false">$B$12*G7727+$C$12*H7727</f>
        <v>-1.5</v>
      </c>
      <c r="K7727" s="0" t="n">
        <f aca="false">-(G7727*I7727+H7727*J7727)/$A$12/2</f>
        <v>-2.01142857142856</v>
      </c>
      <c r="L7727" s="0" t="n">
        <f aca="false">EXP(K7727)</f>
        <v>0.133797398934477</v>
      </c>
    </row>
    <row r="7728" customFormat="false" ht="12" hidden="false" customHeight="false" outlineLevel="0" collapsed="false">
      <c r="E7728" s="0" t="n">
        <f aca="false">E7627+0.1</f>
        <v>7.59999999999999</v>
      </c>
      <c r="F7728" s="0" t="n">
        <f aca="false">F7526</f>
        <v>5</v>
      </c>
      <c r="G7728" s="0" t="n">
        <f aca="false">E7728-$B$2</f>
        <v>2.59999999999999</v>
      </c>
      <c r="H7728" s="0" t="n">
        <f aca="false">F7728-$B$3</f>
        <v>0</v>
      </c>
      <c r="I7728" s="0" t="n">
        <f aca="false">$B$11*G7728+$C$11*H7728</f>
        <v>2.59999999999999</v>
      </c>
      <c r="J7728" s="0" t="n">
        <f aca="false">$B$12*G7728+$C$12*H7728</f>
        <v>-1.29999999999999</v>
      </c>
      <c r="K7728" s="0" t="n">
        <f aca="false">-(G7728*I7728+H7728*J7728)/$A$12/2</f>
        <v>-1.93142857142856</v>
      </c>
      <c r="L7728" s="0" t="n">
        <f aca="false">EXP(K7728)</f>
        <v>0.144940991954267</v>
      </c>
    </row>
    <row r="7729" customFormat="false" ht="12" hidden="false" customHeight="false" outlineLevel="0" collapsed="false">
      <c r="E7729" s="0" t="n">
        <f aca="false">E7628+0.1</f>
        <v>7.59999999999999</v>
      </c>
      <c r="F7729" s="0" t="n">
        <f aca="false">F7527</f>
        <v>5.1</v>
      </c>
      <c r="G7729" s="0" t="n">
        <f aca="false">E7729-$B$2</f>
        <v>2.59999999999999</v>
      </c>
      <c r="H7729" s="0" t="n">
        <f aca="false">F7729-$B$3</f>
        <v>0.0999999999999979</v>
      </c>
      <c r="I7729" s="0" t="n">
        <f aca="false">$B$11*G7729+$C$11*H7729</f>
        <v>2.54999999999999</v>
      </c>
      <c r="J7729" s="0" t="n">
        <f aca="false">$B$12*G7729+$C$12*H7729</f>
        <v>-1.1</v>
      </c>
      <c r="K7729" s="0" t="n">
        <f aca="false">-(G7729*I7729+H7729*J7729)/$A$12/2</f>
        <v>-1.86285714285713</v>
      </c>
      <c r="L7729" s="0" t="n">
        <f aca="false">EXP(K7729)</f>
        <v>0.155228486217873</v>
      </c>
    </row>
    <row r="7730" customFormat="false" ht="12" hidden="false" customHeight="false" outlineLevel="0" collapsed="false">
      <c r="E7730" s="0" t="n">
        <f aca="false">E7629+0.1</f>
        <v>7.59999999999999</v>
      </c>
      <c r="F7730" s="0" t="n">
        <f aca="false">F7528</f>
        <v>5.2</v>
      </c>
      <c r="G7730" s="0" t="n">
        <f aca="false">E7730-$B$2</f>
        <v>2.59999999999999</v>
      </c>
      <c r="H7730" s="0" t="n">
        <f aca="false">F7730-$B$3</f>
        <v>0.199999999999998</v>
      </c>
      <c r="I7730" s="0" t="n">
        <f aca="false">$B$11*G7730+$C$11*H7730</f>
        <v>2.49999999999999</v>
      </c>
      <c r="J7730" s="0" t="n">
        <f aca="false">$B$12*G7730+$C$12*H7730</f>
        <v>-0.9</v>
      </c>
      <c r="K7730" s="0" t="n">
        <f aca="false">-(G7730*I7730+H7730*J7730)/$A$12/2</f>
        <v>-1.80571428571427</v>
      </c>
      <c r="L7730" s="0" t="n">
        <f aca="false">EXP(K7730)</f>
        <v>0.164357016770241</v>
      </c>
    </row>
    <row r="7731" customFormat="false" ht="12" hidden="false" customHeight="false" outlineLevel="0" collapsed="false">
      <c r="E7731" s="0" t="n">
        <f aca="false">E7630+0.1</f>
        <v>7.59999999999999</v>
      </c>
      <c r="F7731" s="0" t="n">
        <f aca="false">F7529</f>
        <v>5.3</v>
      </c>
      <c r="G7731" s="0" t="n">
        <f aca="false">E7731-$B$2</f>
        <v>2.59999999999999</v>
      </c>
      <c r="H7731" s="0" t="n">
        <f aca="false">F7731-$B$3</f>
        <v>0.299999999999997</v>
      </c>
      <c r="I7731" s="0" t="n">
        <f aca="false">$B$11*G7731+$C$11*H7731</f>
        <v>2.44999999999999</v>
      </c>
      <c r="J7731" s="0" t="n">
        <f aca="false">$B$12*G7731+$C$12*H7731</f>
        <v>-0.7</v>
      </c>
      <c r="K7731" s="0" t="n">
        <f aca="false">-(G7731*I7731+H7731*J7731)/$A$12/2</f>
        <v>-1.75999999999999</v>
      </c>
      <c r="L7731" s="0" t="n">
        <f aca="false">EXP(K7731)</f>
        <v>0.172044863823053</v>
      </c>
    </row>
    <row r="7732" customFormat="false" ht="12" hidden="false" customHeight="false" outlineLevel="0" collapsed="false">
      <c r="E7732" s="0" t="n">
        <f aca="false">E7631+0.1</f>
        <v>7.59999999999999</v>
      </c>
      <c r="F7732" s="0" t="n">
        <f aca="false">F7530</f>
        <v>5.4</v>
      </c>
      <c r="G7732" s="0" t="n">
        <f aca="false">E7732-$B$2</f>
        <v>2.59999999999999</v>
      </c>
      <c r="H7732" s="0" t="n">
        <f aca="false">F7732-$B$3</f>
        <v>0.399999999999997</v>
      </c>
      <c r="I7732" s="0" t="n">
        <f aca="false">$B$11*G7732+$C$11*H7732</f>
        <v>2.39999999999999</v>
      </c>
      <c r="J7732" s="0" t="n">
        <f aca="false">$B$12*G7732+$C$12*H7732</f>
        <v>-0.500000000000001</v>
      </c>
      <c r="K7732" s="0" t="n">
        <f aca="false">-(G7732*I7732+H7732*J7732)/$A$12/2</f>
        <v>-1.72571428571427</v>
      </c>
      <c r="L7732" s="0" t="n">
        <f aca="false">EXP(K7732)</f>
        <v>0.178045830748838</v>
      </c>
    </row>
    <row r="7733" customFormat="false" ht="12" hidden="false" customHeight="false" outlineLevel="0" collapsed="false">
      <c r="E7733" s="0" t="n">
        <f aca="false">E7632+0.1</f>
        <v>7.59999999999999</v>
      </c>
      <c r="F7733" s="0" t="n">
        <f aca="false">F7531</f>
        <v>5.5</v>
      </c>
      <c r="G7733" s="0" t="n">
        <f aca="false">E7733-$B$2</f>
        <v>2.59999999999999</v>
      </c>
      <c r="H7733" s="0" t="n">
        <f aca="false">F7733-$B$3</f>
        <v>0.499999999999996</v>
      </c>
      <c r="I7733" s="0" t="n">
        <f aca="false">$B$11*G7733+$C$11*H7733</f>
        <v>2.34999999999999</v>
      </c>
      <c r="J7733" s="0" t="n">
        <f aca="false">$B$12*G7733+$C$12*H7733</f>
        <v>-0.300000000000002</v>
      </c>
      <c r="K7733" s="0" t="n">
        <f aca="false">-(G7733*I7733+H7733*J7733)/$A$12/2</f>
        <v>-1.70285714285713</v>
      </c>
      <c r="L7733" s="0" t="n">
        <f aca="false">EXP(K7733)</f>
        <v>0.182162316064276</v>
      </c>
    </row>
    <row r="7734" customFormat="false" ht="12" hidden="false" customHeight="false" outlineLevel="0" collapsed="false">
      <c r="E7734" s="0" t="n">
        <f aca="false">E7633+0.1</f>
        <v>7.59999999999999</v>
      </c>
      <c r="F7734" s="0" t="n">
        <f aca="false">F7532</f>
        <v>5.6</v>
      </c>
      <c r="G7734" s="0" t="n">
        <f aca="false">E7734-$B$2</f>
        <v>2.59999999999999</v>
      </c>
      <c r="H7734" s="0" t="n">
        <f aca="false">F7734-$B$3</f>
        <v>0.599999999999996</v>
      </c>
      <c r="I7734" s="0" t="n">
        <f aca="false">$B$11*G7734+$C$11*H7734</f>
        <v>2.29999999999999</v>
      </c>
      <c r="J7734" s="0" t="n">
        <f aca="false">$B$12*G7734+$C$12*H7734</f>
        <v>-0.100000000000002</v>
      </c>
      <c r="K7734" s="0" t="n">
        <f aca="false">-(G7734*I7734+H7734*J7734)/$A$12/2</f>
        <v>-1.69142857142856</v>
      </c>
      <c r="L7734" s="0" t="n">
        <f aca="false">EXP(K7734)</f>
        <v>0.184256112868603</v>
      </c>
    </row>
    <row r="7735" customFormat="false" ht="12" hidden="false" customHeight="false" outlineLevel="0" collapsed="false">
      <c r="E7735" s="0" t="n">
        <f aca="false">E7634+0.1</f>
        <v>7.59999999999999</v>
      </c>
      <c r="F7735" s="0" t="n">
        <f aca="false">F7533</f>
        <v>5.7</v>
      </c>
      <c r="G7735" s="0" t="n">
        <f aca="false">E7735-$B$2</f>
        <v>2.59999999999999</v>
      </c>
      <c r="H7735" s="0" t="n">
        <f aca="false">F7735-$B$3</f>
        <v>0.699999999999996</v>
      </c>
      <c r="I7735" s="0" t="n">
        <f aca="false">$B$11*G7735+$C$11*H7735</f>
        <v>2.24999999999999</v>
      </c>
      <c r="J7735" s="0" t="n">
        <f aca="false">$B$12*G7735+$C$12*H7735</f>
        <v>0.099999999999997</v>
      </c>
      <c r="K7735" s="0" t="n">
        <f aca="false">-(G7735*I7735+H7735*J7735)/$A$12/2</f>
        <v>-1.69142857142856</v>
      </c>
      <c r="L7735" s="0" t="n">
        <f aca="false">EXP(K7735)</f>
        <v>0.184256112868603</v>
      </c>
    </row>
    <row r="7736" customFormat="false" ht="12" hidden="false" customHeight="false" outlineLevel="0" collapsed="false">
      <c r="E7736" s="0" t="n">
        <f aca="false">E7635+0.1</f>
        <v>7.59999999999999</v>
      </c>
      <c r="F7736" s="0" t="n">
        <f aca="false">F7534</f>
        <v>5.8</v>
      </c>
      <c r="G7736" s="0" t="n">
        <f aca="false">E7736-$B$2</f>
        <v>2.59999999999999</v>
      </c>
      <c r="H7736" s="0" t="n">
        <f aca="false">F7736-$B$3</f>
        <v>0.799999999999995</v>
      </c>
      <c r="I7736" s="0" t="n">
        <f aca="false">$B$11*G7736+$C$11*H7736</f>
        <v>2.19999999999999</v>
      </c>
      <c r="J7736" s="0" t="n">
        <f aca="false">$B$12*G7736+$C$12*H7736</f>
        <v>0.299999999999996</v>
      </c>
      <c r="K7736" s="0" t="n">
        <f aca="false">-(G7736*I7736+H7736*J7736)/$A$12/2</f>
        <v>-1.70285714285713</v>
      </c>
      <c r="L7736" s="0" t="n">
        <f aca="false">EXP(K7736)</f>
        <v>0.182162316064276</v>
      </c>
    </row>
    <row r="7737" customFormat="false" ht="12" hidden="false" customHeight="false" outlineLevel="0" collapsed="false">
      <c r="E7737" s="0" t="n">
        <f aca="false">E7636+0.1</f>
        <v>7.59999999999999</v>
      </c>
      <c r="F7737" s="0" t="n">
        <f aca="false">F7535</f>
        <v>5.9</v>
      </c>
      <c r="G7737" s="0" t="n">
        <f aca="false">E7737-$B$2</f>
        <v>2.59999999999999</v>
      </c>
      <c r="H7737" s="0" t="n">
        <f aca="false">F7737-$B$3</f>
        <v>0.899999999999995</v>
      </c>
      <c r="I7737" s="0" t="n">
        <f aca="false">$B$11*G7737+$C$11*H7737</f>
        <v>2.14999999999999</v>
      </c>
      <c r="J7737" s="0" t="n">
        <f aca="false">$B$12*G7737+$C$12*H7737</f>
        <v>0.499999999999996</v>
      </c>
      <c r="K7737" s="0" t="n">
        <f aca="false">-(G7737*I7737+H7737*J7737)/$A$12/2</f>
        <v>-1.72571428571427</v>
      </c>
      <c r="L7737" s="0" t="n">
        <f aca="false">EXP(K7737)</f>
        <v>0.178045830748838</v>
      </c>
    </row>
    <row r="7738" customFormat="false" ht="12" hidden="false" customHeight="false" outlineLevel="0" collapsed="false">
      <c r="E7738" s="0" t="n">
        <f aca="false">E7637+0.1</f>
        <v>7.59999999999999</v>
      </c>
      <c r="F7738" s="0" t="n">
        <f aca="false">F7536</f>
        <v>6</v>
      </c>
      <c r="G7738" s="0" t="n">
        <f aca="false">E7738-$B$2</f>
        <v>2.59999999999999</v>
      </c>
      <c r="H7738" s="0" t="n">
        <f aca="false">F7738-$B$3</f>
        <v>0.999999999999995</v>
      </c>
      <c r="I7738" s="0" t="n">
        <f aca="false">$B$11*G7738+$C$11*H7738</f>
        <v>2.09999999999999</v>
      </c>
      <c r="J7738" s="0" t="n">
        <f aca="false">$B$12*G7738+$C$12*H7738</f>
        <v>0.699999999999995</v>
      </c>
      <c r="K7738" s="0" t="n">
        <f aca="false">-(G7738*I7738+H7738*J7738)/$A$12/2</f>
        <v>-1.75999999999999</v>
      </c>
      <c r="L7738" s="0" t="n">
        <f aca="false">EXP(K7738)</f>
        <v>0.172044863823053</v>
      </c>
    </row>
    <row r="7739" customFormat="false" ht="12" hidden="false" customHeight="false" outlineLevel="0" collapsed="false">
      <c r="E7739" s="0" t="n">
        <f aca="false">E7638+0.1</f>
        <v>7.59999999999999</v>
      </c>
      <c r="F7739" s="0" t="n">
        <f aca="false">F7537</f>
        <v>6.09999999999999</v>
      </c>
      <c r="G7739" s="0" t="n">
        <f aca="false">E7739-$B$2</f>
        <v>2.59999999999999</v>
      </c>
      <c r="H7739" s="0" t="n">
        <f aca="false">F7739-$B$3</f>
        <v>1.09999999999999</v>
      </c>
      <c r="I7739" s="0" t="n">
        <f aca="false">$B$11*G7739+$C$11*H7739</f>
        <v>2.04999999999999</v>
      </c>
      <c r="J7739" s="0" t="n">
        <f aca="false">$B$12*G7739+$C$12*H7739</f>
        <v>0.899999999999994</v>
      </c>
      <c r="K7739" s="0" t="n">
        <f aca="false">-(G7739*I7739+H7739*J7739)/$A$12/2</f>
        <v>-1.80571428571427</v>
      </c>
      <c r="L7739" s="0" t="n">
        <f aca="false">EXP(K7739)</f>
        <v>0.164357016770241</v>
      </c>
    </row>
    <row r="7740" customFormat="false" ht="12" hidden="false" customHeight="false" outlineLevel="0" collapsed="false">
      <c r="E7740" s="0" t="n">
        <f aca="false">E7639+0.1</f>
        <v>7.59999999999999</v>
      </c>
      <c r="F7740" s="0" t="n">
        <f aca="false">F7538</f>
        <v>6.19999999999999</v>
      </c>
      <c r="G7740" s="0" t="n">
        <f aca="false">E7740-$B$2</f>
        <v>2.59999999999999</v>
      </c>
      <c r="H7740" s="0" t="n">
        <f aca="false">F7740-$B$3</f>
        <v>1.19999999999999</v>
      </c>
      <c r="I7740" s="0" t="n">
        <f aca="false">$B$11*G7740+$C$11*H7740</f>
        <v>1.99999999999999</v>
      </c>
      <c r="J7740" s="0" t="n">
        <f aca="false">$B$12*G7740+$C$12*H7740</f>
        <v>1.09999999999999</v>
      </c>
      <c r="K7740" s="0" t="n">
        <f aca="false">-(G7740*I7740+H7740*J7740)/$A$12/2</f>
        <v>-1.86285714285713</v>
      </c>
      <c r="L7740" s="0" t="n">
        <f aca="false">EXP(K7740)</f>
        <v>0.155228486217873</v>
      </c>
    </row>
    <row r="7741" customFormat="false" ht="12" hidden="false" customHeight="false" outlineLevel="0" collapsed="false">
      <c r="E7741" s="0" t="n">
        <f aca="false">E7640+0.1</f>
        <v>7.59999999999999</v>
      </c>
      <c r="F7741" s="0" t="n">
        <f aca="false">F7539</f>
        <v>6.29999999999999</v>
      </c>
      <c r="G7741" s="0" t="n">
        <f aca="false">E7741-$B$2</f>
        <v>2.59999999999999</v>
      </c>
      <c r="H7741" s="0" t="n">
        <f aca="false">F7741-$B$3</f>
        <v>1.29999999999999</v>
      </c>
      <c r="I7741" s="0" t="n">
        <f aca="false">$B$11*G7741+$C$11*H7741</f>
        <v>1.94999999999999</v>
      </c>
      <c r="J7741" s="0" t="n">
        <f aca="false">$B$12*G7741+$C$12*H7741</f>
        <v>1.29999999999999</v>
      </c>
      <c r="K7741" s="0" t="n">
        <f aca="false">-(G7741*I7741+H7741*J7741)/$A$12/2</f>
        <v>-1.93142857142855</v>
      </c>
      <c r="L7741" s="0" t="n">
        <f aca="false">EXP(K7741)</f>
        <v>0.144940991954267</v>
      </c>
    </row>
    <row r="7742" customFormat="false" ht="12" hidden="false" customHeight="false" outlineLevel="0" collapsed="false">
      <c r="E7742" s="0" t="n">
        <f aca="false">E7641+0.1</f>
        <v>7.59999999999999</v>
      </c>
      <c r="F7742" s="0" t="n">
        <f aca="false">F7540</f>
        <v>6.39999999999999</v>
      </c>
      <c r="G7742" s="0" t="n">
        <f aca="false">E7742-$B$2</f>
        <v>2.59999999999999</v>
      </c>
      <c r="H7742" s="0" t="n">
        <f aca="false">F7742-$B$3</f>
        <v>1.39999999999999</v>
      </c>
      <c r="I7742" s="0" t="n">
        <f aca="false">$B$11*G7742+$C$11*H7742</f>
        <v>1.89999999999999</v>
      </c>
      <c r="J7742" s="0" t="n">
        <f aca="false">$B$12*G7742+$C$12*H7742</f>
        <v>1.49999999999999</v>
      </c>
      <c r="K7742" s="0" t="n">
        <f aca="false">-(G7742*I7742+H7742*J7742)/$A$12/2</f>
        <v>-2.01142857142855</v>
      </c>
      <c r="L7742" s="0" t="n">
        <f aca="false">EXP(K7742)</f>
        <v>0.133797398934478</v>
      </c>
    </row>
    <row r="7743" customFormat="false" ht="12" hidden="false" customHeight="false" outlineLevel="0" collapsed="false">
      <c r="E7743" s="0" t="n">
        <f aca="false">E7642+0.1</f>
        <v>7.59999999999999</v>
      </c>
      <c r="F7743" s="0" t="n">
        <f aca="false">F7541</f>
        <v>6.49999999999999</v>
      </c>
      <c r="G7743" s="0" t="n">
        <f aca="false">E7743-$B$2</f>
        <v>2.59999999999999</v>
      </c>
      <c r="H7743" s="0" t="n">
        <f aca="false">F7743-$B$3</f>
        <v>1.49999999999999</v>
      </c>
      <c r="I7743" s="0" t="n">
        <f aca="false">$B$11*G7743+$C$11*H7743</f>
        <v>1.84999999999999</v>
      </c>
      <c r="J7743" s="0" t="n">
        <f aca="false">$B$12*G7743+$C$12*H7743</f>
        <v>1.69999999999999</v>
      </c>
      <c r="K7743" s="0" t="n">
        <f aca="false">-(G7743*I7743+H7743*J7743)/$A$12/2</f>
        <v>-2.10285714285712</v>
      </c>
      <c r="L7743" s="0" t="n">
        <f aca="false">EXP(K7743)</f>
        <v>0.122107052090165</v>
      </c>
    </row>
    <row r="7744" customFormat="false" ht="12" hidden="false" customHeight="false" outlineLevel="0" collapsed="false">
      <c r="E7744" s="0" t="n">
        <f aca="false">E7643+0.1</f>
        <v>7.59999999999999</v>
      </c>
      <c r="F7744" s="0" t="n">
        <f aca="false">F7542</f>
        <v>6.59999999999999</v>
      </c>
      <c r="G7744" s="0" t="n">
        <f aca="false">E7744-$B$2</f>
        <v>2.59999999999999</v>
      </c>
      <c r="H7744" s="0" t="n">
        <f aca="false">F7744-$B$3</f>
        <v>1.59999999999999</v>
      </c>
      <c r="I7744" s="0" t="n">
        <f aca="false">$B$11*G7744+$C$11*H7744</f>
        <v>1.79999999999999</v>
      </c>
      <c r="J7744" s="0" t="n">
        <f aca="false">$B$12*G7744+$C$12*H7744</f>
        <v>1.89999999999999</v>
      </c>
      <c r="K7744" s="0" t="n">
        <f aca="false">-(G7744*I7744+H7744*J7744)/$A$12/2</f>
        <v>-2.20571428571427</v>
      </c>
      <c r="L7744" s="0" t="n">
        <f aca="false">EXP(K7744)</f>
        <v>0.110171803047709</v>
      </c>
    </row>
    <row r="7745" customFormat="false" ht="12" hidden="false" customHeight="false" outlineLevel="0" collapsed="false">
      <c r="E7745" s="0" t="n">
        <f aca="false">E7644+0.1</f>
        <v>7.59999999999999</v>
      </c>
      <c r="F7745" s="0" t="n">
        <f aca="false">F7543</f>
        <v>6.69999999999999</v>
      </c>
      <c r="G7745" s="0" t="n">
        <f aca="false">E7745-$B$2</f>
        <v>2.59999999999999</v>
      </c>
      <c r="H7745" s="0" t="n">
        <f aca="false">F7745-$B$3</f>
        <v>1.69999999999999</v>
      </c>
      <c r="I7745" s="0" t="n">
        <f aca="false">$B$11*G7745+$C$11*H7745</f>
        <v>1.74999999999999</v>
      </c>
      <c r="J7745" s="0" t="n">
        <f aca="false">$B$12*G7745+$C$12*H7745</f>
        <v>2.09999999999999</v>
      </c>
      <c r="K7745" s="0" t="n">
        <f aca="false">-(G7745*I7745+H7745*J7745)/$A$12/2</f>
        <v>-2.31999999999998</v>
      </c>
      <c r="L7745" s="0" t="n">
        <f aca="false">EXP(K7745)</f>
        <v>0.0982735856043635</v>
      </c>
    </row>
    <row r="7746" customFormat="false" ht="12" hidden="false" customHeight="false" outlineLevel="0" collapsed="false">
      <c r="E7746" s="0" t="n">
        <f aca="false">E7645+0.1</f>
        <v>7.59999999999999</v>
      </c>
      <c r="F7746" s="0" t="n">
        <f aca="false">F7544</f>
        <v>6.79999999999999</v>
      </c>
      <c r="G7746" s="0" t="n">
        <f aca="false">E7746-$B$2</f>
        <v>2.59999999999999</v>
      </c>
      <c r="H7746" s="0" t="n">
        <f aca="false">F7746-$B$3</f>
        <v>1.79999999999999</v>
      </c>
      <c r="I7746" s="0" t="n">
        <f aca="false">$B$11*G7746+$C$11*H7746</f>
        <v>1.69999999999999</v>
      </c>
      <c r="J7746" s="0" t="n">
        <f aca="false">$B$12*G7746+$C$12*H7746</f>
        <v>2.29999999999999</v>
      </c>
      <c r="K7746" s="0" t="n">
        <f aca="false">-(G7746*I7746+H7746*J7746)/$A$12/2</f>
        <v>-2.44571428571426</v>
      </c>
      <c r="L7746" s="0" t="n">
        <f aca="false">EXP(K7746)</f>
        <v>0.0866642097812648</v>
      </c>
    </row>
    <row r="7747" customFormat="false" ht="12" hidden="false" customHeight="false" outlineLevel="0" collapsed="false">
      <c r="E7747" s="0" t="n">
        <f aca="false">E7646+0.1</f>
        <v>7.59999999999999</v>
      </c>
      <c r="F7747" s="0" t="n">
        <f aca="false">F7545</f>
        <v>6.89999999999999</v>
      </c>
      <c r="G7747" s="0" t="n">
        <f aca="false">E7747-$B$2</f>
        <v>2.59999999999999</v>
      </c>
      <c r="H7747" s="0" t="n">
        <f aca="false">F7747-$B$3</f>
        <v>1.89999999999999</v>
      </c>
      <c r="I7747" s="0" t="n">
        <f aca="false">$B$11*G7747+$C$11*H7747</f>
        <v>1.64999999999999</v>
      </c>
      <c r="J7747" s="0" t="n">
        <f aca="false">$B$12*G7747+$C$12*H7747</f>
        <v>2.49999999999999</v>
      </c>
      <c r="K7747" s="0" t="n">
        <f aca="false">-(G7747*I7747+H7747*J7747)/$A$12/2</f>
        <v>-2.58285714285712</v>
      </c>
      <c r="L7747" s="0" t="n">
        <f aca="false">EXP(K7747)</f>
        <v>0.0755578158558016</v>
      </c>
    </row>
    <row r="7748" customFormat="false" ht="12" hidden="false" customHeight="false" outlineLevel="0" collapsed="false">
      <c r="E7748" s="0" t="n">
        <f aca="false">E7647+0.1</f>
        <v>7.59999999999999</v>
      </c>
      <c r="F7748" s="0" t="n">
        <f aca="false">F7546</f>
        <v>6.99999999999999</v>
      </c>
      <c r="G7748" s="0" t="n">
        <f aca="false">E7748-$B$2</f>
        <v>2.59999999999999</v>
      </c>
      <c r="H7748" s="0" t="n">
        <f aca="false">F7748-$B$3</f>
        <v>1.99999999999999</v>
      </c>
      <c r="I7748" s="0" t="n">
        <f aca="false">$B$11*G7748+$C$11*H7748</f>
        <v>1.59999999999999</v>
      </c>
      <c r="J7748" s="0" t="n">
        <f aca="false">$B$12*G7748+$C$12*H7748</f>
        <v>2.69999999999999</v>
      </c>
      <c r="K7748" s="0" t="n">
        <f aca="false">-(G7748*I7748+H7748*J7748)/$A$12/2</f>
        <v>-2.73142857142855</v>
      </c>
      <c r="L7748" s="0" t="n">
        <f aca="false">EXP(K7748)</f>
        <v>0.0651261857729337</v>
      </c>
    </row>
    <row r="7749" customFormat="false" ht="12" hidden="false" customHeight="false" outlineLevel="0" collapsed="false">
      <c r="E7749" s="0" t="n">
        <f aca="false">E7648+0.1</f>
        <v>7.59999999999999</v>
      </c>
      <c r="F7749" s="0" t="n">
        <f aca="false">F7547</f>
        <v>7.09999999999999</v>
      </c>
      <c r="G7749" s="0" t="n">
        <f aca="false">E7749-$B$2</f>
        <v>2.59999999999999</v>
      </c>
      <c r="H7749" s="0" t="n">
        <f aca="false">F7749-$B$3</f>
        <v>2.09999999999999</v>
      </c>
      <c r="I7749" s="0" t="n">
        <f aca="false">$B$11*G7749+$C$11*H7749</f>
        <v>1.54999999999999</v>
      </c>
      <c r="J7749" s="0" t="n">
        <f aca="false">$B$12*G7749+$C$12*H7749</f>
        <v>2.89999999999999</v>
      </c>
      <c r="K7749" s="0" t="n">
        <f aca="false">-(G7749*I7749+H7749*J7749)/$A$12/2</f>
        <v>-2.89142857142855</v>
      </c>
      <c r="L7749" s="0" t="n">
        <f aca="false">EXP(K7749)</f>
        <v>0.0554968747054652</v>
      </c>
    </row>
    <row r="7750" customFormat="false" ht="12" hidden="false" customHeight="false" outlineLevel="0" collapsed="false">
      <c r="E7750" s="0" t="n">
        <f aca="false">E7649+0.1</f>
        <v>7.59999999999999</v>
      </c>
      <c r="F7750" s="0" t="n">
        <f aca="false">F7548</f>
        <v>7.19999999999999</v>
      </c>
      <c r="G7750" s="0" t="n">
        <f aca="false">E7750-$B$2</f>
        <v>2.59999999999999</v>
      </c>
      <c r="H7750" s="0" t="n">
        <f aca="false">F7750-$B$3</f>
        <v>2.19999999999999</v>
      </c>
      <c r="I7750" s="0" t="n">
        <f aca="false">$B$11*G7750+$C$11*H7750</f>
        <v>1.49999999999999</v>
      </c>
      <c r="J7750" s="0" t="n">
        <f aca="false">$B$12*G7750+$C$12*H7750</f>
        <v>3.09999999999999</v>
      </c>
      <c r="K7750" s="0" t="n">
        <f aca="false">-(G7750*I7750+H7750*J7750)/$A$12/2</f>
        <v>-3.06285714285712</v>
      </c>
      <c r="L7750" s="0" t="n">
        <f aca="false">EXP(K7750)</f>
        <v>0.0467539215727169</v>
      </c>
    </row>
    <row r="7751" customFormat="false" ht="12" hidden="false" customHeight="false" outlineLevel="0" collapsed="false">
      <c r="E7751" s="0" t="n">
        <f aca="false">E7650+0.1</f>
        <v>7.59999999999999</v>
      </c>
      <c r="F7751" s="0" t="n">
        <f aca="false">F7549</f>
        <v>7.29999999999999</v>
      </c>
      <c r="G7751" s="0" t="n">
        <f aca="false">E7751-$B$2</f>
        <v>2.59999999999999</v>
      </c>
      <c r="H7751" s="0" t="n">
        <f aca="false">F7751-$B$3</f>
        <v>2.29999999999999</v>
      </c>
      <c r="I7751" s="0" t="n">
        <f aca="false">$B$11*G7751+$C$11*H7751</f>
        <v>1.44999999999999</v>
      </c>
      <c r="J7751" s="0" t="n">
        <f aca="false">$B$12*G7751+$C$12*H7751</f>
        <v>3.29999999999999</v>
      </c>
      <c r="K7751" s="0" t="n">
        <f aca="false">-(G7751*I7751+H7751*J7751)/$A$12/2</f>
        <v>-3.24571428571426</v>
      </c>
      <c r="L7751" s="0" t="n">
        <f aca="false">EXP(K7751)</f>
        <v>0.0389407396070535</v>
      </c>
    </row>
    <row r="7752" customFormat="false" ht="12" hidden="false" customHeight="false" outlineLevel="0" collapsed="false">
      <c r="E7752" s="0" t="n">
        <f aca="false">E7651+0.1</f>
        <v>7.59999999999999</v>
      </c>
      <c r="F7752" s="0" t="n">
        <f aca="false">F7550</f>
        <v>7.39999999999999</v>
      </c>
      <c r="G7752" s="0" t="n">
        <f aca="false">E7752-$B$2</f>
        <v>2.59999999999999</v>
      </c>
      <c r="H7752" s="0" t="n">
        <f aca="false">F7752-$B$3</f>
        <v>2.39999999999999</v>
      </c>
      <c r="I7752" s="0" t="n">
        <f aca="false">$B$11*G7752+$C$11*H7752</f>
        <v>1.39999999999999</v>
      </c>
      <c r="J7752" s="0" t="n">
        <f aca="false">$B$12*G7752+$C$12*H7752</f>
        <v>3.49999999999999</v>
      </c>
      <c r="K7752" s="0" t="n">
        <f aca="false">-(G7752*I7752+H7752*J7752)/$A$12/2</f>
        <v>-3.43999999999997</v>
      </c>
      <c r="L7752" s="0" t="n">
        <f aca="false">EXP(K7752)</f>
        <v>0.0320646853278617</v>
      </c>
    </row>
    <row r="7753" customFormat="false" ht="12" hidden="false" customHeight="false" outlineLevel="0" collapsed="false">
      <c r="E7753" s="0" t="n">
        <f aca="false">E7652+0.1</f>
        <v>7.59999999999999</v>
      </c>
      <c r="F7753" s="0" t="n">
        <f aca="false">F7551</f>
        <v>7.49999999999999</v>
      </c>
      <c r="G7753" s="0" t="n">
        <f aca="false">E7753-$B$2</f>
        <v>2.59999999999999</v>
      </c>
      <c r="H7753" s="0" t="n">
        <f aca="false">F7753-$B$3</f>
        <v>2.49999999999999</v>
      </c>
      <c r="I7753" s="0" t="n">
        <f aca="false">$B$11*G7753+$C$11*H7753</f>
        <v>1.34999999999999</v>
      </c>
      <c r="J7753" s="0" t="n">
        <f aca="false">$B$12*G7753+$C$12*H7753</f>
        <v>3.69999999999998</v>
      </c>
      <c r="K7753" s="0" t="n">
        <f aca="false">-(G7753*I7753+H7753*J7753)/$A$12/2</f>
        <v>-3.64571428571426</v>
      </c>
      <c r="L7753" s="0" t="n">
        <f aca="false">EXP(K7753)</f>
        <v>0.0261027583660621</v>
      </c>
    </row>
    <row r="7754" customFormat="false" ht="12" hidden="false" customHeight="false" outlineLevel="0" collapsed="false">
      <c r="E7754" s="0" t="n">
        <f aca="false">E7653+0.1</f>
        <v>7.59999999999999</v>
      </c>
      <c r="F7754" s="0" t="n">
        <f aca="false">F7552</f>
        <v>7.59999999999999</v>
      </c>
      <c r="G7754" s="0" t="n">
        <f aca="false">E7754-$B$2</f>
        <v>2.59999999999999</v>
      </c>
      <c r="H7754" s="0" t="n">
        <f aca="false">F7754-$B$3</f>
        <v>2.59999999999999</v>
      </c>
      <c r="I7754" s="0" t="n">
        <f aca="false">$B$11*G7754+$C$11*H7754</f>
        <v>1.29999999999999</v>
      </c>
      <c r="J7754" s="0" t="n">
        <f aca="false">$B$12*G7754+$C$12*H7754</f>
        <v>3.89999999999998</v>
      </c>
      <c r="K7754" s="0" t="n">
        <f aca="false">-(G7754*I7754+H7754*J7754)/$A$12/2</f>
        <v>-3.86285714285711</v>
      </c>
      <c r="L7754" s="0" t="n">
        <f aca="false">EXP(K7754)</f>
        <v>0.0210078911486868</v>
      </c>
    </row>
    <row r="7755" customFormat="false" ht="12" hidden="false" customHeight="false" outlineLevel="0" collapsed="false">
      <c r="E7755" s="0" t="n">
        <f aca="false">E7654+0.1</f>
        <v>7.59999999999999</v>
      </c>
      <c r="F7755" s="0" t="n">
        <f aca="false">F7553</f>
        <v>7.69999999999999</v>
      </c>
      <c r="G7755" s="0" t="n">
        <f aca="false">E7755-$B$2</f>
        <v>2.59999999999999</v>
      </c>
      <c r="H7755" s="0" t="n">
        <f aca="false">F7755-$B$3</f>
        <v>2.69999999999999</v>
      </c>
      <c r="I7755" s="0" t="n">
        <f aca="false">$B$11*G7755+$C$11*H7755</f>
        <v>1.24999999999999</v>
      </c>
      <c r="J7755" s="0" t="n">
        <f aca="false">$B$12*G7755+$C$12*H7755</f>
        <v>4.09999999999998</v>
      </c>
      <c r="K7755" s="0" t="n">
        <f aca="false">-(G7755*I7755+H7755*J7755)/$A$12/2</f>
        <v>-4.09142857142854</v>
      </c>
      <c r="L7755" s="0" t="n">
        <f aca="false">EXP(K7755)</f>
        <v>0.016715337440503</v>
      </c>
    </row>
    <row r="7756" customFormat="false" ht="12" hidden="false" customHeight="false" outlineLevel="0" collapsed="false">
      <c r="E7756" s="0" t="n">
        <f aca="false">E7655+0.1</f>
        <v>7.59999999999999</v>
      </c>
      <c r="F7756" s="0" t="n">
        <f aca="false">F7554</f>
        <v>7.79999999999999</v>
      </c>
      <c r="G7756" s="0" t="n">
        <f aca="false">E7756-$B$2</f>
        <v>2.59999999999999</v>
      </c>
      <c r="H7756" s="0" t="n">
        <f aca="false">F7756-$B$3</f>
        <v>2.79999999999999</v>
      </c>
      <c r="I7756" s="0" t="n">
        <f aca="false">$B$11*G7756+$C$11*H7756</f>
        <v>1.19999999999999</v>
      </c>
      <c r="J7756" s="0" t="n">
        <f aca="false">$B$12*G7756+$C$12*H7756</f>
        <v>4.29999999999998</v>
      </c>
      <c r="K7756" s="0" t="n">
        <f aca="false">-(G7756*I7756+H7756*J7756)/$A$12/2</f>
        <v>-4.33142857142853</v>
      </c>
      <c r="L7756" s="0" t="n">
        <f aca="false">EXP(K7756)</f>
        <v>0.0131487501378286</v>
      </c>
    </row>
    <row r="7757" customFormat="false" ht="12" hidden="false" customHeight="false" outlineLevel="0" collapsed="false">
      <c r="E7757" s="0" t="n">
        <f aca="false">E7656+0.1</f>
        <v>7.59999999999999</v>
      </c>
      <c r="F7757" s="0" t="n">
        <f aca="false">F7555</f>
        <v>7.89999999999999</v>
      </c>
      <c r="G7757" s="0" t="n">
        <f aca="false">E7757-$B$2</f>
        <v>2.59999999999999</v>
      </c>
      <c r="H7757" s="0" t="n">
        <f aca="false">F7757-$B$3</f>
        <v>2.89999999999999</v>
      </c>
      <c r="I7757" s="0" t="n">
        <f aca="false">$B$11*G7757+$C$11*H7757</f>
        <v>1.15</v>
      </c>
      <c r="J7757" s="0" t="n">
        <f aca="false">$B$12*G7757+$C$12*H7757</f>
        <v>4.49999999999998</v>
      </c>
      <c r="K7757" s="0" t="n">
        <f aca="false">-(G7757*I7757+H7757*J7757)/$A$12/2</f>
        <v>-4.58285714285711</v>
      </c>
      <c r="L7757" s="0" t="n">
        <f aca="false">EXP(K7757)</f>
        <v>0.0102256384095849</v>
      </c>
    </row>
    <row r="7758" customFormat="false" ht="12" hidden="false" customHeight="false" outlineLevel="0" collapsed="false">
      <c r="E7758" s="0" t="n">
        <f aca="false">E7657+0.1</f>
        <v>7.59999999999999</v>
      </c>
      <c r="F7758" s="0" t="n">
        <f aca="false">F7556</f>
        <v>7.99999999999999</v>
      </c>
      <c r="G7758" s="0" t="n">
        <f aca="false">E7758-$B$2</f>
        <v>2.59999999999999</v>
      </c>
      <c r="H7758" s="0" t="n">
        <f aca="false">F7758-$B$3</f>
        <v>2.99999999999999</v>
      </c>
      <c r="I7758" s="0" t="n">
        <f aca="false">$B$11*G7758+$C$11*H7758</f>
        <v>1.1</v>
      </c>
      <c r="J7758" s="0" t="n">
        <f aca="false">$B$12*G7758+$C$12*H7758</f>
        <v>4.69999999999998</v>
      </c>
      <c r="K7758" s="0" t="n">
        <f aca="false">-(G7758*I7758+H7758*J7758)/$A$12/2</f>
        <v>-4.84571428571425</v>
      </c>
      <c r="L7758" s="0" t="n">
        <f aca="false">EXP(K7758)</f>
        <v>0.00786199973480078</v>
      </c>
    </row>
    <row r="7759" customFormat="false" ht="12" hidden="false" customHeight="false" outlineLevel="0" collapsed="false">
      <c r="E7759" s="0" t="n">
        <f aca="false">E7658+0.1</f>
        <v>7.59999999999999</v>
      </c>
      <c r="F7759" s="0" t="n">
        <f aca="false">F7557</f>
        <v>8.09999999999999</v>
      </c>
      <c r="G7759" s="0" t="n">
        <f aca="false">E7759-$B$2</f>
        <v>2.59999999999999</v>
      </c>
      <c r="H7759" s="0" t="n">
        <f aca="false">F7759-$B$3</f>
        <v>3.09999999999999</v>
      </c>
      <c r="I7759" s="0" t="n">
        <f aca="false">$B$11*G7759+$C$11*H7759</f>
        <v>1.05</v>
      </c>
      <c r="J7759" s="0" t="n">
        <f aca="false">$B$12*G7759+$C$12*H7759</f>
        <v>4.89999999999998</v>
      </c>
      <c r="K7759" s="0" t="n">
        <f aca="false">-(G7759*I7759+H7759*J7759)/$A$12/2</f>
        <v>-5.11999999999996</v>
      </c>
      <c r="L7759" s="0" t="n">
        <f aca="false">EXP(K7759)</f>
        <v>0.0059760228950062</v>
      </c>
    </row>
    <row r="7760" customFormat="false" ht="12" hidden="false" customHeight="false" outlineLevel="0" collapsed="false">
      <c r="E7760" s="0" t="n">
        <f aca="false">E7659+0.1</f>
        <v>7.59999999999999</v>
      </c>
      <c r="F7760" s="0" t="n">
        <f aca="false">F7558</f>
        <v>8.19999999999999</v>
      </c>
      <c r="G7760" s="0" t="n">
        <f aca="false">E7760-$B$2</f>
        <v>2.59999999999999</v>
      </c>
      <c r="H7760" s="0" t="n">
        <f aca="false">F7760-$B$3</f>
        <v>3.19999999999999</v>
      </c>
      <c r="I7760" s="0" t="n">
        <f aca="false">$B$11*G7760+$C$11*H7760</f>
        <v>0.999999999999996</v>
      </c>
      <c r="J7760" s="0" t="n">
        <f aca="false">$B$12*G7760+$C$12*H7760</f>
        <v>5.09999999999998</v>
      </c>
      <c r="K7760" s="0" t="n">
        <f aca="false">-(G7760*I7760+H7760*J7760)/$A$12/2</f>
        <v>-5.40571428571424</v>
      </c>
      <c r="L7760" s="0" t="n">
        <f aca="false">EXP(K7760)</f>
        <v>0.0044908455084952</v>
      </c>
    </row>
    <row r="7761" customFormat="false" ht="12" hidden="false" customHeight="false" outlineLevel="0" collapsed="false">
      <c r="E7761" s="0" t="n">
        <f aca="false">E7660+0.1</f>
        <v>7.59999999999999</v>
      </c>
      <c r="F7761" s="0" t="n">
        <f aca="false">F7559</f>
        <v>8.29999999999999</v>
      </c>
      <c r="G7761" s="0" t="n">
        <f aca="false">E7761-$B$2</f>
        <v>2.59999999999999</v>
      </c>
      <c r="H7761" s="0" t="n">
        <f aca="false">F7761-$B$3</f>
        <v>3.29999999999999</v>
      </c>
      <c r="I7761" s="0" t="n">
        <f aca="false">$B$11*G7761+$C$11*H7761</f>
        <v>0.949999999999996</v>
      </c>
      <c r="J7761" s="0" t="n">
        <f aca="false">$B$12*G7761+$C$12*H7761</f>
        <v>5.29999999999998</v>
      </c>
      <c r="K7761" s="0" t="n">
        <f aca="false">-(G7761*I7761+H7761*J7761)/$A$12/2</f>
        <v>-5.7028571428571</v>
      </c>
      <c r="L7761" s="0" t="n">
        <f aca="false">EXP(K7761)</f>
        <v>0.00333641920016885</v>
      </c>
    </row>
    <row r="7762" customFormat="false" ht="12" hidden="false" customHeight="false" outlineLevel="0" collapsed="false">
      <c r="E7762" s="0" t="n">
        <f aca="false">E7661+0.1</f>
        <v>7.59999999999999</v>
      </c>
      <c r="F7762" s="0" t="n">
        <f aca="false">F7560</f>
        <v>8.39999999999999</v>
      </c>
      <c r="G7762" s="0" t="n">
        <f aca="false">E7762-$B$2</f>
        <v>2.59999999999999</v>
      </c>
      <c r="H7762" s="0" t="n">
        <f aca="false">F7762-$B$3</f>
        <v>3.39999999999999</v>
      </c>
      <c r="I7762" s="0" t="n">
        <f aca="false">$B$11*G7762+$C$11*H7762</f>
        <v>0.899999999999996</v>
      </c>
      <c r="J7762" s="0" t="n">
        <f aca="false">$B$12*G7762+$C$12*H7762</f>
        <v>5.49999999999998</v>
      </c>
      <c r="K7762" s="0" t="n">
        <f aca="false">-(G7762*I7762+H7762*J7762)/$A$12/2</f>
        <v>-6.01142857142852</v>
      </c>
      <c r="L7762" s="0" t="n">
        <f aca="false">EXP(K7762)</f>
        <v>0.00245058484313588</v>
      </c>
    </row>
    <row r="7763" customFormat="false" ht="12" hidden="false" customHeight="false" outlineLevel="0" collapsed="false">
      <c r="E7763" s="0" t="n">
        <f aca="false">E7662+0.1</f>
        <v>7.59999999999999</v>
      </c>
      <c r="F7763" s="0" t="n">
        <f aca="false">F7561</f>
        <v>8.49999999999999</v>
      </c>
      <c r="G7763" s="0" t="n">
        <f aca="false">E7763-$B$2</f>
        <v>2.59999999999999</v>
      </c>
      <c r="H7763" s="0" t="n">
        <f aca="false">F7763-$B$3</f>
        <v>3.49999999999999</v>
      </c>
      <c r="I7763" s="0" t="n">
        <f aca="false">$B$11*G7763+$C$11*H7763</f>
        <v>0.849999999999996</v>
      </c>
      <c r="J7763" s="0" t="n">
        <f aca="false">$B$12*G7763+$C$12*H7763</f>
        <v>5.69999999999998</v>
      </c>
      <c r="K7763" s="0" t="n">
        <f aca="false">-(G7763*I7763+H7763*J7763)/$A$12/2</f>
        <v>-6.33142857142852</v>
      </c>
      <c r="L7763" s="0" t="n">
        <f aca="false">EXP(K7763)</f>
        <v>0.00177948982411051</v>
      </c>
    </row>
    <row r="7764" customFormat="false" ht="12" hidden="false" customHeight="false" outlineLevel="0" collapsed="false">
      <c r="E7764" s="0" t="n">
        <f aca="false">E7663+0.1</f>
        <v>7.59999999999999</v>
      </c>
      <c r="F7764" s="0" t="n">
        <f aca="false">F7562</f>
        <v>8.59999999999999</v>
      </c>
      <c r="G7764" s="0" t="n">
        <f aca="false">E7764-$B$2</f>
        <v>2.59999999999999</v>
      </c>
      <c r="H7764" s="0" t="n">
        <f aca="false">F7764-$B$3</f>
        <v>3.59999999999999</v>
      </c>
      <c r="I7764" s="0" t="n">
        <f aca="false">$B$11*G7764+$C$11*H7764</f>
        <v>0.799999999999996</v>
      </c>
      <c r="J7764" s="0" t="n">
        <f aca="false">$B$12*G7764+$C$12*H7764</f>
        <v>5.89999999999998</v>
      </c>
      <c r="K7764" s="0" t="n">
        <f aca="false">-(G7764*I7764+H7764*J7764)/$A$12/2</f>
        <v>-6.66285714285709</v>
      </c>
      <c r="L7764" s="0" t="n">
        <f aca="false">EXP(K7764)</f>
        <v>0.00127749117637544</v>
      </c>
    </row>
    <row r="7765" customFormat="false" ht="12" hidden="false" customHeight="false" outlineLevel="0" collapsed="false">
      <c r="E7765" s="0" t="n">
        <f aca="false">E7664+0.1</f>
        <v>7.59999999999999</v>
      </c>
      <c r="F7765" s="0" t="n">
        <f aca="false">F7563</f>
        <v>8.69999999999999</v>
      </c>
      <c r="G7765" s="0" t="n">
        <f aca="false">E7765-$B$2</f>
        <v>2.59999999999999</v>
      </c>
      <c r="H7765" s="0" t="n">
        <f aca="false">F7765-$B$3</f>
        <v>3.69999999999999</v>
      </c>
      <c r="I7765" s="0" t="n">
        <f aca="false">$B$11*G7765+$C$11*H7765</f>
        <v>0.749999999999996</v>
      </c>
      <c r="J7765" s="0" t="n">
        <f aca="false">$B$12*G7765+$C$12*H7765</f>
        <v>6.09999999999998</v>
      </c>
      <c r="K7765" s="0" t="n">
        <f aca="false">-(G7765*I7765+H7765*J7765)/$A$12/2</f>
        <v>-7.00571428571423</v>
      </c>
      <c r="L7765" s="0" t="n">
        <f aca="false">EXP(K7765)</f>
        <v>0.00090668607101713</v>
      </c>
    </row>
    <row r="7766" customFormat="false" ht="12" hidden="false" customHeight="false" outlineLevel="0" collapsed="false">
      <c r="E7766" s="0" t="n">
        <f aca="false">E7665+0.1</f>
        <v>7.59999999999999</v>
      </c>
      <c r="F7766" s="0" t="n">
        <f aca="false">F7564</f>
        <v>8.79999999999999</v>
      </c>
      <c r="G7766" s="0" t="n">
        <f aca="false">E7766-$B$2</f>
        <v>2.59999999999999</v>
      </c>
      <c r="H7766" s="0" t="n">
        <f aca="false">F7766-$B$3</f>
        <v>3.79999999999998</v>
      </c>
      <c r="I7766" s="0" t="n">
        <f aca="false">$B$11*G7766+$C$11*H7766</f>
        <v>0.699999999999997</v>
      </c>
      <c r="J7766" s="0" t="n">
        <f aca="false">$B$12*G7766+$C$12*H7766</f>
        <v>6.29999999999998</v>
      </c>
      <c r="K7766" s="0" t="n">
        <f aca="false">-(G7766*I7766+H7766*J7766)/$A$12/2</f>
        <v>-7.35999999999994</v>
      </c>
      <c r="L7766" s="0" t="n">
        <f aca="false">EXP(K7766)</f>
        <v>0.000636198459538543</v>
      </c>
    </row>
    <row r="7767" customFormat="false" ht="12" hidden="false" customHeight="false" outlineLevel="0" collapsed="false">
      <c r="E7767" s="0" t="n">
        <f aca="false">E7666+0.1</f>
        <v>7.59999999999999</v>
      </c>
      <c r="F7767" s="0" t="n">
        <f aca="false">F7565</f>
        <v>8.89999999999998</v>
      </c>
      <c r="G7767" s="0" t="n">
        <f aca="false">E7767-$B$2</f>
        <v>2.59999999999999</v>
      </c>
      <c r="H7767" s="0" t="n">
        <f aca="false">F7767-$B$3</f>
        <v>3.89999999999998</v>
      </c>
      <c r="I7767" s="0" t="n">
        <f aca="false">$B$11*G7767+$C$11*H7767</f>
        <v>0.649999999999997</v>
      </c>
      <c r="J7767" s="0" t="n">
        <f aca="false">$B$12*G7767+$C$12*H7767</f>
        <v>6.49999999999997</v>
      </c>
      <c r="K7767" s="0" t="n">
        <f aca="false">-(G7767*I7767+H7767*J7767)/$A$12/2</f>
        <v>-7.72571428571422</v>
      </c>
      <c r="L7767" s="0" t="n">
        <f aca="false">EXP(K7767)</f>
        <v>0.000441331490515073</v>
      </c>
    </row>
    <row r="7768" customFormat="false" ht="12" hidden="false" customHeight="false" outlineLevel="0" collapsed="false">
      <c r="E7768" s="0" t="n">
        <f aca="false">E7667+0.1</f>
        <v>7.59999999999999</v>
      </c>
      <c r="F7768" s="0" t="n">
        <f aca="false">F7566</f>
        <v>8.99999999999998</v>
      </c>
      <c r="G7768" s="0" t="n">
        <f aca="false">E7768-$B$2</f>
        <v>2.59999999999999</v>
      </c>
      <c r="H7768" s="0" t="n">
        <f aca="false">F7768-$B$3</f>
        <v>3.99999999999998</v>
      </c>
      <c r="I7768" s="0" t="n">
        <f aca="false">$B$11*G7768+$C$11*H7768</f>
        <v>0.599999999999997</v>
      </c>
      <c r="J7768" s="0" t="n">
        <f aca="false">$B$12*G7768+$C$12*H7768</f>
        <v>6.69999999999997</v>
      </c>
      <c r="K7768" s="0" t="n">
        <f aca="false">-(G7768*I7768+H7768*J7768)/$A$12/2</f>
        <v>-8.10285714285708</v>
      </c>
      <c r="L7768" s="0" t="n">
        <f aca="false">EXP(K7768)</f>
        <v>0.000302673121154823</v>
      </c>
    </row>
    <row r="7769" customFormat="false" ht="12" hidden="false" customHeight="false" outlineLevel="0" collapsed="false">
      <c r="E7769" s="0" t="n">
        <f aca="false">E7668+0.1</f>
        <v>7.59999999999999</v>
      </c>
      <c r="F7769" s="0" t="n">
        <f aca="false">F7567</f>
        <v>9.09999999999998</v>
      </c>
      <c r="G7769" s="0" t="n">
        <f aca="false">E7769-$B$2</f>
        <v>2.59999999999999</v>
      </c>
      <c r="H7769" s="0" t="n">
        <f aca="false">F7769-$B$3</f>
        <v>4.09999999999998</v>
      </c>
      <c r="I7769" s="0" t="n">
        <f aca="false">$B$11*G7769+$C$11*H7769</f>
        <v>0.549999999999997</v>
      </c>
      <c r="J7769" s="0" t="n">
        <f aca="false">$B$12*G7769+$C$12*H7769</f>
        <v>6.89999999999997</v>
      </c>
      <c r="K7769" s="0" t="n">
        <f aca="false">-(G7769*I7769+H7769*J7769)/$A$12/2</f>
        <v>-8.4914285714285</v>
      </c>
      <c r="L7769" s="0" t="n">
        <f aca="false">EXP(K7769)</f>
        <v>0.000205219879351548</v>
      </c>
    </row>
    <row r="7770" customFormat="false" ht="12" hidden="false" customHeight="false" outlineLevel="0" collapsed="false">
      <c r="E7770" s="0" t="n">
        <f aca="false">E7669+0.1</f>
        <v>7.59999999999999</v>
      </c>
      <c r="F7770" s="0" t="n">
        <f aca="false">F7568</f>
        <v>9.19999999999998</v>
      </c>
      <c r="G7770" s="0" t="n">
        <f aca="false">E7770-$B$2</f>
        <v>2.59999999999999</v>
      </c>
      <c r="H7770" s="0" t="n">
        <f aca="false">F7770-$B$3</f>
        <v>4.19999999999998</v>
      </c>
      <c r="I7770" s="0" t="n">
        <f aca="false">$B$11*G7770+$C$11*H7770</f>
        <v>0.499999999999997</v>
      </c>
      <c r="J7770" s="0" t="n">
        <f aca="false">$B$12*G7770+$C$12*H7770</f>
        <v>7.09999999999997</v>
      </c>
      <c r="K7770" s="0" t="n">
        <f aca="false">-(G7770*I7770+H7770*J7770)/$A$12/2</f>
        <v>-8.8914285714285</v>
      </c>
      <c r="L7770" s="0" t="n">
        <f aca="false">EXP(K7770)</f>
        <v>0.000137562998974358</v>
      </c>
    </row>
    <row r="7771" customFormat="false" ht="12" hidden="false" customHeight="false" outlineLevel="0" collapsed="false">
      <c r="E7771" s="0" t="n">
        <f aca="false">E7670+0.1</f>
        <v>7.59999999999999</v>
      </c>
      <c r="F7771" s="0" t="n">
        <f aca="false">F7569</f>
        <v>9.29999999999998</v>
      </c>
      <c r="G7771" s="0" t="n">
        <f aca="false">E7771-$B$2</f>
        <v>2.59999999999999</v>
      </c>
      <c r="H7771" s="0" t="n">
        <f aca="false">F7771-$B$3</f>
        <v>4.29999999999998</v>
      </c>
      <c r="I7771" s="0" t="n">
        <f aca="false">$B$11*G7771+$C$11*H7771</f>
        <v>0.449999999999998</v>
      </c>
      <c r="J7771" s="0" t="n">
        <f aca="false">$B$12*G7771+$C$12*H7771</f>
        <v>7.29999999999997</v>
      </c>
      <c r="K7771" s="0" t="n">
        <f aca="false">-(G7771*I7771+H7771*J7771)/$A$12/2</f>
        <v>-9.30285714285707</v>
      </c>
      <c r="L7771" s="0" t="n">
        <f aca="false">EXP(K7771)</f>
        <v>9.11633921932341E-005</v>
      </c>
    </row>
    <row r="7772" customFormat="false" ht="12" hidden="false" customHeight="false" outlineLevel="0" collapsed="false">
      <c r="E7772" s="0" t="n">
        <f aca="false">E7671+0.1</f>
        <v>7.59999999999999</v>
      </c>
      <c r="F7772" s="0" t="n">
        <f aca="false">F7570</f>
        <v>9.39999999999998</v>
      </c>
      <c r="G7772" s="0" t="n">
        <f aca="false">E7772-$B$2</f>
        <v>2.59999999999999</v>
      </c>
      <c r="H7772" s="0" t="n">
        <f aca="false">F7772-$B$3</f>
        <v>4.39999999999998</v>
      </c>
      <c r="I7772" s="0" t="n">
        <f aca="false">$B$11*G7772+$C$11*H7772</f>
        <v>0.399999999999998</v>
      </c>
      <c r="J7772" s="0" t="n">
        <f aca="false">$B$12*G7772+$C$12*H7772</f>
        <v>7.49999999999997</v>
      </c>
      <c r="K7772" s="0" t="n">
        <f aca="false">-(G7772*I7772+H7772*J7772)/$A$12/2</f>
        <v>-9.72571428571421</v>
      </c>
      <c r="L7772" s="0" t="n">
        <f aca="false">EXP(K7772)</f>
        <v>5.97277222700948E-005</v>
      </c>
    </row>
    <row r="7773" customFormat="false" ht="12" hidden="false" customHeight="false" outlineLevel="0" collapsed="false">
      <c r="E7773" s="0" t="n">
        <f aca="false">E7672+0.1</f>
        <v>7.59999999999999</v>
      </c>
      <c r="F7773" s="0" t="n">
        <f aca="false">F7571</f>
        <v>9.49999999999998</v>
      </c>
      <c r="G7773" s="0" t="n">
        <f aca="false">E7773-$B$2</f>
        <v>2.59999999999999</v>
      </c>
      <c r="H7773" s="0" t="n">
        <f aca="false">F7773-$B$3</f>
        <v>4.49999999999998</v>
      </c>
      <c r="I7773" s="0" t="n">
        <f aca="false">$B$11*G7773+$C$11*H7773</f>
        <v>0.349999999999998</v>
      </c>
      <c r="J7773" s="0" t="n">
        <f aca="false">$B$12*G7773+$C$12*H7773</f>
        <v>7.69999999999997</v>
      </c>
      <c r="K7773" s="0" t="n">
        <f aca="false">-(G7773*I7773+H7773*J7773)/$A$12/2</f>
        <v>-10.1599999999999</v>
      </c>
      <c r="L7773" s="0" t="n">
        <f aca="false">EXP(K7773)</f>
        <v>3.86872681666068E-005</v>
      </c>
    </row>
    <row r="7774" customFormat="false" ht="12" hidden="false" customHeight="false" outlineLevel="0" collapsed="false">
      <c r="E7774" s="0" t="n">
        <f aca="false">E7673+0.1</f>
        <v>7.59999999999999</v>
      </c>
      <c r="F7774" s="0" t="n">
        <f aca="false">F7572</f>
        <v>9.59999999999998</v>
      </c>
      <c r="G7774" s="0" t="n">
        <f aca="false">E7774-$B$2</f>
        <v>2.59999999999999</v>
      </c>
      <c r="H7774" s="0" t="n">
        <f aca="false">F7774-$B$3</f>
        <v>4.59999999999998</v>
      </c>
      <c r="I7774" s="0" t="n">
        <f aca="false">$B$11*G7774+$C$11*H7774</f>
        <v>0.299999999999998</v>
      </c>
      <c r="J7774" s="0" t="n">
        <f aca="false">$B$12*G7774+$C$12*H7774</f>
        <v>7.89999999999997</v>
      </c>
      <c r="K7774" s="0" t="n">
        <f aca="false">-(G7774*I7774+H7774*J7774)/$A$12/2</f>
        <v>-10.6057142857142</v>
      </c>
      <c r="L7774" s="0" t="n">
        <f aca="false">EXP(K7774)</f>
        <v>2.47740385512989E-005</v>
      </c>
    </row>
    <row r="7775" customFormat="false" ht="12" hidden="false" customHeight="false" outlineLevel="0" collapsed="false">
      <c r="E7775" s="0" t="n">
        <f aca="false">E7674+0.1</f>
        <v>7.59999999999999</v>
      </c>
      <c r="F7775" s="0" t="n">
        <f aca="false">F7573</f>
        <v>9.69999999999998</v>
      </c>
      <c r="G7775" s="0" t="n">
        <f aca="false">E7775-$B$2</f>
        <v>2.59999999999999</v>
      </c>
      <c r="H7775" s="0" t="n">
        <f aca="false">F7775-$B$3</f>
        <v>4.69999999999998</v>
      </c>
      <c r="I7775" s="0" t="n">
        <f aca="false">$B$11*G7775+$C$11*H7775</f>
        <v>0.249999999999998</v>
      </c>
      <c r="J7775" s="0" t="n">
        <f aca="false">$B$12*G7775+$C$12*H7775</f>
        <v>8.09999999999997</v>
      </c>
      <c r="K7775" s="0" t="n">
        <f aca="false">-(G7775*I7775+H7775*J7775)/$A$12/2</f>
        <v>-11.0628571428571</v>
      </c>
      <c r="L7775" s="0" t="n">
        <f aca="false">EXP(K7775)</f>
        <v>1.56841933955325E-005</v>
      </c>
    </row>
    <row r="7776" customFormat="false" ht="12" hidden="false" customHeight="false" outlineLevel="0" collapsed="false">
      <c r="E7776" s="0" t="n">
        <f aca="false">E7675+0.1</f>
        <v>7.59999999999999</v>
      </c>
      <c r="F7776" s="0" t="n">
        <f aca="false">F7574</f>
        <v>9.79999999999998</v>
      </c>
      <c r="G7776" s="0" t="n">
        <f aca="false">E7776-$B$2</f>
        <v>2.59999999999999</v>
      </c>
      <c r="H7776" s="0" t="n">
        <f aca="false">F7776-$B$3</f>
        <v>4.79999999999998</v>
      </c>
      <c r="I7776" s="0" t="n">
        <f aca="false">$B$11*G7776+$C$11*H7776</f>
        <v>0.199999999999998</v>
      </c>
      <c r="J7776" s="0" t="n">
        <f aca="false">$B$12*G7776+$C$12*H7776</f>
        <v>8.29999999999997</v>
      </c>
      <c r="K7776" s="0" t="n">
        <f aca="false">-(G7776*I7776+H7776*J7776)/$A$12/2</f>
        <v>-11.5314285714285</v>
      </c>
      <c r="L7776" s="0" t="n">
        <f aca="false">EXP(K7776)</f>
        <v>9.81667025079423E-006</v>
      </c>
    </row>
    <row r="7777" customFormat="false" ht="12" hidden="false" customHeight="false" outlineLevel="0" collapsed="false">
      <c r="E7777" s="0" t="n">
        <f aca="false">E7676+0.1</f>
        <v>7.59999999999999</v>
      </c>
      <c r="F7777" s="0" t="n">
        <f aca="false">F7575</f>
        <v>9.89999999999998</v>
      </c>
      <c r="G7777" s="0" t="n">
        <f aca="false">E7777-$B$2</f>
        <v>2.59999999999999</v>
      </c>
      <c r="H7777" s="0" t="n">
        <f aca="false">F7777-$B$3</f>
        <v>4.89999999999998</v>
      </c>
      <c r="I7777" s="0" t="n">
        <f aca="false">$B$11*G7777+$C$11*H7777</f>
        <v>0.149999999999999</v>
      </c>
      <c r="J7777" s="0" t="n">
        <f aca="false">$B$12*G7777+$C$12*H7777</f>
        <v>8.49999999999997</v>
      </c>
      <c r="K7777" s="0" t="n">
        <f aca="false">-(G7777*I7777+H7777*J7777)/$A$12/2</f>
        <v>-12.0114285714285</v>
      </c>
      <c r="L7777" s="0" t="n">
        <f aca="false">EXP(K7777)</f>
        <v>6.07439251402891E-006</v>
      </c>
    </row>
    <row r="7778" customFormat="false" ht="12" hidden="false" customHeight="false" outlineLevel="0" collapsed="false">
      <c r="E7778" s="0" t="n">
        <f aca="false">E7677+0.1</f>
        <v>7.59999999999999</v>
      </c>
      <c r="F7778" s="0" t="n">
        <f aca="false">F7576</f>
        <v>9.99999999999998</v>
      </c>
      <c r="G7778" s="0" t="n">
        <f aca="false">E7778-$B$2</f>
        <v>2.59999999999999</v>
      </c>
      <c r="H7778" s="0" t="n">
        <f aca="false">F7778-$B$3</f>
        <v>4.99999999999998</v>
      </c>
      <c r="I7778" s="0" t="n">
        <f aca="false">$B$11*G7778+$C$11*H7778</f>
        <v>0.0999999999999988</v>
      </c>
      <c r="J7778" s="0" t="n">
        <f aca="false">$B$12*G7778+$C$12*H7778</f>
        <v>8.69999999999997</v>
      </c>
      <c r="K7778" s="0" t="n">
        <f aca="false">-(G7778*I7778+H7778*J7778)/$A$12/2</f>
        <v>-12.502857142857</v>
      </c>
      <c r="L7778" s="0" t="n">
        <f aca="false">EXP(K7778)</f>
        <v>3.71602078794048E-006</v>
      </c>
    </row>
    <row r="7779" customFormat="false" ht="12" hidden="false" customHeight="false" outlineLevel="0" collapsed="false">
      <c r="E7779" s="0" t="n">
        <f aca="false">E7678+0.1</f>
        <v>7.69999999999999</v>
      </c>
      <c r="F7779" s="0" t="n">
        <f aca="false">F7577</f>
        <v>0</v>
      </c>
      <c r="G7779" s="0" t="n">
        <f aca="false">E7779-$B$2</f>
        <v>2.69999999999999</v>
      </c>
      <c r="H7779" s="0" t="n">
        <f aca="false">F7779-$B$3</f>
        <v>-5</v>
      </c>
      <c r="I7779" s="0" t="n">
        <f aca="false">$B$11*G7779+$C$11*H7779</f>
        <v>5.19999999999999</v>
      </c>
      <c r="J7779" s="0" t="n">
        <f aca="false">$B$12*G7779+$C$12*H7779</f>
        <v>-11.35</v>
      </c>
      <c r="K7779" s="0" t="n">
        <f aca="false">-(G7779*I7779+H7779*J7779)/$A$12/2</f>
        <v>-20.2257142857143</v>
      </c>
      <c r="L7779" s="0" t="n">
        <f aca="false">EXP(K7779)</f>
        <v>1.64468939906616E-009</v>
      </c>
    </row>
    <row r="7780" customFormat="false" ht="12" hidden="false" customHeight="false" outlineLevel="0" collapsed="false">
      <c r="E7780" s="0" t="n">
        <f aca="false">E7679+0.1</f>
        <v>7.69999999999999</v>
      </c>
      <c r="F7780" s="0" t="n">
        <f aca="false">F7578</f>
        <v>0.1</v>
      </c>
      <c r="G7780" s="0" t="n">
        <f aca="false">E7780-$B$2</f>
        <v>2.69999999999999</v>
      </c>
      <c r="H7780" s="0" t="n">
        <f aca="false">F7780-$B$3</f>
        <v>-4.9</v>
      </c>
      <c r="I7780" s="0" t="n">
        <f aca="false">$B$11*G7780+$C$11*H7780</f>
        <v>5.14999999999999</v>
      </c>
      <c r="J7780" s="0" t="n">
        <f aca="false">$B$12*G7780+$C$12*H7780</f>
        <v>-11.15</v>
      </c>
      <c r="K7780" s="0" t="n">
        <f aca="false">-(G7780*I7780+H7780*J7780)/$A$12/2</f>
        <v>-19.5828571428571</v>
      </c>
      <c r="L7780" s="0" t="n">
        <f aca="false">EXP(K7780)</f>
        <v>3.1280465181046E-009</v>
      </c>
    </row>
    <row r="7781" customFormat="false" ht="12" hidden="false" customHeight="false" outlineLevel="0" collapsed="false">
      <c r="E7781" s="0" t="n">
        <f aca="false">E7680+0.1</f>
        <v>7.69999999999999</v>
      </c>
      <c r="F7781" s="0" t="n">
        <f aca="false">F7579</f>
        <v>0.2</v>
      </c>
      <c r="G7781" s="0" t="n">
        <f aca="false">E7781-$B$2</f>
        <v>2.69999999999999</v>
      </c>
      <c r="H7781" s="0" t="n">
        <f aca="false">F7781-$B$3</f>
        <v>-4.8</v>
      </c>
      <c r="I7781" s="0" t="n">
        <f aca="false">$B$11*G7781+$C$11*H7781</f>
        <v>5.09999999999999</v>
      </c>
      <c r="J7781" s="0" t="n">
        <f aca="false">$B$12*G7781+$C$12*H7781</f>
        <v>-10.95</v>
      </c>
      <c r="K7781" s="0" t="n">
        <f aca="false">-(G7781*I7781+H7781*J7781)/$A$12/2</f>
        <v>-18.9514285714285</v>
      </c>
      <c r="L7781" s="0" t="n">
        <f aca="false">EXP(K7781)</f>
        <v>5.88164959255865E-009</v>
      </c>
    </row>
    <row r="7782" customFormat="false" ht="12" hidden="false" customHeight="false" outlineLevel="0" collapsed="false">
      <c r="E7782" s="0" t="n">
        <f aca="false">E7681+0.1</f>
        <v>7.69999999999999</v>
      </c>
      <c r="F7782" s="0" t="n">
        <f aca="false">F7580</f>
        <v>0.3</v>
      </c>
      <c r="G7782" s="0" t="n">
        <f aca="false">E7782-$B$2</f>
        <v>2.69999999999999</v>
      </c>
      <c r="H7782" s="0" t="n">
        <f aca="false">F7782-$B$3</f>
        <v>-4.7</v>
      </c>
      <c r="I7782" s="0" t="n">
        <f aca="false">$B$11*G7782+$C$11*H7782</f>
        <v>5.04999999999999</v>
      </c>
      <c r="J7782" s="0" t="n">
        <f aca="false">$B$12*G7782+$C$12*H7782</f>
        <v>-10.75</v>
      </c>
      <c r="K7782" s="0" t="n">
        <f aca="false">-(G7782*I7782+H7782*J7782)/$A$12/2</f>
        <v>-18.3314285714285</v>
      </c>
      <c r="L7782" s="0" t="n">
        <f aca="false">EXP(K7782)</f>
        <v>1.09335633599214E-008</v>
      </c>
    </row>
    <row r="7783" customFormat="false" ht="12" hidden="false" customHeight="false" outlineLevel="0" collapsed="false">
      <c r="E7783" s="0" t="n">
        <f aca="false">E7682+0.1</f>
        <v>7.69999999999999</v>
      </c>
      <c r="F7783" s="0" t="n">
        <f aca="false">F7581</f>
        <v>0.4</v>
      </c>
      <c r="G7783" s="0" t="n">
        <f aca="false">E7783-$B$2</f>
        <v>2.69999999999999</v>
      </c>
      <c r="H7783" s="0" t="n">
        <f aca="false">F7783-$B$3</f>
        <v>-4.6</v>
      </c>
      <c r="I7783" s="0" t="n">
        <f aca="false">$B$11*G7783+$C$11*H7783</f>
        <v>4.99999999999999</v>
      </c>
      <c r="J7783" s="0" t="n">
        <f aca="false">$B$12*G7783+$C$12*H7783</f>
        <v>-10.55</v>
      </c>
      <c r="K7783" s="0" t="n">
        <f aca="false">-(G7783*I7783+H7783*J7783)/$A$12/2</f>
        <v>-17.7228571428571</v>
      </c>
      <c r="L7783" s="0" t="n">
        <f aca="false">EXP(K7783)</f>
        <v>2.00937474410895E-008</v>
      </c>
    </row>
    <row r="7784" customFormat="false" ht="12" hidden="false" customHeight="false" outlineLevel="0" collapsed="false">
      <c r="E7784" s="0" t="n">
        <f aca="false">E7683+0.1</f>
        <v>7.69999999999999</v>
      </c>
      <c r="F7784" s="0" t="n">
        <f aca="false">F7582</f>
        <v>0.5</v>
      </c>
      <c r="G7784" s="0" t="n">
        <f aca="false">E7784-$B$2</f>
        <v>2.69999999999999</v>
      </c>
      <c r="H7784" s="0" t="n">
        <f aca="false">F7784-$B$3</f>
        <v>-4.5</v>
      </c>
      <c r="I7784" s="0" t="n">
        <f aca="false">$B$11*G7784+$C$11*H7784</f>
        <v>4.94999999999999</v>
      </c>
      <c r="J7784" s="0" t="n">
        <f aca="false">$B$12*G7784+$C$12*H7784</f>
        <v>-10.35</v>
      </c>
      <c r="K7784" s="0" t="n">
        <f aca="false">-(G7784*I7784+H7784*J7784)/$A$12/2</f>
        <v>-17.1257142857143</v>
      </c>
      <c r="L7784" s="0" t="n">
        <f aca="false">EXP(K7784)</f>
        <v>3.65087351535741E-008</v>
      </c>
    </row>
    <row r="7785" customFormat="false" ht="12" hidden="false" customHeight="false" outlineLevel="0" collapsed="false">
      <c r="E7785" s="0" t="n">
        <f aca="false">E7684+0.1</f>
        <v>7.69999999999999</v>
      </c>
      <c r="F7785" s="0" t="n">
        <f aca="false">F7583</f>
        <v>0.6</v>
      </c>
      <c r="G7785" s="0" t="n">
        <f aca="false">E7785-$B$2</f>
        <v>2.69999999999999</v>
      </c>
      <c r="H7785" s="0" t="n">
        <f aca="false">F7785-$B$3</f>
        <v>-4.4</v>
      </c>
      <c r="I7785" s="0" t="n">
        <f aca="false">$B$11*G7785+$C$11*H7785</f>
        <v>4.89999999999999</v>
      </c>
      <c r="J7785" s="0" t="n">
        <f aca="false">$B$12*G7785+$C$12*H7785</f>
        <v>-10.15</v>
      </c>
      <c r="K7785" s="0" t="n">
        <f aca="false">-(G7785*I7785+H7785*J7785)/$A$12/2</f>
        <v>-16.54</v>
      </c>
      <c r="L7785" s="0" t="n">
        <f aca="false">EXP(K7785)</f>
        <v>6.55796763982518E-008</v>
      </c>
    </row>
    <row r="7786" customFormat="false" ht="12" hidden="false" customHeight="false" outlineLevel="0" collapsed="false">
      <c r="E7786" s="0" t="n">
        <f aca="false">E7685+0.1</f>
        <v>7.69999999999999</v>
      </c>
      <c r="F7786" s="0" t="n">
        <f aca="false">F7584</f>
        <v>0.7</v>
      </c>
      <c r="G7786" s="0" t="n">
        <f aca="false">E7786-$B$2</f>
        <v>2.69999999999999</v>
      </c>
      <c r="H7786" s="0" t="n">
        <f aca="false">F7786-$B$3</f>
        <v>-4.3</v>
      </c>
      <c r="I7786" s="0" t="n">
        <f aca="false">$B$11*G7786+$C$11*H7786</f>
        <v>4.84999999999999</v>
      </c>
      <c r="J7786" s="0" t="n">
        <f aca="false">$B$12*G7786+$C$12*H7786</f>
        <v>-9.94999999999999</v>
      </c>
      <c r="K7786" s="0" t="n">
        <f aca="false">-(G7786*I7786+H7786*J7786)/$A$12/2</f>
        <v>-15.9657142857143</v>
      </c>
      <c r="L7786" s="0" t="n">
        <f aca="false">EXP(K7786)</f>
        <v>1.16460429135299E-007</v>
      </c>
    </row>
    <row r="7787" customFormat="false" ht="12" hidden="false" customHeight="false" outlineLevel="0" collapsed="false">
      <c r="E7787" s="0" t="n">
        <f aca="false">E7686+0.1</f>
        <v>7.69999999999999</v>
      </c>
      <c r="F7787" s="0" t="n">
        <f aca="false">F7585</f>
        <v>0.8</v>
      </c>
      <c r="G7787" s="0" t="n">
        <f aca="false">E7787-$B$2</f>
        <v>2.69999999999999</v>
      </c>
      <c r="H7787" s="0" t="n">
        <f aca="false">F7787-$B$3</f>
        <v>-4.2</v>
      </c>
      <c r="I7787" s="0" t="n">
        <f aca="false">$B$11*G7787+$C$11*H7787</f>
        <v>4.79999999999999</v>
      </c>
      <c r="J7787" s="0" t="n">
        <f aca="false">$B$12*G7787+$C$12*H7787</f>
        <v>-9.75</v>
      </c>
      <c r="K7787" s="0" t="n">
        <f aca="false">-(G7787*I7787+H7787*J7787)/$A$12/2</f>
        <v>-15.4028571428571</v>
      </c>
      <c r="L7787" s="0" t="n">
        <f aca="false">EXP(K7787)</f>
        <v>2.04467429549019E-007</v>
      </c>
    </row>
    <row r="7788" customFormat="false" ht="12" hidden="false" customHeight="false" outlineLevel="0" collapsed="false">
      <c r="E7788" s="0" t="n">
        <f aca="false">E7687+0.1</f>
        <v>7.69999999999999</v>
      </c>
      <c r="F7788" s="0" t="n">
        <f aca="false">F7586</f>
        <v>0.9</v>
      </c>
      <c r="G7788" s="0" t="n">
        <f aca="false">E7788-$B$2</f>
        <v>2.69999999999999</v>
      </c>
      <c r="H7788" s="0" t="n">
        <f aca="false">F7788-$B$3</f>
        <v>-4.1</v>
      </c>
      <c r="I7788" s="0" t="n">
        <f aca="false">$B$11*G7788+$C$11*H7788</f>
        <v>4.74999999999999</v>
      </c>
      <c r="J7788" s="0" t="n">
        <f aca="false">$B$12*G7788+$C$12*H7788</f>
        <v>-9.54999999999999</v>
      </c>
      <c r="K7788" s="0" t="n">
        <f aca="false">-(G7788*I7788+H7788*J7788)/$A$12/2</f>
        <v>-14.8514285714285</v>
      </c>
      <c r="L7788" s="0" t="n">
        <f aca="false">EXP(K7788)</f>
        <v>3.54900427961896E-007</v>
      </c>
    </row>
    <row r="7789" customFormat="false" ht="12" hidden="false" customHeight="false" outlineLevel="0" collapsed="false">
      <c r="E7789" s="0" t="n">
        <f aca="false">E7688+0.1</f>
        <v>7.69999999999999</v>
      </c>
      <c r="F7789" s="0" t="n">
        <f aca="false">F7587</f>
        <v>1</v>
      </c>
      <c r="G7789" s="0" t="n">
        <f aca="false">E7789-$B$2</f>
        <v>2.69999999999999</v>
      </c>
      <c r="H7789" s="0" t="n">
        <f aca="false">F7789-$B$3</f>
        <v>-4</v>
      </c>
      <c r="I7789" s="0" t="n">
        <f aca="false">$B$11*G7789+$C$11*H7789</f>
        <v>4.69999999999999</v>
      </c>
      <c r="J7789" s="0" t="n">
        <f aca="false">$B$12*G7789+$C$12*H7789</f>
        <v>-9.34999999999999</v>
      </c>
      <c r="K7789" s="0" t="n">
        <f aca="false">-(G7789*I7789+H7789*J7789)/$A$12/2</f>
        <v>-14.3114285714285</v>
      </c>
      <c r="L7789" s="0" t="n">
        <f aca="false">EXP(K7789)</f>
        <v>6.09011569774956E-007</v>
      </c>
    </row>
    <row r="7790" customFormat="false" ht="12" hidden="false" customHeight="false" outlineLevel="0" collapsed="false">
      <c r="E7790" s="0" t="n">
        <f aca="false">E7689+0.1</f>
        <v>7.69999999999999</v>
      </c>
      <c r="F7790" s="0" t="n">
        <f aca="false">F7588</f>
        <v>1.1</v>
      </c>
      <c r="G7790" s="0" t="n">
        <f aca="false">E7790-$B$2</f>
        <v>2.69999999999999</v>
      </c>
      <c r="H7790" s="0" t="n">
        <f aca="false">F7790-$B$3</f>
        <v>-3.9</v>
      </c>
      <c r="I7790" s="0" t="n">
        <f aca="false">$B$11*G7790+$C$11*H7790</f>
        <v>4.64999999999999</v>
      </c>
      <c r="J7790" s="0" t="n">
        <f aca="false">$B$12*G7790+$C$12*H7790</f>
        <v>-9.15</v>
      </c>
      <c r="K7790" s="0" t="n">
        <f aca="false">-(G7790*I7790+H7790*J7790)/$A$12/2</f>
        <v>-13.7828571428571</v>
      </c>
      <c r="L7790" s="0" t="n">
        <f aca="false">EXP(K7790)</f>
        <v>1.03319238830686E-006</v>
      </c>
    </row>
    <row r="7791" customFormat="false" ht="12" hidden="false" customHeight="false" outlineLevel="0" collapsed="false">
      <c r="E7791" s="0" t="n">
        <f aca="false">E7690+0.1</f>
        <v>7.69999999999999</v>
      </c>
      <c r="F7791" s="0" t="n">
        <f aca="false">F7589</f>
        <v>1.2</v>
      </c>
      <c r="G7791" s="0" t="n">
        <f aca="false">E7791-$B$2</f>
        <v>2.69999999999999</v>
      </c>
      <c r="H7791" s="0" t="n">
        <f aca="false">F7791-$B$3</f>
        <v>-3.8</v>
      </c>
      <c r="I7791" s="0" t="n">
        <f aca="false">$B$11*G7791+$C$11*H7791</f>
        <v>4.59999999999999</v>
      </c>
      <c r="J7791" s="0" t="n">
        <f aca="false">$B$12*G7791+$C$12*H7791</f>
        <v>-8.94999999999999</v>
      </c>
      <c r="K7791" s="0" t="n">
        <f aca="false">-(G7791*I7791+H7791*J7791)/$A$12/2</f>
        <v>-13.2657142857143</v>
      </c>
      <c r="L7791" s="0" t="n">
        <f aca="false">EXP(K7791)</f>
        <v>1.73289994209681E-006</v>
      </c>
    </row>
    <row r="7792" customFormat="false" ht="12" hidden="false" customHeight="false" outlineLevel="0" collapsed="false">
      <c r="E7792" s="0" t="n">
        <f aca="false">E7691+0.1</f>
        <v>7.69999999999999</v>
      </c>
      <c r="F7792" s="0" t="n">
        <f aca="false">F7590</f>
        <v>1.3</v>
      </c>
      <c r="G7792" s="0" t="n">
        <f aca="false">E7792-$B$2</f>
        <v>2.69999999999999</v>
      </c>
      <c r="H7792" s="0" t="n">
        <f aca="false">F7792-$B$3</f>
        <v>-3.7</v>
      </c>
      <c r="I7792" s="0" t="n">
        <f aca="false">$B$11*G7792+$C$11*H7792</f>
        <v>4.54999999999999</v>
      </c>
      <c r="J7792" s="0" t="n">
        <f aca="false">$B$12*G7792+$C$12*H7792</f>
        <v>-8.75</v>
      </c>
      <c r="K7792" s="0" t="n">
        <f aca="false">-(G7792*I7792+H7792*J7792)/$A$12/2</f>
        <v>-12.76</v>
      </c>
      <c r="L7792" s="0" t="n">
        <f aca="false">EXP(K7792)</f>
        <v>2.87344183807123E-006</v>
      </c>
    </row>
    <row r="7793" customFormat="false" ht="12" hidden="false" customHeight="false" outlineLevel="0" collapsed="false">
      <c r="E7793" s="0" t="n">
        <f aca="false">E7692+0.1</f>
        <v>7.69999999999999</v>
      </c>
      <c r="F7793" s="0" t="n">
        <f aca="false">F7591</f>
        <v>1.4</v>
      </c>
      <c r="G7793" s="0" t="n">
        <f aca="false">E7793-$B$2</f>
        <v>2.69999999999999</v>
      </c>
      <c r="H7793" s="0" t="n">
        <f aca="false">F7793-$B$3</f>
        <v>-3.6</v>
      </c>
      <c r="I7793" s="0" t="n">
        <f aca="false">$B$11*G7793+$C$11*H7793</f>
        <v>4.49999999999999</v>
      </c>
      <c r="J7793" s="0" t="n">
        <f aca="false">$B$12*G7793+$C$12*H7793</f>
        <v>-8.54999999999999</v>
      </c>
      <c r="K7793" s="0" t="n">
        <f aca="false">-(G7793*I7793+H7793*J7793)/$A$12/2</f>
        <v>-12.2657142857143</v>
      </c>
      <c r="L7793" s="0" t="n">
        <f aca="false">EXP(K7793)</f>
        <v>4.71051042313948E-006</v>
      </c>
    </row>
    <row r="7794" customFormat="false" ht="12" hidden="false" customHeight="false" outlineLevel="0" collapsed="false">
      <c r="E7794" s="0" t="n">
        <f aca="false">E7693+0.1</f>
        <v>7.69999999999999</v>
      </c>
      <c r="F7794" s="0" t="n">
        <f aca="false">F7592</f>
        <v>1.5</v>
      </c>
      <c r="G7794" s="0" t="n">
        <f aca="false">E7794-$B$2</f>
        <v>2.69999999999999</v>
      </c>
      <c r="H7794" s="0" t="n">
        <f aca="false">F7794-$B$3</f>
        <v>-3.5</v>
      </c>
      <c r="I7794" s="0" t="n">
        <f aca="false">$B$11*G7794+$C$11*H7794</f>
        <v>4.44999999999999</v>
      </c>
      <c r="J7794" s="0" t="n">
        <f aca="false">$B$12*G7794+$C$12*H7794</f>
        <v>-8.34999999999999</v>
      </c>
      <c r="K7794" s="0" t="n">
        <f aca="false">-(G7794*I7794+H7794*J7794)/$A$12/2</f>
        <v>-11.7828571428571</v>
      </c>
      <c r="L7794" s="0" t="n">
        <f aca="false">EXP(K7794)</f>
        <v>7.6343165181875E-006</v>
      </c>
    </row>
    <row r="7795" customFormat="false" ht="12" hidden="false" customHeight="false" outlineLevel="0" collapsed="false">
      <c r="E7795" s="0" t="n">
        <f aca="false">E7694+0.1</f>
        <v>7.69999999999999</v>
      </c>
      <c r="F7795" s="0" t="n">
        <f aca="false">F7593</f>
        <v>1.6</v>
      </c>
      <c r="G7795" s="0" t="n">
        <f aca="false">E7795-$B$2</f>
        <v>2.69999999999999</v>
      </c>
      <c r="H7795" s="0" t="n">
        <f aca="false">F7795-$B$3</f>
        <v>-3.4</v>
      </c>
      <c r="I7795" s="0" t="n">
        <f aca="false">$B$11*G7795+$C$11*H7795</f>
        <v>4.39999999999999</v>
      </c>
      <c r="J7795" s="0" t="n">
        <f aca="false">$B$12*G7795+$C$12*H7795</f>
        <v>-8.14999999999999</v>
      </c>
      <c r="K7795" s="0" t="n">
        <f aca="false">-(G7795*I7795+H7795*J7795)/$A$12/2</f>
        <v>-11.3114285714285</v>
      </c>
      <c r="L7795" s="0" t="n">
        <f aca="false">EXP(K7795)</f>
        <v>1.22323243713634E-005</v>
      </c>
    </row>
    <row r="7796" customFormat="false" ht="12" hidden="false" customHeight="false" outlineLevel="0" collapsed="false">
      <c r="E7796" s="0" t="n">
        <f aca="false">E7695+0.1</f>
        <v>7.69999999999999</v>
      </c>
      <c r="F7796" s="0" t="n">
        <f aca="false">F7594</f>
        <v>1.7</v>
      </c>
      <c r="G7796" s="0" t="n">
        <f aca="false">E7796-$B$2</f>
        <v>2.69999999999999</v>
      </c>
      <c r="H7796" s="0" t="n">
        <f aca="false">F7796-$B$3</f>
        <v>-3.3</v>
      </c>
      <c r="I7796" s="0" t="n">
        <f aca="false">$B$11*G7796+$C$11*H7796</f>
        <v>4.34999999999999</v>
      </c>
      <c r="J7796" s="0" t="n">
        <f aca="false">$B$12*G7796+$C$12*H7796</f>
        <v>-7.94999999999999</v>
      </c>
      <c r="K7796" s="0" t="n">
        <f aca="false">-(G7796*I7796+H7796*J7796)/$A$12/2</f>
        <v>-10.8514285714285</v>
      </c>
      <c r="L7796" s="0" t="n">
        <f aca="false">EXP(K7796)</f>
        <v>1.93769068126906E-005</v>
      </c>
    </row>
    <row r="7797" customFormat="false" ht="12" hidden="false" customHeight="false" outlineLevel="0" collapsed="false">
      <c r="E7797" s="0" t="n">
        <f aca="false">E7696+0.1</f>
        <v>7.69999999999999</v>
      </c>
      <c r="F7797" s="0" t="n">
        <f aca="false">F7595</f>
        <v>1.8</v>
      </c>
      <c r="G7797" s="0" t="n">
        <f aca="false">E7797-$B$2</f>
        <v>2.69999999999999</v>
      </c>
      <c r="H7797" s="0" t="n">
        <f aca="false">F7797-$B$3</f>
        <v>-3.2</v>
      </c>
      <c r="I7797" s="0" t="n">
        <f aca="false">$B$11*G7797+$C$11*H7797</f>
        <v>4.29999999999999</v>
      </c>
      <c r="J7797" s="0" t="n">
        <f aca="false">$B$12*G7797+$C$12*H7797</f>
        <v>-7.74999999999999</v>
      </c>
      <c r="K7797" s="0" t="n">
        <f aca="false">-(G7797*I7797+H7797*J7797)/$A$12/2</f>
        <v>-10.4028571428571</v>
      </c>
      <c r="L7797" s="0" t="n">
        <f aca="false">EXP(K7797)</f>
        <v>3.03456571529536E-005</v>
      </c>
    </row>
    <row r="7798" customFormat="false" ht="12" hidden="false" customHeight="false" outlineLevel="0" collapsed="false">
      <c r="E7798" s="0" t="n">
        <f aca="false">E7697+0.1</f>
        <v>7.69999999999999</v>
      </c>
      <c r="F7798" s="0" t="n">
        <f aca="false">F7596</f>
        <v>1.9</v>
      </c>
      <c r="G7798" s="0" t="n">
        <f aca="false">E7798-$B$2</f>
        <v>2.69999999999999</v>
      </c>
      <c r="H7798" s="0" t="n">
        <f aca="false">F7798-$B$3</f>
        <v>-3.1</v>
      </c>
      <c r="I7798" s="0" t="n">
        <f aca="false">$B$11*G7798+$C$11*H7798</f>
        <v>4.24999999999999</v>
      </c>
      <c r="J7798" s="0" t="n">
        <f aca="false">$B$12*G7798+$C$12*H7798</f>
        <v>-7.54999999999999</v>
      </c>
      <c r="K7798" s="0" t="n">
        <f aca="false">-(G7798*I7798+H7798*J7798)/$A$12/2</f>
        <v>-9.96571428571426</v>
      </c>
      <c r="L7798" s="0" t="n">
        <f aca="false">EXP(K7798)</f>
        <v>4.69834904156996E-005</v>
      </c>
    </row>
    <row r="7799" customFormat="false" ht="12" hidden="false" customHeight="false" outlineLevel="0" collapsed="false">
      <c r="E7799" s="0" t="n">
        <f aca="false">E7698+0.1</f>
        <v>7.69999999999999</v>
      </c>
      <c r="F7799" s="0" t="n">
        <f aca="false">F7597</f>
        <v>2</v>
      </c>
      <c r="G7799" s="0" t="n">
        <f aca="false">E7799-$B$2</f>
        <v>2.69999999999999</v>
      </c>
      <c r="H7799" s="0" t="n">
        <f aca="false">F7799-$B$3</f>
        <v>-3</v>
      </c>
      <c r="I7799" s="0" t="n">
        <f aca="false">$B$11*G7799+$C$11*H7799</f>
        <v>4.19999999999999</v>
      </c>
      <c r="J7799" s="0" t="n">
        <f aca="false">$B$12*G7799+$C$12*H7799</f>
        <v>-7.34999999999999</v>
      </c>
      <c r="K7799" s="0" t="n">
        <f aca="false">-(G7799*I7799+H7799*J7799)/$A$12/2</f>
        <v>-9.53999999999997</v>
      </c>
      <c r="L7799" s="0" t="n">
        <f aca="false">EXP(K7799)</f>
        <v>7.19168476573309E-005</v>
      </c>
    </row>
    <row r="7800" customFormat="false" ht="12" hidden="false" customHeight="false" outlineLevel="0" collapsed="false">
      <c r="E7800" s="0" t="n">
        <f aca="false">E7699+0.1</f>
        <v>7.69999999999999</v>
      </c>
      <c r="F7800" s="0" t="n">
        <f aca="false">F7598</f>
        <v>2.1</v>
      </c>
      <c r="G7800" s="0" t="n">
        <f aca="false">E7800-$B$2</f>
        <v>2.69999999999999</v>
      </c>
      <c r="H7800" s="0" t="n">
        <f aca="false">F7800-$B$3</f>
        <v>-2.9</v>
      </c>
      <c r="I7800" s="0" t="n">
        <f aca="false">$B$11*G7800+$C$11*H7800</f>
        <v>4.14999999999999</v>
      </c>
      <c r="J7800" s="0" t="n">
        <f aca="false">$B$12*G7800+$C$12*H7800</f>
        <v>-7.14999999999999</v>
      </c>
      <c r="K7800" s="0" t="n">
        <f aca="false">-(G7800*I7800+H7800*J7800)/$A$12/2</f>
        <v>-9.12571428571426</v>
      </c>
      <c r="L7800" s="0" t="n">
        <f aca="false">EXP(K7800)</f>
        <v>0.000108831005652837</v>
      </c>
    </row>
    <row r="7801" customFormat="false" ht="12" hidden="false" customHeight="false" outlineLevel="0" collapsed="false">
      <c r="E7801" s="0" t="n">
        <f aca="false">E7700+0.1</f>
        <v>7.69999999999999</v>
      </c>
      <c r="F7801" s="0" t="n">
        <f aca="false">F7599</f>
        <v>2.2</v>
      </c>
      <c r="G7801" s="0" t="n">
        <f aca="false">E7801-$B$2</f>
        <v>2.69999999999999</v>
      </c>
      <c r="H7801" s="0" t="n">
        <f aca="false">F7801-$B$3</f>
        <v>-2.8</v>
      </c>
      <c r="I7801" s="0" t="n">
        <f aca="false">$B$11*G7801+$C$11*H7801</f>
        <v>4.09999999999999</v>
      </c>
      <c r="J7801" s="0" t="n">
        <f aca="false">$B$12*G7801+$C$12*H7801</f>
        <v>-6.94999999999999</v>
      </c>
      <c r="K7801" s="0" t="n">
        <f aca="false">-(G7801*I7801+H7801*J7801)/$A$12/2</f>
        <v>-8.72285714285711</v>
      </c>
      <c r="L7801" s="0" t="n">
        <f aca="false">EXP(K7801)</f>
        <v>0.00016282132193465</v>
      </c>
    </row>
    <row r="7802" customFormat="false" ht="12" hidden="false" customHeight="false" outlineLevel="0" collapsed="false">
      <c r="E7802" s="0" t="n">
        <f aca="false">E7701+0.1</f>
        <v>7.69999999999999</v>
      </c>
      <c r="F7802" s="0" t="n">
        <f aca="false">F7600</f>
        <v>2.3</v>
      </c>
      <c r="G7802" s="0" t="n">
        <f aca="false">E7802-$B$2</f>
        <v>2.69999999999999</v>
      </c>
      <c r="H7802" s="0" t="n">
        <f aca="false">F7802-$B$3</f>
        <v>-2.7</v>
      </c>
      <c r="I7802" s="0" t="n">
        <f aca="false">$B$11*G7802+$C$11*H7802</f>
        <v>4.04999999999999</v>
      </c>
      <c r="J7802" s="0" t="n">
        <f aca="false">$B$12*G7802+$C$12*H7802</f>
        <v>-6.74999999999999</v>
      </c>
      <c r="K7802" s="0" t="n">
        <f aca="false">-(G7802*I7802+H7802*J7802)/$A$12/2</f>
        <v>-8.33142857142854</v>
      </c>
      <c r="L7802" s="0" t="n">
        <f aca="false">EXP(K7802)</f>
        <v>0.00024082775936266</v>
      </c>
    </row>
    <row r="7803" customFormat="false" ht="12" hidden="false" customHeight="false" outlineLevel="0" collapsed="false">
      <c r="E7803" s="0" t="n">
        <f aca="false">E7702+0.1</f>
        <v>7.69999999999999</v>
      </c>
      <c r="F7803" s="0" t="n">
        <f aca="false">F7601</f>
        <v>2.4</v>
      </c>
      <c r="G7803" s="0" t="n">
        <f aca="false">E7803-$B$2</f>
        <v>2.69999999999999</v>
      </c>
      <c r="H7803" s="0" t="n">
        <f aca="false">F7803-$B$3</f>
        <v>-2.6</v>
      </c>
      <c r="I7803" s="0" t="n">
        <f aca="false">$B$11*G7803+$C$11*H7803</f>
        <v>3.99999999999999</v>
      </c>
      <c r="J7803" s="0" t="n">
        <f aca="false">$B$12*G7803+$C$12*H7803</f>
        <v>-6.54999999999999</v>
      </c>
      <c r="K7803" s="0" t="n">
        <f aca="false">-(G7803*I7803+H7803*J7803)/$A$12/2</f>
        <v>-7.95142857142854</v>
      </c>
      <c r="L7803" s="0" t="n">
        <f aca="false">EXP(K7803)</f>
        <v>0.000352158721223991</v>
      </c>
    </row>
    <row r="7804" customFormat="false" ht="12" hidden="false" customHeight="false" outlineLevel="0" collapsed="false">
      <c r="E7804" s="0" t="n">
        <f aca="false">E7703+0.1</f>
        <v>7.69999999999999</v>
      </c>
      <c r="F7804" s="0" t="n">
        <f aca="false">F7602</f>
        <v>2.5</v>
      </c>
      <c r="G7804" s="0" t="n">
        <f aca="false">E7804-$B$2</f>
        <v>2.69999999999999</v>
      </c>
      <c r="H7804" s="0" t="n">
        <f aca="false">F7804-$B$3</f>
        <v>-2.5</v>
      </c>
      <c r="I7804" s="0" t="n">
        <f aca="false">$B$11*G7804+$C$11*H7804</f>
        <v>3.94999999999999</v>
      </c>
      <c r="J7804" s="0" t="n">
        <f aca="false">$B$12*G7804+$C$12*H7804</f>
        <v>-6.34999999999999</v>
      </c>
      <c r="K7804" s="0" t="n">
        <f aca="false">-(G7804*I7804+H7804*J7804)/$A$12/2</f>
        <v>-7.58285714285711</v>
      </c>
      <c r="L7804" s="0" t="n">
        <f aca="false">EXP(K7804)</f>
        <v>0.000509104558603054</v>
      </c>
    </row>
    <row r="7805" customFormat="false" ht="12" hidden="false" customHeight="false" outlineLevel="0" collapsed="false">
      <c r="E7805" s="0" t="n">
        <f aca="false">E7704+0.1</f>
        <v>7.69999999999999</v>
      </c>
      <c r="F7805" s="0" t="n">
        <f aca="false">F7603</f>
        <v>2.6</v>
      </c>
      <c r="G7805" s="0" t="n">
        <f aca="false">E7805-$B$2</f>
        <v>2.69999999999999</v>
      </c>
      <c r="H7805" s="0" t="n">
        <f aca="false">F7805-$B$3</f>
        <v>-2.4</v>
      </c>
      <c r="I7805" s="0" t="n">
        <f aca="false">$B$11*G7805+$C$11*H7805</f>
        <v>3.89999999999999</v>
      </c>
      <c r="J7805" s="0" t="n">
        <f aca="false">$B$12*G7805+$C$12*H7805</f>
        <v>-6.14999999999999</v>
      </c>
      <c r="K7805" s="0" t="n">
        <f aca="false">-(G7805*I7805+H7805*J7805)/$A$12/2</f>
        <v>-7.22571428571426</v>
      </c>
      <c r="L7805" s="0" t="n">
        <f aca="false">EXP(K7805)</f>
        <v>0.000727632615841969</v>
      </c>
    </row>
    <row r="7806" customFormat="false" ht="12" hidden="false" customHeight="false" outlineLevel="0" collapsed="false">
      <c r="E7806" s="0" t="n">
        <f aca="false">E7705+0.1</f>
        <v>7.69999999999999</v>
      </c>
      <c r="F7806" s="0" t="n">
        <f aca="false">F7604</f>
        <v>2.7</v>
      </c>
      <c r="G7806" s="0" t="n">
        <f aca="false">E7806-$B$2</f>
        <v>2.69999999999999</v>
      </c>
      <c r="H7806" s="0" t="n">
        <f aca="false">F7806-$B$3</f>
        <v>-2.3</v>
      </c>
      <c r="I7806" s="0" t="n">
        <f aca="false">$B$11*G7806+$C$11*H7806</f>
        <v>3.84999999999999</v>
      </c>
      <c r="J7806" s="0" t="n">
        <f aca="false">$B$12*G7806+$C$12*H7806</f>
        <v>-5.94999999999999</v>
      </c>
      <c r="K7806" s="0" t="n">
        <f aca="false">-(G7806*I7806+H7806*J7806)/$A$12/2</f>
        <v>-6.87999999999997</v>
      </c>
      <c r="L7806" s="0" t="n">
        <f aca="false">EXP(K7806)</f>
        <v>0.00102814404517476</v>
      </c>
    </row>
    <row r="7807" customFormat="false" ht="12" hidden="false" customHeight="false" outlineLevel="0" collapsed="false">
      <c r="E7807" s="0" t="n">
        <f aca="false">E7706+0.1</f>
        <v>7.69999999999999</v>
      </c>
      <c r="F7807" s="0" t="n">
        <f aca="false">F7605</f>
        <v>2.8</v>
      </c>
      <c r="G7807" s="0" t="n">
        <f aca="false">E7807-$B$2</f>
        <v>2.69999999999999</v>
      </c>
      <c r="H7807" s="0" t="n">
        <f aca="false">F7807-$B$3</f>
        <v>-2.2</v>
      </c>
      <c r="I7807" s="0" t="n">
        <f aca="false">$B$11*G7807+$C$11*H7807</f>
        <v>3.79999999999999</v>
      </c>
      <c r="J7807" s="0" t="n">
        <f aca="false">$B$12*G7807+$C$12*H7807</f>
        <v>-5.74999999999999</v>
      </c>
      <c r="K7807" s="0" t="n">
        <f aca="false">-(G7807*I7807+H7807*J7807)/$A$12/2</f>
        <v>-6.54571428571426</v>
      </c>
      <c r="L7807" s="0" t="n">
        <f aca="false">EXP(K7807)</f>
        <v>0.00143625781765505</v>
      </c>
    </row>
    <row r="7808" customFormat="false" ht="12" hidden="false" customHeight="false" outlineLevel="0" collapsed="false">
      <c r="E7808" s="0" t="n">
        <f aca="false">E7707+0.1</f>
        <v>7.69999999999999</v>
      </c>
      <c r="F7808" s="0" t="n">
        <f aca="false">F7606</f>
        <v>2.9</v>
      </c>
      <c r="G7808" s="0" t="n">
        <f aca="false">E7808-$B$2</f>
        <v>2.69999999999999</v>
      </c>
      <c r="H7808" s="0" t="n">
        <f aca="false">F7808-$B$3</f>
        <v>-2.1</v>
      </c>
      <c r="I7808" s="0" t="n">
        <f aca="false">$B$11*G7808+$C$11*H7808</f>
        <v>3.74999999999999</v>
      </c>
      <c r="J7808" s="0" t="n">
        <f aca="false">$B$12*G7808+$C$12*H7808</f>
        <v>-5.54999999999999</v>
      </c>
      <c r="K7808" s="0" t="n">
        <f aca="false">-(G7808*I7808+H7808*J7808)/$A$12/2</f>
        <v>-6.22285714285712</v>
      </c>
      <c r="L7808" s="0" t="n">
        <f aca="false">EXP(K7808)</f>
        <v>0.00198356977114263</v>
      </c>
    </row>
    <row r="7809" customFormat="false" ht="12" hidden="false" customHeight="false" outlineLevel="0" collapsed="false">
      <c r="E7809" s="0" t="n">
        <f aca="false">E7708+0.1</f>
        <v>7.69999999999999</v>
      </c>
      <c r="F7809" s="0" t="n">
        <f aca="false">F7607</f>
        <v>3</v>
      </c>
      <c r="G7809" s="0" t="n">
        <f aca="false">E7809-$B$2</f>
        <v>2.69999999999999</v>
      </c>
      <c r="H7809" s="0" t="n">
        <f aca="false">F7809-$B$3</f>
        <v>-2</v>
      </c>
      <c r="I7809" s="0" t="n">
        <f aca="false">$B$11*G7809+$C$11*H7809</f>
        <v>3.69999999999999</v>
      </c>
      <c r="J7809" s="0" t="n">
        <f aca="false">$B$12*G7809+$C$12*H7809</f>
        <v>-5.34999999999999</v>
      </c>
      <c r="K7809" s="0" t="n">
        <f aca="false">-(G7809*I7809+H7809*J7809)/$A$12/2</f>
        <v>-5.91142857142854</v>
      </c>
      <c r="L7809" s="0" t="n">
        <f aca="false">EXP(K7809)</f>
        <v>0.00270831510091069</v>
      </c>
    </row>
    <row r="7810" customFormat="false" ht="12" hidden="false" customHeight="false" outlineLevel="0" collapsed="false">
      <c r="E7810" s="0" t="n">
        <f aca="false">E7709+0.1</f>
        <v>7.69999999999999</v>
      </c>
      <c r="F7810" s="0" t="n">
        <f aca="false">F7608</f>
        <v>3.1</v>
      </c>
      <c r="G7810" s="0" t="n">
        <f aca="false">E7810-$B$2</f>
        <v>2.69999999999999</v>
      </c>
      <c r="H7810" s="0" t="n">
        <f aca="false">F7810-$B$3</f>
        <v>-1.9</v>
      </c>
      <c r="I7810" s="0" t="n">
        <f aca="false">$B$11*G7810+$C$11*H7810</f>
        <v>3.64999999999999</v>
      </c>
      <c r="J7810" s="0" t="n">
        <f aca="false">$B$12*G7810+$C$12*H7810</f>
        <v>-5.14999999999999</v>
      </c>
      <c r="K7810" s="0" t="n">
        <f aca="false">-(G7810*I7810+H7810*J7810)/$A$12/2</f>
        <v>-5.61142857142854</v>
      </c>
      <c r="L7810" s="0" t="n">
        <f aca="false">EXP(K7810)</f>
        <v>0.00365584299265539</v>
      </c>
    </row>
    <row r="7811" customFormat="false" ht="12" hidden="false" customHeight="false" outlineLevel="0" collapsed="false">
      <c r="E7811" s="0" t="n">
        <f aca="false">E7710+0.1</f>
        <v>7.69999999999999</v>
      </c>
      <c r="F7811" s="0" t="n">
        <f aca="false">F7609</f>
        <v>3.2</v>
      </c>
      <c r="G7811" s="0" t="n">
        <f aca="false">E7811-$B$2</f>
        <v>2.69999999999999</v>
      </c>
      <c r="H7811" s="0" t="n">
        <f aca="false">F7811-$B$3</f>
        <v>-1.8</v>
      </c>
      <c r="I7811" s="0" t="n">
        <f aca="false">$B$11*G7811+$C$11*H7811</f>
        <v>3.59999999999999</v>
      </c>
      <c r="J7811" s="0" t="n">
        <f aca="false">$B$12*G7811+$C$12*H7811</f>
        <v>-4.94999999999999</v>
      </c>
      <c r="K7811" s="0" t="n">
        <f aca="false">-(G7811*I7811+H7811*J7811)/$A$12/2</f>
        <v>-5.32285714285712</v>
      </c>
      <c r="L7811" s="0" t="n">
        <f aca="false">EXP(K7811)</f>
        <v>0.00487879438029928</v>
      </c>
    </row>
    <row r="7812" customFormat="false" ht="12" hidden="false" customHeight="false" outlineLevel="0" collapsed="false">
      <c r="E7812" s="0" t="n">
        <f aca="false">E7711+0.1</f>
        <v>7.69999999999999</v>
      </c>
      <c r="F7812" s="0" t="n">
        <f aca="false">F7610</f>
        <v>3.3</v>
      </c>
      <c r="G7812" s="0" t="n">
        <f aca="false">E7812-$B$2</f>
        <v>2.69999999999999</v>
      </c>
      <c r="H7812" s="0" t="n">
        <f aca="false">F7812-$B$3</f>
        <v>-1.7</v>
      </c>
      <c r="I7812" s="0" t="n">
        <f aca="false">$B$11*G7812+$C$11*H7812</f>
        <v>3.54999999999999</v>
      </c>
      <c r="J7812" s="0" t="n">
        <f aca="false">$B$12*G7812+$C$12*H7812</f>
        <v>-4.74999999999999</v>
      </c>
      <c r="K7812" s="0" t="n">
        <f aca="false">-(G7812*I7812+H7812*J7812)/$A$12/2</f>
        <v>-5.04571428571426</v>
      </c>
      <c r="L7812" s="0" t="n">
        <f aca="false">EXP(K7812)</f>
        <v>0.00643686096357225</v>
      </c>
    </row>
    <row r="7813" customFormat="false" ht="12" hidden="false" customHeight="false" outlineLevel="0" collapsed="false">
      <c r="E7813" s="0" t="n">
        <f aca="false">E7712+0.1</f>
        <v>7.69999999999999</v>
      </c>
      <c r="F7813" s="0" t="n">
        <f aca="false">F7611</f>
        <v>3.4</v>
      </c>
      <c r="G7813" s="0" t="n">
        <f aca="false">E7813-$B$2</f>
        <v>2.69999999999999</v>
      </c>
      <c r="H7813" s="0" t="n">
        <f aca="false">F7813-$B$3</f>
        <v>-1.6</v>
      </c>
      <c r="I7813" s="0" t="n">
        <f aca="false">$B$11*G7813+$C$11*H7813</f>
        <v>3.49999999999999</v>
      </c>
      <c r="J7813" s="0" t="n">
        <f aca="false">$B$12*G7813+$C$12*H7813</f>
        <v>-4.54999999999999</v>
      </c>
      <c r="K7813" s="0" t="n">
        <f aca="false">-(G7813*I7813+H7813*J7813)/$A$12/2</f>
        <v>-4.77999999999997</v>
      </c>
      <c r="L7813" s="0" t="n">
        <f aca="false">EXP(K7813)</f>
        <v>0.0083959989674917</v>
      </c>
    </row>
    <row r="7814" customFormat="false" ht="12" hidden="false" customHeight="false" outlineLevel="0" collapsed="false">
      <c r="E7814" s="0" t="n">
        <f aca="false">E7713+0.1</f>
        <v>7.69999999999999</v>
      </c>
      <c r="F7814" s="0" t="n">
        <f aca="false">F7612</f>
        <v>3.5</v>
      </c>
      <c r="G7814" s="0" t="n">
        <f aca="false">E7814-$B$2</f>
        <v>2.69999999999999</v>
      </c>
      <c r="H7814" s="0" t="n">
        <f aca="false">F7814-$B$3</f>
        <v>-1.5</v>
      </c>
      <c r="I7814" s="0" t="n">
        <f aca="false">$B$11*G7814+$C$11*H7814</f>
        <v>3.44999999999999</v>
      </c>
      <c r="J7814" s="0" t="n">
        <f aca="false">$B$12*G7814+$C$12*H7814</f>
        <v>-4.34999999999999</v>
      </c>
      <c r="K7814" s="0" t="n">
        <f aca="false">-(G7814*I7814+H7814*J7814)/$A$12/2</f>
        <v>-4.52571428571426</v>
      </c>
      <c r="L7814" s="0" t="n">
        <f aca="false">EXP(K7814)</f>
        <v>0.0108269781179959</v>
      </c>
    </row>
    <row r="7815" customFormat="false" ht="12" hidden="false" customHeight="false" outlineLevel="0" collapsed="false">
      <c r="E7815" s="0" t="n">
        <f aca="false">E7714+0.1</f>
        <v>7.69999999999999</v>
      </c>
      <c r="F7815" s="0" t="n">
        <f aca="false">F7613</f>
        <v>3.6</v>
      </c>
      <c r="G7815" s="0" t="n">
        <f aca="false">E7815-$B$2</f>
        <v>2.69999999999999</v>
      </c>
      <c r="H7815" s="0" t="n">
        <f aca="false">F7815-$B$3</f>
        <v>-1.4</v>
      </c>
      <c r="I7815" s="0" t="n">
        <f aca="false">$B$11*G7815+$C$11*H7815</f>
        <v>3.39999999999999</v>
      </c>
      <c r="J7815" s="0" t="n">
        <f aca="false">$B$12*G7815+$C$12*H7815</f>
        <v>-4.14999999999999</v>
      </c>
      <c r="K7815" s="0" t="n">
        <f aca="false">-(G7815*I7815+H7815*J7815)/$A$12/2</f>
        <v>-4.28285714285712</v>
      </c>
      <c r="L7815" s="0" t="n">
        <f aca="false">EXP(K7815)</f>
        <v>0.0138031680702655</v>
      </c>
    </row>
    <row r="7816" customFormat="false" ht="12" hidden="false" customHeight="false" outlineLevel="0" collapsed="false">
      <c r="E7816" s="0" t="n">
        <f aca="false">E7715+0.1</f>
        <v>7.69999999999999</v>
      </c>
      <c r="F7816" s="0" t="n">
        <f aca="false">F7614</f>
        <v>3.7</v>
      </c>
      <c r="G7816" s="0" t="n">
        <f aca="false">E7816-$B$2</f>
        <v>2.69999999999999</v>
      </c>
      <c r="H7816" s="0" t="n">
        <f aca="false">F7816-$B$3</f>
        <v>-1.3</v>
      </c>
      <c r="I7816" s="0" t="n">
        <f aca="false">$B$11*G7816+$C$11*H7816</f>
        <v>3.34999999999999</v>
      </c>
      <c r="J7816" s="0" t="n">
        <f aca="false">$B$12*G7816+$C$12*H7816</f>
        <v>-3.94999999999999</v>
      </c>
      <c r="K7816" s="0" t="n">
        <f aca="false">-(G7816*I7816+H7816*J7816)/$A$12/2</f>
        <v>-4.05142857142855</v>
      </c>
      <c r="L7816" s="0" t="n">
        <f aca="false">EXP(K7816)</f>
        <v>0.0173975033023368</v>
      </c>
    </row>
    <row r="7817" customFormat="false" ht="12" hidden="false" customHeight="false" outlineLevel="0" collapsed="false">
      <c r="E7817" s="0" t="n">
        <f aca="false">E7716+0.1</f>
        <v>7.69999999999999</v>
      </c>
      <c r="F7817" s="0" t="n">
        <f aca="false">F7615</f>
        <v>3.8</v>
      </c>
      <c r="G7817" s="0" t="n">
        <f aca="false">E7817-$B$2</f>
        <v>2.69999999999999</v>
      </c>
      <c r="H7817" s="0" t="n">
        <f aca="false">F7817-$B$3</f>
        <v>-1.2</v>
      </c>
      <c r="I7817" s="0" t="n">
        <f aca="false">$B$11*G7817+$C$11*H7817</f>
        <v>3.29999999999999</v>
      </c>
      <c r="J7817" s="0" t="n">
        <f aca="false">$B$12*G7817+$C$12*H7817</f>
        <v>-3.74999999999999</v>
      </c>
      <c r="K7817" s="0" t="n">
        <f aca="false">-(G7817*I7817+H7817*J7817)/$A$12/2</f>
        <v>-3.83142857142855</v>
      </c>
      <c r="L7817" s="0" t="n">
        <f aca="false">EXP(K7817)</f>
        <v>0.021678624035359</v>
      </c>
    </row>
    <row r="7818" customFormat="false" ht="12" hidden="false" customHeight="false" outlineLevel="0" collapsed="false">
      <c r="E7818" s="0" t="n">
        <f aca="false">E7717+0.1</f>
        <v>7.69999999999999</v>
      </c>
      <c r="F7818" s="0" t="n">
        <f aca="false">F7616</f>
        <v>3.9</v>
      </c>
      <c r="G7818" s="0" t="n">
        <f aca="false">E7818-$B$2</f>
        <v>2.69999999999999</v>
      </c>
      <c r="H7818" s="0" t="n">
        <f aca="false">F7818-$B$3</f>
        <v>-1.1</v>
      </c>
      <c r="I7818" s="0" t="n">
        <f aca="false">$B$11*G7818+$C$11*H7818</f>
        <v>3.24999999999999</v>
      </c>
      <c r="J7818" s="0" t="n">
        <f aca="false">$B$12*G7818+$C$12*H7818</f>
        <v>-3.54999999999999</v>
      </c>
      <c r="K7818" s="0" t="n">
        <f aca="false">-(G7818*I7818+H7818*J7818)/$A$12/2</f>
        <v>-3.62285714285712</v>
      </c>
      <c r="L7818" s="0" t="n">
        <f aca="false">EXP(K7818)</f>
        <v>0.0267062637728125</v>
      </c>
    </row>
    <row r="7819" customFormat="false" ht="12" hidden="false" customHeight="false" outlineLevel="0" collapsed="false">
      <c r="E7819" s="0" t="n">
        <f aca="false">E7718+0.1</f>
        <v>7.69999999999999</v>
      </c>
      <c r="F7819" s="0" t="n">
        <f aca="false">F7617</f>
        <v>4</v>
      </c>
      <c r="G7819" s="0" t="n">
        <f aca="false">E7819-$B$2</f>
        <v>2.69999999999999</v>
      </c>
      <c r="H7819" s="0" t="n">
        <f aca="false">F7819-$B$3</f>
        <v>-0.999999999999998</v>
      </c>
      <c r="I7819" s="0" t="n">
        <f aca="false">$B$11*G7819+$C$11*H7819</f>
        <v>3.19999999999999</v>
      </c>
      <c r="J7819" s="0" t="n">
        <f aca="false">$B$12*G7819+$C$12*H7819</f>
        <v>-3.34999999999999</v>
      </c>
      <c r="K7819" s="0" t="n">
        <f aca="false">-(G7819*I7819+H7819*J7819)/$A$12/2</f>
        <v>-3.42571428571426</v>
      </c>
      <c r="L7819" s="0" t="n">
        <f aca="false">EXP(K7819)</f>
        <v>0.0325260398040948</v>
      </c>
    </row>
    <row r="7820" customFormat="false" ht="12" hidden="false" customHeight="false" outlineLevel="0" collapsed="false">
      <c r="E7820" s="0" t="n">
        <f aca="false">E7719+0.1</f>
        <v>7.69999999999999</v>
      </c>
      <c r="F7820" s="0" t="n">
        <f aca="false">F7618</f>
        <v>4.1</v>
      </c>
      <c r="G7820" s="0" t="n">
        <f aca="false">E7820-$B$2</f>
        <v>2.69999999999999</v>
      </c>
      <c r="H7820" s="0" t="n">
        <f aca="false">F7820-$B$3</f>
        <v>-0.899999999999999</v>
      </c>
      <c r="I7820" s="0" t="n">
        <f aca="false">$B$11*G7820+$C$11*H7820</f>
        <v>3.14999999999999</v>
      </c>
      <c r="J7820" s="0" t="n">
        <f aca="false">$B$12*G7820+$C$12*H7820</f>
        <v>-3.14999999999999</v>
      </c>
      <c r="K7820" s="0" t="n">
        <f aca="false">-(G7820*I7820+H7820*J7820)/$A$12/2</f>
        <v>-3.23999999999998</v>
      </c>
      <c r="L7820" s="0" t="n">
        <f aca="false">EXP(K7820)</f>
        <v>0.039163895098988</v>
      </c>
    </row>
    <row r="7821" customFormat="false" ht="12" hidden="false" customHeight="false" outlineLevel="0" collapsed="false">
      <c r="E7821" s="0" t="n">
        <f aca="false">E7720+0.1</f>
        <v>7.69999999999999</v>
      </c>
      <c r="F7821" s="0" t="n">
        <f aca="false">F7619</f>
        <v>4.2</v>
      </c>
      <c r="G7821" s="0" t="n">
        <f aca="false">E7821-$B$2</f>
        <v>2.69999999999999</v>
      </c>
      <c r="H7821" s="0" t="n">
        <f aca="false">F7821-$B$3</f>
        <v>-0.799999999999999</v>
      </c>
      <c r="I7821" s="0" t="n">
        <f aca="false">$B$11*G7821+$C$11*H7821</f>
        <v>3.09999999999999</v>
      </c>
      <c r="J7821" s="0" t="n">
        <f aca="false">$B$12*G7821+$C$12*H7821</f>
        <v>-2.94999999999999</v>
      </c>
      <c r="K7821" s="0" t="n">
        <f aca="false">-(G7821*I7821+H7821*J7821)/$A$12/2</f>
        <v>-3.06571428571426</v>
      </c>
      <c r="L7821" s="0" t="n">
        <f aca="false">EXP(K7821)</f>
        <v>0.0466205295903694</v>
      </c>
    </row>
    <row r="7822" customFormat="false" ht="12" hidden="false" customHeight="false" outlineLevel="0" collapsed="false">
      <c r="E7822" s="0" t="n">
        <f aca="false">E7721+0.1</f>
        <v>7.69999999999999</v>
      </c>
      <c r="F7822" s="0" t="n">
        <f aca="false">F7620</f>
        <v>4.3</v>
      </c>
      <c r="G7822" s="0" t="n">
        <f aca="false">E7822-$B$2</f>
        <v>2.69999999999999</v>
      </c>
      <c r="H7822" s="0" t="n">
        <f aca="false">F7822-$B$3</f>
        <v>-0.699999999999999</v>
      </c>
      <c r="I7822" s="0" t="n">
        <f aca="false">$B$11*G7822+$C$11*H7822</f>
        <v>3.04999999999999</v>
      </c>
      <c r="J7822" s="0" t="n">
        <f aca="false">$B$12*G7822+$C$12*H7822</f>
        <v>-2.74999999999999</v>
      </c>
      <c r="K7822" s="0" t="n">
        <f aca="false">-(G7822*I7822+H7822*J7822)/$A$12/2</f>
        <v>-2.90285714285712</v>
      </c>
      <c r="L7822" s="0" t="n">
        <f aca="false">EXP(K7822)</f>
        <v>0.0548662352270815</v>
      </c>
    </row>
    <row r="7823" customFormat="false" ht="12" hidden="false" customHeight="false" outlineLevel="0" collapsed="false">
      <c r="E7823" s="0" t="n">
        <f aca="false">E7722+0.1</f>
        <v>7.69999999999999</v>
      </c>
      <c r="F7823" s="0" t="n">
        <f aca="false">F7621</f>
        <v>4.4</v>
      </c>
      <c r="G7823" s="0" t="n">
        <f aca="false">E7823-$B$2</f>
        <v>2.69999999999999</v>
      </c>
      <c r="H7823" s="0" t="n">
        <f aca="false">F7823-$B$3</f>
        <v>-0.6</v>
      </c>
      <c r="I7823" s="0" t="n">
        <f aca="false">$B$11*G7823+$C$11*H7823</f>
        <v>2.99999999999999</v>
      </c>
      <c r="J7823" s="0" t="n">
        <f aca="false">$B$12*G7823+$C$12*H7823</f>
        <v>-2.54999999999999</v>
      </c>
      <c r="K7823" s="0" t="n">
        <f aca="false">-(G7823*I7823+H7823*J7823)/$A$12/2</f>
        <v>-2.75142857142855</v>
      </c>
      <c r="L7823" s="0" t="n">
        <f aca="false">EXP(K7823)</f>
        <v>0.0638366008921587</v>
      </c>
    </row>
    <row r="7824" customFormat="false" ht="12" hidden="false" customHeight="false" outlineLevel="0" collapsed="false">
      <c r="E7824" s="0" t="n">
        <f aca="false">E7723+0.1</f>
        <v>7.69999999999999</v>
      </c>
      <c r="F7824" s="0" t="n">
        <f aca="false">F7622</f>
        <v>4.5</v>
      </c>
      <c r="G7824" s="0" t="n">
        <f aca="false">E7824-$B$2</f>
        <v>2.69999999999999</v>
      </c>
      <c r="H7824" s="0" t="n">
        <f aca="false">F7824-$B$3</f>
        <v>-0.5</v>
      </c>
      <c r="I7824" s="0" t="n">
        <f aca="false">$B$11*G7824+$C$11*H7824</f>
        <v>2.94999999999999</v>
      </c>
      <c r="J7824" s="0" t="n">
        <f aca="false">$B$12*G7824+$C$12*H7824</f>
        <v>-2.34999999999999</v>
      </c>
      <c r="K7824" s="0" t="n">
        <f aca="false">-(G7824*I7824+H7824*J7824)/$A$12/2</f>
        <v>-2.61142857142855</v>
      </c>
      <c r="L7824" s="0" t="n">
        <f aca="false">EXP(K7824)</f>
        <v>0.073429569414356</v>
      </c>
    </row>
    <row r="7825" customFormat="false" ht="12" hidden="false" customHeight="false" outlineLevel="0" collapsed="false">
      <c r="E7825" s="0" t="n">
        <f aca="false">E7724+0.1</f>
        <v>7.69999999999999</v>
      </c>
      <c r="F7825" s="0" t="n">
        <f aca="false">F7623</f>
        <v>4.6</v>
      </c>
      <c r="G7825" s="0" t="n">
        <f aca="false">E7825-$B$2</f>
        <v>2.69999999999999</v>
      </c>
      <c r="H7825" s="0" t="n">
        <f aca="false">F7825-$B$3</f>
        <v>-0.4</v>
      </c>
      <c r="I7825" s="0" t="n">
        <f aca="false">$B$11*G7825+$C$11*H7825</f>
        <v>2.89999999999999</v>
      </c>
      <c r="J7825" s="0" t="n">
        <f aca="false">$B$12*G7825+$C$12*H7825</f>
        <v>-2.15</v>
      </c>
      <c r="K7825" s="0" t="n">
        <f aca="false">-(G7825*I7825+H7825*J7825)/$A$12/2</f>
        <v>-2.48285714285712</v>
      </c>
      <c r="L7825" s="0" t="n">
        <f aca="false">EXP(K7825)</f>
        <v>0.0835043007171466</v>
      </c>
    </row>
    <row r="7826" customFormat="false" ht="12" hidden="false" customHeight="false" outlineLevel="0" collapsed="false">
      <c r="E7826" s="0" t="n">
        <f aca="false">E7725+0.1</f>
        <v>7.69999999999999</v>
      </c>
      <c r="F7826" s="0" t="n">
        <f aca="false">F7624</f>
        <v>4.7</v>
      </c>
      <c r="G7826" s="0" t="n">
        <f aca="false">E7826-$B$2</f>
        <v>2.69999999999999</v>
      </c>
      <c r="H7826" s="0" t="n">
        <f aca="false">F7826-$B$3</f>
        <v>-0.300000000000001</v>
      </c>
      <c r="I7826" s="0" t="n">
        <f aca="false">$B$11*G7826+$C$11*H7826</f>
        <v>2.84999999999999</v>
      </c>
      <c r="J7826" s="0" t="n">
        <f aca="false">$B$12*G7826+$C$12*H7826</f>
        <v>-1.95</v>
      </c>
      <c r="K7826" s="0" t="n">
        <f aca="false">-(G7826*I7826+H7826*J7826)/$A$12/2</f>
        <v>-2.36571428571427</v>
      </c>
      <c r="L7826" s="0" t="n">
        <f aca="false">EXP(K7826)</f>
        <v>0.0938822176863134</v>
      </c>
    </row>
    <row r="7827" customFormat="false" ht="12" hidden="false" customHeight="false" outlineLevel="0" collapsed="false">
      <c r="E7827" s="0" t="n">
        <f aca="false">E7726+0.1</f>
        <v>7.69999999999999</v>
      </c>
      <c r="F7827" s="0" t="n">
        <f aca="false">F7625</f>
        <v>4.8</v>
      </c>
      <c r="G7827" s="0" t="n">
        <f aca="false">E7827-$B$2</f>
        <v>2.69999999999999</v>
      </c>
      <c r="H7827" s="0" t="n">
        <f aca="false">F7827-$B$3</f>
        <v>-0.200000000000001</v>
      </c>
      <c r="I7827" s="0" t="n">
        <f aca="false">$B$11*G7827+$C$11*H7827</f>
        <v>2.79999999999999</v>
      </c>
      <c r="J7827" s="0" t="n">
        <f aca="false">$B$12*G7827+$C$12*H7827</f>
        <v>-1.75</v>
      </c>
      <c r="K7827" s="0" t="n">
        <f aca="false">-(G7827*I7827+H7827*J7827)/$A$12/2</f>
        <v>-2.25999999999998</v>
      </c>
      <c r="L7827" s="0" t="n">
        <f aca="false">EXP(K7827)</f>
        <v>0.104350484754767</v>
      </c>
    </row>
    <row r="7828" customFormat="false" ht="12" hidden="false" customHeight="false" outlineLevel="0" collapsed="false">
      <c r="E7828" s="0" t="n">
        <f aca="false">E7727+0.1</f>
        <v>7.69999999999999</v>
      </c>
      <c r="F7828" s="0" t="n">
        <f aca="false">F7626</f>
        <v>4.9</v>
      </c>
      <c r="G7828" s="0" t="n">
        <f aca="false">E7828-$B$2</f>
        <v>2.69999999999999</v>
      </c>
      <c r="H7828" s="0" t="n">
        <f aca="false">F7828-$B$3</f>
        <v>-0.100000000000001</v>
      </c>
      <c r="I7828" s="0" t="n">
        <f aca="false">$B$11*G7828+$C$11*H7828</f>
        <v>2.74999999999999</v>
      </c>
      <c r="J7828" s="0" t="n">
        <f aca="false">$B$12*G7828+$C$12*H7828</f>
        <v>-1.55</v>
      </c>
      <c r="K7828" s="0" t="n">
        <f aca="false">-(G7828*I7828+H7828*J7828)/$A$12/2</f>
        <v>-2.16571428571427</v>
      </c>
      <c r="L7828" s="0" t="n">
        <f aca="false">EXP(K7828)</f>
        <v>0.114667999624257</v>
      </c>
    </row>
    <row r="7829" customFormat="false" ht="12" hidden="false" customHeight="false" outlineLevel="0" collapsed="false">
      <c r="E7829" s="0" t="n">
        <f aca="false">E7728+0.1</f>
        <v>7.69999999999999</v>
      </c>
      <c r="F7829" s="0" t="n">
        <f aca="false">F7627</f>
        <v>5</v>
      </c>
      <c r="G7829" s="0" t="n">
        <f aca="false">E7829-$B$2</f>
        <v>2.69999999999999</v>
      </c>
      <c r="H7829" s="0" t="n">
        <f aca="false">F7829-$B$3</f>
        <v>0</v>
      </c>
      <c r="I7829" s="0" t="n">
        <f aca="false">$B$11*G7829+$C$11*H7829</f>
        <v>2.69999999999999</v>
      </c>
      <c r="J7829" s="0" t="n">
        <f aca="false">$B$12*G7829+$C$12*H7829</f>
        <v>-1.34999999999999</v>
      </c>
      <c r="K7829" s="0" t="n">
        <f aca="false">-(G7829*I7829+H7829*J7829)/$A$12/2</f>
        <v>-2.08285714285713</v>
      </c>
      <c r="L7829" s="0" t="n">
        <f aca="false">EXP(K7829)</f>
        <v>0.124573778169103</v>
      </c>
    </row>
    <row r="7830" customFormat="false" ht="12" hidden="false" customHeight="false" outlineLevel="0" collapsed="false">
      <c r="E7830" s="0" t="n">
        <f aca="false">E7729+0.1</f>
        <v>7.69999999999999</v>
      </c>
      <c r="F7830" s="0" t="n">
        <f aca="false">F7628</f>
        <v>5.1</v>
      </c>
      <c r="G7830" s="0" t="n">
        <f aca="false">E7830-$B$2</f>
        <v>2.69999999999999</v>
      </c>
      <c r="H7830" s="0" t="n">
        <f aca="false">F7830-$B$3</f>
        <v>0.0999999999999979</v>
      </c>
      <c r="I7830" s="0" t="n">
        <f aca="false">$B$11*G7830+$C$11*H7830</f>
        <v>2.64999999999999</v>
      </c>
      <c r="J7830" s="0" t="n">
        <f aca="false">$B$12*G7830+$C$12*H7830</f>
        <v>-1.15</v>
      </c>
      <c r="K7830" s="0" t="n">
        <f aca="false">-(G7830*I7830+H7830*J7830)/$A$12/2</f>
        <v>-2.01142857142856</v>
      </c>
      <c r="L7830" s="0" t="n">
        <f aca="false">EXP(K7830)</f>
        <v>0.133797398934477</v>
      </c>
    </row>
    <row r="7831" customFormat="false" ht="12" hidden="false" customHeight="false" outlineLevel="0" collapsed="false">
      <c r="E7831" s="0" t="n">
        <f aca="false">E7730+0.1</f>
        <v>7.69999999999999</v>
      </c>
      <c r="F7831" s="0" t="n">
        <f aca="false">F7629</f>
        <v>5.2</v>
      </c>
      <c r="G7831" s="0" t="n">
        <f aca="false">E7831-$B$2</f>
        <v>2.69999999999999</v>
      </c>
      <c r="H7831" s="0" t="n">
        <f aca="false">F7831-$B$3</f>
        <v>0.199999999999998</v>
      </c>
      <c r="I7831" s="0" t="n">
        <f aca="false">$B$11*G7831+$C$11*H7831</f>
        <v>2.59999999999999</v>
      </c>
      <c r="J7831" s="0" t="n">
        <f aca="false">$B$12*G7831+$C$12*H7831</f>
        <v>-0.949999999999999</v>
      </c>
      <c r="K7831" s="0" t="n">
        <f aca="false">-(G7831*I7831+H7831*J7831)/$A$12/2</f>
        <v>-1.95142857142856</v>
      </c>
      <c r="L7831" s="0" t="n">
        <f aca="false">EXP(K7831)</f>
        <v>0.142070968021337</v>
      </c>
    </row>
    <row r="7832" customFormat="false" ht="12" hidden="false" customHeight="false" outlineLevel="0" collapsed="false">
      <c r="E7832" s="0" t="n">
        <f aca="false">E7731+0.1</f>
        <v>7.69999999999999</v>
      </c>
      <c r="F7832" s="0" t="n">
        <f aca="false">F7630</f>
        <v>5.3</v>
      </c>
      <c r="G7832" s="0" t="n">
        <f aca="false">E7832-$B$2</f>
        <v>2.69999999999999</v>
      </c>
      <c r="H7832" s="0" t="n">
        <f aca="false">F7832-$B$3</f>
        <v>0.299999999999997</v>
      </c>
      <c r="I7832" s="0" t="n">
        <f aca="false">$B$11*G7832+$C$11*H7832</f>
        <v>2.54999999999999</v>
      </c>
      <c r="J7832" s="0" t="n">
        <f aca="false">$B$12*G7832+$C$12*H7832</f>
        <v>-0.75</v>
      </c>
      <c r="K7832" s="0" t="n">
        <f aca="false">-(G7832*I7832+H7832*J7832)/$A$12/2</f>
        <v>-1.90285714285713</v>
      </c>
      <c r="L7832" s="0" t="n">
        <f aca="false">EXP(K7832)</f>
        <v>0.149141890213734</v>
      </c>
    </row>
    <row r="7833" customFormat="false" ht="12" hidden="false" customHeight="false" outlineLevel="0" collapsed="false">
      <c r="E7833" s="0" t="n">
        <f aca="false">E7732+0.1</f>
        <v>7.69999999999999</v>
      </c>
      <c r="F7833" s="0" t="n">
        <f aca="false">F7631</f>
        <v>5.4</v>
      </c>
      <c r="G7833" s="0" t="n">
        <f aca="false">E7833-$B$2</f>
        <v>2.69999999999999</v>
      </c>
      <c r="H7833" s="0" t="n">
        <f aca="false">F7833-$B$3</f>
        <v>0.399999999999997</v>
      </c>
      <c r="I7833" s="0" t="n">
        <f aca="false">$B$11*G7833+$C$11*H7833</f>
        <v>2.49999999999999</v>
      </c>
      <c r="J7833" s="0" t="n">
        <f aca="false">$B$12*G7833+$C$12*H7833</f>
        <v>-0.550000000000001</v>
      </c>
      <c r="K7833" s="0" t="n">
        <f aca="false">-(G7833*I7833+H7833*J7833)/$A$12/2</f>
        <v>-1.86571428571427</v>
      </c>
      <c r="L7833" s="0" t="n">
        <f aca="false">EXP(K7833)</f>
        <v>0.154785609239924</v>
      </c>
    </row>
    <row r="7834" customFormat="false" ht="12" hidden="false" customHeight="false" outlineLevel="0" collapsed="false">
      <c r="E7834" s="0" t="n">
        <f aca="false">E7733+0.1</f>
        <v>7.69999999999999</v>
      </c>
      <c r="F7834" s="0" t="n">
        <f aca="false">F7632</f>
        <v>5.5</v>
      </c>
      <c r="G7834" s="0" t="n">
        <f aca="false">E7834-$B$2</f>
        <v>2.69999999999999</v>
      </c>
      <c r="H7834" s="0" t="n">
        <f aca="false">F7834-$B$3</f>
        <v>0.499999999999996</v>
      </c>
      <c r="I7834" s="0" t="n">
        <f aca="false">$B$11*G7834+$C$11*H7834</f>
        <v>2.44999999999999</v>
      </c>
      <c r="J7834" s="0" t="n">
        <f aca="false">$B$12*G7834+$C$12*H7834</f>
        <v>-0.350000000000001</v>
      </c>
      <c r="K7834" s="0" t="n">
        <f aca="false">-(G7834*I7834+H7834*J7834)/$A$12/2</f>
        <v>-1.83999999999998</v>
      </c>
      <c r="L7834" s="0" t="n">
        <f aca="false">EXP(K7834)</f>
        <v>0.158817426106923</v>
      </c>
    </row>
    <row r="7835" customFormat="false" ht="12" hidden="false" customHeight="false" outlineLevel="0" collapsed="false">
      <c r="E7835" s="0" t="n">
        <f aca="false">E7734+0.1</f>
        <v>7.69999999999999</v>
      </c>
      <c r="F7835" s="0" t="n">
        <f aca="false">F7633</f>
        <v>5.6</v>
      </c>
      <c r="G7835" s="0" t="n">
        <f aca="false">E7835-$B$2</f>
        <v>2.69999999999999</v>
      </c>
      <c r="H7835" s="0" t="n">
        <f aca="false">F7835-$B$3</f>
        <v>0.599999999999996</v>
      </c>
      <c r="I7835" s="0" t="n">
        <f aca="false">$B$11*G7835+$C$11*H7835</f>
        <v>2.39999999999999</v>
      </c>
      <c r="J7835" s="0" t="n">
        <f aca="false">$B$12*G7835+$C$12*H7835</f>
        <v>-0.150000000000002</v>
      </c>
      <c r="K7835" s="0" t="n">
        <f aca="false">-(G7835*I7835+H7835*J7835)/$A$12/2</f>
        <v>-1.82571428571427</v>
      </c>
      <c r="L7835" s="0" t="n">
        <f aca="false">EXP(K7835)</f>
        <v>0.161102529786846</v>
      </c>
    </row>
    <row r="7836" customFormat="false" ht="12" hidden="false" customHeight="false" outlineLevel="0" collapsed="false">
      <c r="E7836" s="0" t="n">
        <f aca="false">E7735+0.1</f>
        <v>7.69999999999999</v>
      </c>
      <c r="F7836" s="0" t="n">
        <f aca="false">F7634</f>
        <v>5.7</v>
      </c>
      <c r="G7836" s="0" t="n">
        <f aca="false">E7836-$B$2</f>
        <v>2.69999999999999</v>
      </c>
      <c r="H7836" s="0" t="n">
        <f aca="false">F7836-$B$3</f>
        <v>0.699999999999996</v>
      </c>
      <c r="I7836" s="0" t="n">
        <f aca="false">$B$11*G7836+$C$11*H7836</f>
        <v>2.34999999999999</v>
      </c>
      <c r="J7836" s="0" t="n">
        <f aca="false">$B$12*G7836+$C$12*H7836</f>
        <v>0.0499999999999972</v>
      </c>
      <c r="K7836" s="0" t="n">
        <f aca="false">-(G7836*I7836+H7836*J7836)/$A$12/2</f>
        <v>-1.82285714285713</v>
      </c>
      <c r="L7836" s="0" t="n">
        <f aca="false">EXP(K7836)</f>
        <v>0.161563480917137</v>
      </c>
    </row>
    <row r="7837" customFormat="false" ht="12" hidden="false" customHeight="false" outlineLevel="0" collapsed="false">
      <c r="E7837" s="0" t="n">
        <f aca="false">E7736+0.1</f>
        <v>7.69999999999999</v>
      </c>
      <c r="F7837" s="0" t="n">
        <f aca="false">F7635</f>
        <v>5.8</v>
      </c>
      <c r="G7837" s="0" t="n">
        <f aca="false">E7837-$B$2</f>
        <v>2.69999999999999</v>
      </c>
      <c r="H7837" s="0" t="n">
        <f aca="false">F7837-$B$3</f>
        <v>0.799999999999995</v>
      </c>
      <c r="I7837" s="0" t="n">
        <f aca="false">$B$11*G7837+$C$11*H7837</f>
        <v>2.29999999999999</v>
      </c>
      <c r="J7837" s="0" t="n">
        <f aca="false">$B$12*G7837+$C$12*H7837</f>
        <v>0.249999999999996</v>
      </c>
      <c r="K7837" s="0" t="n">
        <f aca="false">-(G7837*I7837+H7837*J7837)/$A$12/2</f>
        <v>-1.83142857142856</v>
      </c>
      <c r="L7837" s="0" t="n">
        <f aca="false">EXP(K7837)</f>
        <v>0.160184569144892</v>
      </c>
    </row>
    <row r="7838" customFormat="false" ht="12" hidden="false" customHeight="false" outlineLevel="0" collapsed="false">
      <c r="E7838" s="0" t="n">
        <f aca="false">E7737+0.1</f>
        <v>7.69999999999999</v>
      </c>
      <c r="F7838" s="0" t="n">
        <f aca="false">F7636</f>
        <v>5.9</v>
      </c>
      <c r="G7838" s="0" t="n">
        <f aca="false">E7838-$B$2</f>
        <v>2.69999999999999</v>
      </c>
      <c r="H7838" s="0" t="n">
        <f aca="false">F7838-$B$3</f>
        <v>0.899999999999995</v>
      </c>
      <c r="I7838" s="0" t="n">
        <f aca="false">$B$11*G7838+$C$11*H7838</f>
        <v>2.24999999999999</v>
      </c>
      <c r="J7838" s="0" t="n">
        <f aca="false">$B$12*G7838+$C$12*H7838</f>
        <v>0.449999999999996</v>
      </c>
      <c r="K7838" s="0" t="n">
        <f aca="false">-(G7838*I7838+H7838*J7838)/$A$12/2</f>
        <v>-1.85142857142856</v>
      </c>
      <c r="L7838" s="0" t="n">
        <f aca="false">EXP(K7838)</f>
        <v>0.157012702160037</v>
      </c>
    </row>
    <row r="7839" customFormat="false" ht="12" hidden="false" customHeight="false" outlineLevel="0" collapsed="false">
      <c r="E7839" s="0" t="n">
        <f aca="false">E7738+0.1</f>
        <v>7.69999999999999</v>
      </c>
      <c r="F7839" s="0" t="n">
        <f aca="false">F7637</f>
        <v>6</v>
      </c>
      <c r="G7839" s="0" t="n">
        <f aca="false">E7839-$B$2</f>
        <v>2.69999999999999</v>
      </c>
      <c r="H7839" s="0" t="n">
        <f aca="false">F7839-$B$3</f>
        <v>0.999999999999995</v>
      </c>
      <c r="I7839" s="0" t="n">
        <f aca="false">$B$11*G7839+$C$11*H7839</f>
        <v>2.19999999999999</v>
      </c>
      <c r="J7839" s="0" t="n">
        <f aca="false">$B$12*G7839+$C$12*H7839</f>
        <v>0.649999999999995</v>
      </c>
      <c r="K7839" s="0" t="n">
        <f aca="false">-(G7839*I7839+H7839*J7839)/$A$12/2</f>
        <v>-1.88285714285713</v>
      </c>
      <c r="L7839" s="0" t="n">
        <f aca="false">EXP(K7839)</f>
        <v>0.152154756250175</v>
      </c>
    </row>
    <row r="7840" customFormat="false" ht="12" hidden="false" customHeight="false" outlineLevel="0" collapsed="false">
      <c r="E7840" s="0" t="n">
        <f aca="false">E7739+0.1</f>
        <v>7.69999999999999</v>
      </c>
      <c r="F7840" s="0" t="n">
        <f aca="false">F7638</f>
        <v>6.09999999999999</v>
      </c>
      <c r="G7840" s="0" t="n">
        <f aca="false">E7840-$B$2</f>
        <v>2.69999999999999</v>
      </c>
      <c r="H7840" s="0" t="n">
        <f aca="false">F7840-$B$3</f>
        <v>1.09999999999999</v>
      </c>
      <c r="I7840" s="0" t="n">
        <f aca="false">$B$11*G7840+$C$11*H7840</f>
        <v>2.14999999999999</v>
      </c>
      <c r="J7840" s="0" t="n">
        <f aca="false">$B$12*G7840+$C$12*H7840</f>
        <v>0.849999999999994</v>
      </c>
      <c r="K7840" s="0" t="n">
        <f aca="false">-(G7840*I7840+H7840*J7840)/$A$12/2</f>
        <v>-1.92571428571427</v>
      </c>
      <c r="L7840" s="0" t="n">
        <f aca="false">EXP(K7840)</f>
        <v>0.145771597091391</v>
      </c>
    </row>
    <row r="7841" customFormat="false" ht="12" hidden="false" customHeight="false" outlineLevel="0" collapsed="false">
      <c r="E7841" s="0" t="n">
        <f aca="false">E7740+0.1</f>
        <v>7.69999999999999</v>
      </c>
      <c r="F7841" s="0" t="n">
        <f aca="false">F7639</f>
        <v>6.19999999999999</v>
      </c>
      <c r="G7841" s="0" t="n">
        <f aca="false">E7841-$B$2</f>
        <v>2.69999999999999</v>
      </c>
      <c r="H7841" s="0" t="n">
        <f aca="false">F7841-$B$3</f>
        <v>1.19999999999999</v>
      </c>
      <c r="I7841" s="0" t="n">
        <f aca="false">$B$11*G7841+$C$11*H7841</f>
        <v>2.09999999999999</v>
      </c>
      <c r="J7841" s="0" t="n">
        <f aca="false">$B$12*G7841+$C$12*H7841</f>
        <v>1.04999999999999</v>
      </c>
      <c r="K7841" s="0" t="n">
        <f aca="false">-(G7841*I7841+H7841*J7841)/$A$12/2</f>
        <v>-1.97999999999998</v>
      </c>
      <c r="L7841" s="0" t="n">
        <f aca="false">EXP(K7841)</f>
        <v>0.138069237310895</v>
      </c>
    </row>
    <row r="7842" customFormat="false" ht="12" hidden="false" customHeight="false" outlineLevel="0" collapsed="false">
      <c r="E7842" s="0" t="n">
        <f aca="false">E7741+0.1</f>
        <v>7.69999999999999</v>
      </c>
      <c r="F7842" s="0" t="n">
        <f aca="false">F7640</f>
        <v>6.29999999999999</v>
      </c>
      <c r="G7842" s="0" t="n">
        <f aca="false">E7842-$B$2</f>
        <v>2.69999999999999</v>
      </c>
      <c r="H7842" s="0" t="n">
        <f aca="false">F7842-$B$3</f>
        <v>1.29999999999999</v>
      </c>
      <c r="I7842" s="0" t="n">
        <f aca="false">$B$11*G7842+$C$11*H7842</f>
        <v>2.04999999999999</v>
      </c>
      <c r="J7842" s="0" t="n">
        <f aca="false">$B$12*G7842+$C$12*H7842</f>
        <v>1.24999999999999</v>
      </c>
      <c r="K7842" s="0" t="n">
        <f aca="false">-(G7842*I7842+H7842*J7842)/$A$12/2</f>
        <v>-2.04571428571427</v>
      </c>
      <c r="L7842" s="0" t="n">
        <f aca="false">EXP(K7842)</f>
        <v>0.129287808553254</v>
      </c>
    </row>
    <row r="7843" customFormat="false" ht="12" hidden="false" customHeight="false" outlineLevel="0" collapsed="false">
      <c r="E7843" s="0" t="n">
        <f aca="false">E7742+0.1</f>
        <v>7.69999999999999</v>
      </c>
      <c r="F7843" s="0" t="n">
        <f aca="false">F7641</f>
        <v>6.39999999999999</v>
      </c>
      <c r="G7843" s="0" t="n">
        <f aca="false">E7843-$B$2</f>
        <v>2.69999999999999</v>
      </c>
      <c r="H7843" s="0" t="n">
        <f aca="false">F7843-$B$3</f>
        <v>1.39999999999999</v>
      </c>
      <c r="I7843" s="0" t="n">
        <f aca="false">$B$11*G7843+$C$11*H7843</f>
        <v>1.99999999999999</v>
      </c>
      <c r="J7843" s="0" t="n">
        <f aca="false">$B$12*G7843+$C$12*H7843</f>
        <v>1.44999999999999</v>
      </c>
      <c r="K7843" s="0" t="n">
        <f aca="false">-(G7843*I7843+H7843*J7843)/$A$12/2</f>
        <v>-2.12285714285712</v>
      </c>
      <c r="L7843" s="0" t="n">
        <f aca="false">EXP(K7843)</f>
        <v>0.119689170460178</v>
      </c>
    </row>
    <row r="7844" customFormat="false" ht="12" hidden="false" customHeight="false" outlineLevel="0" collapsed="false">
      <c r="E7844" s="0" t="n">
        <f aca="false">E7743+0.1</f>
        <v>7.69999999999999</v>
      </c>
      <c r="F7844" s="0" t="n">
        <f aca="false">F7642</f>
        <v>6.49999999999999</v>
      </c>
      <c r="G7844" s="0" t="n">
        <f aca="false">E7844-$B$2</f>
        <v>2.69999999999999</v>
      </c>
      <c r="H7844" s="0" t="n">
        <f aca="false">F7844-$B$3</f>
        <v>1.49999999999999</v>
      </c>
      <c r="I7844" s="0" t="n">
        <f aca="false">$B$11*G7844+$C$11*H7844</f>
        <v>1.94999999999999</v>
      </c>
      <c r="J7844" s="0" t="n">
        <f aca="false">$B$12*G7844+$C$12*H7844</f>
        <v>1.64999999999999</v>
      </c>
      <c r="K7844" s="0" t="n">
        <f aca="false">-(G7844*I7844+H7844*J7844)/$A$12/2</f>
        <v>-2.21142857142855</v>
      </c>
      <c r="L7844" s="0" t="n">
        <f aca="false">EXP(K7844)</f>
        <v>0.1095440451895</v>
      </c>
    </row>
    <row r="7845" customFormat="false" ht="12" hidden="false" customHeight="false" outlineLevel="0" collapsed="false">
      <c r="E7845" s="0" t="n">
        <f aca="false">E7744+0.1</f>
        <v>7.69999999999999</v>
      </c>
      <c r="F7845" s="0" t="n">
        <f aca="false">F7643</f>
        <v>6.59999999999999</v>
      </c>
      <c r="G7845" s="0" t="n">
        <f aca="false">E7845-$B$2</f>
        <v>2.69999999999999</v>
      </c>
      <c r="H7845" s="0" t="n">
        <f aca="false">F7845-$B$3</f>
        <v>1.59999999999999</v>
      </c>
      <c r="I7845" s="0" t="n">
        <f aca="false">$B$11*G7845+$C$11*H7845</f>
        <v>1.89999999999999</v>
      </c>
      <c r="J7845" s="0" t="n">
        <f aca="false">$B$12*G7845+$C$12*H7845</f>
        <v>1.84999999999999</v>
      </c>
      <c r="K7845" s="0" t="n">
        <f aca="false">-(G7845*I7845+H7845*J7845)/$A$12/2</f>
        <v>-2.31142857142855</v>
      </c>
      <c r="L7845" s="0" t="n">
        <f aca="false">EXP(K7845)</f>
        <v>0.0991195510104821</v>
      </c>
    </row>
    <row r="7846" customFormat="false" ht="12" hidden="false" customHeight="false" outlineLevel="0" collapsed="false">
      <c r="E7846" s="0" t="n">
        <f aca="false">E7745+0.1</f>
        <v>7.69999999999999</v>
      </c>
      <c r="F7846" s="0" t="n">
        <f aca="false">F7644</f>
        <v>6.69999999999999</v>
      </c>
      <c r="G7846" s="0" t="n">
        <f aca="false">E7846-$B$2</f>
        <v>2.69999999999999</v>
      </c>
      <c r="H7846" s="0" t="n">
        <f aca="false">F7846-$B$3</f>
        <v>1.69999999999999</v>
      </c>
      <c r="I7846" s="0" t="n">
        <f aca="false">$B$11*G7846+$C$11*H7846</f>
        <v>1.84999999999999</v>
      </c>
      <c r="J7846" s="0" t="n">
        <f aca="false">$B$12*G7846+$C$12*H7846</f>
        <v>2.04999999999999</v>
      </c>
      <c r="K7846" s="0" t="n">
        <f aca="false">-(G7846*I7846+H7846*J7846)/$A$12/2</f>
        <v>-2.42285714285712</v>
      </c>
      <c r="L7846" s="0" t="n">
        <f aca="false">EXP(K7846)</f>
        <v>0.0886679182951804</v>
      </c>
    </row>
    <row r="7847" customFormat="false" ht="12" hidden="false" customHeight="false" outlineLevel="0" collapsed="false">
      <c r="E7847" s="0" t="n">
        <f aca="false">E7746+0.1</f>
        <v>7.69999999999999</v>
      </c>
      <c r="F7847" s="0" t="n">
        <f aca="false">F7645</f>
        <v>6.79999999999999</v>
      </c>
      <c r="G7847" s="0" t="n">
        <f aca="false">E7847-$B$2</f>
        <v>2.69999999999999</v>
      </c>
      <c r="H7847" s="0" t="n">
        <f aca="false">F7847-$B$3</f>
        <v>1.79999999999999</v>
      </c>
      <c r="I7847" s="0" t="n">
        <f aca="false">$B$11*G7847+$C$11*H7847</f>
        <v>1.79999999999999</v>
      </c>
      <c r="J7847" s="0" t="n">
        <f aca="false">$B$12*G7847+$C$12*H7847</f>
        <v>2.24999999999999</v>
      </c>
      <c r="K7847" s="0" t="n">
        <f aca="false">-(G7847*I7847+H7847*J7847)/$A$12/2</f>
        <v>-2.54571428571426</v>
      </c>
      <c r="L7847" s="0" t="n">
        <f aca="false">EXP(K7847)</f>
        <v>0.0784170198146064</v>
      </c>
    </row>
    <row r="7848" customFormat="false" ht="12" hidden="false" customHeight="false" outlineLevel="0" collapsed="false">
      <c r="E7848" s="0" t="n">
        <f aca="false">E7747+0.1</f>
        <v>7.69999999999999</v>
      </c>
      <c r="F7848" s="0" t="n">
        <f aca="false">F7646</f>
        <v>6.89999999999999</v>
      </c>
      <c r="G7848" s="0" t="n">
        <f aca="false">E7848-$B$2</f>
        <v>2.69999999999999</v>
      </c>
      <c r="H7848" s="0" t="n">
        <f aca="false">F7848-$B$3</f>
        <v>1.89999999999999</v>
      </c>
      <c r="I7848" s="0" t="n">
        <f aca="false">$B$11*G7848+$C$11*H7848</f>
        <v>1.74999999999999</v>
      </c>
      <c r="J7848" s="0" t="n">
        <f aca="false">$B$12*G7848+$C$12*H7848</f>
        <v>2.44999999999999</v>
      </c>
      <c r="K7848" s="0" t="n">
        <f aca="false">-(G7848*I7848+H7848*J7848)/$A$12/2</f>
        <v>-2.67999999999998</v>
      </c>
      <c r="L7848" s="0" t="n">
        <f aca="false">EXP(K7848)</f>
        <v>0.0685631541542796</v>
      </c>
    </row>
    <row r="7849" customFormat="false" ht="12" hidden="false" customHeight="false" outlineLevel="0" collapsed="false">
      <c r="E7849" s="0" t="n">
        <f aca="false">E7748+0.1</f>
        <v>7.69999999999999</v>
      </c>
      <c r="F7849" s="0" t="n">
        <f aca="false">F7647</f>
        <v>6.99999999999999</v>
      </c>
      <c r="G7849" s="0" t="n">
        <f aca="false">E7849-$B$2</f>
        <v>2.69999999999999</v>
      </c>
      <c r="H7849" s="0" t="n">
        <f aca="false">F7849-$B$3</f>
        <v>1.99999999999999</v>
      </c>
      <c r="I7849" s="0" t="n">
        <f aca="false">$B$11*G7849+$C$11*H7849</f>
        <v>1.69999999999999</v>
      </c>
      <c r="J7849" s="0" t="n">
        <f aca="false">$B$12*G7849+$C$12*H7849</f>
        <v>2.64999999999999</v>
      </c>
      <c r="K7849" s="0" t="n">
        <f aca="false">-(G7849*I7849+H7849*J7849)/$A$12/2</f>
        <v>-2.82571428571426</v>
      </c>
      <c r="L7849" s="0" t="n">
        <f aca="false">EXP(K7849)</f>
        <v>0.0592663086292911</v>
      </c>
    </row>
    <row r="7850" customFormat="false" ht="12" hidden="false" customHeight="false" outlineLevel="0" collapsed="false">
      <c r="E7850" s="0" t="n">
        <f aca="false">E7749+0.1</f>
        <v>7.69999999999999</v>
      </c>
      <c r="F7850" s="0" t="n">
        <f aca="false">F7648</f>
        <v>7.09999999999999</v>
      </c>
      <c r="G7850" s="0" t="n">
        <f aca="false">E7850-$B$2</f>
        <v>2.69999999999999</v>
      </c>
      <c r="H7850" s="0" t="n">
        <f aca="false">F7850-$B$3</f>
        <v>2.09999999999999</v>
      </c>
      <c r="I7850" s="0" t="n">
        <f aca="false">$B$11*G7850+$C$11*H7850</f>
        <v>1.64999999999999</v>
      </c>
      <c r="J7850" s="0" t="n">
        <f aca="false">$B$12*G7850+$C$12*H7850</f>
        <v>2.84999999999999</v>
      </c>
      <c r="K7850" s="0" t="n">
        <f aca="false">-(G7850*I7850+H7850*J7850)/$A$12/2</f>
        <v>-2.98285714285712</v>
      </c>
      <c r="L7850" s="0" t="n">
        <f aca="false">EXP(K7850)</f>
        <v>0.0506479186028135</v>
      </c>
    </row>
    <row r="7851" customFormat="false" ht="12" hidden="false" customHeight="false" outlineLevel="0" collapsed="false">
      <c r="E7851" s="0" t="n">
        <f aca="false">E7750+0.1</f>
        <v>7.69999999999999</v>
      </c>
      <c r="F7851" s="0" t="n">
        <f aca="false">F7649</f>
        <v>7.19999999999999</v>
      </c>
      <c r="G7851" s="0" t="n">
        <f aca="false">E7851-$B$2</f>
        <v>2.69999999999999</v>
      </c>
      <c r="H7851" s="0" t="n">
        <f aca="false">F7851-$B$3</f>
        <v>2.19999999999999</v>
      </c>
      <c r="I7851" s="0" t="n">
        <f aca="false">$B$11*G7851+$C$11*H7851</f>
        <v>1.59999999999999</v>
      </c>
      <c r="J7851" s="0" t="n">
        <f aca="false">$B$12*G7851+$C$12*H7851</f>
        <v>3.04999999999999</v>
      </c>
      <c r="K7851" s="0" t="n">
        <f aca="false">-(G7851*I7851+H7851*J7851)/$A$12/2</f>
        <v>-3.15142857142854</v>
      </c>
      <c r="L7851" s="0" t="n">
        <f aca="false">EXP(K7851)</f>
        <v>0.0427909532487909</v>
      </c>
    </row>
    <row r="7852" customFormat="false" ht="12" hidden="false" customHeight="false" outlineLevel="0" collapsed="false">
      <c r="E7852" s="0" t="n">
        <f aca="false">E7751+0.1</f>
        <v>7.69999999999999</v>
      </c>
      <c r="F7852" s="0" t="n">
        <f aca="false">F7650</f>
        <v>7.29999999999999</v>
      </c>
      <c r="G7852" s="0" t="n">
        <f aca="false">E7852-$B$2</f>
        <v>2.69999999999999</v>
      </c>
      <c r="H7852" s="0" t="n">
        <f aca="false">F7852-$B$3</f>
        <v>2.29999999999999</v>
      </c>
      <c r="I7852" s="0" t="n">
        <f aca="false">$B$11*G7852+$C$11*H7852</f>
        <v>1.54999999999999</v>
      </c>
      <c r="J7852" s="0" t="n">
        <f aca="false">$B$12*G7852+$C$12*H7852</f>
        <v>3.24999999999999</v>
      </c>
      <c r="K7852" s="0" t="n">
        <f aca="false">-(G7852*I7852+H7852*J7852)/$A$12/2</f>
        <v>-3.33142857142854</v>
      </c>
      <c r="L7852" s="0" t="n">
        <f aca="false">EXP(K7852)</f>
        <v>0.0357420085666074</v>
      </c>
    </row>
    <row r="7853" customFormat="false" ht="12" hidden="false" customHeight="false" outlineLevel="0" collapsed="false">
      <c r="E7853" s="0" t="n">
        <f aca="false">E7752+0.1</f>
        <v>7.69999999999999</v>
      </c>
      <c r="F7853" s="0" t="n">
        <f aca="false">F7651</f>
        <v>7.39999999999999</v>
      </c>
      <c r="G7853" s="0" t="n">
        <f aca="false">E7853-$B$2</f>
        <v>2.69999999999999</v>
      </c>
      <c r="H7853" s="0" t="n">
        <f aca="false">F7853-$B$3</f>
        <v>2.39999999999999</v>
      </c>
      <c r="I7853" s="0" t="n">
        <f aca="false">$B$11*G7853+$C$11*H7853</f>
        <v>1.49999999999999</v>
      </c>
      <c r="J7853" s="0" t="n">
        <f aca="false">$B$12*G7853+$C$12*H7853</f>
        <v>3.44999999999999</v>
      </c>
      <c r="K7853" s="0" t="n">
        <f aca="false">-(G7853*I7853+H7853*J7853)/$A$12/2</f>
        <v>-3.52285714285711</v>
      </c>
      <c r="L7853" s="0" t="n">
        <f aca="false">EXP(K7853)</f>
        <v>0.0295149860521697</v>
      </c>
    </row>
    <row r="7854" customFormat="false" ht="12" hidden="false" customHeight="false" outlineLevel="0" collapsed="false">
      <c r="E7854" s="0" t="n">
        <f aca="false">E7753+0.1</f>
        <v>7.69999999999999</v>
      </c>
      <c r="F7854" s="0" t="n">
        <f aca="false">F7652</f>
        <v>7.49999999999999</v>
      </c>
      <c r="G7854" s="0" t="n">
        <f aca="false">E7854-$B$2</f>
        <v>2.69999999999999</v>
      </c>
      <c r="H7854" s="0" t="n">
        <f aca="false">F7854-$B$3</f>
        <v>2.49999999999999</v>
      </c>
      <c r="I7854" s="0" t="n">
        <f aca="false">$B$11*G7854+$C$11*H7854</f>
        <v>1.44999999999999</v>
      </c>
      <c r="J7854" s="0" t="n">
        <f aca="false">$B$12*G7854+$C$12*H7854</f>
        <v>3.64999999999998</v>
      </c>
      <c r="K7854" s="0" t="n">
        <f aca="false">-(G7854*I7854+H7854*J7854)/$A$12/2</f>
        <v>-3.72571428571425</v>
      </c>
      <c r="L7854" s="0" t="n">
        <f aca="false">EXP(K7854)</f>
        <v>0.0240958829334924</v>
      </c>
    </row>
    <row r="7855" customFormat="false" ht="12" hidden="false" customHeight="false" outlineLevel="0" collapsed="false">
      <c r="E7855" s="0" t="n">
        <f aca="false">E7754+0.1</f>
        <v>7.69999999999999</v>
      </c>
      <c r="F7855" s="0" t="n">
        <f aca="false">F7653</f>
        <v>7.59999999999999</v>
      </c>
      <c r="G7855" s="0" t="n">
        <f aca="false">E7855-$B$2</f>
        <v>2.69999999999999</v>
      </c>
      <c r="H7855" s="0" t="n">
        <f aca="false">F7855-$B$3</f>
        <v>2.59999999999999</v>
      </c>
      <c r="I7855" s="0" t="n">
        <f aca="false">$B$11*G7855+$C$11*H7855</f>
        <v>1.39999999999999</v>
      </c>
      <c r="J7855" s="0" t="n">
        <f aca="false">$B$12*G7855+$C$12*H7855</f>
        <v>3.84999999999998</v>
      </c>
      <c r="K7855" s="0" t="n">
        <f aca="false">-(G7855*I7855+H7855*J7855)/$A$12/2</f>
        <v>-3.93999999999997</v>
      </c>
      <c r="L7855" s="0" t="n">
        <f aca="false">EXP(K7855)</f>
        <v>0.019448214745386</v>
      </c>
    </row>
    <row r="7856" customFormat="false" ht="12" hidden="false" customHeight="false" outlineLevel="0" collapsed="false">
      <c r="E7856" s="0" t="n">
        <f aca="false">E7755+0.1</f>
        <v>7.69999999999999</v>
      </c>
      <c r="F7856" s="0" t="n">
        <f aca="false">F7654</f>
        <v>7.69999999999999</v>
      </c>
      <c r="G7856" s="0" t="n">
        <f aca="false">E7856-$B$2</f>
        <v>2.69999999999999</v>
      </c>
      <c r="H7856" s="0" t="n">
        <f aca="false">F7856-$B$3</f>
        <v>2.69999999999999</v>
      </c>
      <c r="I7856" s="0" t="n">
        <f aca="false">$B$11*G7856+$C$11*H7856</f>
        <v>1.34999999999999</v>
      </c>
      <c r="J7856" s="0" t="n">
        <f aca="false">$B$12*G7856+$C$12*H7856</f>
        <v>4.04999999999998</v>
      </c>
      <c r="K7856" s="0" t="n">
        <f aca="false">-(G7856*I7856+H7856*J7856)/$A$12/2</f>
        <v>-4.16571428571425</v>
      </c>
      <c r="L7856" s="0" t="n">
        <f aca="false">EXP(K7856)</f>
        <v>0.0155186262073248</v>
      </c>
    </row>
    <row r="7857" customFormat="false" ht="12" hidden="false" customHeight="false" outlineLevel="0" collapsed="false">
      <c r="E7857" s="0" t="n">
        <f aca="false">E7756+0.1</f>
        <v>7.69999999999999</v>
      </c>
      <c r="F7857" s="0" t="n">
        <f aca="false">F7655</f>
        <v>7.79999999999999</v>
      </c>
      <c r="G7857" s="0" t="n">
        <f aca="false">E7857-$B$2</f>
        <v>2.69999999999999</v>
      </c>
      <c r="H7857" s="0" t="n">
        <f aca="false">F7857-$B$3</f>
        <v>2.79999999999999</v>
      </c>
      <c r="I7857" s="0" t="n">
        <f aca="false">$B$11*G7857+$C$11*H7857</f>
        <v>1.29999999999999</v>
      </c>
      <c r="J7857" s="0" t="n">
        <f aca="false">$B$12*G7857+$C$12*H7857</f>
        <v>4.24999999999998</v>
      </c>
      <c r="K7857" s="0" t="n">
        <f aca="false">-(G7857*I7857+H7857*J7857)/$A$12/2</f>
        <v>-4.40285714285711</v>
      </c>
      <c r="L7857" s="0" t="n">
        <f aca="false">EXP(K7857)</f>
        <v>0.0122423118529603</v>
      </c>
    </row>
    <row r="7858" customFormat="false" ht="12" hidden="false" customHeight="false" outlineLevel="0" collapsed="false">
      <c r="E7858" s="0" t="n">
        <f aca="false">E7757+0.1</f>
        <v>7.69999999999999</v>
      </c>
      <c r="F7858" s="0" t="n">
        <f aca="false">F7656</f>
        <v>7.89999999999999</v>
      </c>
      <c r="G7858" s="0" t="n">
        <f aca="false">E7858-$B$2</f>
        <v>2.69999999999999</v>
      </c>
      <c r="H7858" s="0" t="n">
        <f aca="false">F7858-$B$3</f>
        <v>2.89999999999999</v>
      </c>
      <c r="I7858" s="0" t="n">
        <f aca="false">$B$11*G7858+$C$11*H7858</f>
        <v>1.24999999999999</v>
      </c>
      <c r="J7858" s="0" t="n">
        <f aca="false">$B$12*G7858+$C$12*H7858</f>
        <v>4.44999999999998</v>
      </c>
      <c r="K7858" s="0" t="n">
        <f aca="false">-(G7858*I7858+H7858*J7858)/$A$12/2</f>
        <v>-4.65142857142853</v>
      </c>
      <c r="L7858" s="0" t="n">
        <f aca="false">EXP(K7858)</f>
        <v>0.00954795225130679</v>
      </c>
    </row>
    <row r="7859" customFormat="false" ht="12" hidden="false" customHeight="false" outlineLevel="0" collapsed="false">
      <c r="E7859" s="0" t="n">
        <f aca="false">E7758+0.1</f>
        <v>7.69999999999999</v>
      </c>
      <c r="F7859" s="0" t="n">
        <f aca="false">F7657</f>
        <v>7.99999999999999</v>
      </c>
      <c r="G7859" s="0" t="n">
        <f aca="false">E7859-$B$2</f>
        <v>2.69999999999999</v>
      </c>
      <c r="H7859" s="0" t="n">
        <f aca="false">F7859-$B$3</f>
        <v>2.99999999999999</v>
      </c>
      <c r="I7859" s="0" t="n">
        <f aca="false">$B$11*G7859+$C$11*H7859</f>
        <v>1.19999999999999</v>
      </c>
      <c r="J7859" s="0" t="n">
        <f aca="false">$B$12*G7859+$C$12*H7859</f>
        <v>4.64999999999998</v>
      </c>
      <c r="K7859" s="0" t="n">
        <f aca="false">-(G7859*I7859+H7859*J7859)/$A$12/2</f>
        <v>-4.91142857142853</v>
      </c>
      <c r="L7859" s="0" t="n">
        <f aca="false">EXP(K7859)</f>
        <v>0.00736196372454685</v>
      </c>
    </row>
    <row r="7860" customFormat="false" ht="12" hidden="false" customHeight="false" outlineLevel="0" collapsed="false">
      <c r="E7860" s="0" t="n">
        <f aca="false">E7759+0.1</f>
        <v>7.69999999999999</v>
      </c>
      <c r="F7860" s="0" t="n">
        <f aca="false">F7658</f>
        <v>8.09999999999999</v>
      </c>
      <c r="G7860" s="0" t="n">
        <f aca="false">E7860-$B$2</f>
        <v>2.69999999999999</v>
      </c>
      <c r="H7860" s="0" t="n">
        <f aca="false">F7860-$B$3</f>
        <v>3.09999999999999</v>
      </c>
      <c r="I7860" s="0" t="n">
        <f aca="false">$B$11*G7860+$C$11*H7860</f>
        <v>1.15</v>
      </c>
      <c r="J7860" s="0" t="n">
        <f aca="false">$B$12*G7860+$C$12*H7860</f>
        <v>4.84999999999998</v>
      </c>
      <c r="K7860" s="0" t="n">
        <f aca="false">-(G7860*I7860+H7860*J7860)/$A$12/2</f>
        <v>-5.1828571428571</v>
      </c>
      <c r="L7860" s="0" t="n">
        <f aca="false">EXP(K7860)</f>
        <v>0.00561194934567023</v>
      </c>
    </row>
    <row r="7861" customFormat="false" ht="12" hidden="false" customHeight="false" outlineLevel="0" collapsed="false">
      <c r="E7861" s="0" t="n">
        <f aca="false">E7760+0.1</f>
        <v>7.69999999999999</v>
      </c>
      <c r="F7861" s="0" t="n">
        <f aca="false">F7659</f>
        <v>8.19999999999999</v>
      </c>
      <c r="G7861" s="0" t="n">
        <f aca="false">E7861-$B$2</f>
        <v>2.69999999999999</v>
      </c>
      <c r="H7861" s="0" t="n">
        <f aca="false">F7861-$B$3</f>
        <v>3.19999999999999</v>
      </c>
      <c r="I7861" s="0" t="n">
        <f aca="false">$B$11*G7861+$C$11*H7861</f>
        <v>1.1</v>
      </c>
      <c r="J7861" s="0" t="n">
        <f aca="false">$B$12*G7861+$C$12*H7861</f>
        <v>5.04999999999998</v>
      </c>
      <c r="K7861" s="0" t="n">
        <f aca="false">-(G7861*I7861+H7861*J7861)/$A$12/2</f>
        <v>-5.46571428571424</v>
      </c>
      <c r="L7861" s="0" t="n">
        <f aca="false">EXP(K7861)</f>
        <v>0.0042293190257069</v>
      </c>
    </row>
    <row r="7862" customFormat="false" ht="12" hidden="false" customHeight="false" outlineLevel="0" collapsed="false">
      <c r="E7862" s="0" t="n">
        <f aca="false">E7761+0.1</f>
        <v>7.69999999999999</v>
      </c>
      <c r="F7862" s="0" t="n">
        <f aca="false">F7660</f>
        <v>8.29999999999999</v>
      </c>
      <c r="G7862" s="0" t="n">
        <f aca="false">E7862-$B$2</f>
        <v>2.69999999999999</v>
      </c>
      <c r="H7862" s="0" t="n">
        <f aca="false">F7862-$B$3</f>
        <v>3.29999999999999</v>
      </c>
      <c r="I7862" s="0" t="n">
        <f aca="false">$B$11*G7862+$C$11*H7862</f>
        <v>1.05</v>
      </c>
      <c r="J7862" s="0" t="n">
        <f aca="false">$B$12*G7862+$C$12*H7862</f>
        <v>5.24999999999998</v>
      </c>
      <c r="K7862" s="0" t="n">
        <f aca="false">-(G7862*I7862+H7862*J7862)/$A$12/2</f>
        <v>-5.75999999999995</v>
      </c>
      <c r="L7862" s="0" t="n">
        <f aca="false">EXP(K7862)</f>
        <v>0.00315111159844459</v>
      </c>
    </row>
    <row r="7863" customFormat="false" ht="12" hidden="false" customHeight="false" outlineLevel="0" collapsed="false">
      <c r="E7863" s="0" t="n">
        <f aca="false">E7762+0.1</f>
        <v>7.69999999999999</v>
      </c>
      <c r="F7863" s="0" t="n">
        <f aca="false">F7661</f>
        <v>8.39999999999999</v>
      </c>
      <c r="G7863" s="0" t="n">
        <f aca="false">E7863-$B$2</f>
        <v>2.69999999999999</v>
      </c>
      <c r="H7863" s="0" t="n">
        <f aca="false">F7863-$B$3</f>
        <v>3.39999999999999</v>
      </c>
      <c r="I7863" s="0" t="n">
        <f aca="false">$B$11*G7863+$C$11*H7863</f>
        <v>0.999999999999996</v>
      </c>
      <c r="J7863" s="0" t="n">
        <f aca="false">$B$12*G7863+$C$12*H7863</f>
        <v>5.44999999999998</v>
      </c>
      <c r="K7863" s="0" t="n">
        <f aca="false">-(G7863*I7863+H7863*J7863)/$A$12/2</f>
        <v>-6.06571428571424</v>
      </c>
      <c r="L7863" s="0" t="n">
        <f aca="false">EXP(K7863)</f>
        <v>0.00232109949406181</v>
      </c>
    </row>
    <row r="7864" customFormat="false" ht="12" hidden="false" customHeight="false" outlineLevel="0" collapsed="false">
      <c r="E7864" s="0" t="n">
        <f aca="false">E7763+0.1</f>
        <v>7.69999999999999</v>
      </c>
      <c r="F7864" s="0" t="n">
        <f aca="false">F7662</f>
        <v>8.49999999999999</v>
      </c>
      <c r="G7864" s="0" t="n">
        <f aca="false">E7864-$B$2</f>
        <v>2.69999999999999</v>
      </c>
      <c r="H7864" s="0" t="n">
        <f aca="false">F7864-$B$3</f>
        <v>3.49999999999999</v>
      </c>
      <c r="I7864" s="0" t="n">
        <f aca="false">$B$11*G7864+$C$11*H7864</f>
        <v>0.949999999999996</v>
      </c>
      <c r="J7864" s="0" t="n">
        <f aca="false">$B$12*G7864+$C$12*H7864</f>
        <v>5.64999999999998</v>
      </c>
      <c r="K7864" s="0" t="n">
        <f aca="false">-(G7864*I7864+H7864*J7864)/$A$12/2</f>
        <v>-6.38285714285709</v>
      </c>
      <c r="L7864" s="0" t="n">
        <f aca="false">EXP(K7864)</f>
        <v>0.00169028666046036</v>
      </c>
    </row>
    <row r="7865" customFormat="false" ht="12" hidden="false" customHeight="false" outlineLevel="0" collapsed="false">
      <c r="E7865" s="0" t="n">
        <f aca="false">E7764+0.1</f>
        <v>7.69999999999999</v>
      </c>
      <c r="F7865" s="0" t="n">
        <f aca="false">F7663</f>
        <v>8.59999999999999</v>
      </c>
      <c r="G7865" s="0" t="n">
        <f aca="false">E7865-$B$2</f>
        <v>2.69999999999999</v>
      </c>
      <c r="H7865" s="0" t="n">
        <f aca="false">F7865-$B$3</f>
        <v>3.59999999999999</v>
      </c>
      <c r="I7865" s="0" t="n">
        <f aca="false">$B$11*G7865+$C$11*H7865</f>
        <v>0.899999999999996</v>
      </c>
      <c r="J7865" s="0" t="n">
        <f aca="false">$B$12*G7865+$C$12*H7865</f>
        <v>5.84999999999998</v>
      </c>
      <c r="K7865" s="0" t="n">
        <f aca="false">-(G7865*I7865+H7865*J7865)/$A$12/2</f>
        <v>-6.71142857142852</v>
      </c>
      <c r="L7865" s="0" t="n">
        <f aca="false">EXP(K7865)</f>
        <v>0.00121692441879526</v>
      </c>
    </row>
    <row r="7866" customFormat="false" ht="12" hidden="false" customHeight="false" outlineLevel="0" collapsed="false">
      <c r="E7866" s="0" t="n">
        <f aca="false">E7765+0.1</f>
        <v>7.69999999999999</v>
      </c>
      <c r="F7866" s="0" t="n">
        <f aca="false">F7664</f>
        <v>8.69999999999999</v>
      </c>
      <c r="G7866" s="0" t="n">
        <f aca="false">E7866-$B$2</f>
        <v>2.69999999999999</v>
      </c>
      <c r="H7866" s="0" t="n">
        <f aca="false">F7866-$B$3</f>
        <v>3.69999999999999</v>
      </c>
      <c r="I7866" s="0" t="n">
        <f aca="false">$B$11*G7866+$C$11*H7866</f>
        <v>0.849999999999996</v>
      </c>
      <c r="J7866" s="0" t="n">
        <f aca="false">$B$12*G7866+$C$12*H7866</f>
        <v>6.04999999999998</v>
      </c>
      <c r="K7866" s="0" t="n">
        <f aca="false">-(G7866*I7866+H7866*J7866)/$A$12/2</f>
        <v>-7.05142857142852</v>
      </c>
      <c r="L7866" s="0" t="n">
        <f aca="false">EXP(K7866)</f>
        <v>0.000866170686343606</v>
      </c>
    </row>
    <row r="7867" customFormat="false" ht="12" hidden="false" customHeight="false" outlineLevel="0" collapsed="false">
      <c r="E7867" s="0" t="n">
        <f aca="false">E7766+0.1</f>
        <v>7.69999999999999</v>
      </c>
      <c r="F7867" s="0" t="n">
        <f aca="false">F7665</f>
        <v>8.79999999999999</v>
      </c>
      <c r="G7867" s="0" t="n">
        <f aca="false">E7867-$B$2</f>
        <v>2.69999999999999</v>
      </c>
      <c r="H7867" s="0" t="n">
        <f aca="false">F7867-$B$3</f>
        <v>3.79999999999998</v>
      </c>
      <c r="I7867" s="0" t="n">
        <f aca="false">$B$11*G7867+$C$11*H7867</f>
        <v>0.799999999999996</v>
      </c>
      <c r="J7867" s="0" t="n">
        <f aca="false">$B$12*G7867+$C$12*H7867</f>
        <v>6.24999999999998</v>
      </c>
      <c r="K7867" s="0" t="n">
        <f aca="false">-(G7867*I7867+H7867*J7867)/$A$12/2</f>
        <v>-7.40285714285708</v>
      </c>
      <c r="L7867" s="0" t="n">
        <f aca="false">EXP(K7867)</f>
        <v>0.000609508817204059</v>
      </c>
    </row>
    <row r="7868" customFormat="false" ht="12" hidden="false" customHeight="false" outlineLevel="0" collapsed="false">
      <c r="E7868" s="0" t="n">
        <f aca="false">E7767+0.1</f>
        <v>7.69999999999999</v>
      </c>
      <c r="F7868" s="0" t="n">
        <f aca="false">F7666</f>
        <v>8.89999999999998</v>
      </c>
      <c r="G7868" s="0" t="n">
        <f aca="false">E7868-$B$2</f>
        <v>2.69999999999999</v>
      </c>
      <c r="H7868" s="0" t="n">
        <f aca="false">F7868-$B$3</f>
        <v>3.89999999999998</v>
      </c>
      <c r="I7868" s="0" t="n">
        <f aca="false">$B$11*G7868+$C$11*H7868</f>
        <v>0.749999999999996</v>
      </c>
      <c r="J7868" s="0" t="n">
        <f aca="false">$B$12*G7868+$C$12*H7868</f>
        <v>6.44999999999997</v>
      </c>
      <c r="K7868" s="0" t="n">
        <f aca="false">-(G7868*I7868+H7868*J7868)/$A$12/2</f>
        <v>-7.76571428571422</v>
      </c>
      <c r="L7868" s="0" t="n">
        <f aca="false">EXP(K7868)</f>
        <v>0.000424026635252236</v>
      </c>
    </row>
    <row r="7869" customFormat="false" ht="12" hidden="false" customHeight="false" outlineLevel="0" collapsed="false">
      <c r="E7869" s="0" t="n">
        <f aca="false">E7768+0.1</f>
        <v>7.69999999999999</v>
      </c>
      <c r="F7869" s="0" t="n">
        <f aca="false">F7667</f>
        <v>8.99999999999998</v>
      </c>
      <c r="G7869" s="0" t="n">
        <f aca="false">E7869-$B$2</f>
        <v>2.69999999999999</v>
      </c>
      <c r="H7869" s="0" t="n">
        <f aca="false">F7869-$B$3</f>
        <v>3.99999999999998</v>
      </c>
      <c r="I7869" s="0" t="n">
        <f aca="false">$B$11*G7869+$C$11*H7869</f>
        <v>0.699999999999997</v>
      </c>
      <c r="J7869" s="0" t="n">
        <f aca="false">$B$12*G7869+$C$12*H7869</f>
        <v>6.64999999999997</v>
      </c>
      <c r="K7869" s="0" t="n">
        <f aca="false">-(G7869*I7869+H7869*J7869)/$A$12/2</f>
        <v>-8.13999999999994</v>
      </c>
      <c r="L7869" s="0" t="n">
        <f aca="false">EXP(K7869)</f>
        <v>0.000291637198235593</v>
      </c>
    </row>
    <row r="7870" customFormat="false" ht="12" hidden="false" customHeight="false" outlineLevel="0" collapsed="false">
      <c r="E7870" s="0" t="n">
        <f aca="false">E7769+0.1</f>
        <v>7.69999999999999</v>
      </c>
      <c r="F7870" s="0" t="n">
        <f aca="false">F7668</f>
        <v>9.09999999999998</v>
      </c>
      <c r="G7870" s="0" t="n">
        <f aca="false">E7870-$B$2</f>
        <v>2.69999999999999</v>
      </c>
      <c r="H7870" s="0" t="n">
        <f aca="false">F7870-$B$3</f>
        <v>4.09999999999998</v>
      </c>
      <c r="I7870" s="0" t="n">
        <f aca="false">$B$11*G7870+$C$11*H7870</f>
        <v>0.649999999999997</v>
      </c>
      <c r="J7870" s="0" t="n">
        <f aca="false">$B$12*G7870+$C$12*H7870</f>
        <v>6.84999999999997</v>
      </c>
      <c r="K7870" s="0" t="n">
        <f aca="false">-(G7870*I7870+H7870*J7870)/$A$12/2</f>
        <v>-8.52571428571422</v>
      </c>
      <c r="L7870" s="0" t="n">
        <f aca="false">EXP(K7870)</f>
        <v>0.000198303021465449</v>
      </c>
    </row>
    <row r="7871" customFormat="false" ht="12" hidden="false" customHeight="false" outlineLevel="0" collapsed="false">
      <c r="E7871" s="0" t="n">
        <f aca="false">E7770+0.1</f>
        <v>7.69999999999999</v>
      </c>
      <c r="F7871" s="0" t="n">
        <f aca="false">F7669</f>
        <v>9.19999999999998</v>
      </c>
      <c r="G7871" s="0" t="n">
        <f aca="false">E7871-$B$2</f>
        <v>2.69999999999999</v>
      </c>
      <c r="H7871" s="0" t="n">
        <f aca="false">F7871-$B$3</f>
        <v>4.19999999999998</v>
      </c>
      <c r="I7871" s="0" t="n">
        <f aca="false">$B$11*G7871+$C$11*H7871</f>
        <v>0.599999999999997</v>
      </c>
      <c r="J7871" s="0" t="n">
        <f aca="false">$B$12*G7871+$C$12*H7871</f>
        <v>7.04999999999997</v>
      </c>
      <c r="K7871" s="0" t="n">
        <f aca="false">-(G7871*I7871+H7871*J7871)/$A$12/2</f>
        <v>-8.92285714285707</v>
      </c>
      <c r="L7871" s="0" t="n">
        <f aca="false">EXP(K7871)</f>
        <v>0.000133306823524714</v>
      </c>
    </row>
    <row r="7872" customFormat="false" ht="12" hidden="false" customHeight="false" outlineLevel="0" collapsed="false">
      <c r="E7872" s="0" t="n">
        <f aca="false">E7771+0.1</f>
        <v>7.69999999999999</v>
      </c>
      <c r="F7872" s="0" t="n">
        <f aca="false">F7670</f>
        <v>9.29999999999998</v>
      </c>
      <c r="G7872" s="0" t="n">
        <f aca="false">E7872-$B$2</f>
        <v>2.69999999999999</v>
      </c>
      <c r="H7872" s="0" t="n">
        <f aca="false">F7872-$B$3</f>
        <v>4.29999999999998</v>
      </c>
      <c r="I7872" s="0" t="n">
        <f aca="false">$B$11*G7872+$C$11*H7872</f>
        <v>0.549999999999997</v>
      </c>
      <c r="J7872" s="0" t="n">
        <f aca="false">$B$12*G7872+$C$12*H7872</f>
        <v>7.24999999999997</v>
      </c>
      <c r="K7872" s="0" t="n">
        <f aca="false">-(G7872*I7872+H7872*J7872)/$A$12/2</f>
        <v>-9.3314285714285</v>
      </c>
      <c r="L7872" s="0" t="n">
        <f aca="false">EXP(K7872)</f>
        <v>8.85955815329098E-005</v>
      </c>
    </row>
    <row r="7873" customFormat="false" ht="12" hidden="false" customHeight="false" outlineLevel="0" collapsed="false">
      <c r="E7873" s="0" t="n">
        <f aca="false">E7772+0.1</f>
        <v>7.69999999999999</v>
      </c>
      <c r="F7873" s="0" t="n">
        <f aca="false">F7671</f>
        <v>9.39999999999998</v>
      </c>
      <c r="G7873" s="0" t="n">
        <f aca="false">E7873-$B$2</f>
        <v>2.69999999999999</v>
      </c>
      <c r="H7873" s="0" t="n">
        <f aca="false">F7873-$B$3</f>
        <v>4.39999999999998</v>
      </c>
      <c r="I7873" s="0" t="n">
        <f aca="false">$B$11*G7873+$C$11*H7873</f>
        <v>0.499999999999997</v>
      </c>
      <c r="J7873" s="0" t="n">
        <f aca="false">$B$12*G7873+$C$12*H7873</f>
        <v>7.44999999999997</v>
      </c>
      <c r="K7873" s="0" t="n">
        <f aca="false">-(G7873*I7873+H7873*J7873)/$A$12/2</f>
        <v>-9.7514285714285</v>
      </c>
      <c r="L7873" s="0" t="n">
        <f aca="false">EXP(K7873)</f>
        <v>5.82114450958642E-005</v>
      </c>
    </row>
    <row r="7874" customFormat="false" ht="12" hidden="false" customHeight="false" outlineLevel="0" collapsed="false">
      <c r="E7874" s="0" t="n">
        <f aca="false">E7773+0.1</f>
        <v>7.69999999999999</v>
      </c>
      <c r="F7874" s="0" t="n">
        <f aca="false">F7672</f>
        <v>9.49999999999998</v>
      </c>
      <c r="G7874" s="0" t="n">
        <f aca="false">E7874-$B$2</f>
        <v>2.69999999999999</v>
      </c>
      <c r="H7874" s="0" t="n">
        <f aca="false">F7874-$B$3</f>
        <v>4.49999999999998</v>
      </c>
      <c r="I7874" s="0" t="n">
        <f aca="false">$B$11*G7874+$C$11*H7874</f>
        <v>0.449999999999998</v>
      </c>
      <c r="J7874" s="0" t="n">
        <f aca="false">$B$12*G7874+$C$12*H7874</f>
        <v>7.64999999999997</v>
      </c>
      <c r="K7874" s="0" t="n">
        <f aca="false">-(G7874*I7874+H7874*J7874)/$A$12/2</f>
        <v>-10.1828571428571</v>
      </c>
      <c r="L7874" s="0" t="n">
        <f aca="false">EXP(K7874)</f>
        <v>3.78130172526798E-005</v>
      </c>
    </row>
    <row r="7875" customFormat="false" ht="12" hidden="false" customHeight="false" outlineLevel="0" collapsed="false">
      <c r="E7875" s="0" t="n">
        <f aca="false">E7774+0.1</f>
        <v>7.69999999999999</v>
      </c>
      <c r="F7875" s="0" t="n">
        <f aca="false">F7673</f>
        <v>9.59999999999998</v>
      </c>
      <c r="G7875" s="0" t="n">
        <f aca="false">E7875-$B$2</f>
        <v>2.69999999999999</v>
      </c>
      <c r="H7875" s="0" t="n">
        <f aca="false">F7875-$B$3</f>
        <v>4.59999999999998</v>
      </c>
      <c r="I7875" s="0" t="n">
        <f aca="false">$B$11*G7875+$C$11*H7875</f>
        <v>0.399999999999998</v>
      </c>
      <c r="J7875" s="0" t="n">
        <f aca="false">$B$12*G7875+$C$12*H7875</f>
        <v>7.84999999999997</v>
      </c>
      <c r="K7875" s="0" t="n">
        <f aca="false">-(G7875*I7875+H7875*J7875)/$A$12/2</f>
        <v>-10.6257142857142</v>
      </c>
      <c r="L7875" s="0" t="n">
        <f aca="false">EXP(K7875)</f>
        <v>2.42834797204336E-005</v>
      </c>
    </row>
    <row r="7876" customFormat="false" ht="12" hidden="false" customHeight="false" outlineLevel="0" collapsed="false">
      <c r="E7876" s="0" t="n">
        <f aca="false">E7775+0.1</f>
        <v>7.69999999999999</v>
      </c>
      <c r="F7876" s="0" t="n">
        <f aca="false">F7674</f>
        <v>9.69999999999998</v>
      </c>
      <c r="G7876" s="0" t="n">
        <f aca="false">E7876-$B$2</f>
        <v>2.69999999999999</v>
      </c>
      <c r="H7876" s="0" t="n">
        <f aca="false">F7876-$B$3</f>
        <v>4.69999999999998</v>
      </c>
      <c r="I7876" s="0" t="n">
        <f aca="false">$B$11*G7876+$C$11*H7876</f>
        <v>0.349999999999998</v>
      </c>
      <c r="J7876" s="0" t="n">
        <f aca="false">$B$12*G7876+$C$12*H7876</f>
        <v>8.04999999999997</v>
      </c>
      <c r="K7876" s="0" t="n">
        <f aca="false">-(G7876*I7876+H7876*J7876)/$A$12/2</f>
        <v>-11.0799999999999</v>
      </c>
      <c r="L7876" s="0" t="n">
        <f aca="false">EXP(K7876)</f>
        <v>1.54176130119357E-005</v>
      </c>
    </row>
    <row r="7877" customFormat="false" ht="12" hidden="false" customHeight="false" outlineLevel="0" collapsed="false">
      <c r="E7877" s="0" t="n">
        <f aca="false">E7776+0.1</f>
        <v>7.69999999999999</v>
      </c>
      <c r="F7877" s="0" t="n">
        <f aca="false">F7675</f>
        <v>9.79999999999998</v>
      </c>
      <c r="G7877" s="0" t="n">
        <f aca="false">E7877-$B$2</f>
        <v>2.69999999999999</v>
      </c>
      <c r="H7877" s="0" t="n">
        <f aca="false">F7877-$B$3</f>
        <v>4.79999999999998</v>
      </c>
      <c r="I7877" s="0" t="n">
        <f aca="false">$B$11*G7877+$C$11*H7877</f>
        <v>0.299999999999998</v>
      </c>
      <c r="J7877" s="0" t="n">
        <f aca="false">$B$12*G7877+$C$12*H7877</f>
        <v>8.24999999999997</v>
      </c>
      <c r="K7877" s="0" t="n">
        <f aca="false">-(G7877*I7877+H7877*J7877)/$A$12/2</f>
        <v>-11.5457142857142</v>
      </c>
      <c r="L7877" s="0" t="n">
        <f aca="false">EXP(K7877)</f>
        <v>9.67742905238252E-006</v>
      </c>
    </row>
    <row r="7878" customFormat="false" ht="12" hidden="false" customHeight="false" outlineLevel="0" collapsed="false">
      <c r="E7878" s="0" t="n">
        <f aca="false">E7777+0.1</f>
        <v>7.69999999999999</v>
      </c>
      <c r="F7878" s="0" t="n">
        <f aca="false">F7676</f>
        <v>9.89999999999998</v>
      </c>
      <c r="G7878" s="0" t="n">
        <f aca="false">E7878-$B$2</f>
        <v>2.69999999999999</v>
      </c>
      <c r="H7878" s="0" t="n">
        <f aca="false">F7878-$B$3</f>
        <v>4.89999999999998</v>
      </c>
      <c r="I7878" s="0" t="n">
        <f aca="false">$B$11*G7878+$C$11*H7878</f>
        <v>0.249999999999998</v>
      </c>
      <c r="J7878" s="0" t="n">
        <f aca="false">$B$12*G7878+$C$12*H7878</f>
        <v>8.44999999999997</v>
      </c>
      <c r="K7878" s="0" t="n">
        <f aca="false">-(G7878*I7878+H7878*J7878)/$A$12/2</f>
        <v>-12.022857142857</v>
      </c>
      <c r="L7878" s="0" t="n">
        <f aca="false">EXP(K7878)</f>
        <v>6.00536607340728E-006</v>
      </c>
    </row>
    <row r="7879" customFormat="false" ht="12" hidden="false" customHeight="false" outlineLevel="0" collapsed="false">
      <c r="E7879" s="0" t="n">
        <f aca="false">E7778+0.1</f>
        <v>7.69999999999999</v>
      </c>
      <c r="F7879" s="0" t="n">
        <f aca="false">F7677</f>
        <v>9.99999999999998</v>
      </c>
      <c r="G7879" s="0" t="n">
        <f aca="false">E7879-$B$2</f>
        <v>2.69999999999999</v>
      </c>
      <c r="H7879" s="0" t="n">
        <f aca="false">F7879-$B$3</f>
        <v>4.99999999999998</v>
      </c>
      <c r="I7879" s="0" t="n">
        <f aca="false">$B$11*G7879+$C$11*H7879</f>
        <v>0.199999999999998</v>
      </c>
      <c r="J7879" s="0" t="n">
        <f aca="false">$B$12*G7879+$C$12*H7879</f>
        <v>8.64999999999997</v>
      </c>
      <c r="K7879" s="0" t="n">
        <f aca="false">-(G7879*I7879+H7879*J7879)/$A$12/2</f>
        <v>-12.5114285714285</v>
      </c>
      <c r="L7879" s="0" t="n">
        <f aca="false">EXP(K7879)</f>
        <v>3.68430529888746E-006</v>
      </c>
    </row>
    <row r="7880" customFormat="false" ht="12" hidden="false" customHeight="false" outlineLevel="0" collapsed="false">
      <c r="E7880" s="0" t="n">
        <f aca="false">E7779+0.1</f>
        <v>7.79999999999999</v>
      </c>
      <c r="F7880" s="0" t="n">
        <f aca="false">F7678</f>
        <v>0</v>
      </c>
      <c r="G7880" s="0" t="n">
        <f aca="false">E7880-$B$2</f>
        <v>2.79999999999999</v>
      </c>
      <c r="H7880" s="0" t="n">
        <f aca="false">F7880-$B$3</f>
        <v>-5</v>
      </c>
      <c r="I7880" s="0" t="n">
        <f aca="false">$B$11*G7880+$C$11*H7880</f>
        <v>5.29999999999999</v>
      </c>
      <c r="J7880" s="0" t="n">
        <f aca="false">$B$12*G7880+$C$12*H7880</f>
        <v>-11.4</v>
      </c>
      <c r="K7880" s="0" t="n">
        <f aca="false">-(G7880*I7880+H7880*J7880)/$A$12/2</f>
        <v>-20.5257142857143</v>
      </c>
      <c r="L7880" s="0" t="n">
        <f aca="false">EXP(K7880)</f>
        <v>1.21841587419028E-009</v>
      </c>
    </row>
    <row r="7881" customFormat="false" ht="12" hidden="false" customHeight="false" outlineLevel="0" collapsed="false">
      <c r="E7881" s="0" t="n">
        <f aca="false">E7780+0.1</f>
        <v>7.79999999999999</v>
      </c>
      <c r="F7881" s="0" t="n">
        <f aca="false">F7679</f>
        <v>0.1</v>
      </c>
      <c r="G7881" s="0" t="n">
        <f aca="false">E7881-$B$2</f>
        <v>2.79999999999999</v>
      </c>
      <c r="H7881" s="0" t="n">
        <f aca="false">F7881-$B$3</f>
        <v>-4.9</v>
      </c>
      <c r="I7881" s="0" t="n">
        <f aca="false">$B$11*G7881+$C$11*H7881</f>
        <v>5.24999999999999</v>
      </c>
      <c r="J7881" s="0" t="n">
        <f aca="false">$B$12*G7881+$C$12*H7881</f>
        <v>-11.2</v>
      </c>
      <c r="K7881" s="0" t="n">
        <f aca="false">-(G7881*I7881+H7881*J7881)/$A$12/2</f>
        <v>-19.88</v>
      </c>
      <c r="L7881" s="0" t="n">
        <f aca="false">EXP(K7881)</f>
        <v>2.32394421992098E-009</v>
      </c>
    </row>
    <row r="7882" customFormat="false" ht="12" hidden="false" customHeight="false" outlineLevel="0" collapsed="false">
      <c r="E7882" s="0" t="n">
        <f aca="false">E7781+0.1</f>
        <v>7.79999999999999</v>
      </c>
      <c r="F7882" s="0" t="n">
        <f aca="false">F7680</f>
        <v>0.2</v>
      </c>
      <c r="G7882" s="0" t="n">
        <f aca="false">E7882-$B$2</f>
        <v>2.79999999999999</v>
      </c>
      <c r="H7882" s="0" t="n">
        <f aca="false">F7882-$B$3</f>
        <v>-4.8</v>
      </c>
      <c r="I7882" s="0" t="n">
        <f aca="false">$B$11*G7882+$C$11*H7882</f>
        <v>5.19999999999999</v>
      </c>
      <c r="J7882" s="0" t="n">
        <f aca="false">$B$12*G7882+$C$12*H7882</f>
        <v>-11</v>
      </c>
      <c r="K7882" s="0" t="n">
        <f aca="false">-(G7882*I7882+H7882*J7882)/$A$12/2</f>
        <v>-19.2457142857143</v>
      </c>
      <c r="L7882" s="0" t="n">
        <f aca="false">EXP(K7882)</f>
        <v>4.38220293537698E-009</v>
      </c>
    </row>
    <row r="7883" customFormat="false" ht="12" hidden="false" customHeight="false" outlineLevel="0" collapsed="false">
      <c r="E7883" s="0" t="n">
        <f aca="false">E7782+0.1</f>
        <v>7.79999999999999</v>
      </c>
      <c r="F7883" s="0" t="n">
        <f aca="false">F7681</f>
        <v>0.3</v>
      </c>
      <c r="G7883" s="0" t="n">
        <f aca="false">E7883-$B$2</f>
        <v>2.79999999999999</v>
      </c>
      <c r="H7883" s="0" t="n">
        <f aca="false">F7883-$B$3</f>
        <v>-4.7</v>
      </c>
      <c r="I7883" s="0" t="n">
        <f aca="false">$B$11*G7883+$C$11*H7883</f>
        <v>5.14999999999999</v>
      </c>
      <c r="J7883" s="0" t="n">
        <f aca="false">$B$12*G7883+$C$12*H7883</f>
        <v>-10.8</v>
      </c>
      <c r="K7883" s="0" t="n">
        <f aca="false">-(G7883*I7883+H7883*J7883)/$A$12/2</f>
        <v>-18.6228571428571</v>
      </c>
      <c r="L7883" s="0" t="n">
        <f aca="false">EXP(K7883)</f>
        <v>8.16950806003727E-009</v>
      </c>
    </row>
    <row r="7884" customFormat="false" ht="12" hidden="false" customHeight="false" outlineLevel="0" collapsed="false">
      <c r="E7884" s="0" t="n">
        <f aca="false">E7783+0.1</f>
        <v>7.79999999999999</v>
      </c>
      <c r="F7884" s="0" t="n">
        <f aca="false">F7682</f>
        <v>0.4</v>
      </c>
      <c r="G7884" s="0" t="n">
        <f aca="false">E7884-$B$2</f>
        <v>2.79999999999999</v>
      </c>
      <c r="H7884" s="0" t="n">
        <f aca="false">F7884-$B$3</f>
        <v>-4.6</v>
      </c>
      <c r="I7884" s="0" t="n">
        <f aca="false">$B$11*G7884+$C$11*H7884</f>
        <v>5.09999999999999</v>
      </c>
      <c r="J7884" s="0" t="n">
        <f aca="false">$B$12*G7884+$C$12*H7884</f>
        <v>-10.6</v>
      </c>
      <c r="K7884" s="0" t="n">
        <f aca="false">-(G7884*I7884+H7884*J7884)/$A$12/2</f>
        <v>-18.0114285714285</v>
      </c>
      <c r="L7884" s="0" t="n">
        <f aca="false">EXP(K7884)</f>
        <v>1.50569136660741E-008</v>
      </c>
    </row>
    <row r="7885" customFormat="false" ht="12" hidden="false" customHeight="false" outlineLevel="0" collapsed="false">
      <c r="E7885" s="0" t="n">
        <f aca="false">E7784+0.1</f>
        <v>7.79999999999999</v>
      </c>
      <c r="F7885" s="0" t="n">
        <f aca="false">F7683</f>
        <v>0.5</v>
      </c>
      <c r="G7885" s="0" t="n">
        <f aca="false">E7885-$B$2</f>
        <v>2.79999999999999</v>
      </c>
      <c r="H7885" s="0" t="n">
        <f aca="false">F7885-$B$3</f>
        <v>-4.5</v>
      </c>
      <c r="I7885" s="0" t="n">
        <f aca="false">$B$11*G7885+$C$11*H7885</f>
        <v>5.04999999999999</v>
      </c>
      <c r="J7885" s="0" t="n">
        <f aca="false">$B$12*G7885+$C$12*H7885</f>
        <v>-10.4</v>
      </c>
      <c r="K7885" s="0" t="n">
        <f aca="false">-(G7885*I7885+H7885*J7885)/$A$12/2</f>
        <v>-17.4114285714285</v>
      </c>
      <c r="L7885" s="0" t="n">
        <f aca="false">EXP(K7885)</f>
        <v>2.74354854668104E-008</v>
      </c>
    </row>
    <row r="7886" customFormat="false" ht="12" hidden="false" customHeight="false" outlineLevel="0" collapsed="false">
      <c r="E7886" s="0" t="n">
        <f aca="false">E7785+0.1</f>
        <v>7.79999999999999</v>
      </c>
      <c r="F7886" s="0" t="n">
        <f aca="false">F7684</f>
        <v>0.6</v>
      </c>
      <c r="G7886" s="0" t="n">
        <f aca="false">E7886-$B$2</f>
        <v>2.79999999999999</v>
      </c>
      <c r="H7886" s="0" t="n">
        <f aca="false">F7886-$B$3</f>
        <v>-4.4</v>
      </c>
      <c r="I7886" s="0" t="n">
        <f aca="false">$B$11*G7886+$C$11*H7886</f>
        <v>4.99999999999999</v>
      </c>
      <c r="J7886" s="0" t="n">
        <f aca="false">$B$12*G7886+$C$12*H7886</f>
        <v>-10.2</v>
      </c>
      <c r="K7886" s="0" t="n">
        <f aca="false">-(G7886*I7886+H7886*J7886)/$A$12/2</f>
        <v>-16.8228571428571</v>
      </c>
      <c r="L7886" s="0" t="n">
        <f aca="false">EXP(K7886)</f>
        <v>4.94226437209053E-008</v>
      </c>
    </row>
    <row r="7887" customFormat="false" ht="12" hidden="false" customHeight="false" outlineLevel="0" collapsed="false">
      <c r="E7887" s="0" t="n">
        <f aca="false">E7786+0.1</f>
        <v>7.79999999999999</v>
      </c>
      <c r="F7887" s="0" t="n">
        <f aca="false">F7685</f>
        <v>0.7</v>
      </c>
      <c r="G7887" s="0" t="n">
        <f aca="false">E7887-$B$2</f>
        <v>2.79999999999999</v>
      </c>
      <c r="H7887" s="0" t="n">
        <f aca="false">F7887-$B$3</f>
        <v>-4.3</v>
      </c>
      <c r="I7887" s="0" t="n">
        <f aca="false">$B$11*G7887+$C$11*H7887</f>
        <v>4.94999999999999</v>
      </c>
      <c r="J7887" s="0" t="n">
        <f aca="false">$B$12*G7887+$C$12*H7887</f>
        <v>-9.99999999999999</v>
      </c>
      <c r="K7887" s="0" t="n">
        <f aca="false">-(G7887*I7887+H7887*J7887)/$A$12/2</f>
        <v>-16.2457142857143</v>
      </c>
      <c r="L7887" s="0" t="n">
        <f aca="false">EXP(K7887)</f>
        <v>8.80188988634157E-008</v>
      </c>
    </row>
    <row r="7888" customFormat="false" ht="12" hidden="false" customHeight="false" outlineLevel="0" collapsed="false">
      <c r="E7888" s="0" t="n">
        <f aca="false">E7787+0.1</f>
        <v>7.79999999999999</v>
      </c>
      <c r="F7888" s="0" t="n">
        <f aca="false">F7686</f>
        <v>0.8</v>
      </c>
      <c r="G7888" s="0" t="n">
        <f aca="false">E7888-$B$2</f>
        <v>2.79999999999999</v>
      </c>
      <c r="H7888" s="0" t="n">
        <f aca="false">F7888-$B$3</f>
        <v>-4.2</v>
      </c>
      <c r="I7888" s="0" t="n">
        <f aca="false">$B$11*G7888+$C$11*H7888</f>
        <v>4.89999999999999</v>
      </c>
      <c r="J7888" s="0" t="n">
        <f aca="false">$B$12*G7888+$C$12*H7888</f>
        <v>-9.79999999999999</v>
      </c>
      <c r="K7888" s="0" t="n">
        <f aca="false">-(G7888*I7888+H7888*J7888)/$A$12/2</f>
        <v>-15.68</v>
      </c>
      <c r="L7888" s="0" t="n">
        <f aca="false">EXP(K7888)</f>
        <v>1.54975313570295E-007</v>
      </c>
    </row>
    <row r="7889" customFormat="false" ht="12" hidden="false" customHeight="false" outlineLevel="0" collapsed="false">
      <c r="E7889" s="0" t="n">
        <f aca="false">E7788+0.1</f>
        <v>7.79999999999999</v>
      </c>
      <c r="F7889" s="0" t="n">
        <f aca="false">F7687</f>
        <v>0.9</v>
      </c>
      <c r="G7889" s="0" t="n">
        <f aca="false">E7889-$B$2</f>
        <v>2.79999999999999</v>
      </c>
      <c r="H7889" s="0" t="n">
        <f aca="false">F7889-$B$3</f>
        <v>-4.1</v>
      </c>
      <c r="I7889" s="0" t="n">
        <f aca="false">$B$11*G7889+$C$11*H7889</f>
        <v>4.84999999999999</v>
      </c>
      <c r="J7889" s="0" t="n">
        <f aca="false">$B$12*G7889+$C$12*H7889</f>
        <v>-9.59999999999999</v>
      </c>
      <c r="K7889" s="0" t="n">
        <f aca="false">-(G7889*I7889+H7889*J7889)/$A$12/2</f>
        <v>-15.1257142857143</v>
      </c>
      <c r="L7889" s="0" t="n">
        <f aca="false">EXP(K7889)</f>
        <v>2.69765092150761E-007</v>
      </c>
    </row>
    <row r="7890" customFormat="false" ht="12" hidden="false" customHeight="false" outlineLevel="0" collapsed="false">
      <c r="E7890" s="0" t="n">
        <f aca="false">E7789+0.1</f>
        <v>7.79999999999999</v>
      </c>
      <c r="F7890" s="0" t="n">
        <f aca="false">F7688</f>
        <v>1</v>
      </c>
      <c r="G7890" s="0" t="n">
        <f aca="false">E7890-$B$2</f>
        <v>2.79999999999999</v>
      </c>
      <c r="H7890" s="0" t="n">
        <f aca="false">F7890-$B$3</f>
        <v>-4</v>
      </c>
      <c r="I7890" s="0" t="n">
        <f aca="false">$B$11*G7890+$C$11*H7890</f>
        <v>4.79999999999999</v>
      </c>
      <c r="J7890" s="0" t="n">
        <f aca="false">$B$12*G7890+$C$12*H7890</f>
        <v>-9.4</v>
      </c>
      <c r="K7890" s="0" t="n">
        <f aca="false">-(G7890*I7890+H7890*J7890)/$A$12/2</f>
        <v>-14.5828571428571</v>
      </c>
      <c r="L7890" s="0" t="n">
        <f aca="false">EXP(K7890)</f>
        <v>4.64243265571718E-007</v>
      </c>
    </row>
    <row r="7891" customFormat="false" ht="12" hidden="false" customHeight="false" outlineLevel="0" collapsed="false">
      <c r="E7891" s="0" t="n">
        <f aca="false">E7790+0.1</f>
        <v>7.79999999999999</v>
      </c>
      <c r="F7891" s="0" t="n">
        <f aca="false">F7689</f>
        <v>1.1</v>
      </c>
      <c r="G7891" s="0" t="n">
        <f aca="false">E7891-$B$2</f>
        <v>2.79999999999999</v>
      </c>
      <c r="H7891" s="0" t="n">
        <f aca="false">F7891-$B$3</f>
        <v>-3.9</v>
      </c>
      <c r="I7891" s="0" t="n">
        <f aca="false">$B$11*G7891+$C$11*H7891</f>
        <v>4.74999999999999</v>
      </c>
      <c r="J7891" s="0" t="n">
        <f aca="false">$B$12*G7891+$C$12*H7891</f>
        <v>-9.2</v>
      </c>
      <c r="K7891" s="0" t="n">
        <f aca="false">-(G7891*I7891+H7891*J7891)/$A$12/2</f>
        <v>-14.0514285714285</v>
      </c>
      <c r="L7891" s="0" t="n">
        <f aca="false">EXP(K7891)</f>
        <v>7.89845427968689E-007</v>
      </c>
    </row>
    <row r="7892" customFormat="false" ht="12" hidden="false" customHeight="false" outlineLevel="0" collapsed="false">
      <c r="E7892" s="0" t="n">
        <f aca="false">E7791+0.1</f>
        <v>7.79999999999999</v>
      </c>
      <c r="F7892" s="0" t="n">
        <f aca="false">F7690</f>
        <v>1.2</v>
      </c>
      <c r="G7892" s="0" t="n">
        <f aca="false">E7892-$B$2</f>
        <v>2.79999999999999</v>
      </c>
      <c r="H7892" s="0" t="n">
        <f aca="false">F7892-$B$3</f>
        <v>-3.8</v>
      </c>
      <c r="I7892" s="0" t="n">
        <f aca="false">$B$11*G7892+$C$11*H7892</f>
        <v>4.69999999999999</v>
      </c>
      <c r="J7892" s="0" t="n">
        <f aca="false">$B$12*G7892+$C$12*H7892</f>
        <v>-8.99999999999999</v>
      </c>
      <c r="K7892" s="0" t="n">
        <f aca="false">-(G7892*I7892+H7892*J7892)/$A$12/2</f>
        <v>-13.5314285714285</v>
      </c>
      <c r="L7892" s="0" t="n">
        <f aca="false">EXP(K7892)</f>
        <v>1.32854184883159E-006</v>
      </c>
    </row>
    <row r="7893" customFormat="false" ht="12" hidden="false" customHeight="false" outlineLevel="0" collapsed="false">
      <c r="E7893" s="0" t="n">
        <f aca="false">E7792+0.1</f>
        <v>7.79999999999999</v>
      </c>
      <c r="F7893" s="0" t="n">
        <f aca="false">F7691</f>
        <v>1.3</v>
      </c>
      <c r="G7893" s="0" t="n">
        <f aca="false">E7893-$B$2</f>
        <v>2.79999999999999</v>
      </c>
      <c r="H7893" s="0" t="n">
        <f aca="false">F7893-$B$3</f>
        <v>-3.7</v>
      </c>
      <c r="I7893" s="0" t="n">
        <f aca="false">$B$11*G7893+$C$11*H7893</f>
        <v>4.64999999999999</v>
      </c>
      <c r="J7893" s="0" t="n">
        <f aca="false">$B$12*G7893+$C$12*H7893</f>
        <v>-8.79999999999999</v>
      </c>
      <c r="K7893" s="0" t="n">
        <f aca="false">-(G7893*I7893+H7893*J7893)/$A$12/2</f>
        <v>-13.0228571428571</v>
      </c>
      <c r="L7893" s="0" t="n">
        <f aca="false">EXP(K7893)</f>
        <v>2.20925071511487E-006</v>
      </c>
    </row>
    <row r="7894" customFormat="false" ht="12" hidden="false" customHeight="false" outlineLevel="0" collapsed="false">
      <c r="E7894" s="0" t="n">
        <f aca="false">E7793+0.1</f>
        <v>7.79999999999999</v>
      </c>
      <c r="F7894" s="0" t="n">
        <f aca="false">F7692</f>
        <v>1.4</v>
      </c>
      <c r="G7894" s="0" t="n">
        <f aca="false">E7894-$B$2</f>
        <v>2.79999999999999</v>
      </c>
      <c r="H7894" s="0" t="n">
        <f aca="false">F7894-$B$3</f>
        <v>-3.6</v>
      </c>
      <c r="I7894" s="0" t="n">
        <f aca="false">$B$11*G7894+$C$11*H7894</f>
        <v>4.59999999999999</v>
      </c>
      <c r="J7894" s="0" t="n">
        <f aca="false">$B$12*G7894+$C$12*H7894</f>
        <v>-8.59999999999999</v>
      </c>
      <c r="K7894" s="0" t="n">
        <f aca="false">-(G7894*I7894+H7894*J7894)/$A$12/2</f>
        <v>-12.5257142857143</v>
      </c>
      <c r="L7894" s="0" t="n">
        <f aca="false">EXP(K7894)</f>
        <v>3.63204653170592E-006</v>
      </c>
    </row>
    <row r="7895" customFormat="false" ht="12" hidden="false" customHeight="false" outlineLevel="0" collapsed="false">
      <c r="E7895" s="0" t="n">
        <f aca="false">E7794+0.1</f>
        <v>7.79999999999999</v>
      </c>
      <c r="F7895" s="0" t="n">
        <f aca="false">F7693</f>
        <v>1.5</v>
      </c>
      <c r="G7895" s="0" t="n">
        <f aca="false">E7895-$B$2</f>
        <v>2.79999999999999</v>
      </c>
      <c r="H7895" s="0" t="n">
        <f aca="false">F7895-$B$3</f>
        <v>-3.5</v>
      </c>
      <c r="I7895" s="0" t="n">
        <f aca="false">$B$11*G7895+$C$11*H7895</f>
        <v>4.54999999999999</v>
      </c>
      <c r="J7895" s="0" t="n">
        <f aca="false">$B$12*G7895+$C$12*H7895</f>
        <v>-8.4</v>
      </c>
      <c r="K7895" s="0" t="n">
        <f aca="false">-(G7895*I7895+H7895*J7895)/$A$12/2</f>
        <v>-12.04</v>
      </c>
      <c r="L7895" s="0" t="n">
        <f aca="false">EXP(K7895)</f>
        <v>5.90329434098715E-006</v>
      </c>
    </row>
    <row r="7896" customFormat="false" ht="12" hidden="false" customHeight="false" outlineLevel="0" collapsed="false">
      <c r="E7896" s="0" t="n">
        <f aca="false">E7795+0.1</f>
        <v>7.79999999999999</v>
      </c>
      <c r="F7896" s="0" t="n">
        <f aca="false">F7694</f>
        <v>1.6</v>
      </c>
      <c r="G7896" s="0" t="n">
        <f aca="false">E7896-$B$2</f>
        <v>2.79999999999999</v>
      </c>
      <c r="H7896" s="0" t="n">
        <f aca="false">F7896-$B$3</f>
        <v>-3.4</v>
      </c>
      <c r="I7896" s="0" t="n">
        <f aca="false">$B$11*G7896+$C$11*H7896</f>
        <v>4.49999999999999</v>
      </c>
      <c r="J7896" s="0" t="n">
        <f aca="false">$B$12*G7896+$C$12*H7896</f>
        <v>-8.19999999999999</v>
      </c>
      <c r="K7896" s="0" t="n">
        <f aca="false">-(G7896*I7896+H7896*J7896)/$A$12/2</f>
        <v>-11.5657142857143</v>
      </c>
      <c r="L7896" s="0" t="n">
        <f aca="false">EXP(K7896)</f>
        <v>9.48580311816505E-006</v>
      </c>
    </row>
    <row r="7897" customFormat="false" ht="12" hidden="false" customHeight="false" outlineLevel="0" collapsed="false">
      <c r="E7897" s="0" t="n">
        <f aca="false">E7796+0.1</f>
        <v>7.79999999999999</v>
      </c>
      <c r="F7897" s="0" t="n">
        <f aca="false">F7695</f>
        <v>1.7</v>
      </c>
      <c r="G7897" s="0" t="n">
        <f aca="false">E7897-$B$2</f>
        <v>2.79999999999999</v>
      </c>
      <c r="H7897" s="0" t="n">
        <f aca="false">F7897-$B$3</f>
        <v>-3.3</v>
      </c>
      <c r="I7897" s="0" t="n">
        <f aca="false">$B$11*G7897+$C$11*H7897</f>
        <v>4.44999999999999</v>
      </c>
      <c r="J7897" s="0" t="n">
        <f aca="false">$B$12*G7897+$C$12*H7897</f>
        <v>-7.99999999999999</v>
      </c>
      <c r="K7897" s="0" t="n">
        <f aca="false">-(G7897*I7897+H7897*J7897)/$A$12/2</f>
        <v>-11.1028571428571</v>
      </c>
      <c r="L7897" s="0" t="n">
        <f aca="false">EXP(K7897)</f>
        <v>1.50692073760494E-005</v>
      </c>
    </row>
    <row r="7898" customFormat="false" ht="12" hidden="false" customHeight="false" outlineLevel="0" collapsed="false">
      <c r="E7898" s="0" t="n">
        <f aca="false">E7797+0.1</f>
        <v>7.79999999999999</v>
      </c>
      <c r="F7898" s="0" t="n">
        <f aca="false">F7696</f>
        <v>1.8</v>
      </c>
      <c r="G7898" s="0" t="n">
        <f aca="false">E7898-$B$2</f>
        <v>2.79999999999999</v>
      </c>
      <c r="H7898" s="0" t="n">
        <f aca="false">F7898-$B$3</f>
        <v>-3.2</v>
      </c>
      <c r="I7898" s="0" t="n">
        <f aca="false">$B$11*G7898+$C$11*H7898</f>
        <v>4.39999999999999</v>
      </c>
      <c r="J7898" s="0" t="n">
        <f aca="false">$B$12*G7898+$C$12*H7898</f>
        <v>-7.79999999999999</v>
      </c>
      <c r="K7898" s="0" t="n">
        <f aca="false">-(G7898*I7898+H7898*J7898)/$A$12/2</f>
        <v>-10.6514285714285</v>
      </c>
      <c r="L7898" s="0" t="n">
        <f aca="false">EXP(K7898)</f>
        <v>2.3667007425633E-005</v>
      </c>
    </row>
    <row r="7899" customFormat="false" ht="12" hidden="false" customHeight="false" outlineLevel="0" collapsed="false">
      <c r="E7899" s="0" t="n">
        <f aca="false">E7798+0.1</f>
        <v>7.79999999999999</v>
      </c>
      <c r="F7899" s="0" t="n">
        <f aca="false">F7697</f>
        <v>1.9</v>
      </c>
      <c r="G7899" s="0" t="n">
        <f aca="false">E7899-$B$2</f>
        <v>2.79999999999999</v>
      </c>
      <c r="H7899" s="0" t="n">
        <f aca="false">F7899-$B$3</f>
        <v>-3.1</v>
      </c>
      <c r="I7899" s="0" t="n">
        <f aca="false">$B$11*G7899+$C$11*H7899</f>
        <v>4.34999999999999</v>
      </c>
      <c r="J7899" s="0" t="n">
        <f aca="false">$B$12*G7899+$C$12*H7899</f>
        <v>-7.59999999999999</v>
      </c>
      <c r="K7899" s="0" t="n">
        <f aca="false">-(G7899*I7899+H7899*J7899)/$A$12/2</f>
        <v>-10.2114285714285</v>
      </c>
      <c r="L7899" s="0" t="n">
        <f aca="false">EXP(K7899)</f>
        <v>3.67479332703417E-005</v>
      </c>
    </row>
    <row r="7900" customFormat="false" ht="12" hidden="false" customHeight="false" outlineLevel="0" collapsed="false">
      <c r="E7900" s="0" t="n">
        <f aca="false">E7799+0.1</f>
        <v>7.79999999999999</v>
      </c>
      <c r="F7900" s="0" t="n">
        <f aca="false">F7698</f>
        <v>2</v>
      </c>
      <c r="G7900" s="0" t="n">
        <f aca="false">E7900-$B$2</f>
        <v>2.79999999999999</v>
      </c>
      <c r="H7900" s="0" t="n">
        <f aca="false">F7900-$B$3</f>
        <v>-3</v>
      </c>
      <c r="I7900" s="0" t="n">
        <f aca="false">$B$11*G7900+$C$11*H7900</f>
        <v>4.29999999999999</v>
      </c>
      <c r="J7900" s="0" t="n">
        <f aca="false">$B$12*G7900+$C$12*H7900</f>
        <v>-7.39999999999999</v>
      </c>
      <c r="K7900" s="0" t="n">
        <f aca="false">-(G7900*I7900+H7900*J7900)/$A$12/2</f>
        <v>-9.78285714285711</v>
      </c>
      <c r="L7900" s="0" t="n">
        <f aca="false">EXP(K7900)</f>
        <v>5.64103930298803E-005</v>
      </c>
    </row>
    <row r="7901" customFormat="false" ht="12" hidden="false" customHeight="false" outlineLevel="0" collapsed="false">
      <c r="E7901" s="0" t="n">
        <f aca="false">E7800+0.1</f>
        <v>7.79999999999999</v>
      </c>
      <c r="F7901" s="0" t="n">
        <f aca="false">F7699</f>
        <v>2.1</v>
      </c>
      <c r="G7901" s="0" t="n">
        <f aca="false">E7901-$B$2</f>
        <v>2.79999999999999</v>
      </c>
      <c r="H7901" s="0" t="n">
        <f aca="false">F7901-$B$3</f>
        <v>-2.9</v>
      </c>
      <c r="I7901" s="0" t="n">
        <f aca="false">$B$11*G7901+$C$11*H7901</f>
        <v>4.24999999999999</v>
      </c>
      <c r="J7901" s="0" t="n">
        <f aca="false">$B$12*G7901+$C$12*H7901</f>
        <v>-7.19999999999999</v>
      </c>
      <c r="K7901" s="0" t="n">
        <f aca="false">-(G7901*I7901+H7901*J7901)/$A$12/2</f>
        <v>-9.36571428571426</v>
      </c>
      <c r="L7901" s="0" t="n">
        <f aca="false">EXP(K7901)</f>
        <v>8.56095011944135E-005</v>
      </c>
    </row>
    <row r="7902" customFormat="false" ht="12" hidden="false" customHeight="false" outlineLevel="0" collapsed="false">
      <c r="E7902" s="0" t="n">
        <f aca="false">E7801+0.1</f>
        <v>7.79999999999999</v>
      </c>
      <c r="F7902" s="0" t="n">
        <f aca="false">F7700</f>
        <v>2.2</v>
      </c>
      <c r="G7902" s="0" t="n">
        <f aca="false">E7902-$B$2</f>
        <v>2.79999999999999</v>
      </c>
      <c r="H7902" s="0" t="n">
        <f aca="false">F7902-$B$3</f>
        <v>-2.8</v>
      </c>
      <c r="I7902" s="0" t="n">
        <f aca="false">$B$11*G7902+$C$11*H7902</f>
        <v>4.19999999999999</v>
      </c>
      <c r="J7902" s="0" t="n">
        <f aca="false">$B$12*G7902+$C$12*H7902</f>
        <v>-6.99999999999999</v>
      </c>
      <c r="K7902" s="0" t="n">
        <f aca="false">-(G7902*I7902+H7902*J7902)/$A$12/2</f>
        <v>-8.95999999999997</v>
      </c>
      <c r="L7902" s="0" t="n">
        <f aca="false">EXP(K7902)</f>
        <v>0.000128446253734392</v>
      </c>
    </row>
    <row r="7903" customFormat="false" ht="12" hidden="false" customHeight="false" outlineLevel="0" collapsed="false">
      <c r="E7903" s="0" t="n">
        <f aca="false">E7802+0.1</f>
        <v>7.79999999999999</v>
      </c>
      <c r="F7903" s="0" t="n">
        <f aca="false">F7701</f>
        <v>2.3</v>
      </c>
      <c r="G7903" s="0" t="n">
        <f aca="false">E7903-$B$2</f>
        <v>2.79999999999999</v>
      </c>
      <c r="H7903" s="0" t="n">
        <f aca="false">F7903-$B$3</f>
        <v>-2.7</v>
      </c>
      <c r="I7903" s="0" t="n">
        <f aca="false">$B$11*G7903+$C$11*H7903</f>
        <v>4.14999999999999</v>
      </c>
      <c r="J7903" s="0" t="n">
        <f aca="false">$B$12*G7903+$C$12*H7903</f>
        <v>-6.79999999999999</v>
      </c>
      <c r="K7903" s="0" t="n">
        <f aca="false">-(G7903*I7903+H7903*J7903)/$A$12/2</f>
        <v>-8.56571428571425</v>
      </c>
      <c r="L7903" s="0" t="n">
        <f aca="false">EXP(K7903)</f>
        <v>0.000190527448775992</v>
      </c>
    </row>
    <row r="7904" customFormat="false" ht="12" hidden="false" customHeight="false" outlineLevel="0" collapsed="false">
      <c r="E7904" s="0" t="n">
        <f aca="false">E7803+0.1</f>
        <v>7.79999999999999</v>
      </c>
      <c r="F7904" s="0" t="n">
        <f aca="false">F7702</f>
        <v>2.4</v>
      </c>
      <c r="G7904" s="0" t="n">
        <f aca="false">E7904-$B$2</f>
        <v>2.79999999999999</v>
      </c>
      <c r="H7904" s="0" t="n">
        <f aca="false">F7904-$B$3</f>
        <v>-2.6</v>
      </c>
      <c r="I7904" s="0" t="n">
        <f aca="false">$B$11*G7904+$C$11*H7904</f>
        <v>4.09999999999999</v>
      </c>
      <c r="J7904" s="0" t="n">
        <f aca="false">$B$12*G7904+$C$12*H7904</f>
        <v>-6.59999999999999</v>
      </c>
      <c r="K7904" s="0" t="n">
        <f aca="false">-(G7904*I7904+H7904*J7904)/$A$12/2</f>
        <v>-8.18285714285711</v>
      </c>
      <c r="L7904" s="0" t="n">
        <f aca="false">EXP(K7904)</f>
        <v>0.000279402505749869</v>
      </c>
    </row>
    <row r="7905" customFormat="false" ht="12" hidden="false" customHeight="false" outlineLevel="0" collapsed="false">
      <c r="E7905" s="0" t="n">
        <f aca="false">E7804+0.1</f>
        <v>7.79999999999999</v>
      </c>
      <c r="F7905" s="0" t="n">
        <f aca="false">F7703</f>
        <v>2.5</v>
      </c>
      <c r="G7905" s="0" t="n">
        <f aca="false">E7905-$B$2</f>
        <v>2.79999999999999</v>
      </c>
      <c r="H7905" s="0" t="n">
        <f aca="false">F7905-$B$3</f>
        <v>-2.5</v>
      </c>
      <c r="I7905" s="0" t="n">
        <f aca="false">$B$11*G7905+$C$11*H7905</f>
        <v>4.04999999999999</v>
      </c>
      <c r="J7905" s="0" t="n">
        <f aca="false">$B$12*G7905+$C$12*H7905</f>
        <v>-6.39999999999999</v>
      </c>
      <c r="K7905" s="0" t="n">
        <f aca="false">-(G7905*I7905+H7905*J7905)/$A$12/2</f>
        <v>-7.81142857142854</v>
      </c>
      <c r="L7905" s="0" t="n">
        <f aca="false">EXP(K7905)</f>
        <v>0.000405078950063024</v>
      </c>
    </row>
    <row r="7906" customFormat="false" ht="12" hidden="false" customHeight="false" outlineLevel="0" collapsed="false">
      <c r="E7906" s="0" t="n">
        <f aca="false">E7805+0.1</f>
        <v>7.79999999999999</v>
      </c>
      <c r="F7906" s="0" t="n">
        <f aca="false">F7704</f>
        <v>2.6</v>
      </c>
      <c r="G7906" s="0" t="n">
        <f aca="false">E7906-$B$2</f>
        <v>2.79999999999999</v>
      </c>
      <c r="H7906" s="0" t="n">
        <f aca="false">F7906-$B$3</f>
        <v>-2.4</v>
      </c>
      <c r="I7906" s="0" t="n">
        <f aca="false">$B$11*G7906+$C$11*H7906</f>
        <v>3.99999999999999</v>
      </c>
      <c r="J7906" s="0" t="n">
        <f aca="false">$B$12*G7906+$C$12*H7906</f>
        <v>-6.19999999999999</v>
      </c>
      <c r="K7906" s="0" t="n">
        <f aca="false">-(G7906*I7906+H7906*J7906)/$A$12/2</f>
        <v>-7.45142857142854</v>
      </c>
      <c r="L7906" s="0" t="n">
        <f aca="false">EXP(K7906)</f>
        <v>0.000580611574344552</v>
      </c>
    </row>
    <row r="7907" customFormat="false" ht="12" hidden="false" customHeight="false" outlineLevel="0" collapsed="false">
      <c r="E7907" s="0" t="n">
        <f aca="false">E7806+0.1</f>
        <v>7.79999999999999</v>
      </c>
      <c r="F7907" s="0" t="n">
        <f aca="false">F7705</f>
        <v>2.7</v>
      </c>
      <c r="G7907" s="0" t="n">
        <f aca="false">E7907-$B$2</f>
        <v>2.79999999999999</v>
      </c>
      <c r="H7907" s="0" t="n">
        <f aca="false">F7907-$B$3</f>
        <v>-2.3</v>
      </c>
      <c r="I7907" s="0" t="n">
        <f aca="false">$B$11*G7907+$C$11*H7907</f>
        <v>3.94999999999999</v>
      </c>
      <c r="J7907" s="0" t="n">
        <f aca="false">$B$12*G7907+$C$12*H7907</f>
        <v>-5.99999999999999</v>
      </c>
      <c r="K7907" s="0" t="n">
        <f aca="false">-(G7907*I7907+H7907*J7907)/$A$12/2</f>
        <v>-7.10285714285711</v>
      </c>
      <c r="L7907" s="0" t="n">
        <f aca="false">EXP(K7907)</f>
        <v>0.000822750845198109</v>
      </c>
    </row>
    <row r="7908" customFormat="false" ht="12" hidden="false" customHeight="false" outlineLevel="0" collapsed="false">
      <c r="E7908" s="0" t="n">
        <f aca="false">E7807+0.1</f>
        <v>7.79999999999999</v>
      </c>
      <c r="F7908" s="0" t="n">
        <f aca="false">F7706</f>
        <v>2.8</v>
      </c>
      <c r="G7908" s="0" t="n">
        <f aca="false">E7908-$B$2</f>
        <v>2.79999999999999</v>
      </c>
      <c r="H7908" s="0" t="n">
        <f aca="false">F7908-$B$3</f>
        <v>-2.2</v>
      </c>
      <c r="I7908" s="0" t="n">
        <f aca="false">$B$11*G7908+$C$11*H7908</f>
        <v>3.89999999999999</v>
      </c>
      <c r="J7908" s="0" t="n">
        <f aca="false">$B$12*G7908+$C$12*H7908</f>
        <v>-5.79999999999999</v>
      </c>
      <c r="K7908" s="0" t="n">
        <f aca="false">-(G7908*I7908+H7908*J7908)/$A$12/2</f>
        <v>-6.76571428571426</v>
      </c>
      <c r="L7908" s="0" t="n">
        <f aca="false">EXP(K7908)</f>
        <v>0.00115262389738875</v>
      </c>
    </row>
    <row r="7909" customFormat="false" ht="12" hidden="false" customHeight="false" outlineLevel="0" collapsed="false">
      <c r="E7909" s="0" t="n">
        <f aca="false">E7808+0.1</f>
        <v>7.79999999999999</v>
      </c>
      <c r="F7909" s="0" t="n">
        <f aca="false">F7707</f>
        <v>2.9</v>
      </c>
      <c r="G7909" s="0" t="n">
        <f aca="false">E7909-$B$2</f>
        <v>2.79999999999999</v>
      </c>
      <c r="H7909" s="0" t="n">
        <f aca="false">F7909-$B$3</f>
        <v>-2.1</v>
      </c>
      <c r="I7909" s="0" t="n">
        <f aca="false">$B$11*G7909+$C$11*H7909</f>
        <v>3.84999999999999</v>
      </c>
      <c r="J7909" s="0" t="n">
        <f aca="false">$B$12*G7909+$C$12*H7909</f>
        <v>-5.59999999999999</v>
      </c>
      <c r="K7909" s="0" t="n">
        <f aca="false">-(G7909*I7909+H7909*J7909)/$A$12/2</f>
        <v>-6.43999999999997</v>
      </c>
      <c r="L7909" s="0" t="n">
        <f aca="false">EXP(K7909)</f>
        <v>0.0015964066806123</v>
      </c>
    </row>
    <row r="7910" customFormat="false" ht="12" hidden="false" customHeight="false" outlineLevel="0" collapsed="false">
      <c r="E7910" s="0" t="n">
        <f aca="false">E7809+0.1</f>
        <v>7.79999999999999</v>
      </c>
      <c r="F7910" s="0" t="n">
        <f aca="false">F7708</f>
        <v>3</v>
      </c>
      <c r="G7910" s="0" t="n">
        <f aca="false">E7910-$B$2</f>
        <v>2.79999999999999</v>
      </c>
      <c r="H7910" s="0" t="n">
        <f aca="false">F7910-$B$3</f>
        <v>-2</v>
      </c>
      <c r="I7910" s="0" t="n">
        <f aca="false">$B$11*G7910+$C$11*H7910</f>
        <v>3.79999999999999</v>
      </c>
      <c r="J7910" s="0" t="n">
        <f aca="false">$B$12*G7910+$C$12*H7910</f>
        <v>-5.39999999999999</v>
      </c>
      <c r="K7910" s="0" t="n">
        <f aca="false">-(G7910*I7910+H7910*J7910)/$A$12/2</f>
        <v>-6.12571428571426</v>
      </c>
      <c r="L7910" s="0" t="n">
        <f aca="false">EXP(K7910)</f>
        <v>0.00218592918242771</v>
      </c>
    </row>
    <row r="7911" customFormat="false" ht="12" hidden="false" customHeight="false" outlineLevel="0" collapsed="false">
      <c r="E7911" s="0" t="n">
        <f aca="false">E7810+0.1</f>
        <v>7.79999999999999</v>
      </c>
      <c r="F7911" s="0" t="n">
        <f aca="false">F7709</f>
        <v>3.1</v>
      </c>
      <c r="G7911" s="0" t="n">
        <f aca="false">E7911-$B$2</f>
        <v>2.79999999999999</v>
      </c>
      <c r="H7911" s="0" t="n">
        <f aca="false">F7911-$B$3</f>
        <v>-1.9</v>
      </c>
      <c r="I7911" s="0" t="n">
        <f aca="false">$B$11*G7911+$C$11*H7911</f>
        <v>3.74999999999999</v>
      </c>
      <c r="J7911" s="0" t="n">
        <f aca="false">$B$12*G7911+$C$12*H7911</f>
        <v>-5.19999999999999</v>
      </c>
      <c r="K7911" s="0" t="n">
        <f aca="false">-(G7911*I7911+H7911*J7911)/$A$12/2</f>
        <v>-5.82285714285711</v>
      </c>
      <c r="L7911" s="0" t="n">
        <f aca="false">EXP(K7911)</f>
        <v>0.00295913837408522</v>
      </c>
    </row>
    <row r="7912" customFormat="false" ht="12" hidden="false" customHeight="false" outlineLevel="0" collapsed="false">
      <c r="E7912" s="0" t="n">
        <f aca="false">E7811+0.1</f>
        <v>7.79999999999999</v>
      </c>
      <c r="F7912" s="0" t="n">
        <f aca="false">F7710</f>
        <v>3.2</v>
      </c>
      <c r="G7912" s="0" t="n">
        <f aca="false">E7912-$B$2</f>
        <v>2.79999999999999</v>
      </c>
      <c r="H7912" s="0" t="n">
        <f aca="false">F7912-$B$3</f>
        <v>-1.8</v>
      </c>
      <c r="I7912" s="0" t="n">
        <f aca="false">$B$11*G7912+$C$11*H7912</f>
        <v>3.69999999999999</v>
      </c>
      <c r="J7912" s="0" t="n">
        <f aca="false">$B$12*G7912+$C$12*H7912</f>
        <v>-4.99999999999999</v>
      </c>
      <c r="K7912" s="0" t="n">
        <f aca="false">-(G7912*I7912+H7912*J7912)/$A$12/2</f>
        <v>-5.53142857142854</v>
      </c>
      <c r="L7912" s="0" t="n">
        <f aca="false">EXP(K7912)</f>
        <v>0.0039603274353937</v>
      </c>
    </row>
    <row r="7913" customFormat="false" ht="12" hidden="false" customHeight="false" outlineLevel="0" collapsed="false">
      <c r="E7913" s="0" t="n">
        <f aca="false">E7812+0.1</f>
        <v>7.79999999999999</v>
      </c>
      <c r="F7913" s="0" t="n">
        <f aca="false">F7711</f>
        <v>3.3</v>
      </c>
      <c r="G7913" s="0" t="n">
        <f aca="false">E7913-$B$2</f>
        <v>2.79999999999999</v>
      </c>
      <c r="H7913" s="0" t="n">
        <f aca="false">F7913-$B$3</f>
        <v>-1.7</v>
      </c>
      <c r="I7913" s="0" t="n">
        <f aca="false">$B$11*G7913+$C$11*H7913</f>
        <v>3.64999999999999</v>
      </c>
      <c r="J7913" s="0" t="n">
        <f aca="false">$B$12*G7913+$C$12*H7913</f>
        <v>-4.79999999999999</v>
      </c>
      <c r="K7913" s="0" t="n">
        <f aca="false">-(G7913*I7913+H7913*J7913)/$A$12/2</f>
        <v>-5.25142857142854</v>
      </c>
      <c r="L7913" s="0" t="n">
        <f aca="false">EXP(K7913)</f>
        <v>0.00524002729638727</v>
      </c>
    </row>
    <row r="7914" customFormat="false" ht="12" hidden="false" customHeight="false" outlineLevel="0" collapsed="false">
      <c r="E7914" s="0" t="n">
        <f aca="false">E7813+0.1</f>
        <v>7.79999999999999</v>
      </c>
      <c r="F7914" s="0" t="n">
        <f aca="false">F7712</f>
        <v>3.4</v>
      </c>
      <c r="G7914" s="0" t="n">
        <f aca="false">E7914-$B$2</f>
        <v>2.79999999999999</v>
      </c>
      <c r="H7914" s="0" t="n">
        <f aca="false">F7914-$B$3</f>
        <v>-1.6</v>
      </c>
      <c r="I7914" s="0" t="n">
        <f aca="false">$B$11*G7914+$C$11*H7914</f>
        <v>3.59999999999999</v>
      </c>
      <c r="J7914" s="0" t="n">
        <f aca="false">$B$12*G7914+$C$12*H7914</f>
        <v>-4.59999999999999</v>
      </c>
      <c r="K7914" s="0" t="n">
        <f aca="false">-(G7914*I7914+H7914*J7914)/$A$12/2</f>
        <v>-4.98285714285711</v>
      </c>
      <c r="L7914" s="0" t="n">
        <f aca="false">EXP(K7914)</f>
        <v>0.00685445040945669</v>
      </c>
    </row>
    <row r="7915" customFormat="false" ht="12" hidden="false" customHeight="false" outlineLevel="0" collapsed="false">
      <c r="E7915" s="0" t="n">
        <f aca="false">E7814+0.1</f>
        <v>7.79999999999999</v>
      </c>
      <c r="F7915" s="0" t="n">
        <f aca="false">F7713</f>
        <v>3.5</v>
      </c>
      <c r="G7915" s="0" t="n">
        <f aca="false">E7915-$B$2</f>
        <v>2.79999999999999</v>
      </c>
      <c r="H7915" s="0" t="n">
        <f aca="false">F7915-$B$3</f>
        <v>-1.5</v>
      </c>
      <c r="I7915" s="0" t="n">
        <f aca="false">$B$11*G7915+$C$11*H7915</f>
        <v>3.54999999999999</v>
      </c>
      <c r="J7915" s="0" t="n">
        <f aca="false">$B$12*G7915+$C$12*H7915</f>
        <v>-4.39999999999999</v>
      </c>
      <c r="K7915" s="0" t="n">
        <f aca="false">-(G7915*I7915+H7915*J7915)/$A$12/2</f>
        <v>-4.72571428571426</v>
      </c>
      <c r="L7915" s="0" t="n">
        <f aca="false">EXP(K7915)</f>
        <v>0.00886437994810566</v>
      </c>
    </row>
    <row r="7916" customFormat="false" ht="12" hidden="false" customHeight="false" outlineLevel="0" collapsed="false">
      <c r="E7916" s="0" t="n">
        <f aca="false">E7815+0.1</f>
        <v>7.79999999999999</v>
      </c>
      <c r="F7916" s="0" t="n">
        <f aca="false">F7714</f>
        <v>3.6</v>
      </c>
      <c r="G7916" s="0" t="n">
        <f aca="false">E7916-$B$2</f>
        <v>2.79999999999999</v>
      </c>
      <c r="H7916" s="0" t="n">
        <f aca="false">F7916-$B$3</f>
        <v>-1.4</v>
      </c>
      <c r="I7916" s="0" t="n">
        <f aca="false">$B$11*G7916+$C$11*H7916</f>
        <v>3.49999999999999</v>
      </c>
      <c r="J7916" s="0" t="n">
        <f aca="false">$B$12*G7916+$C$12*H7916</f>
        <v>-4.19999999999999</v>
      </c>
      <c r="K7916" s="0" t="n">
        <f aca="false">-(G7916*I7916+H7916*J7916)/$A$12/2</f>
        <v>-4.47999999999997</v>
      </c>
      <c r="L7916" s="0" t="n">
        <f aca="false">EXP(K7916)</f>
        <v>0.0113334131546677</v>
      </c>
    </row>
    <row r="7917" customFormat="false" ht="12" hidden="false" customHeight="false" outlineLevel="0" collapsed="false">
      <c r="E7917" s="0" t="n">
        <f aca="false">E7816+0.1</f>
        <v>7.79999999999999</v>
      </c>
      <c r="F7917" s="0" t="n">
        <f aca="false">F7715</f>
        <v>3.7</v>
      </c>
      <c r="G7917" s="0" t="n">
        <f aca="false">E7917-$B$2</f>
        <v>2.79999999999999</v>
      </c>
      <c r="H7917" s="0" t="n">
        <f aca="false">F7917-$B$3</f>
        <v>-1.3</v>
      </c>
      <c r="I7917" s="0" t="n">
        <f aca="false">$B$11*G7917+$C$11*H7917</f>
        <v>3.44999999999999</v>
      </c>
      <c r="J7917" s="0" t="n">
        <f aca="false">$B$12*G7917+$C$12*H7917</f>
        <v>-3.99999999999999</v>
      </c>
      <c r="K7917" s="0" t="n">
        <f aca="false">-(G7917*I7917+H7917*J7917)/$A$12/2</f>
        <v>-4.24571428571426</v>
      </c>
      <c r="L7917" s="0" t="n">
        <f aca="false">EXP(K7917)</f>
        <v>0.0143254975254455</v>
      </c>
    </row>
    <row r="7918" customFormat="false" ht="12" hidden="false" customHeight="false" outlineLevel="0" collapsed="false">
      <c r="E7918" s="0" t="n">
        <f aca="false">E7817+0.1</f>
        <v>7.79999999999999</v>
      </c>
      <c r="F7918" s="0" t="n">
        <f aca="false">F7716</f>
        <v>3.8</v>
      </c>
      <c r="G7918" s="0" t="n">
        <f aca="false">E7918-$B$2</f>
        <v>2.79999999999999</v>
      </c>
      <c r="H7918" s="0" t="n">
        <f aca="false">F7918-$B$3</f>
        <v>-1.2</v>
      </c>
      <c r="I7918" s="0" t="n">
        <f aca="false">$B$11*G7918+$C$11*H7918</f>
        <v>3.39999999999999</v>
      </c>
      <c r="J7918" s="0" t="n">
        <f aca="false">$B$12*G7918+$C$12*H7918</f>
        <v>-3.79999999999999</v>
      </c>
      <c r="K7918" s="0" t="n">
        <f aca="false">-(G7918*I7918+H7918*J7918)/$A$12/2</f>
        <v>-4.02285714285712</v>
      </c>
      <c r="L7918" s="0" t="n">
        <f aca="false">EXP(K7918)</f>
        <v>0.0179017439616317</v>
      </c>
    </row>
    <row r="7919" customFormat="false" ht="12" hidden="false" customHeight="false" outlineLevel="0" collapsed="false">
      <c r="E7919" s="0" t="n">
        <f aca="false">E7818+0.1</f>
        <v>7.79999999999999</v>
      </c>
      <c r="F7919" s="0" t="n">
        <f aca="false">F7717</f>
        <v>3.9</v>
      </c>
      <c r="G7919" s="0" t="n">
        <f aca="false">E7919-$B$2</f>
        <v>2.79999999999999</v>
      </c>
      <c r="H7919" s="0" t="n">
        <f aca="false">F7919-$B$3</f>
        <v>-1.1</v>
      </c>
      <c r="I7919" s="0" t="n">
        <f aca="false">$B$11*G7919+$C$11*H7919</f>
        <v>3.34999999999999</v>
      </c>
      <c r="J7919" s="0" t="n">
        <f aca="false">$B$12*G7919+$C$12*H7919</f>
        <v>-3.59999999999999</v>
      </c>
      <c r="K7919" s="0" t="n">
        <f aca="false">-(G7919*I7919+H7919*J7919)/$A$12/2</f>
        <v>-3.81142857142854</v>
      </c>
      <c r="L7919" s="0" t="n">
        <f aca="false">EXP(K7919)</f>
        <v>0.0221165612908095</v>
      </c>
    </row>
    <row r="7920" customFormat="false" ht="12" hidden="false" customHeight="false" outlineLevel="0" collapsed="false">
      <c r="E7920" s="0" t="n">
        <f aca="false">E7819+0.1</f>
        <v>7.79999999999999</v>
      </c>
      <c r="F7920" s="0" t="n">
        <f aca="false">F7718</f>
        <v>4</v>
      </c>
      <c r="G7920" s="0" t="n">
        <f aca="false">E7920-$B$2</f>
        <v>2.79999999999999</v>
      </c>
      <c r="H7920" s="0" t="n">
        <f aca="false">F7920-$B$3</f>
        <v>-0.999999999999998</v>
      </c>
      <c r="I7920" s="0" t="n">
        <f aca="false">$B$11*G7920+$C$11*H7920</f>
        <v>3.29999999999999</v>
      </c>
      <c r="J7920" s="0" t="n">
        <f aca="false">$B$12*G7920+$C$12*H7920</f>
        <v>-3.39999999999999</v>
      </c>
      <c r="K7920" s="0" t="n">
        <f aca="false">-(G7920*I7920+H7920*J7920)/$A$12/2</f>
        <v>-3.61142857142855</v>
      </c>
      <c r="L7920" s="0" t="n">
        <f aca="false">EXP(K7920)</f>
        <v>0.0270132289616131</v>
      </c>
    </row>
    <row r="7921" customFormat="false" ht="12" hidden="false" customHeight="false" outlineLevel="0" collapsed="false">
      <c r="E7921" s="0" t="n">
        <f aca="false">E7820+0.1</f>
        <v>7.79999999999999</v>
      </c>
      <c r="F7921" s="0" t="n">
        <f aca="false">F7719</f>
        <v>4.1</v>
      </c>
      <c r="G7921" s="0" t="n">
        <f aca="false">E7921-$B$2</f>
        <v>2.79999999999999</v>
      </c>
      <c r="H7921" s="0" t="n">
        <f aca="false">F7921-$B$3</f>
        <v>-0.899999999999999</v>
      </c>
      <c r="I7921" s="0" t="n">
        <f aca="false">$B$11*G7921+$C$11*H7921</f>
        <v>3.24999999999999</v>
      </c>
      <c r="J7921" s="0" t="n">
        <f aca="false">$B$12*G7921+$C$12*H7921</f>
        <v>-3.19999999999999</v>
      </c>
      <c r="K7921" s="0" t="n">
        <f aca="false">-(G7921*I7921+H7921*J7921)/$A$12/2</f>
        <v>-3.42285714285712</v>
      </c>
      <c r="L7921" s="0" t="n">
        <f aca="false">EXP(K7921)</f>
        <v>0.0326191042322662</v>
      </c>
    </row>
    <row r="7922" customFormat="false" ht="12" hidden="false" customHeight="false" outlineLevel="0" collapsed="false">
      <c r="E7922" s="0" t="n">
        <f aca="false">E7821+0.1</f>
        <v>7.79999999999999</v>
      </c>
      <c r="F7922" s="0" t="n">
        <f aca="false">F7720</f>
        <v>4.2</v>
      </c>
      <c r="G7922" s="0" t="n">
        <f aca="false">E7922-$B$2</f>
        <v>2.79999999999999</v>
      </c>
      <c r="H7922" s="0" t="n">
        <f aca="false">F7922-$B$3</f>
        <v>-0.799999999999999</v>
      </c>
      <c r="I7922" s="0" t="n">
        <f aca="false">$B$11*G7922+$C$11*H7922</f>
        <v>3.19999999999999</v>
      </c>
      <c r="J7922" s="0" t="n">
        <f aca="false">$B$12*G7922+$C$12*H7922</f>
        <v>-2.99999999999999</v>
      </c>
      <c r="K7922" s="0" t="n">
        <f aca="false">-(G7922*I7922+H7922*J7922)/$A$12/2</f>
        <v>-3.24571428571426</v>
      </c>
      <c r="L7922" s="0" t="n">
        <f aca="false">EXP(K7922)</f>
        <v>0.0389407396070534</v>
      </c>
    </row>
    <row r="7923" customFormat="false" ht="12" hidden="false" customHeight="false" outlineLevel="0" collapsed="false">
      <c r="E7923" s="0" t="n">
        <f aca="false">E7822+0.1</f>
        <v>7.79999999999999</v>
      </c>
      <c r="F7923" s="0" t="n">
        <f aca="false">F7721</f>
        <v>4.3</v>
      </c>
      <c r="G7923" s="0" t="n">
        <f aca="false">E7923-$B$2</f>
        <v>2.79999999999999</v>
      </c>
      <c r="H7923" s="0" t="n">
        <f aca="false">F7923-$B$3</f>
        <v>-0.699999999999999</v>
      </c>
      <c r="I7923" s="0" t="n">
        <f aca="false">$B$11*G7923+$C$11*H7923</f>
        <v>3.14999999999999</v>
      </c>
      <c r="J7923" s="0" t="n">
        <f aca="false">$B$12*G7923+$C$12*H7923</f>
        <v>-2.79999999999999</v>
      </c>
      <c r="K7923" s="0" t="n">
        <f aca="false">-(G7923*I7923+H7923*J7923)/$A$12/2</f>
        <v>-3.07999999999998</v>
      </c>
      <c r="L7923" s="0" t="n">
        <f aca="false">EXP(K7923)</f>
        <v>0.0459592566490452</v>
      </c>
    </row>
    <row r="7924" customFormat="false" ht="12" hidden="false" customHeight="false" outlineLevel="0" collapsed="false">
      <c r="E7924" s="0" t="n">
        <f aca="false">E7823+0.1</f>
        <v>7.79999999999999</v>
      </c>
      <c r="F7924" s="0" t="n">
        <f aca="false">F7722</f>
        <v>4.4</v>
      </c>
      <c r="G7924" s="0" t="n">
        <f aca="false">E7924-$B$2</f>
        <v>2.79999999999999</v>
      </c>
      <c r="H7924" s="0" t="n">
        <f aca="false">F7924-$B$3</f>
        <v>-0.6</v>
      </c>
      <c r="I7924" s="0" t="n">
        <f aca="false">$B$11*G7924+$C$11*H7924</f>
        <v>3.09999999999999</v>
      </c>
      <c r="J7924" s="0" t="n">
        <f aca="false">$B$12*G7924+$C$12*H7924</f>
        <v>-2.59999999999999</v>
      </c>
      <c r="K7924" s="0" t="n">
        <f aca="false">-(G7924*I7924+H7924*J7924)/$A$12/2</f>
        <v>-2.92571428571426</v>
      </c>
      <c r="L7924" s="0" t="n">
        <f aca="false">EXP(K7924)</f>
        <v>0.05362637367665</v>
      </c>
    </row>
    <row r="7925" customFormat="false" ht="12" hidden="false" customHeight="false" outlineLevel="0" collapsed="false">
      <c r="E7925" s="0" t="n">
        <f aca="false">E7824+0.1</f>
        <v>7.79999999999999</v>
      </c>
      <c r="F7925" s="0" t="n">
        <f aca="false">F7723</f>
        <v>4.5</v>
      </c>
      <c r="G7925" s="0" t="n">
        <f aca="false">E7925-$B$2</f>
        <v>2.79999999999999</v>
      </c>
      <c r="H7925" s="0" t="n">
        <f aca="false">F7925-$B$3</f>
        <v>-0.5</v>
      </c>
      <c r="I7925" s="0" t="n">
        <f aca="false">$B$11*G7925+$C$11*H7925</f>
        <v>3.04999999999999</v>
      </c>
      <c r="J7925" s="0" t="n">
        <f aca="false">$B$12*G7925+$C$12*H7925</f>
        <v>-2.39999999999999</v>
      </c>
      <c r="K7925" s="0" t="n">
        <f aca="false">-(G7925*I7925+H7925*J7925)/$A$12/2</f>
        <v>-2.78285714285712</v>
      </c>
      <c r="L7925" s="0" t="n">
        <f aca="false">EXP(K7925)</f>
        <v>0.0618615074765478</v>
      </c>
    </row>
    <row r="7926" customFormat="false" ht="12" hidden="false" customHeight="false" outlineLevel="0" collapsed="false">
      <c r="E7926" s="0" t="n">
        <f aca="false">E7825+0.1</f>
        <v>7.79999999999999</v>
      </c>
      <c r="F7926" s="0" t="n">
        <f aca="false">F7724</f>
        <v>4.6</v>
      </c>
      <c r="G7926" s="0" t="n">
        <f aca="false">E7926-$B$2</f>
        <v>2.79999999999999</v>
      </c>
      <c r="H7926" s="0" t="n">
        <f aca="false">F7926-$B$3</f>
        <v>-0.4</v>
      </c>
      <c r="I7926" s="0" t="n">
        <f aca="false">$B$11*G7926+$C$11*H7926</f>
        <v>2.99999999999999</v>
      </c>
      <c r="J7926" s="0" t="n">
        <f aca="false">$B$12*G7926+$C$12*H7926</f>
        <v>-2.2</v>
      </c>
      <c r="K7926" s="0" t="n">
        <f aca="false">-(G7926*I7926+H7926*J7926)/$A$12/2</f>
        <v>-2.65142857142855</v>
      </c>
      <c r="L7926" s="0" t="n">
        <f aca="false">EXP(K7926)</f>
        <v>0.0705503548148157</v>
      </c>
    </row>
    <row r="7927" customFormat="false" ht="12" hidden="false" customHeight="false" outlineLevel="0" collapsed="false">
      <c r="E7927" s="0" t="n">
        <f aca="false">E7826+0.1</f>
        <v>7.79999999999999</v>
      </c>
      <c r="F7927" s="0" t="n">
        <f aca="false">F7725</f>
        <v>4.7</v>
      </c>
      <c r="G7927" s="0" t="n">
        <f aca="false">E7927-$B$2</f>
        <v>2.79999999999999</v>
      </c>
      <c r="H7927" s="0" t="n">
        <f aca="false">F7927-$B$3</f>
        <v>-0.300000000000001</v>
      </c>
      <c r="I7927" s="0" t="n">
        <f aca="false">$B$11*G7927+$C$11*H7927</f>
        <v>2.94999999999999</v>
      </c>
      <c r="J7927" s="0" t="n">
        <f aca="false">$B$12*G7927+$C$12*H7927</f>
        <v>-2</v>
      </c>
      <c r="K7927" s="0" t="n">
        <f aca="false">-(G7927*I7927+H7927*J7927)/$A$12/2</f>
        <v>-2.53142857142855</v>
      </c>
      <c r="L7927" s="0" t="n">
        <f aca="false">EXP(K7927)</f>
        <v>0.0795453029315125</v>
      </c>
    </row>
    <row r="7928" customFormat="false" ht="12" hidden="false" customHeight="false" outlineLevel="0" collapsed="false">
      <c r="E7928" s="0" t="n">
        <f aca="false">E7827+0.1</f>
        <v>7.79999999999999</v>
      </c>
      <c r="F7928" s="0" t="n">
        <f aca="false">F7726</f>
        <v>4.8</v>
      </c>
      <c r="G7928" s="0" t="n">
        <f aca="false">E7928-$B$2</f>
        <v>2.79999999999999</v>
      </c>
      <c r="H7928" s="0" t="n">
        <f aca="false">F7928-$B$3</f>
        <v>-0.200000000000001</v>
      </c>
      <c r="I7928" s="0" t="n">
        <f aca="false">$B$11*G7928+$C$11*H7928</f>
        <v>2.89999999999999</v>
      </c>
      <c r="J7928" s="0" t="n">
        <f aca="false">$B$12*G7928+$C$12*H7928</f>
        <v>-1.8</v>
      </c>
      <c r="K7928" s="0" t="n">
        <f aca="false">-(G7928*I7928+H7928*J7928)/$A$12/2</f>
        <v>-2.42285714285713</v>
      </c>
      <c r="L7928" s="0" t="n">
        <f aca="false">EXP(K7928)</f>
        <v>0.0886679182951801</v>
      </c>
    </row>
    <row r="7929" customFormat="false" ht="12" hidden="false" customHeight="false" outlineLevel="0" collapsed="false">
      <c r="E7929" s="0" t="n">
        <f aca="false">E7828+0.1</f>
        <v>7.79999999999999</v>
      </c>
      <c r="F7929" s="0" t="n">
        <f aca="false">F7727</f>
        <v>4.9</v>
      </c>
      <c r="G7929" s="0" t="n">
        <f aca="false">E7929-$B$2</f>
        <v>2.79999999999999</v>
      </c>
      <c r="H7929" s="0" t="n">
        <f aca="false">F7929-$B$3</f>
        <v>-0.100000000000001</v>
      </c>
      <c r="I7929" s="0" t="n">
        <f aca="false">$B$11*G7929+$C$11*H7929</f>
        <v>2.84999999999999</v>
      </c>
      <c r="J7929" s="0" t="n">
        <f aca="false">$B$12*G7929+$C$12*H7929</f>
        <v>-1.6</v>
      </c>
      <c r="K7929" s="0" t="n">
        <f aca="false">-(G7929*I7929+H7929*J7929)/$A$12/2</f>
        <v>-2.32571428571427</v>
      </c>
      <c r="L7929" s="0" t="n">
        <f aca="false">EXP(K7929)</f>
        <v>0.0977136236729902</v>
      </c>
    </row>
    <row r="7930" customFormat="false" ht="12" hidden="false" customHeight="false" outlineLevel="0" collapsed="false">
      <c r="E7930" s="0" t="n">
        <f aca="false">E7829+0.1</f>
        <v>7.79999999999999</v>
      </c>
      <c r="F7930" s="0" t="n">
        <f aca="false">F7728</f>
        <v>5</v>
      </c>
      <c r="G7930" s="0" t="n">
        <f aca="false">E7930-$B$2</f>
        <v>2.79999999999999</v>
      </c>
      <c r="H7930" s="0" t="n">
        <f aca="false">F7930-$B$3</f>
        <v>0</v>
      </c>
      <c r="I7930" s="0" t="n">
        <f aca="false">$B$11*G7930+$C$11*H7930</f>
        <v>2.79999999999999</v>
      </c>
      <c r="J7930" s="0" t="n">
        <f aca="false">$B$12*G7930+$C$12*H7930</f>
        <v>-1.39999999999999</v>
      </c>
      <c r="K7930" s="0" t="n">
        <f aca="false">-(G7930*I7930+H7930*J7930)/$A$12/2</f>
        <v>-2.23999999999998</v>
      </c>
      <c r="L7930" s="0" t="n">
        <f aca="false">EXP(K7930)</f>
        <v>0.106458504379255</v>
      </c>
    </row>
    <row r="7931" customFormat="false" ht="12" hidden="false" customHeight="false" outlineLevel="0" collapsed="false">
      <c r="E7931" s="0" t="n">
        <f aca="false">E7830+0.1</f>
        <v>7.79999999999999</v>
      </c>
      <c r="F7931" s="0" t="n">
        <f aca="false">F7729</f>
        <v>5.1</v>
      </c>
      <c r="G7931" s="0" t="n">
        <f aca="false">E7931-$B$2</f>
        <v>2.79999999999999</v>
      </c>
      <c r="H7931" s="0" t="n">
        <f aca="false">F7931-$B$3</f>
        <v>0.0999999999999979</v>
      </c>
      <c r="I7931" s="0" t="n">
        <f aca="false">$B$11*G7931+$C$11*H7931</f>
        <v>2.74999999999999</v>
      </c>
      <c r="J7931" s="0" t="n">
        <f aca="false">$B$12*G7931+$C$12*H7931</f>
        <v>-1.2</v>
      </c>
      <c r="K7931" s="0" t="n">
        <f aca="false">-(G7931*I7931+H7931*J7931)/$A$12/2</f>
        <v>-2.16571428571427</v>
      </c>
      <c r="L7931" s="0" t="n">
        <f aca="false">EXP(K7931)</f>
        <v>0.114667999624257</v>
      </c>
    </row>
    <row r="7932" customFormat="false" ht="12" hidden="false" customHeight="false" outlineLevel="0" collapsed="false">
      <c r="E7932" s="0" t="n">
        <f aca="false">E7831+0.1</f>
        <v>7.79999999999999</v>
      </c>
      <c r="F7932" s="0" t="n">
        <f aca="false">F7730</f>
        <v>5.2</v>
      </c>
      <c r="G7932" s="0" t="n">
        <f aca="false">E7932-$B$2</f>
        <v>2.79999999999999</v>
      </c>
      <c r="H7932" s="0" t="n">
        <f aca="false">F7932-$B$3</f>
        <v>0.199999999999998</v>
      </c>
      <c r="I7932" s="0" t="n">
        <f aca="false">$B$11*G7932+$C$11*H7932</f>
        <v>2.69999999999999</v>
      </c>
      <c r="J7932" s="0" t="n">
        <f aca="false">$B$12*G7932+$C$12*H7932</f>
        <v>-0.999999999999999</v>
      </c>
      <c r="K7932" s="0" t="n">
        <f aca="false">-(G7932*I7932+H7932*J7932)/$A$12/2</f>
        <v>-2.10285714285713</v>
      </c>
      <c r="L7932" s="0" t="n">
        <f aca="false">EXP(K7932)</f>
        <v>0.122107052090165</v>
      </c>
    </row>
    <row r="7933" customFormat="false" ht="12" hidden="false" customHeight="false" outlineLevel="0" collapsed="false">
      <c r="E7933" s="0" t="n">
        <f aca="false">E7832+0.1</f>
        <v>7.79999999999999</v>
      </c>
      <c r="F7933" s="0" t="n">
        <f aca="false">F7731</f>
        <v>5.3</v>
      </c>
      <c r="G7933" s="0" t="n">
        <f aca="false">E7933-$B$2</f>
        <v>2.79999999999999</v>
      </c>
      <c r="H7933" s="0" t="n">
        <f aca="false">F7933-$B$3</f>
        <v>0.299999999999997</v>
      </c>
      <c r="I7933" s="0" t="n">
        <f aca="false">$B$11*G7933+$C$11*H7933</f>
        <v>2.64999999999999</v>
      </c>
      <c r="J7933" s="0" t="n">
        <f aca="false">$B$12*G7933+$C$12*H7933</f>
        <v>-0.8</v>
      </c>
      <c r="K7933" s="0" t="n">
        <f aca="false">-(G7933*I7933+H7933*J7933)/$A$12/2</f>
        <v>-2.05142857142856</v>
      </c>
      <c r="L7933" s="0" t="n">
        <f aca="false">EXP(K7933)</f>
        <v>0.128551127882296</v>
      </c>
    </row>
    <row r="7934" customFormat="false" ht="12" hidden="false" customHeight="false" outlineLevel="0" collapsed="false">
      <c r="E7934" s="0" t="n">
        <f aca="false">E7833+0.1</f>
        <v>7.79999999999999</v>
      </c>
      <c r="F7934" s="0" t="n">
        <f aca="false">F7732</f>
        <v>5.4</v>
      </c>
      <c r="G7934" s="0" t="n">
        <f aca="false">E7934-$B$2</f>
        <v>2.79999999999999</v>
      </c>
      <c r="H7934" s="0" t="n">
        <f aca="false">F7934-$B$3</f>
        <v>0.399999999999997</v>
      </c>
      <c r="I7934" s="0" t="n">
        <f aca="false">$B$11*G7934+$C$11*H7934</f>
        <v>2.59999999999999</v>
      </c>
      <c r="J7934" s="0" t="n">
        <f aca="false">$B$12*G7934+$C$12*H7934</f>
        <v>-0.600000000000001</v>
      </c>
      <c r="K7934" s="0" t="n">
        <f aca="false">-(G7934*I7934+H7934*J7934)/$A$12/2</f>
        <v>-2.01142857142856</v>
      </c>
      <c r="L7934" s="0" t="n">
        <f aca="false">EXP(K7934)</f>
        <v>0.133797398934478</v>
      </c>
    </row>
    <row r="7935" customFormat="false" ht="12" hidden="false" customHeight="false" outlineLevel="0" collapsed="false">
      <c r="E7935" s="0" t="n">
        <f aca="false">E7834+0.1</f>
        <v>7.79999999999999</v>
      </c>
      <c r="F7935" s="0" t="n">
        <f aca="false">F7733</f>
        <v>5.5</v>
      </c>
      <c r="G7935" s="0" t="n">
        <f aca="false">E7935-$B$2</f>
        <v>2.79999999999999</v>
      </c>
      <c r="H7935" s="0" t="n">
        <f aca="false">F7935-$B$3</f>
        <v>0.499999999999996</v>
      </c>
      <c r="I7935" s="0" t="n">
        <f aca="false">$B$11*G7935+$C$11*H7935</f>
        <v>2.54999999999999</v>
      </c>
      <c r="J7935" s="0" t="n">
        <f aca="false">$B$12*G7935+$C$12*H7935</f>
        <v>-0.400000000000001</v>
      </c>
      <c r="K7935" s="0" t="n">
        <f aca="false">-(G7935*I7935+H7935*J7935)/$A$12/2</f>
        <v>-1.98285714285713</v>
      </c>
      <c r="L7935" s="0" t="n">
        <f aca="false">EXP(K7935)</f>
        <v>0.137675316787299</v>
      </c>
    </row>
    <row r="7936" customFormat="false" ht="12" hidden="false" customHeight="false" outlineLevel="0" collapsed="false">
      <c r="E7936" s="0" t="n">
        <f aca="false">E7835+0.1</f>
        <v>7.79999999999999</v>
      </c>
      <c r="F7936" s="0" t="n">
        <f aca="false">F7734</f>
        <v>5.6</v>
      </c>
      <c r="G7936" s="0" t="n">
        <f aca="false">E7936-$B$2</f>
        <v>2.79999999999999</v>
      </c>
      <c r="H7936" s="0" t="n">
        <f aca="false">F7936-$B$3</f>
        <v>0.599999999999996</v>
      </c>
      <c r="I7936" s="0" t="n">
        <f aca="false">$B$11*G7936+$C$11*H7936</f>
        <v>2.49999999999999</v>
      </c>
      <c r="J7936" s="0" t="n">
        <f aca="false">$B$12*G7936+$C$12*H7936</f>
        <v>-0.200000000000002</v>
      </c>
      <c r="K7936" s="0" t="n">
        <f aca="false">-(G7936*I7936+H7936*J7936)/$A$12/2</f>
        <v>-1.96571428571427</v>
      </c>
      <c r="L7936" s="0" t="n">
        <f aca="false">EXP(K7936)</f>
        <v>0.140055811013776</v>
      </c>
    </row>
    <row r="7937" customFormat="false" ht="12" hidden="false" customHeight="false" outlineLevel="0" collapsed="false">
      <c r="E7937" s="0" t="n">
        <f aca="false">E7836+0.1</f>
        <v>7.79999999999999</v>
      </c>
      <c r="F7937" s="0" t="n">
        <f aca="false">F7735</f>
        <v>5.7</v>
      </c>
      <c r="G7937" s="0" t="n">
        <f aca="false">E7937-$B$2</f>
        <v>2.79999999999999</v>
      </c>
      <c r="H7937" s="0" t="n">
        <f aca="false">F7937-$B$3</f>
        <v>0.699999999999996</v>
      </c>
      <c r="I7937" s="0" t="n">
        <f aca="false">$B$11*G7937+$C$11*H7937</f>
        <v>2.44999999999999</v>
      </c>
      <c r="J7937" s="0" t="n">
        <f aca="false">$B$12*G7937+$C$12*H7937</f>
        <v>0</v>
      </c>
      <c r="K7937" s="0" t="n">
        <f aca="false">-(G7937*I7937+H7937*J7937)/$A$12/2</f>
        <v>-1.95999999999998</v>
      </c>
      <c r="L7937" s="0" t="n">
        <f aca="false">EXP(K7937)</f>
        <v>0.140858420921047</v>
      </c>
    </row>
    <row r="7938" customFormat="false" ht="12" hidden="false" customHeight="false" outlineLevel="0" collapsed="false">
      <c r="E7938" s="0" t="n">
        <f aca="false">E7837+0.1</f>
        <v>7.79999999999999</v>
      </c>
      <c r="F7938" s="0" t="n">
        <f aca="false">F7736</f>
        <v>5.8</v>
      </c>
      <c r="G7938" s="0" t="n">
        <f aca="false">E7938-$B$2</f>
        <v>2.79999999999999</v>
      </c>
      <c r="H7938" s="0" t="n">
        <f aca="false">F7938-$B$3</f>
        <v>0.799999999999995</v>
      </c>
      <c r="I7938" s="0" t="n">
        <f aca="false">$B$11*G7938+$C$11*H7938</f>
        <v>2.39999999999999</v>
      </c>
      <c r="J7938" s="0" t="n">
        <f aca="false">$B$12*G7938+$C$12*H7938</f>
        <v>0.199999999999997</v>
      </c>
      <c r="K7938" s="0" t="n">
        <f aca="false">-(G7938*I7938+H7938*J7938)/$A$12/2</f>
        <v>-1.96571428571427</v>
      </c>
      <c r="L7938" s="0" t="n">
        <f aca="false">EXP(K7938)</f>
        <v>0.140055811013776</v>
      </c>
    </row>
    <row r="7939" customFormat="false" ht="12" hidden="false" customHeight="false" outlineLevel="0" collapsed="false">
      <c r="E7939" s="0" t="n">
        <f aca="false">E7838+0.1</f>
        <v>7.79999999999999</v>
      </c>
      <c r="F7939" s="0" t="n">
        <f aca="false">F7737</f>
        <v>5.9</v>
      </c>
      <c r="G7939" s="0" t="n">
        <f aca="false">E7939-$B$2</f>
        <v>2.79999999999999</v>
      </c>
      <c r="H7939" s="0" t="n">
        <f aca="false">F7939-$B$3</f>
        <v>0.899999999999995</v>
      </c>
      <c r="I7939" s="0" t="n">
        <f aca="false">$B$11*G7939+$C$11*H7939</f>
        <v>2.34999999999999</v>
      </c>
      <c r="J7939" s="0" t="n">
        <f aca="false">$B$12*G7939+$C$12*H7939</f>
        <v>0.399999999999996</v>
      </c>
      <c r="K7939" s="0" t="n">
        <f aca="false">-(G7939*I7939+H7939*J7939)/$A$12/2</f>
        <v>-1.98285714285713</v>
      </c>
      <c r="L7939" s="0" t="n">
        <f aca="false">EXP(K7939)</f>
        <v>0.137675316787299</v>
      </c>
    </row>
    <row r="7940" customFormat="false" ht="12" hidden="false" customHeight="false" outlineLevel="0" collapsed="false">
      <c r="E7940" s="0" t="n">
        <f aca="false">E7839+0.1</f>
        <v>7.79999999999999</v>
      </c>
      <c r="F7940" s="0" t="n">
        <f aca="false">F7738</f>
        <v>6</v>
      </c>
      <c r="G7940" s="0" t="n">
        <f aca="false">E7940-$B$2</f>
        <v>2.79999999999999</v>
      </c>
      <c r="H7940" s="0" t="n">
        <f aca="false">F7940-$B$3</f>
        <v>0.999999999999995</v>
      </c>
      <c r="I7940" s="0" t="n">
        <f aca="false">$B$11*G7940+$C$11*H7940</f>
        <v>2.29999999999999</v>
      </c>
      <c r="J7940" s="0" t="n">
        <f aca="false">$B$12*G7940+$C$12*H7940</f>
        <v>0.599999999999995</v>
      </c>
      <c r="K7940" s="0" t="n">
        <f aca="false">-(G7940*I7940+H7940*J7940)/$A$12/2</f>
        <v>-2.01142857142855</v>
      </c>
      <c r="L7940" s="0" t="n">
        <f aca="false">EXP(K7940)</f>
        <v>0.133797398934478</v>
      </c>
    </row>
    <row r="7941" customFormat="false" ht="12" hidden="false" customHeight="false" outlineLevel="0" collapsed="false">
      <c r="E7941" s="0" t="n">
        <f aca="false">E7840+0.1</f>
        <v>7.79999999999999</v>
      </c>
      <c r="F7941" s="0" t="n">
        <f aca="false">F7739</f>
        <v>6.09999999999999</v>
      </c>
      <c r="G7941" s="0" t="n">
        <f aca="false">E7941-$B$2</f>
        <v>2.79999999999999</v>
      </c>
      <c r="H7941" s="0" t="n">
        <f aca="false">F7941-$B$3</f>
        <v>1.09999999999999</v>
      </c>
      <c r="I7941" s="0" t="n">
        <f aca="false">$B$11*G7941+$C$11*H7941</f>
        <v>2.24999999999999</v>
      </c>
      <c r="J7941" s="0" t="n">
        <f aca="false">$B$12*G7941+$C$12*H7941</f>
        <v>0.799999999999995</v>
      </c>
      <c r="K7941" s="0" t="n">
        <f aca="false">-(G7941*I7941+H7941*J7941)/$A$12/2</f>
        <v>-2.05142857142855</v>
      </c>
      <c r="L7941" s="0" t="n">
        <f aca="false">EXP(K7941)</f>
        <v>0.128551127882297</v>
      </c>
    </row>
    <row r="7942" customFormat="false" ht="12" hidden="false" customHeight="false" outlineLevel="0" collapsed="false">
      <c r="E7942" s="0" t="n">
        <f aca="false">E7841+0.1</f>
        <v>7.79999999999999</v>
      </c>
      <c r="F7942" s="0" t="n">
        <f aca="false">F7740</f>
        <v>6.19999999999999</v>
      </c>
      <c r="G7942" s="0" t="n">
        <f aca="false">E7942-$B$2</f>
        <v>2.79999999999999</v>
      </c>
      <c r="H7942" s="0" t="n">
        <f aca="false">F7942-$B$3</f>
        <v>1.19999999999999</v>
      </c>
      <c r="I7942" s="0" t="n">
        <f aca="false">$B$11*G7942+$C$11*H7942</f>
        <v>2.19999999999999</v>
      </c>
      <c r="J7942" s="0" t="n">
        <f aca="false">$B$12*G7942+$C$12*H7942</f>
        <v>0.999999999999994</v>
      </c>
      <c r="K7942" s="0" t="n">
        <f aca="false">-(G7942*I7942+H7942*J7942)/$A$12/2</f>
        <v>-2.10285714285712</v>
      </c>
      <c r="L7942" s="0" t="n">
        <f aca="false">EXP(K7942)</f>
        <v>0.122107052090165</v>
      </c>
    </row>
    <row r="7943" customFormat="false" ht="12" hidden="false" customHeight="false" outlineLevel="0" collapsed="false">
      <c r="E7943" s="0" t="n">
        <f aca="false">E7842+0.1</f>
        <v>7.79999999999999</v>
      </c>
      <c r="F7943" s="0" t="n">
        <f aca="false">F7741</f>
        <v>6.29999999999999</v>
      </c>
      <c r="G7943" s="0" t="n">
        <f aca="false">E7943-$B$2</f>
        <v>2.79999999999999</v>
      </c>
      <c r="H7943" s="0" t="n">
        <f aca="false">F7943-$B$3</f>
        <v>1.29999999999999</v>
      </c>
      <c r="I7943" s="0" t="n">
        <f aca="false">$B$11*G7943+$C$11*H7943</f>
        <v>2.14999999999999</v>
      </c>
      <c r="J7943" s="0" t="n">
        <f aca="false">$B$12*G7943+$C$12*H7943</f>
        <v>1.19999999999999</v>
      </c>
      <c r="K7943" s="0" t="n">
        <f aca="false">-(G7943*I7943+H7943*J7943)/$A$12/2</f>
        <v>-2.16571428571427</v>
      </c>
      <c r="L7943" s="0" t="n">
        <f aca="false">EXP(K7943)</f>
        <v>0.114667999624257</v>
      </c>
    </row>
    <row r="7944" customFormat="false" ht="12" hidden="false" customHeight="false" outlineLevel="0" collapsed="false">
      <c r="E7944" s="0" t="n">
        <f aca="false">E7843+0.1</f>
        <v>7.79999999999999</v>
      </c>
      <c r="F7944" s="0" t="n">
        <f aca="false">F7742</f>
        <v>6.39999999999999</v>
      </c>
      <c r="G7944" s="0" t="n">
        <f aca="false">E7944-$B$2</f>
        <v>2.79999999999999</v>
      </c>
      <c r="H7944" s="0" t="n">
        <f aca="false">F7944-$B$3</f>
        <v>1.39999999999999</v>
      </c>
      <c r="I7944" s="0" t="n">
        <f aca="false">$B$11*G7944+$C$11*H7944</f>
        <v>2.09999999999999</v>
      </c>
      <c r="J7944" s="0" t="n">
        <f aca="false">$B$12*G7944+$C$12*H7944</f>
        <v>1.39999999999999</v>
      </c>
      <c r="K7944" s="0" t="n">
        <f aca="false">-(G7944*I7944+H7944*J7944)/$A$12/2</f>
        <v>-2.23999999999998</v>
      </c>
      <c r="L7944" s="0" t="n">
        <f aca="false">EXP(K7944)</f>
        <v>0.106458504379255</v>
      </c>
    </row>
    <row r="7945" customFormat="false" ht="12" hidden="false" customHeight="false" outlineLevel="0" collapsed="false">
      <c r="E7945" s="0" t="n">
        <f aca="false">E7844+0.1</f>
        <v>7.79999999999999</v>
      </c>
      <c r="F7945" s="0" t="n">
        <f aca="false">F7743</f>
        <v>6.49999999999999</v>
      </c>
      <c r="G7945" s="0" t="n">
        <f aca="false">E7945-$B$2</f>
        <v>2.79999999999999</v>
      </c>
      <c r="H7945" s="0" t="n">
        <f aca="false">F7945-$B$3</f>
        <v>1.49999999999999</v>
      </c>
      <c r="I7945" s="0" t="n">
        <f aca="false">$B$11*G7945+$C$11*H7945</f>
        <v>2.04999999999999</v>
      </c>
      <c r="J7945" s="0" t="n">
        <f aca="false">$B$12*G7945+$C$12*H7945</f>
        <v>1.59999999999999</v>
      </c>
      <c r="K7945" s="0" t="n">
        <f aca="false">-(G7945*I7945+H7945*J7945)/$A$12/2</f>
        <v>-2.32571428571427</v>
      </c>
      <c r="L7945" s="0" t="n">
        <f aca="false">EXP(K7945)</f>
        <v>0.0977136236729905</v>
      </c>
    </row>
    <row r="7946" customFormat="false" ht="12" hidden="false" customHeight="false" outlineLevel="0" collapsed="false">
      <c r="E7946" s="0" t="n">
        <f aca="false">E7845+0.1</f>
        <v>7.79999999999999</v>
      </c>
      <c r="F7946" s="0" t="n">
        <f aca="false">F7744</f>
        <v>6.59999999999999</v>
      </c>
      <c r="G7946" s="0" t="n">
        <f aca="false">E7946-$B$2</f>
        <v>2.79999999999999</v>
      </c>
      <c r="H7946" s="0" t="n">
        <f aca="false">F7946-$B$3</f>
        <v>1.59999999999999</v>
      </c>
      <c r="I7946" s="0" t="n">
        <f aca="false">$B$11*G7946+$C$11*H7946</f>
        <v>1.99999999999999</v>
      </c>
      <c r="J7946" s="0" t="n">
        <f aca="false">$B$12*G7946+$C$12*H7946</f>
        <v>1.79999999999999</v>
      </c>
      <c r="K7946" s="0" t="n">
        <f aca="false">-(G7946*I7946+H7946*J7946)/$A$12/2</f>
        <v>-2.42285714285712</v>
      </c>
      <c r="L7946" s="0" t="n">
        <f aca="false">EXP(K7946)</f>
        <v>0.0886679182951804</v>
      </c>
    </row>
    <row r="7947" customFormat="false" ht="12" hidden="false" customHeight="false" outlineLevel="0" collapsed="false">
      <c r="E7947" s="0" t="n">
        <f aca="false">E7846+0.1</f>
        <v>7.79999999999999</v>
      </c>
      <c r="F7947" s="0" t="n">
        <f aca="false">F7745</f>
        <v>6.69999999999999</v>
      </c>
      <c r="G7947" s="0" t="n">
        <f aca="false">E7947-$B$2</f>
        <v>2.79999999999999</v>
      </c>
      <c r="H7947" s="0" t="n">
        <f aca="false">F7947-$B$3</f>
        <v>1.69999999999999</v>
      </c>
      <c r="I7947" s="0" t="n">
        <f aca="false">$B$11*G7947+$C$11*H7947</f>
        <v>1.94999999999999</v>
      </c>
      <c r="J7947" s="0" t="n">
        <f aca="false">$B$12*G7947+$C$12*H7947</f>
        <v>1.99999999999999</v>
      </c>
      <c r="K7947" s="0" t="n">
        <f aca="false">-(G7947*I7947+H7947*J7947)/$A$12/2</f>
        <v>-2.53142857142855</v>
      </c>
      <c r="L7947" s="0" t="n">
        <f aca="false">EXP(K7947)</f>
        <v>0.0795453029315127</v>
      </c>
    </row>
    <row r="7948" customFormat="false" ht="12" hidden="false" customHeight="false" outlineLevel="0" collapsed="false">
      <c r="E7948" s="0" t="n">
        <f aca="false">E7847+0.1</f>
        <v>7.79999999999999</v>
      </c>
      <c r="F7948" s="0" t="n">
        <f aca="false">F7746</f>
        <v>6.79999999999999</v>
      </c>
      <c r="G7948" s="0" t="n">
        <f aca="false">E7948-$B$2</f>
        <v>2.79999999999999</v>
      </c>
      <c r="H7948" s="0" t="n">
        <f aca="false">F7948-$B$3</f>
        <v>1.79999999999999</v>
      </c>
      <c r="I7948" s="0" t="n">
        <f aca="false">$B$11*G7948+$C$11*H7948</f>
        <v>1.89999999999999</v>
      </c>
      <c r="J7948" s="0" t="n">
        <f aca="false">$B$12*G7948+$C$12*H7948</f>
        <v>2.19999999999999</v>
      </c>
      <c r="K7948" s="0" t="n">
        <f aca="false">-(G7948*I7948+H7948*J7948)/$A$12/2</f>
        <v>-2.65142857142855</v>
      </c>
      <c r="L7948" s="0" t="n">
        <f aca="false">EXP(K7948)</f>
        <v>0.0705503548148159</v>
      </c>
    </row>
    <row r="7949" customFormat="false" ht="12" hidden="false" customHeight="false" outlineLevel="0" collapsed="false">
      <c r="E7949" s="0" t="n">
        <f aca="false">E7848+0.1</f>
        <v>7.79999999999999</v>
      </c>
      <c r="F7949" s="0" t="n">
        <f aca="false">F7747</f>
        <v>6.89999999999999</v>
      </c>
      <c r="G7949" s="0" t="n">
        <f aca="false">E7949-$B$2</f>
        <v>2.79999999999999</v>
      </c>
      <c r="H7949" s="0" t="n">
        <f aca="false">F7949-$B$3</f>
        <v>1.89999999999999</v>
      </c>
      <c r="I7949" s="0" t="n">
        <f aca="false">$B$11*G7949+$C$11*H7949</f>
        <v>1.84999999999999</v>
      </c>
      <c r="J7949" s="0" t="n">
        <f aca="false">$B$12*G7949+$C$12*H7949</f>
        <v>2.39999999999999</v>
      </c>
      <c r="K7949" s="0" t="n">
        <f aca="false">-(G7949*I7949+H7949*J7949)/$A$12/2</f>
        <v>-2.78285714285712</v>
      </c>
      <c r="L7949" s="0" t="n">
        <f aca="false">EXP(K7949)</f>
        <v>0.061861507476548</v>
      </c>
    </row>
    <row r="7950" customFormat="false" ht="12" hidden="false" customHeight="false" outlineLevel="0" collapsed="false">
      <c r="E7950" s="0" t="n">
        <f aca="false">E7849+0.1</f>
        <v>7.79999999999999</v>
      </c>
      <c r="F7950" s="0" t="n">
        <f aca="false">F7748</f>
        <v>6.99999999999999</v>
      </c>
      <c r="G7950" s="0" t="n">
        <f aca="false">E7950-$B$2</f>
        <v>2.79999999999999</v>
      </c>
      <c r="H7950" s="0" t="n">
        <f aca="false">F7950-$B$3</f>
        <v>1.99999999999999</v>
      </c>
      <c r="I7950" s="0" t="n">
        <f aca="false">$B$11*G7950+$C$11*H7950</f>
        <v>1.79999999999999</v>
      </c>
      <c r="J7950" s="0" t="n">
        <f aca="false">$B$12*G7950+$C$12*H7950</f>
        <v>2.59999999999999</v>
      </c>
      <c r="K7950" s="0" t="n">
        <f aca="false">-(G7950*I7950+H7950*J7950)/$A$12/2</f>
        <v>-2.92571428571426</v>
      </c>
      <c r="L7950" s="0" t="n">
        <f aca="false">EXP(K7950)</f>
        <v>0.0536263736766502</v>
      </c>
    </row>
    <row r="7951" customFormat="false" ht="12" hidden="false" customHeight="false" outlineLevel="0" collapsed="false">
      <c r="E7951" s="0" t="n">
        <f aca="false">E7850+0.1</f>
        <v>7.79999999999999</v>
      </c>
      <c r="F7951" s="0" t="n">
        <f aca="false">F7749</f>
        <v>7.09999999999999</v>
      </c>
      <c r="G7951" s="0" t="n">
        <f aca="false">E7951-$B$2</f>
        <v>2.79999999999999</v>
      </c>
      <c r="H7951" s="0" t="n">
        <f aca="false">F7951-$B$3</f>
        <v>2.09999999999999</v>
      </c>
      <c r="I7951" s="0" t="n">
        <f aca="false">$B$11*G7951+$C$11*H7951</f>
        <v>1.74999999999999</v>
      </c>
      <c r="J7951" s="0" t="n">
        <f aca="false">$B$12*G7951+$C$12*H7951</f>
        <v>2.79999999999999</v>
      </c>
      <c r="K7951" s="0" t="n">
        <f aca="false">-(G7951*I7951+H7951*J7951)/$A$12/2</f>
        <v>-3.07999999999997</v>
      </c>
      <c r="L7951" s="0" t="n">
        <f aca="false">EXP(K7951)</f>
        <v>0.0459592566490454</v>
      </c>
    </row>
    <row r="7952" customFormat="false" ht="12" hidden="false" customHeight="false" outlineLevel="0" collapsed="false">
      <c r="E7952" s="0" t="n">
        <f aca="false">E7851+0.1</f>
        <v>7.79999999999999</v>
      </c>
      <c r="F7952" s="0" t="n">
        <f aca="false">F7750</f>
        <v>7.19999999999999</v>
      </c>
      <c r="G7952" s="0" t="n">
        <f aca="false">E7952-$B$2</f>
        <v>2.79999999999999</v>
      </c>
      <c r="H7952" s="0" t="n">
        <f aca="false">F7952-$B$3</f>
        <v>2.19999999999999</v>
      </c>
      <c r="I7952" s="0" t="n">
        <f aca="false">$B$11*G7952+$C$11*H7952</f>
        <v>1.69999999999999</v>
      </c>
      <c r="J7952" s="0" t="n">
        <f aca="false">$B$12*G7952+$C$12*H7952</f>
        <v>2.99999999999999</v>
      </c>
      <c r="K7952" s="0" t="n">
        <f aca="false">-(G7952*I7952+H7952*J7952)/$A$12/2</f>
        <v>-3.24571428571426</v>
      </c>
      <c r="L7952" s="0" t="n">
        <f aca="false">EXP(K7952)</f>
        <v>0.0389407396070535</v>
      </c>
    </row>
    <row r="7953" customFormat="false" ht="12" hidden="false" customHeight="false" outlineLevel="0" collapsed="false">
      <c r="E7953" s="0" t="n">
        <f aca="false">E7852+0.1</f>
        <v>7.79999999999999</v>
      </c>
      <c r="F7953" s="0" t="n">
        <f aca="false">F7751</f>
        <v>7.29999999999999</v>
      </c>
      <c r="G7953" s="0" t="n">
        <f aca="false">E7953-$B$2</f>
        <v>2.79999999999999</v>
      </c>
      <c r="H7953" s="0" t="n">
        <f aca="false">F7953-$B$3</f>
        <v>2.29999999999999</v>
      </c>
      <c r="I7953" s="0" t="n">
        <f aca="false">$B$11*G7953+$C$11*H7953</f>
        <v>1.64999999999999</v>
      </c>
      <c r="J7953" s="0" t="n">
        <f aca="false">$B$12*G7953+$C$12*H7953</f>
        <v>3.19999999999999</v>
      </c>
      <c r="K7953" s="0" t="n">
        <f aca="false">-(G7953*I7953+H7953*J7953)/$A$12/2</f>
        <v>-3.42285714285711</v>
      </c>
      <c r="L7953" s="0" t="n">
        <f aca="false">EXP(K7953)</f>
        <v>0.0326191042322663</v>
      </c>
    </row>
    <row r="7954" customFormat="false" ht="12" hidden="false" customHeight="false" outlineLevel="0" collapsed="false">
      <c r="E7954" s="0" t="n">
        <f aca="false">E7853+0.1</f>
        <v>7.79999999999999</v>
      </c>
      <c r="F7954" s="0" t="n">
        <f aca="false">F7752</f>
        <v>7.39999999999999</v>
      </c>
      <c r="G7954" s="0" t="n">
        <f aca="false">E7954-$B$2</f>
        <v>2.79999999999999</v>
      </c>
      <c r="H7954" s="0" t="n">
        <f aca="false">F7954-$B$3</f>
        <v>2.39999999999999</v>
      </c>
      <c r="I7954" s="0" t="n">
        <f aca="false">$B$11*G7954+$C$11*H7954</f>
        <v>1.59999999999999</v>
      </c>
      <c r="J7954" s="0" t="n">
        <f aca="false">$B$12*G7954+$C$12*H7954</f>
        <v>3.39999999999999</v>
      </c>
      <c r="K7954" s="0" t="n">
        <f aca="false">-(G7954*I7954+H7954*J7954)/$A$12/2</f>
        <v>-3.61142857142854</v>
      </c>
      <c r="L7954" s="0" t="n">
        <f aca="false">EXP(K7954)</f>
        <v>0.0270132289616132</v>
      </c>
    </row>
    <row r="7955" customFormat="false" ht="12" hidden="false" customHeight="false" outlineLevel="0" collapsed="false">
      <c r="E7955" s="0" t="n">
        <f aca="false">E7854+0.1</f>
        <v>7.79999999999999</v>
      </c>
      <c r="F7955" s="0" t="n">
        <f aca="false">F7753</f>
        <v>7.49999999999999</v>
      </c>
      <c r="G7955" s="0" t="n">
        <f aca="false">E7955-$B$2</f>
        <v>2.79999999999999</v>
      </c>
      <c r="H7955" s="0" t="n">
        <f aca="false">F7955-$B$3</f>
        <v>2.49999999999999</v>
      </c>
      <c r="I7955" s="0" t="n">
        <f aca="false">$B$11*G7955+$C$11*H7955</f>
        <v>1.54999999999999</v>
      </c>
      <c r="J7955" s="0" t="n">
        <f aca="false">$B$12*G7955+$C$12*H7955</f>
        <v>3.59999999999998</v>
      </c>
      <c r="K7955" s="0" t="n">
        <f aca="false">-(G7955*I7955+H7955*J7955)/$A$12/2</f>
        <v>-3.81142857142854</v>
      </c>
      <c r="L7955" s="0" t="n">
        <f aca="false">EXP(K7955)</f>
        <v>0.0221165612908096</v>
      </c>
    </row>
    <row r="7956" customFormat="false" ht="12" hidden="false" customHeight="false" outlineLevel="0" collapsed="false">
      <c r="E7956" s="0" t="n">
        <f aca="false">E7855+0.1</f>
        <v>7.79999999999999</v>
      </c>
      <c r="F7956" s="0" t="n">
        <f aca="false">F7754</f>
        <v>7.59999999999999</v>
      </c>
      <c r="G7956" s="0" t="n">
        <f aca="false">E7956-$B$2</f>
        <v>2.79999999999999</v>
      </c>
      <c r="H7956" s="0" t="n">
        <f aca="false">F7956-$B$3</f>
        <v>2.59999999999999</v>
      </c>
      <c r="I7956" s="0" t="n">
        <f aca="false">$B$11*G7956+$C$11*H7956</f>
        <v>1.49999999999999</v>
      </c>
      <c r="J7956" s="0" t="n">
        <f aca="false">$B$12*G7956+$C$12*H7956</f>
        <v>3.79999999999998</v>
      </c>
      <c r="K7956" s="0" t="n">
        <f aca="false">-(G7956*I7956+H7956*J7956)/$A$12/2</f>
        <v>-4.02285714285711</v>
      </c>
      <c r="L7956" s="0" t="n">
        <f aca="false">EXP(K7956)</f>
        <v>0.0179017439616318</v>
      </c>
    </row>
    <row r="7957" customFormat="false" ht="12" hidden="false" customHeight="false" outlineLevel="0" collapsed="false">
      <c r="E7957" s="0" t="n">
        <f aca="false">E7856+0.1</f>
        <v>7.79999999999999</v>
      </c>
      <c r="F7957" s="0" t="n">
        <f aca="false">F7755</f>
        <v>7.69999999999999</v>
      </c>
      <c r="G7957" s="0" t="n">
        <f aca="false">E7957-$B$2</f>
        <v>2.79999999999999</v>
      </c>
      <c r="H7957" s="0" t="n">
        <f aca="false">F7957-$B$3</f>
        <v>2.69999999999999</v>
      </c>
      <c r="I7957" s="0" t="n">
        <f aca="false">$B$11*G7957+$C$11*H7957</f>
        <v>1.44999999999999</v>
      </c>
      <c r="J7957" s="0" t="n">
        <f aca="false">$B$12*G7957+$C$12*H7957</f>
        <v>3.99999999999998</v>
      </c>
      <c r="K7957" s="0" t="n">
        <f aca="false">-(G7957*I7957+H7957*J7957)/$A$12/2</f>
        <v>-4.24571428571425</v>
      </c>
      <c r="L7957" s="0" t="n">
        <f aca="false">EXP(K7957)</f>
        <v>0.0143254975254456</v>
      </c>
    </row>
    <row r="7958" customFormat="false" ht="12" hidden="false" customHeight="false" outlineLevel="0" collapsed="false">
      <c r="E7958" s="0" t="n">
        <f aca="false">E7857+0.1</f>
        <v>7.79999999999999</v>
      </c>
      <c r="F7958" s="0" t="n">
        <f aca="false">F7756</f>
        <v>7.79999999999999</v>
      </c>
      <c r="G7958" s="0" t="n">
        <f aca="false">E7958-$B$2</f>
        <v>2.79999999999999</v>
      </c>
      <c r="H7958" s="0" t="n">
        <f aca="false">F7958-$B$3</f>
        <v>2.79999999999999</v>
      </c>
      <c r="I7958" s="0" t="n">
        <f aca="false">$B$11*G7958+$C$11*H7958</f>
        <v>1.39999999999999</v>
      </c>
      <c r="J7958" s="0" t="n">
        <f aca="false">$B$12*G7958+$C$12*H7958</f>
        <v>4.19999999999998</v>
      </c>
      <c r="K7958" s="0" t="n">
        <f aca="false">-(G7958*I7958+H7958*J7958)/$A$12/2</f>
        <v>-4.47999999999996</v>
      </c>
      <c r="L7958" s="0" t="n">
        <f aca="false">EXP(K7958)</f>
        <v>0.0113334131546678</v>
      </c>
    </row>
    <row r="7959" customFormat="false" ht="12" hidden="false" customHeight="false" outlineLevel="0" collapsed="false">
      <c r="E7959" s="0" t="n">
        <f aca="false">E7858+0.1</f>
        <v>7.79999999999999</v>
      </c>
      <c r="F7959" s="0" t="n">
        <f aca="false">F7757</f>
        <v>7.89999999999999</v>
      </c>
      <c r="G7959" s="0" t="n">
        <f aca="false">E7959-$B$2</f>
        <v>2.79999999999999</v>
      </c>
      <c r="H7959" s="0" t="n">
        <f aca="false">F7959-$B$3</f>
        <v>2.89999999999999</v>
      </c>
      <c r="I7959" s="0" t="n">
        <f aca="false">$B$11*G7959+$C$11*H7959</f>
        <v>1.34999999999999</v>
      </c>
      <c r="J7959" s="0" t="n">
        <f aca="false">$B$12*G7959+$C$12*H7959</f>
        <v>4.39999999999998</v>
      </c>
      <c r="K7959" s="0" t="n">
        <f aca="false">-(G7959*I7959+H7959*J7959)/$A$12/2</f>
        <v>-4.72571428571425</v>
      </c>
      <c r="L7959" s="0" t="n">
        <f aca="false">EXP(K7959)</f>
        <v>0.00886437994810575</v>
      </c>
    </row>
    <row r="7960" customFormat="false" ht="12" hidden="false" customHeight="false" outlineLevel="0" collapsed="false">
      <c r="E7960" s="0" t="n">
        <f aca="false">E7859+0.1</f>
        <v>7.79999999999999</v>
      </c>
      <c r="F7960" s="0" t="n">
        <f aca="false">F7758</f>
        <v>7.99999999999999</v>
      </c>
      <c r="G7960" s="0" t="n">
        <f aca="false">E7960-$B$2</f>
        <v>2.79999999999999</v>
      </c>
      <c r="H7960" s="0" t="n">
        <f aca="false">F7960-$B$3</f>
        <v>2.99999999999999</v>
      </c>
      <c r="I7960" s="0" t="n">
        <f aca="false">$B$11*G7960+$C$11*H7960</f>
        <v>1.29999999999999</v>
      </c>
      <c r="J7960" s="0" t="n">
        <f aca="false">$B$12*G7960+$C$12*H7960</f>
        <v>4.59999999999998</v>
      </c>
      <c r="K7960" s="0" t="n">
        <f aca="false">-(G7960*I7960+H7960*J7960)/$A$12/2</f>
        <v>-4.9828571428571</v>
      </c>
      <c r="L7960" s="0" t="n">
        <f aca="false">EXP(K7960)</f>
        <v>0.00685445040945677</v>
      </c>
    </row>
    <row r="7961" customFormat="false" ht="12" hidden="false" customHeight="false" outlineLevel="0" collapsed="false">
      <c r="E7961" s="0" t="n">
        <f aca="false">E7860+0.1</f>
        <v>7.79999999999999</v>
      </c>
      <c r="F7961" s="0" t="n">
        <f aca="false">F7759</f>
        <v>8.09999999999999</v>
      </c>
      <c r="G7961" s="0" t="n">
        <f aca="false">E7961-$B$2</f>
        <v>2.79999999999999</v>
      </c>
      <c r="H7961" s="0" t="n">
        <f aca="false">F7961-$B$3</f>
        <v>3.09999999999999</v>
      </c>
      <c r="I7961" s="0" t="n">
        <f aca="false">$B$11*G7961+$C$11*H7961</f>
        <v>1.24999999999999</v>
      </c>
      <c r="J7961" s="0" t="n">
        <f aca="false">$B$12*G7961+$C$12*H7961</f>
        <v>4.79999999999998</v>
      </c>
      <c r="K7961" s="0" t="n">
        <f aca="false">-(G7961*I7961+H7961*J7961)/$A$12/2</f>
        <v>-5.25142857142853</v>
      </c>
      <c r="L7961" s="0" t="n">
        <f aca="false">EXP(K7961)</f>
        <v>0.00524002729638734</v>
      </c>
    </row>
    <row r="7962" customFormat="false" ht="12" hidden="false" customHeight="false" outlineLevel="0" collapsed="false">
      <c r="E7962" s="0" t="n">
        <f aca="false">E7861+0.1</f>
        <v>7.79999999999999</v>
      </c>
      <c r="F7962" s="0" t="n">
        <f aca="false">F7760</f>
        <v>8.19999999999999</v>
      </c>
      <c r="G7962" s="0" t="n">
        <f aca="false">E7962-$B$2</f>
        <v>2.79999999999999</v>
      </c>
      <c r="H7962" s="0" t="n">
        <f aca="false">F7962-$B$3</f>
        <v>3.19999999999999</v>
      </c>
      <c r="I7962" s="0" t="n">
        <f aca="false">$B$11*G7962+$C$11*H7962</f>
        <v>1.19999999999999</v>
      </c>
      <c r="J7962" s="0" t="n">
        <f aca="false">$B$12*G7962+$C$12*H7962</f>
        <v>4.99999999999998</v>
      </c>
      <c r="K7962" s="0" t="n">
        <f aca="false">-(G7962*I7962+H7962*J7962)/$A$12/2</f>
        <v>-5.53142857142853</v>
      </c>
      <c r="L7962" s="0" t="n">
        <f aca="false">EXP(K7962)</f>
        <v>0.00396032743539377</v>
      </c>
    </row>
    <row r="7963" customFormat="false" ht="12" hidden="false" customHeight="false" outlineLevel="0" collapsed="false">
      <c r="E7963" s="0" t="n">
        <f aca="false">E7862+0.1</f>
        <v>7.79999999999999</v>
      </c>
      <c r="F7963" s="0" t="n">
        <f aca="false">F7761</f>
        <v>8.29999999999999</v>
      </c>
      <c r="G7963" s="0" t="n">
        <f aca="false">E7963-$B$2</f>
        <v>2.79999999999999</v>
      </c>
      <c r="H7963" s="0" t="n">
        <f aca="false">F7963-$B$3</f>
        <v>3.29999999999999</v>
      </c>
      <c r="I7963" s="0" t="n">
        <f aca="false">$B$11*G7963+$C$11*H7963</f>
        <v>1.15</v>
      </c>
      <c r="J7963" s="0" t="n">
        <f aca="false">$B$12*G7963+$C$12*H7963</f>
        <v>5.19999999999998</v>
      </c>
      <c r="K7963" s="0" t="n">
        <f aca="false">-(G7963*I7963+H7963*J7963)/$A$12/2</f>
        <v>-5.8228571428571</v>
      </c>
      <c r="L7963" s="0" t="n">
        <f aca="false">EXP(K7963)</f>
        <v>0.00295913837408527</v>
      </c>
    </row>
    <row r="7964" customFormat="false" ht="12" hidden="false" customHeight="false" outlineLevel="0" collapsed="false">
      <c r="E7964" s="0" t="n">
        <f aca="false">E7863+0.1</f>
        <v>7.79999999999999</v>
      </c>
      <c r="F7964" s="0" t="n">
        <f aca="false">F7762</f>
        <v>8.39999999999999</v>
      </c>
      <c r="G7964" s="0" t="n">
        <f aca="false">E7964-$B$2</f>
        <v>2.79999999999999</v>
      </c>
      <c r="H7964" s="0" t="n">
        <f aca="false">F7964-$B$3</f>
        <v>3.39999999999999</v>
      </c>
      <c r="I7964" s="0" t="n">
        <f aca="false">$B$11*G7964+$C$11*H7964</f>
        <v>1.1</v>
      </c>
      <c r="J7964" s="0" t="n">
        <f aca="false">$B$12*G7964+$C$12*H7964</f>
        <v>5.39999999999998</v>
      </c>
      <c r="K7964" s="0" t="n">
        <f aca="false">-(G7964*I7964+H7964*J7964)/$A$12/2</f>
        <v>-6.12571428571424</v>
      </c>
      <c r="L7964" s="0" t="n">
        <f aca="false">EXP(K7964)</f>
        <v>0.00218592918242776</v>
      </c>
    </row>
    <row r="7965" customFormat="false" ht="12" hidden="false" customHeight="false" outlineLevel="0" collapsed="false">
      <c r="E7965" s="0" t="n">
        <f aca="false">E7864+0.1</f>
        <v>7.79999999999999</v>
      </c>
      <c r="F7965" s="0" t="n">
        <f aca="false">F7763</f>
        <v>8.49999999999999</v>
      </c>
      <c r="G7965" s="0" t="n">
        <f aca="false">E7965-$B$2</f>
        <v>2.79999999999999</v>
      </c>
      <c r="H7965" s="0" t="n">
        <f aca="false">F7965-$B$3</f>
        <v>3.49999999999999</v>
      </c>
      <c r="I7965" s="0" t="n">
        <f aca="false">$B$11*G7965+$C$11*H7965</f>
        <v>1.05</v>
      </c>
      <c r="J7965" s="0" t="n">
        <f aca="false">$B$12*G7965+$C$12*H7965</f>
        <v>5.59999999999998</v>
      </c>
      <c r="K7965" s="0" t="n">
        <f aca="false">-(G7965*I7965+H7965*J7965)/$A$12/2</f>
        <v>-6.43999999999995</v>
      </c>
      <c r="L7965" s="0" t="n">
        <f aca="false">EXP(K7965)</f>
        <v>0.00159640668061233</v>
      </c>
    </row>
    <row r="7966" customFormat="false" ht="12" hidden="false" customHeight="false" outlineLevel="0" collapsed="false">
      <c r="E7966" s="0" t="n">
        <f aca="false">E7865+0.1</f>
        <v>7.79999999999999</v>
      </c>
      <c r="F7966" s="0" t="n">
        <f aca="false">F7764</f>
        <v>8.59999999999999</v>
      </c>
      <c r="G7966" s="0" t="n">
        <f aca="false">E7966-$B$2</f>
        <v>2.79999999999999</v>
      </c>
      <c r="H7966" s="0" t="n">
        <f aca="false">F7966-$B$3</f>
        <v>3.59999999999999</v>
      </c>
      <c r="I7966" s="0" t="n">
        <f aca="false">$B$11*G7966+$C$11*H7966</f>
        <v>0.999999999999996</v>
      </c>
      <c r="J7966" s="0" t="n">
        <f aca="false">$B$12*G7966+$C$12*H7966</f>
        <v>5.79999999999998</v>
      </c>
      <c r="K7966" s="0" t="n">
        <f aca="false">-(G7966*I7966+H7966*J7966)/$A$12/2</f>
        <v>-6.76571428571423</v>
      </c>
      <c r="L7966" s="0" t="n">
        <f aca="false">EXP(K7966)</f>
        <v>0.00115262389738878</v>
      </c>
    </row>
    <row r="7967" customFormat="false" ht="12" hidden="false" customHeight="false" outlineLevel="0" collapsed="false">
      <c r="E7967" s="0" t="n">
        <f aca="false">E7866+0.1</f>
        <v>7.79999999999999</v>
      </c>
      <c r="F7967" s="0" t="n">
        <f aca="false">F7765</f>
        <v>8.69999999999999</v>
      </c>
      <c r="G7967" s="0" t="n">
        <f aca="false">E7967-$B$2</f>
        <v>2.79999999999999</v>
      </c>
      <c r="H7967" s="0" t="n">
        <f aca="false">F7967-$B$3</f>
        <v>3.69999999999999</v>
      </c>
      <c r="I7967" s="0" t="n">
        <f aca="false">$B$11*G7967+$C$11*H7967</f>
        <v>0.949999999999996</v>
      </c>
      <c r="J7967" s="0" t="n">
        <f aca="false">$B$12*G7967+$C$12*H7967</f>
        <v>5.99999999999998</v>
      </c>
      <c r="K7967" s="0" t="n">
        <f aca="false">-(G7967*I7967+H7967*J7967)/$A$12/2</f>
        <v>-7.10285714285709</v>
      </c>
      <c r="L7967" s="0" t="n">
        <f aca="false">EXP(K7967)</f>
        <v>0.000822750845198131</v>
      </c>
    </row>
    <row r="7968" customFormat="false" ht="12" hidden="false" customHeight="false" outlineLevel="0" collapsed="false">
      <c r="E7968" s="0" t="n">
        <f aca="false">E7867+0.1</f>
        <v>7.79999999999999</v>
      </c>
      <c r="F7968" s="0" t="n">
        <f aca="false">F7766</f>
        <v>8.79999999999999</v>
      </c>
      <c r="G7968" s="0" t="n">
        <f aca="false">E7968-$B$2</f>
        <v>2.79999999999999</v>
      </c>
      <c r="H7968" s="0" t="n">
        <f aca="false">F7968-$B$3</f>
        <v>3.79999999999998</v>
      </c>
      <c r="I7968" s="0" t="n">
        <f aca="false">$B$11*G7968+$C$11*H7968</f>
        <v>0.899999999999996</v>
      </c>
      <c r="J7968" s="0" t="n">
        <f aca="false">$B$12*G7968+$C$12*H7968</f>
        <v>6.19999999999998</v>
      </c>
      <c r="K7968" s="0" t="n">
        <f aca="false">-(G7968*I7968+H7968*J7968)/$A$12/2</f>
        <v>-7.45142857142851</v>
      </c>
      <c r="L7968" s="0" t="n">
        <f aca="false">EXP(K7968)</f>
        <v>0.000580611574344569</v>
      </c>
    </row>
    <row r="7969" customFormat="false" ht="12" hidden="false" customHeight="false" outlineLevel="0" collapsed="false">
      <c r="E7969" s="0" t="n">
        <f aca="false">E7868+0.1</f>
        <v>7.79999999999999</v>
      </c>
      <c r="F7969" s="0" t="n">
        <f aca="false">F7767</f>
        <v>8.89999999999998</v>
      </c>
      <c r="G7969" s="0" t="n">
        <f aca="false">E7969-$B$2</f>
        <v>2.79999999999999</v>
      </c>
      <c r="H7969" s="0" t="n">
        <f aca="false">F7969-$B$3</f>
        <v>3.89999999999998</v>
      </c>
      <c r="I7969" s="0" t="n">
        <f aca="false">$B$11*G7969+$C$11*H7969</f>
        <v>0.849999999999996</v>
      </c>
      <c r="J7969" s="0" t="n">
        <f aca="false">$B$12*G7969+$C$12*H7969</f>
        <v>6.39999999999998</v>
      </c>
      <c r="K7969" s="0" t="n">
        <f aca="false">-(G7969*I7969+H7969*J7969)/$A$12/2</f>
        <v>-7.81142857142851</v>
      </c>
      <c r="L7969" s="0" t="n">
        <f aca="false">EXP(K7969)</f>
        <v>0.000405078950063037</v>
      </c>
    </row>
    <row r="7970" customFormat="false" ht="12" hidden="false" customHeight="false" outlineLevel="0" collapsed="false">
      <c r="E7970" s="0" t="n">
        <f aca="false">E7869+0.1</f>
        <v>7.79999999999999</v>
      </c>
      <c r="F7970" s="0" t="n">
        <f aca="false">F7768</f>
        <v>8.99999999999998</v>
      </c>
      <c r="G7970" s="0" t="n">
        <f aca="false">E7970-$B$2</f>
        <v>2.79999999999999</v>
      </c>
      <c r="H7970" s="0" t="n">
        <f aca="false">F7970-$B$3</f>
        <v>3.99999999999998</v>
      </c>
      <c r="I7970" s="0" t="n">
        <f aca="false">$B$11*G7970+$C$11*H7970</f>
        <v>0.799999999999996</v>
      </c>
      <c r="J7970" s="0" t="n">
        <f aca="false">$B$12*G7970+$C$12*H7970</f>
        <v>6.59999999999997</v>
      </c>
      <c r="K7970" s="0" t="n">
        <f aca="false">-(G7970*I7970+H7970*J7970)/$A$12/2</f>
        <v>-8.18285714285708</v>
      </c>
      <c r="L7970" s="0" t="n">
        <f aca="false">EXP(K7970)</f>
        <v>0.000279402505749879</v>
      </c>
    </row>
    <row r="7971" customFormat="false" ht="12" hidden="false" customHeight="false" outlineLevel="0" collapsed="false">
      <c r="E7971" s="0" t="n">
        <f aca="false">E7870+0.1</f>
        <v>7.79999999999999</v>
      </c>
      <c r="F7971" s="0" t="n">
        <f aca="false">F7769</f>
        <v>9.09999999999998</v>
      </c>
      <c r="G7971" s="0" t="n">
        <f aca="false">E7971-$B$2</f>
        <v>2.79999999999999</v>
      </c>
      <c r="H7971" s="0" t="n">
        <f aca="false">F7971-$B$3</f>
        <v>4.09999999999998</v>
      </c>
      <c r="I7971" s="0" t="n">
        <f aca="false">$B$11*G7971+$C$11*H7971</f>
        <v>0.749999999999996</v>
      </c>
      <c r="J7971" s="0" t="n">
        <f aca="false">$B$12*G7971+$C$12*H7971</f>
        <v>6.79999999999997</v>
      </c>
      <c r="K7971" s="0" t="n">
        <f aca="false">-(G7971*I7971+H7971*J7971)/$A$12/2</f>
        <v>-8.56571428571422</v>
      </c>
      <c r="L7971" s="0" t="n">
        <f aca="false">EXP(K7971)</f>
        <v>0.000190527448776</v>
      </c>
    </row>
    <row r="7972" customFormat="false" ht="12" hidden="false" customHeight="false" outlineLevel="0" collapsed="false">
      <c r="E7972" s="0" t="n">
        <f aca="false">E7871+0.1</f>
        <v>7.79999999999999</v>
      </c>
      <c r="F7972" s="0" t="n">
        <f aca="false">F7770</f>
        <v>9.19999999999998</v>
      </c>
      <c r="G7972" s="0" t="n">
        <f aca="false">E7972-$B$2</f>
        <v>2.79999999999999</v>
      </c>
      <c r="H7972" s="0" t="n">
        <f aca="false">F7972-$B$3</f>
        <v>4.19999999999998</v>
      </c>
      <c r="I7972" s="0" t="n">
        <f aca="false">$B$11*G7972+$C$11*H7972</f>
        <v>0.699999999999997</v>
      </c>
      <c r="J7972" s="0" t="n">
        <f aca="false">$B$12*G7972+$C$12*H7972</f>
        <v>6.99999999999997</v>
      </c>
      <c r="K7972" s="0" t="n">
        <f aca="false">-(G7972*I7972+H7972*J7972)/$A$12/2</f>
        <v>-8.95999999999993</v>
      </c>
      <c r="L7972" s="0" t="n">
        <f aca="false">EXP(K7972)</f>
        <v>0.000128446253734397</v>
      </c>
    </row>
    <row r="7973" customFormat="false" ht="12" hidden="false" customHeight="false" outlineLevel="0" collapsed="false">
      <c r="E7973" s="0" t="n">
        <f aca="false">E7872+0.1</f>
        <v>7.79999999999999</v>
      </c>
      <c r="F7973" s="0" t="n">
        <f aca="false">F7771</f>
        <v>9.29999999999998</v>
      </c>
      <c r="G7973" s="0" t="n">
        <f aca="false">E7973-$B$2</f>
        <v>2.79999999999999</v>
      </c>
      <c r="H7973" s="0" t="n">
        <f aca="false">F7973-$B$3</f>
        <v>4.29999999999998</v>
      </c>
      <c r="I7973" s="0" t="n">
        <f aca="false">$B$11*G7973+$C$11*H7973</f>
        <v>0.649999999999997</v>
      </c>
      <c r="J7973" s="0" t="n">
        <f aca="false">$B$12*G7973+$C$12*H7973</f>
        <v>7.19999999999997</v>
      </c>
      <c r="K7973" s="0" t="n">
        <f aca="false">-(G7973*I7973+H7973*J7973)/$A$12/2</f>
        <v>-9.36571428571421</v>
      </c>
      <c r="L7973" s="0" t="n">
        <f aca="false">EXP(K7973)</f>
        <v>8.56095011944174E-005</v>
      </c>
    </row>
    <row r="7974" customFormat="false" ht="12" hidden="false" customHeight="false" outlineLevel="0" collapsed="false">
      <c r="E7974" s="0" t="n">
        <f aca="false">E7873+0.1</f>
        <v>7.79999999999999</v>
      </c>
      <c r="F7974" s="0" t="n">
        <f aca="false">F7772</f>
        <v>9.39999999999998</v>
      </c>
      <c r="G7974" s="0" t="n">
        <f aca="false">E7974-$B$2</f>
        <v>2.79999999999999</v>
      </c>
      <c r="H7974" s="0" t="n">
        <f aca="false">F7974-$B$3</f>
        <v>4.39999999999998</v>
      </c>
      <c r="I7974" s="0" t="n">
        <f aca="false">$B$11*G7974+$C$11*H7974</f>
        <v>0.599999999999997</v>
      </c>
      <c r="J7974" s="0" t="n">
        <f aca="false">$B$12*G7974+$C$12*H7974</f>
        <v>7.39999999999997</v>
      </c>
      <c r="K7974" s="0" t="n">
        <f aca="false">-(G7974*I7974+H7974*J7974)/$A$12/2</f>
        <v>-9.78285714285707</v>
      </c>
      <c r="L7974" s="0" t="n">
        <f aca="false">EXP(K7974)</f>
        <v>5.6410393029883E-005</v>
      </c>
    </row>
    <row r="7975" customFormat="false" ht="12" hidden="false" customHeight="false" outlineLevel="0" collapsed="false">
      <c r="E7975" s="0" t="n">
        <f aca="false">E7874+0.1</f>
        <v>7.79999999999999</v>
      </c>
      <c r="F7975" s="0" t="n">
        <f aca="false">F7773</f>
        <v>9.49999999999998</v>
      </c>
      <c r="G7975" s="0" t="n">
        <f aca="false">E7975-$B$2</f>
        <v>2.79999999999999</v>
      </c>
      <c r="H7975" s="0" t="n">
        <f aca="false">F7975-$B$3</f>
        <v>4.49999999999998</v>
      </c>
      <c r="I7975" s="0" t="n">
        <f aca="false">$B$11*G7975+$C$11*H7975</f>
        <v>0.549999999999997</v>
      </c>
      <c r="J7975" s="0" t="n">
        <f aca="false">$B$12*G7975+$C$12*H7975</f>
        <v>7.59999999999997</v>
      </c>
      <c r="K7975" s="0" t="n">
        <f aca="false">-(G7975*I7975+H7975*J7975)/$A$12/2</f>
        <v>-10.2114285714285</v>
      </c>
      <c r="L7975" s="0" t="n">
        <f aca="false">EXP(K7975)</f>
        <v>3.67479332703436E-005</v>
      </c>
    </row>
    <row r="7976" customFormat="false" ht="12" hidden="false" customHeight="false" outlineLevel="0" collapsed="false">
      <c r="E7976" s="0" t="n">
        <f aca="false">E7875+0.1</f>
        <v>7.79999999999999</v>
      </c>
      <c r="F7976" s="0" t="n">
        <f aca="false">F7774</f>
        <v>9.59999999999998</v>
      </c>
      <c r="G7976" s="0" t="n">
        <f aca="false">E7976-$B$2</f>
        <v>2.79999999999999</v>
      </c>
      <c r="H7976" s="0" t="n">
        <f aca="false">F7976-$B$3</f>
        <v>4.59999999999998</v>
      </c>
      <c r="I7976" s="0" t="n">
        <f aca="false">$B$11*G7976+$C$11*H7976</f>
        <v>0.499999999999997</v>
      </c>
      <c r="J7976" s="0" t="n">
        <f aca="false">$B$12*G7976+$C$12*H7976</f>
        <v>7.79999999999997</v>
      </c>
      <c r="K7976" s="0" t="n">
        <f aca="false">-(G7976*I7976+H7976*J7976)/$A$12/2</f>
        <v>-10.6514285714285</v>
      </c>
      <c r="L7976" s="0" t="n">
        <f aca="false">EXP(K7976)</f>
        <v>2.36670074256343E-005</v>
      </c>
    </row>
    <row r="7977" customFormat="false" ht="12" hidden="false" customHeight="false" outlineLevel="0" collapsed="false">
      <c r="E7977" s="0" t="n">
        <f aca="false">E7876+0.1</f>
        <v>7.79999999999999</v>
      </c>
      <c r="F7977" s="0" t="n">
        <f aca="false">F7775</f>
        <v>9.69999999999998</v>
      </c>
      <c r="G7977" s="0" t="n">
        <f aca="false">E7977-$B$2</f>
        <v>2.79999999999999</v>
      </c>
      <c r="H7977" s="0" t="n">
        <f aca="false">F7977-$B$3</f>
        <v>4.69999999999998</v>
      </c>
      <c r="I7977" s="0" t="n">
        <f aca="false">$B$11*G7977+$C$11*H7977</f>
        <v>0.449999999999998</v>
      </c>
      <c r="J7977" s="0" t="n">
        <f aca="false">$B$12*G7977+$C$12*H7977</f>
        <v>7.99999999999997</v>
      </c>
      <c r="K7977" s="0" t="n">
        <f aca="false">-(G7977*I7977+H7977*J7977)/$A$12/2</f>
        <v>-11.1028571428571</v>
      </c>
      <c r="L7977" s="0" t="n">
        <f aca="false">EXP(K7977)</f>
        <v>1.50692073760502E-005</v>
      </c>
    </row>
    <row r="7978" customFormat="false" ht="12" hidden="false" customHeight="false" outlineLevel="0" collapsed="false">
      <c r="E7978" s="0" t="n">
        <f aca="false">E7877+0.1</f>
        <v>7.79999999999999</v>
      </c>
      <c r="F7978" s="0" t="n">
        <f aca="false">F7776</f>
        <v>9.79999999999998</v>
      </c>
      <c r="G7978" s="0" t="n">
        <f aca="false">E7978-$B$2</f>
        <v>2.79999999999999</v>
      </c>
      <c r="H7978" s="0" t="n">
        <f aca="false">F7978-$B$3</f>
        <v>4.79999999999998</v>
      </c>
      <c r="I7978" s="0" t="n">
        <f aca="false">$B$11*G7978+$C$11*H7978</f>
        <v>0.399999999999998</v>
      </c>
      <c r="J7978" s="0" t="n">
        <f aca="false">$B$12*G7978+$C$12*H7978</f>
        <v>8.19999999999997</v>
      </c>
      <c r="K7978" s="0" t="n">
        <f aca="false">-(G7978*I7978+H7978*J7978)/$A$12/2</f>
        <v>-11.5657142857142</v>
      </c>
      <c r="L7978" s="0" t="n">
        <f aca="false">EXP(K7978)</f>
        <v>9.4858031181656E-006</v>
      </c>
    </row>
    <row r="7979" customFormat="false" ht="12" hidden="false" customHeight="false" outlineLevel="0" collapsed="false">
      <c r="E7979" s="0" t="n">
        <f aca="false">E7878+0.1</f>
        <v>7.79999999999999</v>
      </c>
      <c r="F7979" s="0" t="n">
        <f aca="false">F7777</f>
        <v>9.89999999999998</v>
      </c>
      <c r="G7979" s="0" t="n">
        <f aca="false">E7979-$B$2</f>
        <v>2.79999999999999</v>
      </c>
      <c r="H7979" s="0" t="n">
        <f aca="false">F7979-$B$3</f>
        <v>4.89999999999998</v>
      </c>
      <c r="I7979" s="0" t="n">
        <f aca="false">$B$11*G7979+$C$11*H7979</f>
        <v>0.349999999999998</v>
      </c>
      <c r="J7979" s="0" t="n">
        <f aca="false">$B$12*G7979+$C$12*H7979</f>
        <v>8.39999999999997</v>
      </c>
      <c r="K7979" s="0" t="n">
        <f aca="false">-(G7979*I7979+H7979*J7979)/$A$12/2</f>
        <v>-12.0399999999999</v>
      </c>
      <c r="L7979" s="0" t="n">
        <f aca="false">EXP(K7979)</f>
        <v>5.90329434098755E-006</v>
      </c>
    </row>
    <row r="7980" customFormat="false" ht="12" hidden="false" customHeight="false" outlineLevel="0" collapsed="false">
      <c r="E7980" s="0" t="n">
        <f aca="false">E7879+0.1</f>
        <v>7.79999999999999</v>
      </c>
      <c r="F7980" s="0" t="n">
        <f aca="false">F7778</f>
        <v>9.99999999999998</v>
      </c>
      <c r="G7980" s="0" t="n">
        <f aca="false">E7980-$B$2</f>
        <v>2.79999999999999</v>
      </c>
      <c r="H7980" s="0" t="n">
        <f aca="false">F7980-$B$3</f>
        <v>4.99999999999998</v>
      </c>
      <c r="I7980" s="0" t="n">
        <f aca="false">$B$11*G7980+$C$11*H7980</f>
        <v>0.299999999999998</v>
      </c>
      <c r="J7980" s="0" t="n">
        <f aca="false">$B$12*G7980+$C$12*H7980</f>
        <v>8.59999999999997</v>
      </c>
      <c r="K7980" s="0" t="n">
        <f aca="false">-(G7980*I7980+H7980*J7980)/$A$12/2</f>
        <v>-12.5257142857142</v>
      </c>
      <c r="L7980" s="0" t="n">
        <f aca="false">EXP(K7980)</f>
        <v>3.63204653170617E-006</v>
      </c>
    </row>
    <row r="7981" customFormat="false" ht="12" hidden="false" customHeight="false" outlineLevel="0" collapsed="false">
      <c r="E7981" s="0" t="n">
        <f aca="false">E7880+0.1</f>
        <v>7.89999999999999</v>
      </c>
      <c r="F7981" s="0" t="n">
        <f aca="false">F7779</f>
        <v>0</v>
      </c>
      <c r="G7981" s="0" t="n">
        <f aca="false">E7981-$B$2</f>
        <v>2.89999999999999</v>
      </c>
      <c r="H7981" s="0" t="n">
        <f aca="false">F7981-$B$3</f>
        <v>-5</v>
      </c>
      <c r="I7981" s="0" t="n">
        <f aca="false">$B$11*G7981+$C$11*H7981</f>
        <v>5.39999999999999</v>
      </c>
      <c r="J7981" s="0" t="n">
        <f aca="false">$B$12*G7981+$C$12*H7981</f>
        <v>-11.45</v>
      </c>
      <c r="K7981" s="0" t="n">
        <f aca="false">-(G7981*I7981+H7981*J7981)/$A$12/2</f>
        <v>-20.8314285714285</v>
      </c>
      <c r="L7981" s="0" t="n">
        <f aca="false">EXP(K7981)</f>
        <v>8.97481533353461E-010</v>
      </c>
    </row>
    <row r="7982" customFormat="false" ht="12" hidden="false" customHeight="false" outlineLevel="0" collapsed="false">
      <c r="E7982" s="0" t="n">
        <f aca="false">E7881+0.1</f>
        <v>7.89999999999999</v>
      </c>
      <c r="F7982" s="0" t="n">
        <f aca="false">F7780</f>
        <v>0.1</v>
      </c>
      <c r="G7982" s="0" t="n">
        <f aca="false">E7982-$B$2</f>
        <v>2.89999999999999</v>
      </c>
      <c r="H7982" s="0" t="n">
        <f aca="false">F7982-$B$3</f>
        <v>-4.9</v>
      </c>
      <c r="I7982" s="0" t="n">
        <f aca="false">$B$11*G7982+$C$11*H7982</f>
        <v>5.34999999999999</v>
      </c>
      <c r="J7982" s="0" t="n">
        <f aca="false">$B$12*G7982+$C$12*H7982</f>
        <v>-11.25</v>
      </c>
      <c r="K7982" s="0" t="n">
        <f aca="false">-(G7982*I7982+H7982*J7982)/$A$12/2</f>
        <v>-20.1828571428571</v>
      </c>
      <c r="L7982" s="0" t="n">
        <f aca="false">EXP(K7982)</f>
        <v>1.71670832737922E-009</v>
      </c>
    </row>
    <row r="7983" customFormat="false" ht="12" hidden="false" customHeight="false" outlineLevel="0" collapsed="false">
      <c r="E7983" s="0" t="n">
        <f aca="false">E7882+0.1</f>
        <v>7.89999999999999</v>
      </c>
      <c r="F7983" s="0" t="n">
        <f aca="false">F7781</f>
        <v>0.2</v>
      </c>
      <c r="G7983" s="0" t="n">
        <f aca="false">E7983-$B$2</f>
        <v>2.89999999999999</v>
      </c>
      <c r="H7983" s="0" t="n">
        <f aca="false">F7983-$B$3</f>
        <v>-4.8</v>
      </c>
      <c r="I7983" s="0" t="n">
        <f aca="false">$B$11*G7983+$C$11*H7983</f>
        <v>5.29999999999999</v>
      </c>
      <c r="J7983" s="0" t="n">
        <f aca="false">$B$12*G7983+$C$12*H7983</f>
        <v>-11.05</v>
      </c>
      <c r="K7983" s="0" t="n">
        <f aca="false">-(G7983*I7983+H7983*J7983)/$A$12/2</f>
        <v>-19.5457142857142</v>
      </c>
      <c r="L7983" s="0" t="n">
        <f aca="false">EXP(K7983)</f>
        <v>3.24641578125218E-009</v>
      </c>
    </row>
    <row r="7984" customFormat="false" ht="12" hidden="false" customHeight="false" outlineLevel="0" collapsed="false">
      <c r="E7984" s="0" t="n">
        <f aca="false">E7883+0.1</f>
        <v>7.89999999999999</v>
      </c>
      <c r="F7984" s="0" t="n">
        <f aca="false">F7782</f>
        <v>0.3</v>
      </c>
      <c r="G7984" s="0" t="n">
        <f aca="false">E7984-$B$2</f>
        <v>2.89999999999999</v>
      </c>
      <c r="H7984" s="0" t="n">
        <f aca="false">F7984-$B$3</f>
        <v>-4.7</v>
      </c>
      <c r="I7984" s="0" t="n">
        <f aca="false">$B$11*G7984+$C$11*H7984</f>
        <v>5.24999999999999</v>
      </c>
      <c r="J7984" s="0" t="n">
        <f aca="false">$B$12*G7984+$C$12*H7984</f>
        <v>-10.85</v>
      </c>
      <c r="K7984" s="0" t="n">
        <f aca="false">-(G7984*I7984+H7984*J7984)/$A$12/2</f>
        <v>-18.92</v>
      </c>
      <c r="L7984" s="0" t="n">
        <f aca="false">EXP(K7984)</f>
        <v>6.06943692359968E-009</v>
      </c>
    </row>
    <row r="7985" customFormat="false" ht="12" hidden="false" customHeight="false" outlineLevel="0" collapsed="false">
      <c r="E7985" s="0" t="n">
        <f aca="false">E7884+0.1</f>
        <v>7.89999999999999</v>
      </c>
      <c r="F7985" s="0" t="n">
        <f aca="false">F7783</f>
        <v>0.4</v>
      </c>
      <c r="G7985" s="0" t="n">
        <f aca="false">E7985-$B$2</f>
        <v>2.89999999999999</v>
      </c>
      <c r="H7985" s="0" t="n">
        <f aca="false">F7985-$B$3</f>
        <v>-4.6</v>
      </c>
      <c r="I7985" s="0" t="n">
        <f aca="false">$B$11*G7985+$C$11*H7985</f>
        <v>5.19999999999999</v>
      </c>
      <c r="J7985" s="0" t="n">
        <f aca="false">$B$12*G7985+$C$12*H7985</f>
        <v>-10.65</v>
      </c>
      <c r="K7985" s="0" t="n">
        <f aca="false">-(G7985*I7985+H7985*J7985)/$A$12/2</f>
        <v>-18.3057142857143</v>
      </c>
      <c r="L7985" s="0" t="n">
        <f aca="false">EXP(K7985)</f>
        <v>1.12183580859131E-008</v>
      </c>
    </row>
    <row r="7986" customFormat="false" ht="12" hidden="false" customHeight="false" outlineLevel="0" collapsed="false">
      <c r="E7986" s="0" t="n">
        <f aca="false">E7885+0.1</f>
        <v>7.89999999999999</v>
      </c>
      <c r="F7986" s="0" t="n">
        <f aca="false">F7784</f>
        <v>0.5</v>
      </c>
      <c r="G7986" s="0" t="n">
        <f aca="false">E7986-$B$2</f>
        <v>2.89999999999999</v>
      </c>
      <c r="H7986" s="0" t="n">
        <f aca="false">F7986-$B$3</f>
        <v>-4.5</v>
      </c>
      <c r="I7986" s="0" t="n">
        <f aca="false">$B$11*G7986+$C$11*H7986</f>
        <v>5.14999999999999</v>
      </c>
      <c r="J7986" s="0" t="n">
        <f aca="false">$B$12*G7986+$C$12*H7986</f>
        <v>-10.45</v>
      </c>
      <c r="K7986" s="0" t="n">
        <f aca="false">-(G7986*I7986+H7986*J7986)/$A$12/2</f>
        <v>-17.7028571428571</v>
      </c>
      <c r="L7986" s="0" t="n">
        <f aca="false">EXP(K7986)</f>
        <v>2.04996680655587E-008</v>
      </c>
    </row>
    <row r="7987" customFormat="false" ht="12" hidden="false" customHeight="false" outlineLevel="0" collapsed="false">
      <c r="E7987" s="0" t="n">
        <f aca="false">E7886+0.1</f>
        <v>7.89999999999999</v>
      </c>
      <c r="F7987" s="0" t="n">
        <f aca="false">F7785</f>
        <v>0.6</v>
      </c>
      <c r="G7987" s="0" t="n">
        <f aca="false">E7987-$B$2</f>
        <v>2.89999999999999</v>
      </c>
      <c r="H7987" s="0" t="n">
        <f aca="false">F7987-$B$3</f>
        <v>-4.4</v>
      </c>
      <c r="I7987" s="0" t="n">
        <f aca="false">$B$11*G7987+$C$11*H7987</f>
        <v>5.09999999999999</v>
      </c>
      <c r="J7987" s="0" t="n">
        <f aca="false">$B$12*G7987+$C$12*H7987</f>
        <v>-10.25</v>
      </c>
      <c r="K7987" s="0" t="n">
        <f aca="false">-(G7987*I7987+H7987*J7987)/$A$12/2</f>
        <v>-17.1114285714285</v>
      </c>
      <c r="L7987" s="0" t="n">
        <f aca="false">EXP(K7987)</f>
        <v>3.70340316974974E-008</v>
      </c>
    </row>
    <row r="7988" customFormat="false" ht="12" hidden="false" customHeight="false" outlineLevel="0" collapsed="false">
      <c r="E7988" s="0" t="n">
        <f aca="false">E7887+0.1</f>
        <v>7.89999999999999</v>
      </c>
      <c r="F7988" s="0" t="n">
        <f aca="false">F7786</f>
        <v>0.7</v>
      </c>
      <c r="G7988" s="0" t="n">
        <f aca="false">E7988-$B$2</f>
        <v>2.89999999999999</v>
      </c>
      <c r="H7988" s="0" t="n">
        <f aca="false">F7988-$B$3</f>
        <v>-4.3</v>
      </c>
      <c r="I7988" s="0" t="n">
        <f aca="false">$B$11*G7988+$C$11*H7988</f>
        <v>5.04999999999999</v>
      </c>
      <c r="J7988" s="0" t="n">
        <f aca="false">$B$12*G7988+$C$12*H7988</f>
        <v>-10.05</v>
      </c>
      <c r="K7988" s="0" t="n">
        <f aca="false">-(G7988*I7988+H7988*J7988)/$A$12/2</f>
        <v>-16.5314285714285</v>
      </c>
      <c r="L7988" s="0" t="n">
        <f aca="false">EXP(K7988)</f>
        <v>6.61442038573471E-008</v>
      </c>
    </row>
    <row r="7989" customFormat="false" ht="12" hidden="false" customHeight="false" outlineLevel="0" collapsed="false">
      <c r="E7989" s="0" t="n">
        <f aca="false">E7888+0.1</f>
        <v>7.89999999999999</v>
      </c>
      <c r="F7989" s="0" t="n">
        <f aca="false">F7787</f>
        <v>0.8</v>
      </c>
      <c r="G7989" s="0" t="n">
        <f aca="false">E7989-$B$2</f>
        <v>2.89999999999999</v>
      </c>
      <c r="H7989" s="0" t="n">
        <f aca="false">F7989-$B$3</f>
        <v>-4.2</v>
      </c>
      <c r="I7989" s="0" t="n">
        <f aca="false">$B$11*G7989+$C$11*H7989</f>
        <v>4.99999999999999</v>
      </c>
      <c r="J7989" s="0" t="n">
        <f aca="false">$B$12*G7989+$C$12*H7989</f>
        <v>-9.84999999999999</v>
      </c>
      <c r="K7989" s="0" t="n">
        <f aca="false">-(G7989*I7989+H7989*J7989)/$A$12/2</f>
        <v>-15.9628571428571</v>
      </c>
      <c r="L7989" s="0" t="n">
        <f aca="false">EXP(K7989)</f>
        <v>1.1679364902027E-007</v>
      </c>
    </row>
    <row r="7990" customFormat="false" ht="12" hidden="false" customHeight="false" outlineLevel="0" collapsed="false">
      <c r="E7990" s="0" t="n">
        <f aca="false">E7889+0.1</f>
        <v>7.89999999999999</v>
      </c>
      <c r="F7990" s="0" t="n">
        <f aca="false">F7788</f>
        <v>0.9</v>
      </c>
      <c r="G7990" s="0" t="n">
        <f aca="false">E7990-$B$2</f>
        <v>2.89999999999999</v>
      </c>
      <c r="H7990" s="0" t="n">
        <f aca="false">F7990-$B$3</f>
        <v>-4.1</v>
      </c>
      <c r="I7990" s="0" t="n">
        <f aca="false">$B$11*G7990+$C$11*H7990</f>
        <v>4.94999999999999</v>
      </c>
      <c r="J7990" s="0" t="n">
        <f aca="false">$B$12*G7990+$C$12*H7990</f>
        <v>-9.64999999999999</v>
      </c>
      <c r="K7990" s="0" t="n">
        <f aca="false">-(G7990*I7990+H7990*J7990)/$A$12/2</f>
        <v>-15.4057142857143</v>
      </c>
      <c r="L7990" s="0" t="n">
        <f aca="false">EXP(K7990)</f>
        <v>2.03884070659851E-007</v>
      </c>
    </row>
    <row r="7991" customFormat="false" ht="12" hidden="false" customHeight="false" outlineLevel="0" collapsed="false">
      <c r="E7991" s="0" t="n">
        <f aca="false">E7890+0.1</f>
        <v>7.89999999999999</v>
      </c>
      <c r="F7991" s="0" t="n">
        <f aca="false">F7789</f>
        <v>1</v>
      </c>
      <c r="G7991" s="0" t="n">
        <f aca="false">E7991-$B$2</f>
        <v>2.89999999999999</v>
      </c>
      <c r="H7991" s="0" t="n">
        <f aca="false">F7991-$B$3</f>
        <v>-4</v>
      </c>
      <c r="I7991" s="0" t="n">
        <f aca="false">$B$11*G7991+$C$11*H7991</f>
        <v>4.89999999999999</v>
      </c>
      <c r="J7991" s="0" t="n">
        <f aca="false">$B$12*G7991+$C$12*H7991</f>
        <v>-9.44999999999999</v>
      </c>
      <c r="K7991" s="0" t="n">
        <f aca="false">-(G7991*I7991+H7991*J7991)/$A$12/2</f>
        <v>-14.86</v>
      </c>
      <c r="L7991" s="0" t="n">
        <f aca="false">EXP(K7991)</f>
        <v>3.51871424282888E-007</v>
      </c>
    </row>
    <row r="7992" customFormat="false" ht="12" hidden="false" customHeight="false" outlineLevel="0" collapsed="false">
      <c r="E7992" s="0" t="n">
        <f aca="false">E7891+0.1</f>
        <v>7.89999999999999</v>
      </c>
      <c r="F7992" s="0" t="n">
        <f aca="false">F7790</f>
        <v>1.1</v>
      </c>
      <c r="G7992" s="0" t="n">
        <f aca="false">E7992-$B$2</f>
        <v>2.89999999999999</v>
      </c>
      <c r="H7992" s="0" t="n">
        <f aca="false">F7992-$B$3</f>
        <v>-3.9</v>
      </c>
      <c r="I7992" s="0" t="n">
        <f aca="false">$B$11*G7992+$C$11*H7992</f>
        <v>4.84999999999999</v>
      </c>
      <c r="J7992" s="0" t="n">
        <f aca="false">$B$12*G7992+$C$12*H7992</f>
        <v>-9.25</v>
      </c>
      <c r="K7992" s="0" t="n">
        <f aca="false">-(G7992*I7992+H7992*J7992)/$A$12/2</f>
        <v>-14.3257142857143</v>
      </c>
      <c r="L7992" s="0" t="n">
        <f aca="false">EXP(K7992)</f>
        <v>6.00373253660059E-007</v>
      </c>
    </row>
    <row r="7993" customFormat="false" ht="12" hidden="false" customHeight="false" outlineLevel="0" collapsed="false">
      <c r="E7993" s="0" t="n">
        <f aca="false">E7892+0.1</f>
        <v>7.89999999999999</v>
      </c>
      <c r="F7993" s="0" t="n">
        <f aca="false">F7791</f>
        <v>1.2</v>
      </c>
      <c r="G7993" s="0" t="n">
        <f aca="false">E7993-$B$2</f>
        <v>2.89999999999999</v>
      </c>
      <c r="H7993" s="0" t="n">
        <f aca="false">F7993-$B$3</f>
        <v>-3.8</v>
      </c>
      <c r="I7993" s="0" t="n">
        <f aca="false">$B$11*G7993+$C$11*H7993</f>
        <v>4.79999999999999</v>
      </c>
      <c r="J7993" s="0" t="n">
        <f aca="false">$B$12*G7993+$C$12*H7993</f>
        <v>-9.04999999999999</v>
      </c>
      <c r="K7993" s="0" t="n">
        <f aca="false">-(G7993*I7993+H7993*J7993)/$A$12/2</f>
        <v>-13.8028571428571</v>
      </c>
      <c r="L7993" s="0" t="n">
        <f aca="false">EXP(K7993)</f>
        <v>1.01273380828902E-006</v>
      </c>
    </row>
    <row r="7994" customFormat="false" ht="12" hidden="false" customHeight="false" outlineLevel="0" collapsed="false">
      <c r="E7994" s="0" t="n">
        <f aca="false">E7893+0.1</f>
        <v>7.89999999999999</v>
      </c>
      <c r="F7994" s="0" t="n">
        <f aca="false">F7792</f>
        <v>1.3</v>
      </c>
      <c r="G7994" s="0" t="n">
        <f aca="false">E7994-$B$2</f>
        <v>2.89999999999999</v>
      </c>
      <c r="H7994" s="0" t="n">
        <f aca="false">F7994-$B$3</f>
        <v>-3.7</v>
      </c>
      <c r="I7994" s="0" t="n">
        <f aca="false">$B$11*G7994+$C$11*H7994</f>
        <v>4.74999999999999</v>
      </c>
      <c r="J7994" s="0" t="n">
        <f aca="false">$B$12*G7994+$C$12*H7994</f>
        <v>-8.84999999999999</v>
      </c>
      <c r="K7994" s="0" t="n">
        <f aca="false">-(G7994*I7994+H7994*J7994)/$A$12/2</f>
        <v>-13.2914285714285</v>
      </c>
      <c r="L7994" s="0" t="n">
        <f aca="false">EXP(K7994)</f>
        <v>1.68890769649359E-006</v>
      </c>
    </row>
    <row r="7995" customFormat="false" ht="12" hidden="false" customHeight="false" outlineLevel="0" collapsed="false">
      <c r="E7995" s="0" t="n">
        <f aca="false">E7894+0.1</f>
        <v>7.89999999999999</v>
      </c>
      <c r="F7995" s="0" t="n">
        <f aca="false">F7793</f>
        <v>1.4</v>
      </c>
      <c r="G7995" s="0" t="n">
        <f aca="false">E7995-$B$2</f>
        <v>2.89999999999999</v>
      </c>
      <c r="H7995" s="0" t="n">
        <f aca="false">F7995-$B$3</f>
        <v>-3.6</v>
      </c>
      <c r="I7995" s="0" t="n">
        <f aca="false">$B$11*G7995+$C$11*H7995</f>
        <v>4.69999999999999</v>
      </c>
      <c r="J7995" s="0" t="n">
        <f aca="false">$B$12*G7995+$C$12*H7995</f>
        <v>-8.64999999999999</v>
      </c>
      <c r="K7995" s="0" t="n">
        <f aca="false">-(G7995*I7995+H7995*J7995)/$A$12/2</f>
        <v>-12.7914285714285</v>
      </c>
      <c r="L7995" s="0" t="n">
        <f aca="false">EXP(K7995)</f>
        <v>2.78453804345814E-006</v>
      </c>
    </row>
    <row r="7996" customFormat="false" ht="12" hidden="false" customHeight="false" outlineLevel="0" collapsed="false">
      <c r="E7996" s="0" t="n">
        <f aca="false">E7895+0.1</f>
        <v>7.89999999999999</v>
      </c>
      <c r="F7996" s="0" t="n">
        <f aca="false">F7794</f>
        <v>1.5</v>
      </c>
      <c r="G7996" s="0" t="n">
        <f aca="false">E7996-$B$2</f>
        <v>2.89999999999999</v>
      </c>
      <c r="H7996" s="0" t="n">
        <f aca="false">F7996-$B$3</f>
        <v>-3.5</v>
      </c>
      <c r="I7996" s="0" t="n">
        <f aca="false">$B$11*G7996+$C$11*H7996</f>
        <v>4.64999999999999</v>
      </c>
      <c r="J7996" s="0" t="n">
        <f aca="false">$B$12*G7996+$C$12*H7996</f>
        <v>-8.44999999999999</v>
      </c>
      <c r="K7996" s="0" t="n">
        <f aca="false">-(G7996*I7996+H7996*J7996)/$A$12/2</f>
        <v>-12.3028571428571</v>
      </c>
      <c r="L7996" s="0" t="n">
        <f aca="false">EXP(K7996)</f>
        <v>4.53875803977075E-006</v>
      </c>
    </row>
    <row r="7997" customFormat="false" ht="12" hidden="false" customHeight="false" outlineLevel="0" collapsed="false">
      <c r="E7997" s="0" t="n">
        <f aca="false">E7896+0.1</f>
        <v>7.89999999999999</v>
      </c>
      <c r="F7997" s="0" t="n">
        <f aca="false">F7795</f>
        <v>1.6</v>
      </c>
      <c r="G7997" s="0" t="n">
        <f aca="false">E7997-$B$2</f>
        <v>2.89999999999999</v>
      </c>
      <c r="H7997" s="0" t="n">
        <f aca="false">F7997-$B$3</f>
        <v>-3.4</v>
      </c>
      <c r="I7997" s="0" t="n">
        <f aca="false">$B$11*G7997+$C$11*H7997</f>
        <v>4.59999999999999</v>
      </c>
      <c r="J7997" s="0" t="n">
        <f aca="false">$B$12*G7997+$C$12*H7997</f>
        <v>-8.24999999999999</v>
      </c>
      <c r="K7997" s="0" t="n">
        <f aca="false">-(G7997*I7997+H7997*J7997)/$A$12/2</f>
        <v>-11.8257142857143</v>
      </c>
      <c r="L7997" s="0" t="n">
        <f aca="false">EXP(K7997)</f>
        <v>7.31404353688158E-006</v>
      </c>
    </row>
    <row r="7998" customFormat="false" ht="12" hidden="false" customHeight="false" outlineLevel="0" collapsed="false">
      <c r="E7998" s="0" t="n">
        <f aca="false">E7897+0.1</f>
        <v>7.89999999999999</v>
      </c>
      <c r="F7998" s="0" t="n">
        <f aca="false">F7796</f>
        <v>1.7</v>
      </c>
      <c r="G7998" s="0" t="n">
        <f aca="false">E7998-$B$2</f>
        <v>2.89999999999999</v>
      </c>
      <c r="H7998" s="0" t="n">
        <f aca="false">F7998-$B$3</f>
        <v>-3.3</v>
      </c>
      <c r="I7998" s="0" t="n">
        <f aca="false">$B$11*G7998+$C$11*H7998</f>
        <v>4.54999999999999</v>
      </c>
      <c r="J7998" s="0" t="n">
        <f aca="false">$B$12*G7998+$C$12*H7998</f>
        <v>-8.04999999999999</v>
      </c>
      <c r="K7998" s="0" t="n">
        <f aca="false">-(G7998*I7998+H7998*J7998)/$A$12/2</f>
        <v>-11.36</v>
      </c>
      <c r="L7998" s="0" t="n">
        <f aca="false">EXP(K7998)</f>
        <v>1.16523812464766E-005</v>
      </c>
    </row>
    <row r="7999" customFormat="false" ht="12" hidden="false" customHeight="false" outlineLevel="0" collapsed="false">
      <c r="E7999" s="0" t="n">
        <f aca="false">E7898+0.1</f>
        <v>7.89999999999999</v>
      </c>
      <c r="F7999" s="0" t="n">
        <f aca="false">F7797</f>
        <v>1.8</v>
      </c>
      <c r="G7999" s="0" t="n">
        <f aca="false">E7999-$B$2</f>
        <v>2.89999999999999</v>
      </c>
      <c r="H7999" s="0" t="n">
        <f aca="false">F7999-$B$3</f>
        <v>-3.2</v>
      </c>
      <c r="I7999" s="0" t="n">
        <f aca="false">$B$11*G7999+$C$11*H7999</f>
        <v>4.49999999999999</v>
      </c>
      <c r="J7999" s="0" t="n">
        <f aca="false">$B$12*G7999+$C$12*H7999</f>
        <v>-7.84999999999999</v>
      </c>
      <c r="K7999" s="0" t="n">
        <f aca="false">-(G7999*I7999+H7999*J7999)/$A$12/2</f>
        <v>-10.9057142857143</v>
      </c>
      <c r="L7999" s="0" t="n">
        <f aca="false">EXP(K7999)</f>
        <v>1.83530591586726E-005</v>
      </c>
    </row>
    <row r="8000" customFormat="false" ht="12" hidden="false" customHeight="false" outlineLevel="0" collapsed="false">
      <c r="E8000" s="0" t="n">
        <f aca="false">E7899+0.1</f>
        <v>7.89999999999999</v>
      </c>
      <c r="F8000" s="0" t="n">
        <f aca="false">F7798</f>
        <v>1.9</v>
      </c>
      <c r="G8000" s="0" t="n">
        <f aca="false">E8000-$B$2</f>
        <v>2.89999999999999</v>
      </c>
      <c r="H8000" s="0" t="n">
        <f aca="false">F8000-$B$3</f>
        <v>-3.1</v>
      </c>
      <c r="I8000" s="0" t="n">
        <f aca="false">$B$11*G8000+$C$11*H8000</f>
        <v>4.44999999999999</v>
      </c>
      <c r="J8000" s="0" t="n">
        <f aca="false">$B$12*G8000+$C$12*H8000</f>
        <v>-7.64999999999999</v>
      </c>
      <c r="K8000" s="0" t="n">
        <f aca="false">-(G8000*I8000+H8000*J8000)/$A$12/2</f>
        <v>-10.4628571428571</v>
      </c>
      <c r="L8000" s="0" t="n">
        <f aca="false">EXP(K8000)</f>
        <v>2.85784636549589E-005</v>
      </c>
    </row>
    <row r="8001" customFormat="false" ht="12" hidden="false" customHeight="false" outlineLevel="0" collapsed="false">
      <c r="E8001" s="0" t="n">
        <f aca="false">E7900+0.1</f>
        <v>7.89999999999999</v>
      </c>
      <c r="F8001" s="0" t="n">
        <f aca="false">F7799</f>
        <v>2</v>
      </c>
      <c r="G8001" s="0" t="n">
        <f aca="false">E8001-$B$2</f>
        <v>2.89999999999999</v>
      </c>
      <c r="H8001" s="0" t="n">
        <f aca="false">F8001-$B$3</f>
        <v>-3</v>
      </c>
      <c r="I8001" s="0" t="n">
        <f aca="false">$B$11*G8001+$C$11*H8001</f>
        <v>4.39999999999999</v>
      </c>
      <c r="J8001" s="0" t="n">
        <f aca="false">$B$12*G8001+$C$12*H8001</f>
        <v>-7.44999999999999</v>
      </c>
      <c r="K8001" s="0" t="n">
        <f aca="false">-(G8001*I8001+H8001*J8001)/$A$12/2</f>
        <v>-10.0314285714285</v>
      </c>
      <c r="L8001" s="0" t="n">
        <f aca="false">EXP(K8001)</f>
        <v>4.39952637700948E-005</v>
      </c>
    </row>
    <row r="8002" customFormat="false" ht="12" hidden="false" customHeight="false" outlineLevel="0" collapsed="false">
      <c r="E8002" s="0" t="n">
        <f aca="false">E7901+0.1</f>
        <v>7.89999999999999</v>
      </c>
      <c r="F8002" s="0" t="n">
        <f aca="false">F7800</f>
        <v>2.1</v>
      </c>
      <c r="G8002" s="0" t="n">
        <f aca="false">E8002-$B$2</f>
        <v>2.89999999999999</v>
      </c>
      <c r="H8002" s="0" t="n">
        <f aca="false">F8002-$B$3</f>
        <v>-2.9</v>
      </c>
      <c r="I8002" s="0" t="n">
        <f aca="false">$B$11*G8002+$C$11*H8002</f>
        <v>4.34999999999999</v>
      </c>
      <c r="J8002" s="0" t="n">
        <f aca="false">$B$12*G8002+$C$12*H8002</f>
        <v>-7.24999999999999</v>
      </c>
      <c r="K8002" s="0" t="n">
        <f aca="false">-(G8002*I8002+H8002*J8002)/$A$12/2</f>
        <v>-9.61142857142854</v>
      </c>
      <c r="L8002" s="0" t="n">
        <f aca="false">EXP(K8002)</f>
        <v>6.69591000873857E-005</v>
      </c>
    </row>
    <row r="8003" customFormat="false" ht="12" hidden="false" customHeight="false" outlineLevel="0" collapsed="false">
      <c r="E8003" s="0" t="n">
        <f aca="false">E7902+0.1</f>
        <v>7.89999999999999</v>
      </c>
      <c r="F8003" s="0" t="n">
        <f aca="false">F7801</f>
        <v>2.2</v>
      </c>
      <c r="G8003" s="0" t="n">
        <f aca="false">E8003-$B$2</f>
        <v>2.89999999999999</v>
      </c>
      <c r="H8003" s="0" t="n">
        <f aca="false">F8003-$B$3</f>
        <v>-2.8</v>
      </c>
      <c r="I8003" s="0" t="n">
        <f aca="false">$B$11*G8003+$C$11*H8003</f>
        <v>4.29999999999999</v>
      </c>
      <c r="J8003" s="0" t="n">
        <f aca="false">$B$12*G8003+$C$12*H8003</f>
        <v>-7.04999999999999</v>
      </c>
      <c r="K8003" s="0" t="n">
        <f aca="false">-(G8003*I8003+H8003*J8003)/$A$12/2</f>
        <v>-9.20285714285711</v>
      </c>
      <c r="L8003" s="0" t="n">
        <f aca="false">EXP(K8003)</f>
        <v>0.000100751129845083</v>
      </c>
    </row>
    <row r="8004" customFormat="false" ht="12" hidden="false" customHeight="false" outlineLevel="0" collapsed="false">
      <c r="E8004" s="0" t="n">
        <f aca="false">E7903+0.1</f>
        <v>7.89999999999999</v>
      </c>
      <c r="F8004" s="0" t="n">
        <f aca="false">F7802</f>
        <v>2.3</v>
      </c>
      <c r="G8004" s="0" t="n">
        <f aca="false">E8004-$B$2</f>
        <v>2.89999999999999</v>
      </c>
      <c r="H8004" s="0" t="n">
        <f aca="false">F8004-$B$3</f>
        <v>-2.7</v>
      </c>
      <c r="I8004" s="0" t="n">
        <f aca="false">$B$11*G8004+$C$11*H8004</f>
        <v>4.24999999999999</v>
      </c>
      <c r="J8004" s="0" t="n">
        <f aca="false">$B$12*G8004+$C$12*H8004</f>
        <v>-6.84999999999999</v>
      </c>
      <c r="K8004" s="0" t="n">
        <f aca="false">-(G8004*I8004+H8004*J8004)/$A$12/2</f>
        <v>-8.80571428571425</v>
      </c>
      <c r="L8004" s="0" t="n">
        <f aca="false">EXP(K8004)</f>
        <v>0.000149874199505126</v>
      </c>
    </row>
    <row r="8005" customFormat="false" ht="12" hidden="false" customHeight="false" outlineLevel="0" collapsed="false">
      <c r="E8005" s="0" t="n">
        <f aca="false">E7904+0.1</f>
        <v>7.89999999999999</v>
      </c>
      <c r="F8005" s="0" t="n">
        <f aca="false">F7803</f>
        <v>2.4</v>
      </c>
      <c r="G8005" s="0" t="n">
        <f aca="false">E8005-$B$2</f>
        <v>2.89999999999999</v>
      </c>
      <c r="H8005" s="0" t="n">
        <f aca="false">F8005-$B$3</f>
        <v>-2.6</v>
      </c>
      <c r="I8005" s="0" t="n">
        <f aca="false">$B$11*G8005+$C$11*H8005</f>
        <v>4.19999999999999</v>
      </c>
      <c r="J8005" s="0" t="n">
        <f aca="false">$B$12*G8005+$C$12*H8005</f>
        <v>-6.64999999999999</v>
      </c>
      <c r="K8005" s="0" t="n">
        <f aca="false">-(G8005*I8005+H8005*J8005)/$A$12/2</f>
        <v>-8.41999999999997</v>
      </c>
      <c r="L8005" s="0" t="n">
        <f aca="false">EXP(K8005)</f>
        <v>0.000220414652830154</v>
      </c>
    </row>
    <row r="8006" customFormat="false" ht="12" hidden="false" customHeight="false" outlineLevel="0" collapsed="false">
      <c r="E8006" s="0" t="n">
        <f aca="false">E7905+0.1</f>
        <v>7.89999999999999</v>
      </c>
      <c r="F8006" s="0" t="n">
        <f aca="false">F7804</f>
        <v>2.5</v>
      </c>
      <c r="G8006" s="0" t="n">
        <f aca="false">E8006-$B$2</f>
        <v>2.89999999999999</v>
      </c>
      <c r="H8006" s="0" t="n">
        <f aca="false">F8006-$B$3</f>
        <v>-2.5</v>
      </c>
      <c r="I8006" s="0" t="n">
        <f aca="false">$B$11*G8006+$C$11*H8006</f>
        <v>4.14999999999999</v>
      </c>
      <c r="J8006" s="0" t="n">
        <f aca="false">$B$12*G8006+$C$12*H8006</f>
        <v>-6.44999999999999</v>
      </c>
      <c r="K8006" s="0" t="n">
        <f aca="false">-(G8006*I8006+H8006*J8006)/$A$12/2</f>
        <v>-8.04571428571425</v>
      </c>
      <c r="L8006" s="0" t="n">
        <f aca="false">EXP(K8006)</f>
        <v>0.000320472436867807</v>
      </c>
    </row>
    <row r="8007" customFormat="false" ht="12" hidden="false" customHeight="false" outlineLevel="0" collapsed="false">
      <c r="E8007" s="0" t="n">
        <f aca="false">E7906+0.1</f>
        <v>7.89999999999999</v>
      </c>
      <c r="F8007" s="0" t="n">
        <f aca="false">F7805</f>
        <v>2.6</v>
      </c>
      <c r="G8007" s="0" t="n">
        <f aca="false">E8007-$B$2</f>
        <v>2.89999999999999</v>
      </c>
      <c r="H8007" s="0" t="n">
        <f aca="false">F8007-$B$3</f>
        <v>-2.4</v>
      </c>
      <c r="I8007" s="0" t="n">
        <f aca="false">$B$11*G8007+$C$11*H8007</f>
        <v>4.09999999999999</v>
      </c>
      <c r="J8007" s="0" t="n">
        <f aca="false">$B$12*G8007+$C$12*H8007</f>
        <v>-6.24999999999999</v>
      </c>
      <c r="K8007" s="0" t="n">
        <f aca="false">-(G8007*I8007+H8007*J8007)/$A$12/2</f>
        <v>-7.68285714285711</v>
      </c>
      <c r="L8007" s="0" t="n">
        <f aca="false">EXP(K8007)</f>
        <v>0.000460656854316726</v>
      </c>
    </row>
    <row r="8008" customFormat="false" ht="12" hidden="false" customHeight="false" outlineLevel="0" collapsed="false">
      <c r="E8008" s="0" t="n">
        <f aca="false">E7907+0.1</f>
        <v>7.89999999999999</v>
      </c>
      <c r="F8008" s="0" t="n">
        <f aca="false">F7806</f>
        <v>2.7</v>
      </c>
      <c r="G8008" s="0" t="n">
        <f aca="false">E8008-$B$2</f>
        <v>2.89999999999999</v>
      </c>
      <c r="H8008" s="0" t="n">
        <f aca="false">F8008-$B$3</f>
        <v>-2.3</v>
      </c>
      <c r="I8008" s="0" t="n">
        <f aca="false">$B$11*G8008+$C$11*H8008</f>
        <v>4.04999999999999</v>
      </c>
      <c r="J8008" s="0" t="n">
        <f aca="false">$B$12*G8008+$C$12*H8008</f>
        <v>-6.04999999999999</v>
      </c>
      <c r="K8008" s="0" t="n">
        <f aca="false">-(G8008*I8008+H8008*J8008)/$A$12/2</f>
        <v>-7.33142857142854</v>
      </c>
      <c r="L8008" s="0" t="n">
        <f aca="false">EXP(K8008)</f>
        <v>0.000654637722064028</v>
      </c>
    </row>
    <row r="8009" customFormat="false" ht="12" hidden="false" customHeight="false" outlineLevel="0" collapsed="false">
      <c r="E8009" s="0" t="n">
        <f aca="false">E7908+0.1</f>
        <v>7.89999999999999</v>
      </c>
      <c r="F8009" s="0" t="n">
        <f aca="false">F7807</f>
        <v>2.8</v>
      </c>
      <c r="G8009" s="0" t="n">
        <f aca="false">E8009-$B$2</f>
        <v>2.89999999999999</v>
      </c>
      <c r="H8009" s="0" t="n">
        <f aca="false">F8009-$B$3</f>
        <v>-2.2</v>
      </c>
      <c r="I8009" s="0" t="n">
        <f aca="false">$B$11*G8009+$C$11*H8009</f>
        <v>3.99999999999999</v>
      </c>
      <c r="J8009" s="0" t="n">
        <f aca="false">$B$12*G8009+$C$12*H8009</f>
        <v>-5.84999999999999</v>
      </c>
      <c r="K8009" s="0" t="n">
        <f aca="false">-(G8009*I8009+H8009*J8009)/$A$12/2</f>
        <v>-6.99142857142854</v>
      </c>
      <c r="L8009" s="0" t="n">
        <f aca="false">EXP(K8009)</f>
        <v>0.000919731690305894</v>
      </c>
    </row>
    <row r="8010" customFormat="false" ht="12" hidden="false" customHeight="false" outlineLevel="0" collapsed="false">
      <c r="E8010" s="0" t="n">
        <f aca="false">E7909+0.1</f>
        <v>7.89999999999999</v>
      </c>
      <c r="F8010" s="0" t="n">
        <f aca="false">F7808</f>
        <v>2.9</v>
      </c>
      <c r="G8010" s="0" t="n">
        <f aca="false">E8010-$B$2</f>
        <v>2.89999999999999</v>
      </c>
      <c r="H8010" s="0" t="n">
        <f aca="false">F8010-$B$3</f>
        <v>-2.1</v>
      </c>
      <c r="I8010" s="0" t="n">
        <f aca="false">$B$11*G8010+$C$11*H8010</f>
        <v>3.94999999999999</v>
      </c>
      <c r="J8010" s="0" t="n">
        <f aca="false">$B$12*G8010+$C$12*H8010</f>
        <v>-5.64999999999999</v>
      </c>
      <c r="K8010" s="0" t="n">
        <f aca="false">-(G8010*I8010+H8010*J8010)/$A$12/2</f>
        <v>-6.66285714285711</v>
      </c>
      <c r="L8010" s="0" t="n">
        <f aca="false">EXP(K8010)</f>
        <v>0.00127749117637541</v>
      </c>
    </row>
    <row r="8011" customFormat="false" ht="12" hidden="false" customHeight="false" outlineLevel="0" collapsed="false">
      <c r="E8011" s="0" t="n">
        <f aca="false">E7910+0.1</f>
        <v>7.89999999999999</v>
      </c>
      <c r="F8011" s="0" t="n">
        <f aca="false">F7809</f>
        <v>3</v>
      </c>
      <c r="G8011" s="0" t="n">
        <f aca="false">E8011-$B$2</f>
        <v>2.89999999999999</v>
      </c>
      <c r="H8011" s="0" t="n">
        <f aca="false">F8011-$B$3</f>
        <v>-2</v>
      </c>
      <c r="I8011" s="0" t="n">
        <f aca="false">$B$11*G8011+$C$11*H8011</f>
        <v>3.89999999999999</v>
      </c>
      <c r="J8011" s="0" t="n">
        <f aca="false">$B$12*G8011+$C$12*H8011</f>
        <v>-5.44999999999999</v>
      </c>
      <c r="K8011" s="0" t="n">
        <f aca="false">-(G8011*I8011+H8011*J8011)/$A$12/2</f>
        <v>-6.34571428571425</v>
      </c>
      <c r="L8011" s="0" t="n">
        <f aca="false">EXP(K8011)</f>
        <v>0.00175424925991299</v>
      </c>
    </row>
    <row r="8012" customFormat="false" ht="12" hidden="false" customHeight="false" outlineLevel="0" collapsed="false">
      <c r="E8012" s="0" t="n">
        <f aca="false">E7911+0.1</f>
        <v>7.89999999999999</v>
      </c>
      <c r="F8012" s="0" t="n">
        <f aca="false">F7810</f>
        <v>3.1</v>
      </c>
      <c r="G8012" s="0" t="n">
        <f aca="false">E8012-$B$2</f>
        <v>2.89999999999999</v>
      </c>
      <c r="H8012" s="0" t="n">
        <f aca="false">F8012-$B$3</f>
        <v>-1.9</v>
      </c>
      <c r="I8012" s="0" t="n">
        <f aca="false">$B$11*G8012+$C$11*H8012</f>
        <v>3.84999999999999</v>
      </c>
      <c r="J8012" s="0" t="n">
        <f aca="false">$B$12*G8012+$C$12*H8012</f>
        <v>-5.24999999999999</v>
      </c>
      <c r="K8012" s="0" t="n">
        <f aca="false">-(G8012*I8012+H8012*J8012)/$A$12/2</f>
        <v>-6.03999999999997</v>
      </c>
      <c r="L8012" s="0" t="n">
        <f aca="false">EXP(K8012)</f>
        <v>0.00238155891361694</v>
      </c>
    </row>
    <row r="8013" customFormat="false" ht="12" hidden="false" customHeight="false" outlineLevel="0" collapsed="false">
      <c r="E8013" s="0" t="n">
        <f aca="false">E7912+0.1</f>
        <v>7.89999999999999</v>
      </c>
      <c r="F8013" s="0" t="n">
        <f aca="false">F7811</f>
        <v>3.2</v>
      </c>
      <c r="G8013" s="0" t="n">
        <f aca="false">E8013-$B$2</f>
        <v>2.89999999999999</v>
      </c>
      <c r="H8013" s="0" t="n">
        <f aca="false">F8013-$B$3</f>
        <v>-1.8</v>
      </c>
      <c r="I8013" s="0" t="n">
        <f aca="false">$B$11*G8013+$C$11*H8013</f>
        <v>3.79999999999999</v>
      </c>
      <c r="J8013" s="0" t="n">
        <f aca="false">$B$12*G8013+$C$12*H8013</f>
        <v>-5.04999999999999</v>
      </c>
      <c r="K8013" s="0" t="n">
        <f aca="false">-(G8013*I8013+H8013*J8013)/$A$12/2</f>
        <v>-5.74571428571426</v>
      </c>
      <c r="L8013" s="0" t="n">
        <f aca="false">EXP(K8013)</f>
        <v>0.0031964505570586</v>
      </c>
    </row>
    <row r="8014" customFormat="false" ht="12" hidden="false" customHeight="false" outlineLevel="0" collapsed="false">
      <c r="E8014" s="0" t="n">
        <f aca="false">E7913+0.1</f>
        <v>7.89999999999999</v>
      </c>
      <c r="F8014" s="0" t="n">
        <f aca="false">F7812</f>
        <v>3.3</v>
      </c>
      <c r="G8014" s="0" t="n">
        <f aca="false">E8014-$B$2</f>
        <v>2.89999999999999</v>
      </c>
      <c r="H8014" s="0" t="n">
        <f aca="false">F8014-$B$3</f>
        <v>-1.7</v>
      </c>
      <c r="I8014" s="0" t="n">
        <f aca="false">$B$11*G8014+$C$11*H8014</f>
        <v>3.74999999999999</v>
      </c>
      <c r="J8014" s="0" t="n">
        <f aca="false">$B$12*G8014+$C$12*H8014</f>
        <v>-4.84999999999999</v>
      </c>
      <c r="K8014" s="0" t="n">
        <f aca="false">-(G8014*I8014+H8014*J8014)/$A$12/2</f>
        <v>-5.46285714285711</v>
      </c>
      <c r="L8014" s="0" t="n">
        <f aca="false">EXP(K8014)</f>
        <v>0.00424142007333061</v>
      </c>
    </row>
    <row r="8015" customFormat="false" ht="12" hidden="false" customHeight="false" outlineLevel="0" collapsed="false">
      <c r="E8015" s="0" t="n">
        <f aca="false">E7914+0.1</f>
        <v>7.89999999999999</v>
      </c>
      <c r="F8015" s="0" t="n">
        <f aca="false">F7813</f>
        <v>3.4</v>
      </c>
      <c r="G8015" s="0" t="n">
        <f aca="false">E8015-$B$2</f>
        <v>2.89999999999999</v>
      </c>
      <c r="H8015" s="0" t="n">
        <f aca="false">F8015-$B$3</f>
        <v>-1.6</v>
      </c>
      <c r="I8015" s="0" t="n">
        <f aca="false">$B$11*G8015+$C$11*H8015</f>
        <v>3.69999999999999</v>
      </c>
      <c r="J8015" s="0" t="n">
        <f aca="false">$B$12*G8015+$C$12*H8015</f>
        <v>-4.64999999999999</v>
      </c>
      <c r="K8015" s="0" t="n">
        <f aca="false">-(G8015*I8015+H8015*J8015)/$A$12/2</f>
        <v>-5.19142857142854</v>
      </c>
      <c r="L8015" s="0" t="n">
        <f aca="false">EXP(K8015)</f>
        <v>0.00556405248819928</v>
      </c>
    </row>
    <row r="8016" customFormat="false" ht="12" hidden="false" customHeight="false" outlineLevel="0" collapsed="false">
      <c r="E8016" s="0" t="n">
        <f aca="false">E7915+0.1</f>
        <v>7.89999999999999</v>
      </c>
      <c r="F8016" s="0" t="n">
        <f aca="false">F7814</f>
        <v>3.5</v>
      </c>
      <c r="G8016" s="0" t="n">
        <f aca="false">E8016-$B$2</f>
        <v>2.89999999999999</v>
      </c>
      <c r="H8016" s="0" t="n">
        <f aca="false">F8016-$B$3</f>
        <v>-1.5</v>
      </c>
      <c r="I8016" s="0" t="n">
        <f aca="false">$B$11*G8016+$C$11*H8016</f>
        <v>3.64999999999999</v>
      </c>
      <c r="J8016" s="0" t="n">
        <f aca="false">$B$12*G8016+$C$12*H8016</f>
        <v>-4.44999999999999</v>
      </c>
      <c r="K8016" s="0" t="n">
        <f aca="false">-(G8016*I8016+H8016*J8016)/$A$12/2</f>
        <v>-4.93142857142854</v>
      </c>
      <c r="L8016" s="0" t="n">
        <f aca="false">EXP(K8016)</f>
        <v>0.00721618707573319</v>
      </c>
    </row>
    <row r="8017" customFormat="false" ht="12" hidden="false" customHeight="false" outlineLevel="0" collapsed="false">
      <c r="E8017" s="0" t="n">
        <f aca="false">E7916+0.1</f>
        <v>7.89999999999999</v>
      </c>
      <c r="F8017" s="0" t="n">
        <f aca="false">F7815</f>
        <v>3.6</v>
      </c>
      <c r="G8017" s="0" t="n">
        <f aca="false">E8017-$B$2</f>
        <v>2.89999999999999</v>
      </c>
      <c r="H8017" s="0" t="n">
        <f aca="false">F8017-$B$3</f>
        <v>-1.4</v>
      </c>
      <c r="I8017" s="0" t="n">
        <f aca="false">$B$11*G8017+$C$11*H8017</f>
        <v>3.59999999999999</v>
      </c>
      <c r="J8017" s="0" t="n">
        <f aca="false">$B$12*G8017+$C$12*H8017</f>
        <v>-4.24999999999999</v>
      </c>
      <c r="K8017" s="0" t="n">
        <f aca="false">-(G8017*I8017+H8017*J8017)/$A$12/2</f>
        <v>-4.68285714285711</v>
      </c>
      <c r="L8017" s="0" t="n">
        <f aca="false">EXP(K8017)</f>
        <v>0.00925254025629805</v>
      </c>
    </row>
    <row r="8018" customFormat="false" ht="12" hidden="false" customHeight="false" outlineLevel="0" collapsed="false">
      <c r="E8018" s="0" t="n">
        <f aca="false">E7917+0.1</f>
        <v>7.89999999999999</v>
      </c>
      <c r="F8018" s="0" t="n">
        <f aca="false">F7816</f>
        <v>3.7</v>
      </c>
      <c r="G8018" s="0" t="n">
        <f aca="false">E8018-$B$2</f>
        <v>2.89999999999999</v>
      </c>
      <c r="H8018" s="0" t="n">
        <f aca="false">F8018-$B$3</f>
        <v>-1.3</v>
      </c>
      <c r="I8018" s="0" t="n">
        <f aca="false">$B$11*G8018+$C$11*H8018</f>
        <v>3.54999999999999</v>
      </c>
      <c r="J8018" s="0" t="n">
        <f aca="false">$B$12*G8018+$C$12*H8018</f>
        <v>-4.04999999999999</v>
      </c>
      <c r="K8018" s="0" t="n">
        <f aca="false">-(G8018*I8018+H8018*J8018)/$A$12/2</f>
        <v>-4.44571428571426</v>
      </c>
      <c r="L8018" s="0" t="n">
        <f aca="false">EXP(K8018)</f>
        <v>0.0117287253772248</v>
      </c>
    </row>
    <row r="8019" customFormat="false" ht="12" hidden="false" customHeight="false" outlineLevel="0" collapsed="false">
      <c r="E8019" s="0" t="n">
        <f aca="false">E7918+0.1</f>
        <v>7.89999999999999</v>
      </c>
      <c r="F8019" s="0" t="n">
        <f aca="false">F7817</f>
        <v>3.8</v>
      </c>
      <c r="G8019" s="0" t="n">
        <f aca="false">E8019-$B$2</f>
        <v>2.89999999999999</v>
      </c>
      <c r="H8019" s="0" t="n">
        <f aca="false">F8019-$B$3</f>
        <v>-1.2</v>
      </c>
      <c r="I8019" s="0" t="n">
        <f aca="false">$B$11*G8019+$C$11*H8019</f>
        <v>3.49999999999999</v>
      </c>
      <c r="J8019" s="0" t="n">
        <f aca="false">$B$12*G8019+$C$12*H8019</f>
        <v>-3.84999999999999</v>
      </c>
      <c r="K8019" s="0" t="n">
        <f aca="false">-(G8019*I8019+H8019*J8019)/$A$12/2</f>
        <v>-4.21999999999997</v>
      </c>
      <c r="L8019" s="0" t="n">
        <f aca="false">EXP(K8019)</f>
        <v>0.0146986445049022</v>
      </c>
    </row>
    <row r="8020" customFormat="false" ht="12" hidden="false" customHeight="false" outlineLevel="0" collapsed="false">
      <c r="E8020" s="0" t="n">
        <f aca="false">E7919+0.1</f>
        <v>7.89999999999999</v>
      </c>
      <c r="F8020" s="0" t="n">
        <f aca="false">F7818</f>
        <v>3.9</v>
      </c>
      <c r="G8020" s="0" t="n">
        <f aca="false">E8020-$B$2</f>
        <v>2.89999999999999</v>
      </c>
      <c r="H8020" s="0" t="n">
        <f aca="false">F8020-$B$3</f>
        <v>-1.1</v>
      </c>
      <c r="I8020" s="0" t="n">
        <f aca="false">$B$11*G8020+$C$11*H8020</f>
        <v>3.44999999999999</v>
      </c>
      <c r="J8020" s="0" t="n">
        <f aca="false">$B$12*G8020+$C$12*H8020</f>
        <v>-3.64999999999999</v>
      </c>
      <c r="K8020" s="0" t="n">
        <f aca="false">-(G8020*I8020+H8020*J8020)/$A$12/2</f>
        <v>-4.00571428571426</v>
      </c>
      <c r="L8020" s="0" t="n">
        <f aca="false">EXP(K8020)</f>
        <v>0.018211276557154</v>
      </c>
    </row>
    <row r="8021" customFormat="false" ht="12" hidden="false" customHeight="false" outlineLevel="0" collapsed="false">
      <c r="E8021" s="0" t="n">
        <f aca="false">E7920+0.1</f>
        <v>7.89999999999999</v>
      </c>
      <c r="F8021" s="0" t="n">
        <f aca="false">F7819</f>
        <v>4</v>
      </c>
      <c r="G8021" s="0" t="n">
        <f aca="false">E8021-$B$2</f>
        <v>2.89999999999999</v>
      </c>
      <c r="H8021" s="0" t="n">
        <f aca="false">F8021-$B$3</f>
        <v>-0.999999999999998</v>
      </c>
      <c r="I8021" s="0" t="n">
        <f aca="false">$B$11*G8021+$C$11*H8021</f>
        <v>3.39999999999999</v>
      </c>
      <c r="J8021" s="0" t="n">
        <f aca="false">$B$12*G8021+$C$12*H8021</f>
        <v>-3.44999999999999</v>
      </c>
      <c r="K8021" s="0" t="n">
        <f aca="false">-(G8021*I8021+H8021*J8021)/$A$12/2</f>
        <v>-3.80285714285712</v>
      </c>
      <c r="L8021" s="0" t="n">
        <f aca="false">EXP(K8021)</f>
        <v>0.0223069465875223</v>
      </c>
    </row>
    <row r="8022" customFormat="false" ht="12" hidden="false" customHeight="false" outlineLevel="0" collapsed="false">
      <c r="E8022" s="0" t="n">
        <f aca="false">E7921+0.1</f>
        <v>7.89999999999999</v>
      </c>
      <c r="F8022" s="0" t="n">
        <f aca="false">F7820</f>
        <v>4.1</v>
      </c>
      <c r="G8022" s="0" t="n">
        <f aca="false">E8022-$B$2</f>
        <v>2.89999999999999</v>
      </c>
      <c r="H8022" s="0" t="n">
        <f aca="false">F8022-$B$3</f>
        <v>-0.899999999999999</v>
      </c>
      <c r="I8022" s="0" t="n">
        <f aca="false">$B$11*G8022+$C$11*H8022</f>
        <v>3.34999999999999</v>
      </c>
      <c r="J8022" s="0" t="n">
        <f aca="false">$B$12*G8022+$C$12*H8022</f>
        <v>-3.24999999999999</v>
      </c>
      <c r="K8022" s="0" t="n">
        <f aca="false">-(G8022*I8022+H8022*J8022)/$A$12/2</f>
        <v>-3.61142857142855</v>
      </c>
      <c r="L8022" s="0" t="n">
        <f aca="false">EXP(K8022)</f>
        <v>0.0270132289616131</v>
      </c>
    </row>
    <row r="8023" customFormat="false" ht="12" hidden="false" customHeight="false" outlineLevel="0" collapsed="false">
      <c r="E8023" s="0" t="n">
        <f aca="false">E7922+0.1</f>
        <v>7.89999999999999</v>
      </c>
      <c r="F8023" s="0" t="n">
        <f aca="false">F7821</f>
        <v>4.2</v>
      </c>
      <c r="G8023" s="0" t="n">
        <f aca="false">E8023-$B$2</f>
        <v>2.89999999999999</v>
      </c>
      <c r="H8023" s="0" t="n">
        <f aca="false">F8023-$B$3</f>
        <v>-0.799999999999999</v>
      </c>
      <c r="I8023" s="0" t="n">
        <f aca="false">$B$11*G8023+$C$11*H8023</f>
        <v>3.29999999999999</v>
      </c>
      <c r="J8023" s="0" t="n">
        <f aca="false">$B$12*G8023+$C$12*H8023</f>
        <v>-3.04999999999999</v>
      </c>
      <c r="K8023" s="0" t="n">
        <f aca="false">-(G8023*I8023+H8023*J8023)/$A$12/2</f>
        <v>-3.43142857142855</v>
      </c>
      <c r="L8023" s="0" t="n">
        <f aca="false">EXP(K8023)</f>
        <v>0.0323407067468281</v>
      </c>
    </row>
    <row r="8024" customFormat="false" ht="12" hidden="false" customHeight="false" outlineLevel="0" collapsed="false">
      <c r="E8024" s="0" t="n">
        <f aca="false">E7923+0.1</f>
        <v>7.89999999999999</v>
      </c>
      <c r="F8024" s="0" t="n">
        <f aca="false">F7822</f>
        <v>4.3</v>
      </c>
      <c r="G8024" s="0" t="n">
        <f aca="false">E8024-$B$2</f>
        <v>2.89999999999999</v>
      </c>
      <c r="H8024" s="0" t="n">
        <f aca="false">F8024-$B$3</f>
        <v>-0.699999999999999</v>
      </c>
      <c r="I8024" s="0" t="n">
        <f aca="false">$B$11*G8024+$C$11*H8024</f>
        <v>3.24999999999999</v>
      </c>
      <c r="J8024" s="0" t="n">
        <f aca="false">$B$12*G8024+$C$12*H8024</f>
        <v>-2.84999999999999</v>
      </c>
      <c r="K8024" s="0" t="n">
        <f aca="false">-(G8024*I8024+H8024*J8024)/$A$12/2</f>
        <v>-3.26285714285712</v>
      </c>
      <c r="L8024" s="0" t="n">
        <f aca="false">EXP(K8024)</f>
        <v>0.0382788734185793</v>
      </c>
    </row>
    <row r="8025" customFormat="false" ht="12" hidden="false" customHeight="false" outlineLevel="0" collapsed="false">
      <c r="E8025" s="0" t="n">
        <f aca="false">E7924+0.1</f>
        <v>7.89999999999999</v>
      </c>
      <c r="F8025" s="0" t="n">
        <f aca="false">F7823</f>
        <v>4.4</v>
      </c>
      <c r="G8025" s="0" t="n">
        <f aca="false">E8025-$B$2</f>
        <v>2.89999999999999</v>
      </c>
      <c r="H8025" s="0" t="n">
        <f aca="false">F8025-$B$3</f>
        <v>-0.6</v>
      </c>
      <c r="I8025" s="0" t="n">
        <f aca="false">$B$11*G8025+$C$11*H8025</f>
        <v>3.19999999999999</v>
      </c>
      <c r="J8025" s="0" t="n">
        <f aca="false">$B$12*G8025+$C$12*H8025</f>
        <v>-2.64999999999999</v>
      </c>
      <c r="K8025" s="0" t="n">
        <f aca="false">-(G8025*I8025+H8025*J8025)/$A$12/2</f>
        <v>-3.10571428571426</v>
      </c>
      <c r="L8025" s="0" t="n">
        <f aca="false">EXP(K8025)</f>
        <v>0.0447925124781153</v>
      </c>
    </row>
    <row r="8026" customFormat="false" ht="12" hidden="false" customHeight="false" outlineLevel="0" collapsed="false">
      <c r="E8026" s="0" t="n">
        <f aca="false">E7925+0.1</f>
        <v>7.89999999999999</v>
      </c>
      <c r="F8026" s="0" t="n">
        <f aca="false">F7824</f>
        <v>4.5</v>
      </c>
      <c r="G8026" s="0" t="n">
        <f aca="false">E8026-$B$2</f>
        <v>2.89999999999999</v>
      </c>
      <c r="H8026" s="0" t="n">
        <f aca="false">F8026-$B$3</f>
        <v>-0.5</v>
      </c>
      <c r="I8026" s="0" t="n">
        <f aca="false">$B$11*G8026+$C$11*H8026</f>
        <v>3.14999999999999</v>
      </c>
      <c r="J8026" s="0" t="n">
        <f aca="false">$B$12*G8026+$C$12*H8026</f>
        <v>-2.44999999999999</v>
      </c>
      <c r="K8026" s="0" t="n">
        <f aca="false">-(G8026*I8026+H8026*J8026)/$A$12/2</f>
        <v>-2.95999999999998</v>
      </c>
      <c r="L8026" s="0" t="n">
        <f aca="false">EXP(K8026)</f>
        <v>0.0518189171727269</v>
      </c>
    </row>
    <row r="8027" customFormat="false" ht="12" hidden="false" customHeight="false" outlineLevel="0" collapsed="false">
      <c r="E8027" s="0" t="n">
        <f aca="false">E7926+0.1</f>
        <v>7.89999999999999</v>
      </c>
      <c r="F8027" s="0" t="n">
        <f aca="false">F7825</f>
        <v>4.6</v>
      </c>
      <c r="G8027" s="0" t="n">
        <f aca="false">E8027-$B$2</f>
        <v>2.89999999999999</v>
      </c>
      <c r="H8027" s="0" t="n">
        <f aca="false">F8027-$B$3</f>
        <v>-0.4</v>
      </c>
      <c r="I8027" s="0" t="n">
        <f aca="false">$B$11*G8027+$C$11*H8027</f>
        <v>3.09999999999999</v>
      </c>
      <c r="J8027" s="0" t="n">
        <f aca="false">$B$12*G8027+$C$12*H8027</f>
        <v>-2.24999999999999</v>
      </c>
      <c r="K8027" s="0" t="n">
        <f aca="false">-(G8027*I8027+H8027*J8027)/$A$12/2</f>
        <v>-2.82571428571426</v>
      </c>
      <c r="L8027" s="0" t="n">
        <f aca="false">EXP(K8027)</f>
        <v>0.059266308629291</v>
      </c>
    </row>
    <row r="8028" customFormat="false" ht="12" hidden="false" customHeight="false" outlineLevel="0" collapsed="false">
      <c r="E8028" s="0" t="n">
        <f aca="false">E7927+0.1</f>
        <v>7.89999999999999</v>
      </c>
      <c r="F8028" s="0" t="n">
        <f aca="false">F7826</f>
        <v>4.7</v>
      </c>
      <c r="G8028" s="0" t="n">
        <f aca="false">E8028-$B$2</f>
        <v>2.89999999999999</v>
      </c>
      <c r="H8028" s="0" t="n">
        <f aca="false">F8028-$B$3</f>
        <v>-0.300000000000001</v>
      </c>
      <c r="I8028" s="0" t="n">
        <f aca="false">$B$11*G8028+$C$11*H8028</f>
        <v>3.04999999999999</v>
      </c>
      <c r="J8028" s="0" t="n">
        <f aca="false">$B$12*G8028+$C$12*H8028</f>
        <v>-2.05</v>
      </c>
      <c r="K8028" s="0" t="n">
        <f aca="false">-(G8028*I8028+H8028*J8028)/$A$12/2</f>
        <v>-2.70285714285712</v>
      </c>
      <c r="L8028" s="0" t="n">
        <f aca="false">EXP(K8028)</f>
        <v>0.0670137710362219</v>
      </c>
    </row>
    <row r="8029" customFormat="false" ht="12" hidden="false" customHeight="false" outlineLevel="0" collapsed="false">
      <c r="E8029" s="0" t="n">
        <f aca="false">E7928+0.1</f>
        <v>7.89999999999999</v>
      </c>
      <c r="F8029" s="0" t="n">
        <f aca="false">F7827</f>
        <v>4.8</v>
      </c>
      <c r="G8029" s="0" t="n">
        <f aca="false">E8029-$B$2</f>
        <v>2.89999999999999</v>
      </c>
      <c r="H8029" s="0" t="n">
        <f aca="false">F8029-$B$3</f>
        <v>-0.200000000000001</v>
      </c>
      <c r="I8029" s="0" t="n">
        <f aca="false">$B$11*G8029+$C$11*H8029</f>
        <v>2.99999999999999</v>
      </c>
      <c r="J8029" s="0" t="n">
        <f aca="false">$B$12*G8029+$C$12*H8029</f>
        <v>-1.85</v>
      </c>
      <c r="K8029" s="0" t="n">
        <f aca="false">-(G8029*I8029+H8029*J8029)/$A$12/2</f>
        <v>-2.59142857142855</v>
      </c>
      <c r="L8029" s="0" t="n">
        <f aca="false">EXP(K8029)</f>
        <v>0.0749129451141137</v>
      </c>
    </row>
    <row r="8030" customFormat="false" ht="12" hidden="false" customHeight="false" outlineLevel="0" collapsed="false">
      <c r="E8030" s="0" t="n">
        <f aca="false">E7929+0.1</f>
        <v>7.89999999999999</v>
      </c>
      <c r="F8030" s="0" t="n">
        <f aca="false">F7828</f>
        <v>4.9</v>
      </c>
      <c r="G8030" s="0" t="n">
        <f aca="false">E8030-$B$2</f>
        <v>2.89999999999999</v>
      </c>
      <c r="H8030" s="0" t="n">
        <f aca="false">F8030-$B$3</f>
        <v>-0.100000000000001</v>
      </c>
      <c r="I8030" s="0" t="n">
        <f aca="false">$B$11*G8030+$C$11*H8030</f>
        <v>2.94999999999999</v>
      </c>
      <c r="J8030" s="0" t="n">
        <f aca="false">$B$12*G8030+$C$12*H8030</f>
        <v>-1.65</v>
      </c>
      <c r="K8030" s="0" t="n">
        <f aca="false">-(G8030*I8030+H8030*J8030)/$A$12/2</f>
        <v>-2.49142857142855</v>
      </c>
      <c r="L8030" s="0" t="n">
        <f aca="false">EXP(K8030)</f>
        <v>0.0827916083275155</v>
      </c>
    </row>
    <row r="8031" customFormat="false" ht="12" hidden="false" customHeight="false" outlineLevel="0" collapsed="false">
      <c r="E8031" s="0" t="n">
        <f aca="false">E7930+0.1</f>
        <v>7.89999999999999</v>
      </c>
      <c r="F8031" s="0" t="n">
        <f aca="false">F7829</f>
        <v>5</v>
      </c>
      <c r="G8031" s="0" t="n">
        <f aca="false">E8031-$B$2</f>
        <v>2.89999999999999</v>
      </c>
      <c r="H8031" s="0" t="n">
        <f aca="false">F8031-$B$3</f>
        <v>0</v>
      </c>
      <c r="I8031" s="0" t="n">
        <f aca="false">$B$11*G8031+$C$11*H8031</f>
        <v>2.89999999999999</v>
      </c>
      <c r="J8031" s="0" t="n">
        <f aca="false">$B$12*G8031+$C$12*H8031</f>
        <v>-1.44999999999999</v>
      </c>
      <c r="K8031" s="0" t="n">
        <f aca="false">-(G8031*I8031+H8031*J8031)/$A$12/2</f>
        <v>-2.40285714285712</v>
      </c>
      <c r="L8031" s="0" t="n">
        <f aca="false">EXP(K8031)</f>
        <v>0.0904591290621259</v>
      </c>
    </row>
    <row r="8032" customFormat="false" ht="12" hidden="false" customHeight="false" outlineLevel="0" collapsed="false">
      <c r="E8032" s="0" t="n">
        <f aca="false">E7931+0.1</f>
        <v>7.89999999999999</v>
      </c>
      <c r="F8032" s="0" t="n">
        <f aca="false">F7830</f>
        <v>5.1</v>
      </c>
      <c r="G8032" s="0" t="n">
        <f aca="false">E8032-$B$2</f>
        <v>2.89999999999999</v>
      </c>
      <c r="H8032" s="0" t="n">
        <f aca="false">F8032-$B$3</f>
        <v>0.0999999999999979</v>
      </c>
      <c r="I8032" s="0" t="n">
        <f aca="false">$B$11*G8032+$C$11*H8032</f>
        <v>2.84999999999999</v>
      </c>
      <c r="J8032" s="0" t="n">
        <f aca="false">$B$12*G8032+$C$12*H8032</f>
        <v>-1.25</v>
      </c>
      <c r="K8032" s="0" t="n">
        <f aca="false">-(G8032*I8032+H8032*J8032)/$A$12/2</f>
        <v>-2.32571428571427</v>
      </c>
      <c r="L8032" s="0" t="n">
        <f aca="false">EXP(K8032)</f>
        <v>0.0977136236729903</v>
      </c>
    </row>
    <row r="8033" customFormat="false" ht="12" hidden="false" customHeight="false" outlineLevel="0" collapsed="false">
      <c r="E8033" s="0" t="n">
        <f aca="false">E7932+0.1</f>
        <v>7.89999999999999</v>
      </c>
      <c r="F8033" s="0" t="n">
        <f aca="false">F7831</f>
        <v>5.2</v>
      </c>
      <c r="G8033" s="0" t="n">
        <f aca="false">E8033-$B$2</f>
        <v>2.89999999999999</v>
      </c>
      <c r="H8033" s="0" t="n">
        <f aca="false">F8033-$B$3</f>
        <v>0.199999999999998</v>
      </c>
      <c r="I8033" s="0" t="n">
        <f aca="false">$B$11*G8033+$C$11*H8033</f>
        <v>2.79999999999999</v>
      </c>
      <c r="J8033" s="0" t="n">
        <f aca="false">$B$12*G8033+$C$12*H8033</f>
        <v>-1.05</v>
      </c>
      <c r="K8033" s="0" t="n">
        <f aca="false">-(G8033*I8033+H8033*J8033)/$A$12/2</f>
        <v>-2.25999999999998</v>
      </c>
      <c r="L8033" s="0" t="n">
        <f aca="false">EXP(K8033)</f>
        <v>0.104350484754767</v>
      </c>
    </row>
    <row r="8034" customFormat="false" ht="12" hidden="false" customHeight="false" outlineLevel="0" collapsed="false">
      <c r="E8034" s="0" t="n">
        <f aca="false">E7933+0.1</f>
        <v>7.89999999999999</v>
      </c>
      <c r="F8034" s="0" t="n">
        <f aca="false">F7832</f>
        <v>5.3</v>
      </c>
      <c r="G8034" s="0" t="n">
        <f aca="false">E8034-$B$2</f>
        <v>2.89999999999999</v>
      </c>
      <c r="H8034" s="0" t="n">
        <f aca="false">F8034-$B$3</f>
        <v>0.299999999999997</v>
      </c>
      <c r="I8034" s="0" t="n">
        <f aca="false">$B$11*G8034+$C$11*H8034</f>
        <v>2.74999999999999</v>
      </c>
      <c r="J8034" s="0" t="n">
        <f aca="false">$B$12*G8034+$C$12*H8034</f>
        <v>-0.85</v>
      </c>
      <c r="K8034" s="0" t="n">
        <f aca="false">-(G8034*I8034+H8034*J8034)/$A$12/2</f>
        <v>-2.20571428571427</v>
      </c>
      <c r="L8034" s="0" t="n">
        <f aca="false">EXP(K8034)</f>
        <v>0.110171803047708</v>
      </c>
    </row>
    <row r="8035" customFormat="false" ht="12" hidden="false" customHeight="false" outlineLevel="0" collapsed="false">
      <c r="E8035" s="0" t="n">
        <f aca="false">E7934+0.1</f>
        <v>7.89999999999999</v>
      </c>
      <c r="F8035" s="0" t="n">
        <f aca="false">F7833</f>
        <v>5.4</v>
      </c>
      <c r="G8035" s="0" t="n">
        <f aca="false">E8035-$B$2</f>
        <v>2.89999999999999</v>
      </c>
      <c r="H8035" s="0" t="n">
        <f aca="false">F8035-$B$3</f>
        <v>0.399999999999997</v>
      </c>
      <c r="I8035" s="0" t="n">
        <f aca="false">$B$11*G8035+$C$11*H8035</f>
        <v>2.69999999999999</v>
      </c>
      <c r="J8035" s="0" t="n">
        <f aca="false">$B$12*G8035+$C$12*H8035</f>
        <v>-0.65</v>
      </c>
      <c r="K8035" s="0" t="n">
        <f aca="false">-(G8035*I8035+H8035*J8035)/$A$12/2</f>
        <v>-2.16285714285713</v>
      </c>
      <c r="L8035" s="0" t="n">
        <f aca="false">EXP(K8035)</f>
        <v>0.114996090959041</v>
      </c>
    </row>
    <row r="8036" customFormat="false" ht="12" hidden="false" customHeight="false" outlineLevel="0" collapsed="false">
      <c r="E8036" s="0" t="n">
        <f aca="false">E7935+0.1</f>
        <v>7.89999999999999</v>
      </c>
      <c r="F8036" s="0" t="n">
        <f aca="false">F7834</f>
        <v>5.5</v>
      </c>
      <c r="G8036" s="0" t="n">
        <f aca="false">E8036-$B$2</f>
        <v>2.89999999999999</v>
      </c>
      <c r="H8036" s="0" t="n">
        <f aca="false">F8036-$B$3</f>
        <v>0.499999999999996</v>
      </c>
      <c r="I8036" s="0" t="n">
        <f aca="false">$B$11*G8036+$C$11*H8036</f>
        <v>2.64999999999999</v>
      </c>
      <c r="J8036" s="0" t="n">
        <f aca="false">$B$12*G8036+$C$12*H8036</f>
        <v>-0.450000000000001</v>
      </c>
      <c r="K8036" s="0" t="n">
        <f aca="false">-(G8036*I8036+H8036*J8036)/$A$12/2</f>
        <v>-2.13142857142855</v>
      </c>
      <c r="L8036" s="0" t="n">
        <f aca="false">EXP(K8036)</f>
        <v>0.118667647494587</v>
      </c>
    </row>
    <row r="8037" customFormat="false" ht="12" hidden="false" customHeight="false" outlineLevel="0" collapsed="false">
      <c r="E8037" s="0" t="n">
        <f aca="false">E7936+0.1</f>
        <v>7.89999999999999</v>
      </c>
      <c r="F8037" s="0" t="n">
        <f aca="false">F7835</f>
        <v>5.6</v>
      </c>
      <c r="G8037" s="0" t="n">
        <f aca="false">E8037-$B$2</f>
        <v>2.89999999999999</v>
      </c>
      <c r="H8037" s="0" t="n">
        <f aca="false">F8037-$B$3</f>
        <v>0.599999999999996</v>
      </c>
      <c r="I8037" s="0" t="n">
        <f aca="false">$B$11*G8037+$C$11*H8037</f>
        <v>2.59999999999999</v>
      </c>
      <c r="J8037" s="0" t="n">
        <f aca="false">$B$12*G8037+$C$12*H8037</f>
        <v>-0.250000000000002</v>
      </c>
      <c r="K8037" s="0" t="n">
        <f aca="false">-(G8037*I8037+H8037*J8037)/$A$12/2</f>
        <v>-2.11142857142855</v>
      </c>
      <c r="L8037" s="0" t="n">
        <f aca="false">EXP(K8037)</f>
        <v>0.1210648929918</v>
      </c>
    </row>
    <row r="8038" customFormat="false" ht="12" hidden="false" customHeight="false" outlineLevel="0" collapsed="false">
      <c r="E8038" s="0" t="n">
        <f aca="false">E7937+0.1</f>
        <v>7.89999999999999</v>
      </c>
      <c r="F8038" s="0" t="n">
        <f aca="false">F7836</f>
        <v>5.7</v>
      </c>
      <c r="G8038" s="0" t="n">
        <f aca="false">E8038-$B$2</f>
        <v>2.89999999999999</v>
      </c>
      <c r="H8038" s="0" t="n">
        <f aca="false">F8038-$B$3</f>
        <v>0.699999999999996</v>
      </c>
      <c r="I8038" s="0" t="n">
        <f aca="false">$B$11*G8038+$C$11*H8038</f>
        <v>2.54999999999999</v>
      </c>
      <c r="J8038" s="0" t="n">
        <f aca="false">$B$12*G8038+$C$12*H8038</f>
        <v>-0.0500000000000025</v>
      </c>
      <c r="K8038" s="0" t="n">
        <f aca="false">-(G8038*I8038+H8038*J8038)/$A$12/2</f>
        <v>-2.10285714285713</v>
      </c>
      <c r="L8038" s="0" t="n">
        <f aca="false">EXP(K8038)</f>
        <v>0.122107052090165</v>
      </c>
    </row>
    <row r="8039" customFormat="false" ht="12" hidden="false" customHeight="false" outlineLevel="0" collapsed="false">
      <c r="E8039" s="0" t="n">
        <f aca="false">E7938+0.1</f>
        <v>7.89999999999999</v>
      </c>
      <c r="F8039" s="0" t="n">
        <f aca="false">F7837</f>
        <v>5.8</v>
      </c>
      <c r="G8039" s="0" t="n">
        <f aca="false">E8039-$B$2</f>
        <v>2.89999999999999</v>
      </c>
      <c r="H8039" s="0" t="n">
        <f aca="false">F8039-$B$3</f>
        <v>0.799999999999995</v>
      </c>
      <c r="I8039" s="0" t="n">
        <f aca="false">$B$11*G8039+$C$11*H8039</f>
        <v>2.49999999999999</v>
      </c>
      <c r="J8039" s="0" t="n">
        <f aca="false">$B$12*G8039+$C$12*H8039</f>
        <v>0.149999999999997</v>
      </c>
      <c r="K8039" s="0" t="n">
        <f aca="false">-(G8039*I8039+H8039*J8039)/$A$12/2</f>
        <v>-2.10571428571427</v>
      </c>
      <c r="L8039" s="0" t="n">
        <f aca="false">EXP(K8039)</f>
        <v>0.121758672720285</v>
      </c>
    </row>
    <row r="8040" customFormat="false" ht="12" hidden="false" customHeight="false" outlineLevel="0" collapsed="false">
      <c r="E8040" s="0" t="n">
        <f aca="false">E7939+0.1</f>
        <v>7.89999999999999</v>
      </c>
      <c r="F8040" s="0" t="n">
        <f aca="false">F7838</f>
        <v>5.9</v>
      </c>
      <c r="G8040" s="0" t="n">
        <f aca="false">E8040-$B$2</f>
        <v>2.89999999999999</v>
      </c>
      <c r="H8040" s="0" t="n">
        <f aca="false">F8040-$B$3</f>
        <v>0.899999999999995</v>
      </c>
      <c r="I8040" s="0" t="n">
        <f aca="false">$B$11*G8040+$C$11*H8040</f>
        <v>2.44999999999999</v>
      </c>
      <c r="J8040" s="0" t="n">
        <f aca="false">$B$12*G8040+$C$12*H8040</f>
        <v>0.349999999999996</v>
      </c>
      <c r="K8040" s="0" t="n">
        <f aca="false">-(G8040*I8040+H8040*J8040)/$A$12/2</f>
        <v>-2.11999999999998</v>
      </c>
      <c r="L8040" s="0" t="n">
        <f aca="false">EXP(K8040)</f>
        <v>0.120031628511459</v>
      </c>
    </row>
    <row r="8041" customFormat="false" ht="12" hidden="false" customHeight="false" outlineLevel="0" collapsed="false">
      <c r="E8041" s="0" t="n">
        <f aca="false">E7940+0.1</f>
        <v>7.89999999999999</v>
      </c>
      <c r="F8041" s="0" t="n">
        <f aca="false">F7839</f>
        <v>6</v>
      </c>
      <c r="G8041" s="0" t="n">
        <f aca="false">E8041-$B$2</f>
        <v>2.89999999999999</v>
      </c>
      <c r="H8041" s="0" t="n">
        <f aca="false">F8041-$B$3</f>
        <v>0.999999999999995</v>
      </c>
      <c r="I8041" s="0" t="n">
        <f aca="false">$B$11*G8041+$C$11*H8041</f>
        <v>2.39999999999999</v>
      </c>
      <c r="J8041" s="0" t="n">
        <f aca="false">$B$12*G8041+$C$12*H8041</f>
        <v>0.549999999999995</v>
      </c>
      <c r="K8041" s="0" t="n">
        <f aca="false">-(G8041*I8041+H8041*J8041)/$A$12/2</f>
        <v>-2.14571428571427</v>
      </c>
      <c r="L8041" s="0" t="n">
        <f aca="false">EXP(K8041)</f>
        <v>0.116984446874854</v>
      </c>
    </row>
    <row r="8042" customFormat="false" ht="12" hidden="false" customHeight="false" outlineLevel="0" collapsed="false">
      <c r="E8042" s="0" t="n">
        <f aca="false">E7941+0.1</f>
        <v>7.89999999999999</v>
      </c>
      <c r="F8042" s="0" t="n">
        <f aca="false">F7840</f>
        <v>6.09999999999999</v>
      </c>
      <c r="G8042" s="0" t="n">
        <f aca="false">E8042-$B$2</f>
        <v>2.89999999999999</v>
      </c>
      <c r="H8042" s="0" t="n">
        <f aca="false">F8042-$B$3</f>
        <v>1.09999999999999</v>
      </c>
      <c r="I8042" s="0" t="n">
        <f aca="false">$B$11*G8042+$C$11*H8042</f>
        <v>2.34999999999999</v>
      </c>
      <c r="J8042" s="0" t="n">
        <f aca="false">$B$12*G8042+$C$12*H8042</f>
        <v>0.749999999999995</v>
      </c>
      <c r="K8042" s="0" t="n">
        <f aca="false">-(G8042*I8042+H8042*J8042)/$A$12/2</f>
        <v>-2.18285714285712</v>
      </c>
      <c r="L8042" s="0" t="n">
        <f aca="false">EXP(K8042)</f>
        <v>0.112719015793516</v>
      </c>
    </row>
    <row r="8043" customFormat="false" ht="12" hidden="false" customHeight="false" outlineLevel="0" collapsed="false">
      <c r="E8043" s="0" t="n">
        <f aca="false">E7942+0.1</f>
        <v>7.89999999999999</v>
      </c>
      <c r="F8043" s="0" t="n">
        <f aca="false">F7841</f>
        <v>6.19999999999999</v>
      </c>
      <c r="G8043" s="0" t="n">
        <f aca="false">E8043-$B$2</f>
        <v>2.89999999999999</v>
      </c>
      <c r="H8043" s="0" t="n">
        <f aca="false">F8043-$B$3</f>
        <v>1.19999999999999</v>
      </c>
      <c r="I8043" s="0" t="n">
        <f aca="false">$B$11*G8043+$C$11*H8043</f>
        <v>2.29999999999999</v>
      </c>
      <c r="J8043" s="0" t="n">
        <f aca="false">$B$12*G8043+$C$12*H8043</f>
        <v>0.949999999999994</v>
      </c>
      <c r="K8043" s="0" t="n">
        <f aca="false">-(G8043*I8043+H8043*J8043)/$A$12/2</f>
        <v>-2.23142857142855</v>
      </c>
      <c r="L8043" s="0" t="n">
        <f aca="false">EXP(K8043)</f>
        <v>0.107374927763403</v>
      </c>
    </row>
    <row r="8044" customFormat="false" ht="12" hidden="false" customHeight="false" outlineLevel="0" collapsed="false">
      <c r="E8044" s="0" t="n">
        <f aca="false">E7943+0.1</f>
        <v>7.89999999999999</v>
      </c>
      <c r="F8044" s="0" t="n">
        <f aca="false">F7842</f>
        <v>6.29999999999999</v>
      </c>
      <c r="G8044" s="0" t="n">
        <f aca="false">E8044-$B$2</f>
        <v>2.89999999999999</v>
      </c>
      <c r="H8044" s="0" t="n">
        <f aca="false">F8044-$B$3</f>
        <v>1.29999999999999</v>
      </c>
      <c r="I8044" s="0" t="n">
        <f aca="false">$B$11*G8044+$C$11*H8044</f>
        <v>2.24999999999999</v>
      </c>
      <c r="J8044" s="0" t="n">
        <f aca="false">$B$12*G8044+$C$12*H8044</f>
        <v>1.14999999999999</v>
      </c>
      <c r="K8044" s="0" t="n">
        <f aca="false">-(G8044*I8044+H8044*J8044)/$A$12/2</f>
        <v>-2.29142857142855</v>
      </c>
      <c r="L8044" s="0" t="n">
        <f aca="false">EXP(K8044)</f>
        <v>0.101121898763744</v>
      </c>
    </row>
    <row r="8045" customFormat="false" ht="12" hidden="false" customHeight="false" outlineLevel="0" collapsed="false">
      <c r="E8045" s="0" t="n">
        <f aca="false">E7944+0.1</f>
        <v>7.89999999999999</v>
      </c>
      <c r="F8045" s="0" t="n">
        <f aca="false">F7843</f>
        <v>6.39999999999999</v>
      </c>
      <c r="G8045" s="0" t="n">
        <f aca="false">E8045-$B$2</f>
        <v>2.89999999999999</v>
      </c>
      <c r="H8045" s="0" t="n">
        <f aca="false">F8045-$B$3</f>
        <v>1.39999999999999</v>
      </c>
      <c r="I8045" s="0" t="n">
        <f aca="false">$B$11*G8045+$C$11*H8045</f>
        <v>2.19999999999999</v>
      </c>
      <c r="J8045" s="0" t="n">
        <f aca="false">$B$12*G8045+$C$12*H8045</f>
        <v>1.34999999999999</v>
      </c>
      <c r="K8045" s="0" t="n">
        <f aca="false">-(G8045*I8045+H8045*J8045)/$A$12/2</f>
        <v>-2.36285714285712</v>
      </c>
      <c r="L8045" s="0" t="n">
        <f aca="false">EXP(K8045)</f>
        <v>0.0941508361519204</v>
      </c>
    </row>
    <row r="8046" customFormat="false" ht="12" hidden="false" customHeight="false" outlineLevel="0" collapsed="false">
      <c r="E8046" s="0" t="n">
        <f aca="false">E7945+0.1</f>
        <v>7.89999999999999</v>
      </c>
      <c r="F8046" s="0" t="n">
        <f aca="false">F7844</f>
        <v>6.49999999999999</v>
      </c>
      <c r="G8046" s="0" t="n">
        <f aca="false">E8046-$B$2</f>
        <v>2.89999999999999</v>
      </c>
      <c r="H8046" s="0" t="n">
        <f aca="false">F8046-$B$3</f>
        <v>1.49999999999999</v>
      </c>
      <c r="I8046" s="0" t="n">
        <f aca="false">$B$11*G8046+$C$11*H8046</f>
        <v>2.14999999999999</v>
      </c>
      <c r="J8046" s="0" t="n">
        <f aca="false">$B$12*G8046+$C$12*H8046</f>
        <v>1.54999999999999</v>
      </c>
      <c r="K8046" s="0" t="n">
        <f aca="false">-(G8046*I8046+H8046*J8046)/$A$12/2</f>
        <v>-2.44571428571426</v>
      </c>
      <c r="L8046" s="0" t="n">
        <f aca="false">EXP(K8046)</f>
        <v>0.0866642097812648</v>
      </c>
    </row>
    <row r="8047" customFormat="false" ht="12" hidden="false" customHeight="false" outlineLevel="0" collapsed="false">
      <c r="E8047" s="0" t="n">
        <f aca="false">E7946+0.1</f>
        <v>7.89999999999999</v>
      </c>
      <c r="F8047" s="0" t="n">
        <f aca="false">F7845</f>
        <v>6.59999999999999</v>
      </c>
      <c r="G8047" s="0" t="n">
        <f aca="false">E8047-$B$2</f>
        <v>2.89999999999999</v>
      </c>
      <c r="H8047" s="0" t="n">
        <f aca="false">F8047-$B$3</f>
        <v>1.59999999999999</v>
      </c>
      <c r="I8047" s="0" t="n">
        <f aca="false">$B$11*G8047+$C$11*H8047</f>
        <v>2.09999999999999</v>
      </c>
      <c r="J8047" s="0" t="n">
        <f aca="false">$B$12*G8047+$C$12*H8047</f>
        <v>1.74999999999999</v>
      </c>
      <c r="K8047" s="0" t="n">
        <f aca="false">-(G8047*I8047+H8047*J8047)/$A$12/2</f>
        <v>-2.53999999999998</v>
      </c>
      <c r="L8047" s="0" t="n">
        <f aca="false">EXP(K8047)</f>
        <v>0.0788663997906767</v>
      </c>
    </row>
    <row r="8048" customFormat="false" ht="12" hidden="false" customHeight="false" outlineLevel="0" collapsed="false">
      <c r="E8048" s="0" t="n">
        <f aca="false">E7947+0.1</f>
        <v>7.89999999999999</v>
      </c>
      <c r="F8048" s="0" t="n">
        <f aca="false">F7846</f>
        <v>6.69999999999999</v>
      </c>
      <c r="G8048" s="0" t="n">
        <f aca="false">E8048-$B$2</f>
        <v>2.89999999999999</v>
      </c>
      <c r="H8048" s="0" t="n">
        <f aca="false">F8048-$B$3</f>
        <v>1.69999999999999</v>
      </c>
      <c r="I8048" s="0" t="n">
        <f aca="false">$B$11*G8048+$C$11*H8048</f>
        <v>2.04999999999999</v>
      </c>
      <c r="J8048" s="0" t="n">
        <f aca="false">$B$12*G8048+$C$12*H8048</f>
        <v>1.94999999999999</v>
      </c>
      <c r="K8048" s="0" t="n">
        <f aca="false">-(G8048*I8048+H8048*J8048)/$A$12/2</f>
        <v>-2.64571428571426</v>
      </c>
      <c r="L8048" s="0" t="n">
        <f aca="false">EXP(K8048)</f>
        <v>0.0709546537391232</v>
      </c>
    </row>
    <row r="8049" customFormat="false" ht="12" hidden="false" customHeight="false" outlineLevel="0" collapsed="false">
      <c r="E8049" s="0" t="n">
        <f aca="false">E7948+0.1</f>
        <v>7.89999999999999</v>
      </c>
      <c r="F8049" s="0" t="n">
        <f aca="false">F7847</f>
        <v>6.79999999999999</v>
      </c>
      <c r="G8049" s="0" t="n">
        <f aca="false">E8049-$B$2</f>
        <v>2.89999999999999</v>
      </c>
      <c r="H8049" s="0" t="n">
        <f aca="false">F8049-$B$3</f>
        <v>1.79999999999999</v>
      </c>
      <c r="I8049" s="0" t="n">
        <f aca="false">$B$11*G8049+$C$11*H8049</f>
        <v>1.99999999999999</v>
      </c>
      <c r="J8049" s="0" t="n">
        <f aca="false">$B$12*G8049+$C$12*H8049</f>
        <v>2.14999999999999</v>
      </c>
      <c r="K8049" s="0" t="n">
        <f aca="false">-(G8049*I8049+H8049*J8049)/$A$12/2</f>
        <v>-2.76285714285712</v>
      </c>
      <c r="L8049" s="0" t="n">
        <f aca="false">EXP(K8049)</f>
        <v>0.0631111928236495</v>
      </c>
    </row>
    <row r="8050" customFormat="false" ht="12" hidden="false" customHeight="false" outlineLevel="0" collapsed="false">
      <c r="E8050" s="0" t="n">
        <f aca="false">E7949+0.1</f>
        <v>7.89999999999999</v>
      </c>
      <c r="F8050" s="0" t="n">
        <f aca="false">F7848</f>
        <v>6.89999999999999</v>
      </c>
      <c r="G8050" s="0" t="n">
        <f aca="false">E8050-$B$2</f>
        <v>2.89999999999999</v>
      </c>
      <c r="H8050" s="0" t="n">
        <f aca="false">F8050-$B$3</f>
        <v>1.89999999999999</v>
      </c>
      <c r="I8050" s="0" t="n">
        <f aca="false">$B$11*G8050+$C$11*H8050</f>
        <v>1.94999999999999</v>
      </c>
      <c r="J8050" s="0" t="n">
        <f aca="false">$B$12*G8050+$C$12*H8050</f>
        <v>2.34999999999999</v>
      </c>
      <c r="K8050" s="0" t="n">
        <f aca="false">-(G8050*I8050+H8050*J8050)/$A$12/2</f>
        <v>-2.89142857142855</v>
      </c>
      <c r="L8050" s="0" t="n">
        <f aca="false">EXP(K8050)</f>
        <v>0.0554968747054652</v>
      </c>
    </row>
    <row r="8051" customFormat="false" ht="12" hidden="false" customHeight="false" outlineLevel="0" collapsed="false">
      <c r="E8051" s="0" t="n">
        <f aca="false">E7950+0.1</f>
        <v>7.89999999999999</v>
      </c>
      <c r="F8051" s="0" t="n">
        <f aca="false">F7849</f>
        <v>6.99999999999999</v>
      </c>
      <c r="G8051" s="0" t="n">
        <f aca="false">E8051-$B$2</f>
        <v>2.89999999999999</v>
      </c>
      <c r="H8051" s="0" t="n">
        <f aca="false">F8051-$B$3</f>
        <v>1.99999999999999</v>
      </c>
      <c r="I8051" s="0" t="n">
        <f aca="false">$B$11*G8051+$C$11*H8051</f>
        <v>1.89999999999999</v>
      </c>
      <c r="J8051" s="0" t="n">
        <f aca="false">$B$12*G8051+$C$12*H8051</f>
        <v>2.54999999999999</v>
      </c>
      <c r="K8051" s="0" t="n">
        <f aca="false">-(G8051*I8051+H8051*J8051)/$A$12/2</f>
        <v>-3.03142857142855</v>
      </c>
      <c r="L8051" s="0" t="n">
        <f aca="false">EXP(K8051)</f>
        <v>0.0482466650640919</v>
      </c>
    </row>
    <row r="8052" customFormat="false" ht="12" hidden="false" customHeight="false" outlineLevel="0" collapsed="false">
      <c r="E8052" s="0" t="n">
        <f aca="false">E7951+0.1</f>
        <v>7.89999999999999</v>
      </c>
      <c r="F8052" s="0" t="n">
        <f aca="false">F7850</f>
        <v>7.09999999999999</v>
      </c>
      <c r="G8052" s="0" t="n">
        <f aca="false">E8052-$B$2</f>
        <v>2.89999999999999</v>
      </c>
      <c r="H8052" s="0" t="n">
        <f aca="false">F8052-$B$3</f>
        <v>2.09999999999999</v>
      </c>
      <c r="I8052" s="0" t="n">
        <f aca="false">$B$11*G8052+$C$11*H8052</f>
        <v>1.84999999999999</v>
      </c>
      <c r="J8052" s="0" t="n">
        <f aca="false">$B$12*G8052+$C$12*H8052</f>
        <v>2.74999999999999</v>
      </c>
      <c r="K8052" s="0" t="n">
        <f aca="false">-(G8052*I8052+H8052*J8052)/$A$12/2</f>
        <v>-3.18285714285712</v>
      </c>
      <c r="L8052" s="0" t="n">
        <f aca="false">EXP(K8052)</f>
        <v>0.0414670085395138</v>
      </c>
    </row>
    <row r="8053" customFormat="false" ht="12" hidden="false" customHeight="false" outlineLevel="0" collapsed="false">
      <c r="E8053" s="0" t="n">
        <f aca="false">E7952+0.1</f>
        <v>7.89999999999999</v>
      </c>
      <c r="F8053" s="0" t="n">
        <f aca="false">F7851</f>
        <v>7.19999999999999</v>
      </c>
      <c r="G8053" s="0" t="n">
        <f aca="false">E8053-$B$2</f>
        <v>2.89999999999999</v>
      </c>
      <c r="H8053" s="0" t="n">
        <f aca="false">F8053-$B$3</f>
        <v>2.19999999999999</v>
      </c>
      <c r="I8053" s="0" t="n">
        <f aca="false">$B$11*G8053+$C$11*H8053</f>
        <v>1.79999999999999</v>
      </c>
      <c r="J8053" s="0" t="n">
        <f aca="false">$B$12*G8053+$C$12*H8053</f>
        <v>2.94999999999999</v>
      </c>
      <c r="K8053" s="0" t="n">
        <f aca="false">-(G8053*I8053+H8053*J8053)/$A$12/2</f>
        <v>-3.34571428571426</v>
      </c>
      <c r="L8053" s="0" t="n">
        <f aca="false">EXP(K8053)</f>
        <v>0.035235038282457</v>
      </c>
    </row>
    <row r="8054" customFormat="false" ht="12" hidden="false" customHeight="false" outlineLevel="0" collapsed="false">
      <c r="E8054" s="0" t="n">
        <f aca="false">E7953+0.1</f>
        <v>7.89999999999999</v>
      </c>
      <c r="F8054" s="0" t="n">
        <f aca="false">F7852</f>
        <v>7.29999999999999</v>
      </c>
      <c r="G8054" s="0" t="n">
        <f aca="false">E8054-$B$2</f>
        <v>2.89999999999999</v>
      </c>
      <c r="H8054" s="0" t="n">
        <f aca="false">F8054-$B$3</f>
        <v>2.29999999999999</v>
      </c>
      <c r="I8054" s="0" t="n">
        <f aca="false">$B$11*G8054+$C$11*H8054</f>
        <v>1.74999999999999</v>
      </c>
      <c r="J8054" s="0" t="n">
        <f aca="false">$B$12*G8054+$C$12*H8054</f>
        <v>3.14999999999999</v>
      </c>
      <c r="K8054" s="0" t="n">
        <f aca="false">-(G8054*I8054+H8054*J8054)/$A$12/2</f>
        <v>-3.51999999999997</v>
      </c>
      <c r="L8054" s="0" t="n">
        <f aca="false">EXP(K8054)</f>
        <v>0.0295994351678929</v>
      </c>
    </row>
    <row r="8055" customFormat="false" ht="12" hidden="false" customHeight="false" outlineLevel="0" collapsed="false">
      <c r="E8055" s="0" t="n">
        <f aca="false">E7954+0.1</f>
        <v>7.89999999999999</v>
      </c>
      <c r="F8055" s="0" t="n">
        <f aca="false">F7853</f>
        <v>7.39999999999999</v>
      </c>
      <c r="G8055" s="0" t="n">
        <f aca="false">E8055-$B$2</f>
        <v>2.89999999999999</v>
      </c>
      <c r="H8055" s="0" t="n">
        <f aca="false">F8055-$B$3</f>
        <v>2.39999999999999</v>
      </c>
      <c r="I8055" s="0" t="n">
        <f aca="false">$B$11*G8055+$C$11*H8055</f>
        <v>1.69999999999999</v>
      </c>
      <c r="J8055" s="0" t="n">
        <f aca="false">$B$12*G8055+$C$12*H8055</f>
        <v>3.34999999999999</v>
      </c>
      <c r="K8055" s="0" t="n">
        <f aca="false">-(G8055*I8055+H8055*J8055)/$A$12/2</f>
        <v>-3.70571428571425</v>
      </c>
      <c r="L8055" s="0" t="n">
        <f aca="false">EXP(K8055)</f>
        <v>0.0245826520578768</v>
      </c>
    </row>
    <row r="8056" customFormat="false" ht="12" hidden="false" customHeight="false" outlineLevel="0" collapsed="false">
      <c r="E8056" s="0" t="n">
        <f aca="false">E7955+0.1</f>
        <v>7.89999999999999</v>
      </c>
      <c r="F8056" s="0" t="n">
        <f aca="false">F7854</f>
        <v>7.49999999999999</v>
      </c>
      <c r="G8056" s="0" t="n">
        <f aca="false">E8056-$B$2</f>
        <v>2.89999999999999</v>
      </c>
      <c r="H8056" s="0" t="n">
        <f aca="false">F8056-$B$3</f>
        <v>2.49999999999999</v>
      </c>
      <c r="I8056" s="0" t="n">
        <f aca="false">$B$11*G8056+$C$11*H8056</f>
        <v>1.64999999999999</v>
      </c>
      <c r="J8056" s="0" t="n">
        <f aca="false">$B$12*G8056+$C$12*H8056</f>
        <v>3.54999999999998</v>
      </c>
      <c r="K8056" s="0" t="n">
        <f aca="false">-(G8056*I8056+H8056*J8056)/$A$12/2</f>
        <v>-3.90285714285711</v>
      </c>
      <c r="L8056" s="0" t="n">
        <f aca="false">EXP(K8056)</f>
        <v>0.0201841599545199</v>
      </c>
    </row>
    <row r="8057" customFormat="false" ht="12" hidden="false" customHeight="false" outlineLevel="0" collapsed="false">
      <c r="E8057" s="0" t="n">
        <f aca="false">E7956+0.1</f>
        <v>7.89999999999999</v>
      </c>
      <c r="F8057" s="0" t="n">
        <f aca="false">F7855</f>
        <v>7.59999999999999</v>
      </c>
      <c r="G8057" s="0" t="n">
        <f aca="false">E8057-$B$2</f>
        <v>2.89999999999999</v>
      </c>
      <c r="H8057" s="0" t="n">
        <f aca="false">F8057-$B$3</f>
        <v>2.59999999999999</v>
      </c>
      <c r="I8057" s="0" t="n">
        <f aca="false">$B$11*G8057+$C$11*H8057</f>
        <v>1.59999999999999</v>
      </c>
      <c r="J8057" s="0" t="n">
        <f aca="false">$B$12*G8057+$C$12*H8057</f>
        <v>3.74999999999998</v>
      </c>
      <c r="K8057" s="0" t="n">
        <f aca="false">-(G8057*I8057+H8057*J8057)/$A$12/2</f>
        <v>-4.11142857142854</v>
      </c>
      <c r="L8057" s="0" t="n">
        <f aca="false">EXP(K8057)</f>
        <v>0.0163843515830558</v>
      </c>
    </row>
    <row r="8058" customFormat="false" ht="12" hidden="false" customHeight="false" outlineLevel="0" collapsed="false">
      <c r="E8058" s="0" t="n">
        <f aca="false">E7957+0.1</f>
        <v>7.89999999999999</v>
      </c>
      <c r="F8058" s="0" t="n">
        <f aca="false">F7856</f>
        <v>7.69999999999999</v>
      </c>
      <c r="G8058" s="0" t="n">
        <f aca="false">E8058-$B$2</f>
        <v>2.89999999999999</v>
      </c>
      <c r="H8058" s="0" t="n">
        <f aca="false">F8058-$B$3</f>
        <v>2.69999999999999</v>
      </c>
      <c r="I8058" s="0" t="n">
        <f aca="false">$B$11*G8058+$C$11*H8058</f>
        <v>1.54999999999999</v>
      </c>
      <c r="J8058" s="0" t="n">
        <f aca="false">$B$12*G8058+$C$12*H8058</f>
        <v>3.94999999999998</v>
      </c>
      <c r="K8058" s="0" t="n">
        <f aca="false">-(G8058*I8058+H8058*J8058)/$A$12/2</f>
        <v>-4.33142857142853</v>
      </c>
      <c r="L8058" s="0" t="n">
        <f aca="false">EXP(K8058)</f>
        <v>0.0131487501378286</v>
      </c>
    </row>
    <row r="8059" customFormat="false" ht="12" hidden="false" customHeight="false" outlineLevel="0" collapsed="false">
      <c r="E8059" s="0" t="n">
        <f aca="false">E7958+0.1</f>
        <v>7.89999999999999</v>
      </c>
      <c r="F8059" s="0" t="n">
        <f aca="false">F7857</f>
        <v>7.79999999999999</v>
      </c>
      <c r="G8059" s="0" t="n">
        <f aca="false">E8059-$B$2</f>
        <v>2.89999999999999</v>
      </c>
      <c r="H8059" s="0" t="n">
        <f aca="false">F8059-$B$3</f>
        <v>2.79999999999999</v>
      </c>
      <c r="I8059" s="0" t="n">
        <f aca="false">$B$11*G8059+$C$11*H8059</f>
        <v>1.49999999999999</v>
      </c>
      <c r="J8059" s="0" t="n">
        <f aca="false">$B$12*G8059+$C$12*H8059</f>
        <v>4.14999999999998</v>
      </c>
      <c r="K8059" s="0" t="n">
        <f aca="false">-(G8059*I8059+H8059*J8059)/$A$12/2</f>
        <v>-4.56285714285711</v>
      </c>
      <c r="L8059" s="0" t="n">
        <f aca="false">EXP(K8059)</f>
        <v>0.0104322100080876</v>
      </c>
    </row>
    <row r="8060" customFormat="false" ht="12" hidden="false" customHeight="false" outlineLevel="0" collapsed="false">
      <c r="E8060" s="0" t="n">
        <f aca="false">E7959+0.1</f>
        <v>7.89999999999999</v>
      </c>
      <c r="F8060" s="0" t="n">
        <f aca="false">F7858</f>
        <v>7.89999999999999</v>
      </c>
      <c r="G8060" s="0" t="n">
        <f aca="false">E8060-$B$2</f>
        <v>2.89999999999999</v>
      </c>
      <c r="H8060" s="0" t="n">
        <f aca="false">F8060-$B$3</f>
        <v>2.89999999999999</v>
      </c>
      <c r="I8060" s="0" t="n">
        <f aca="false">$B$11*G8060+$C$11*H8060</f>
        <v>1.44999999999999</v>
      </c>
      <c r="J8060" s="0" t="n">
        <f aca="false">$B$12*G8060+$C$12*H8060</f>
        <v>4.34999999999998</v>
      </c>
      <c r="K8060" s="0" t="n">
        <f aca="false">-(G8060*I8060+H8060*J8060)/$A$12/2</f>
        <v>-4.80571428571425</v>
      </c>
      <c r="L8060" s="0" t="n">
        <f aca="false">EXP(K8060)</f>
        <v>0.00818285403067835</v>
      </c>
    </row>
    <row r="8061" customFormat="false" ht="12" hidden="false" customHeight="false" outlineLevel="0" collapsed="false">
      <c r="E8061" s="0" t="n">
        <f aca="false">E7960+0.1</f>
        <v>7.89999999999999</v>
      </c>
      <c r="F8061" s="0" t="n">
        <f aca="false">F7859</f>
        <v>7.99999999999999</v>
      </c>
      <c r="G8061" s="0" t="n">
        <f aca="false">E8061-$B$2</f>
        <v>2.89999999999999</v>
      </c>
      <c r="H8061" s="0" t="n">
        <f aca="false">F8061-$B$3</f>
        <v>2.99999999999999</v>
      </c>
      <c r="I8061" s="0" t="n">
        <f aca="false">$B$11*G8061+$C$11*H8061</f>
        <v>1.39999999999999</v>
      </c>
      <c r="J8061" s="0" t="n">
        <f aca="false">$B$12*G8061+$C$12*H8061</f>
        <v>4.54999999999998</v>
      </c>
      <c r="K8061" s="0" t="n">
        <f aca="false">-(G8061*I8061+H8061*J8061)/$A$12/2</f>
        <v>-5.05999999999996</v>
      </c>
      <c r="L8061" s="0" t="n">
        <f aca="false">EXP(K8061)</f>
        <v>0.00634555951290938</v>
      </c>
    </row>
    <row r="8062" customFormat="false" ht="12" hidden="false" customHeight="false" outlineLevel="0" collapsed="false">
      <c r="E8062" s="0" t="n">
        <f aca="false">E7961+0.1</f>
        <v>7.89999999999999</v>
      </c>
      <c r="F8062" s="0" t="n">
        <f aca="false">F7860</f>
        <v>8.09999999999999</v>
      </c>
      <c r="G8062" s="0" t="n">
        <f aca="false">E8062-$B$2</f>
        <v>2.89999999999999</v>
      </c>
      <c r="H8062" s="0" t="n">
        <f aca="false">F8062-$B$3</f>
        <v>3.09999999999999</v>
      </c>
      <c r="I8062" s="0" t="n">
        <f aca="false">$B$11*G8062+$C$11*H8062</f>
        <v>1.34999999999999</v>
      </c>
      <c r="J8062" s="0" t="n">
        <f aca="false">$B$12*G8062+$C$12*H8062</f>
        <v>4.74999999999998</v>
      </c>
      <c r="K8062" s="0" t="n">
        <f aca="false">-(G8062*I8062+H8062*J8062)/$A$12/2</f>
        <v>-5.32571428571424</v>
      </c>
      <c r="L8062" s="0" t="n">
        <f aca="false">EXP(K8062)</f>
        <v>0.00486487486227902</v>
      </c>
    </row>
    <row r="8063" customFormat="false" ht="12" hidden="false" customHeight="false" outlineLevel="0" collapsed="false">
      <c r="E8063" s="0" t="n">
        <f aca="false">E7962+0.1</f>
        <v>7.89999999999999</v>
      </c>
      <c r="F8063" s="0" t="n">
        <f aca="false">F7861</f>
        <v>8.19999999999999</v>
      </c>
      <c r="G8063" s="0" t="n">
        <f aca="false">E8063-$B$2</f>
        <v>2.89999999999999</v>
      </c>
      <c r="H8063" s="0" t="n">
        <f aca="false">F8063-$B$3</f>
        <v>3.19999999999999</v>
      </c>
      <c r="I8063" s="0" t="n">
        <f aca="false">$B$11*G8063+$C$11*H8063</f>
        <v>1.29999999999999</v>
      </c>
      <c r="J8063" s="0" t="n">
        <f aca="false">$B$12*G8063+$C$12*H8063</f>
        <v>4.94999999999998</v>
      </c>
      <c r="K8063" s="0" t="n">
        <f aca="false">-(G8063*I8063+H8063*J8063)/$A$12/2</f>
        <v>-5.6028571428571</v>
      </c>
      <c r="L8063" s="0" t="n">
        <f aca="false">EXP(K8063)</f>
        <v>0.00368731347053582</v>
      </c>
    </row>
    <row r="8064" customFormat="false" ht="12" hidden="false" customHeight="false" outlineLevel="0" collapsed="false">
      <c r="E8064" s="0" t="n">
        <f aca="false">E7963+0.1</f>
        <v>7.89999999999999</v>
      </c>
      <c r="F8064" s="0" t="n">
        <f aca="false">F7862</f>
        <v>8.29999999999999</v>
      </c>
      <c r="G8064" s="0" t="n">
        <f aca="false">E8064-$B$2</f>
        <v>2.89999999999999</v>
      </c>
      <c r="H8064" s="0" t="n">
        <f aca="false">F8064-$B$3</f>
        <v>3.29999999999999</v>
      </c>
      <c r="I8064" s="0" t="n">
        <f aca="false">$B$11*G8064+$C$11*H8064</f>
        <v>1.24999999999999</v>
      </c>
      <c r="J8064" s="0" t="n">
        <f aca="false">$B$12*G8064+$C$12*H8064</f>
        <v>5.14999999999998</v>
      </c>
      <c r="K8064" s="0" t="n">
        <f aca="false">-(G8064*I8064+H8064*J8064)/$A$12/2</f>
        <v>-5.89142857142852</v>
      </c>
      <c r="L8064" s="0" t="n">
        <f aca="false">EXP(K8064)</f>
        <v>0.00276302669516384</v>
      </c>
    </row>
    <row r="8065" customFormat="false" ht="12" hidden="false" customHeight="false" outlineLevel="0" collapsed="false">
      <c r="E8065" s="0" t="n">
        <f aca="false">E7964+0.1</f>
        <v>7.89999999999999</v>
      </c>
      <c r="F8065" s="0" t="n">
        <f aca="false">F7863</f>
        <v>8.39999999999999</v>
      </c>
      <c r="G8065" s="0" t="n">
        <f aca="false">E8065-$B$2</f>
        <v>2.89999999999999</v>
      </c>
      <c r="H8065" s="0" t="n">
        <f aca="false">F8065-$B$3</f>
        <v>3.39999999999999</v>
      </c>
      <c r="I8065" s="0" t="n">
        <f aca="false">$B$11*G8065+$C$11*H8065</f>
        <v>1.19999999999999</v>
      </c>
      <c r="J8065" s="0" t="n">
        <f aca="false">$B$12*G8065+$C$12*H8065</f>
        <v>5.34999999999998</v>
      </c>
      <c r="K8065" s="0" t="n">
        <f aca="false">-(G8065*I8065+H8065*J8065)/$A$12/2</f>
        <v>-6.19142857142852</v>
      </c>
      <c r="L8065" s="0" t="n">
        <f aca="false">EXP(K8065)</f>
        <v>0.00204690052000737</v>
      </c>
    </row>
    <row r="8066" customFormat="false" ht="12" hidden="false" customHeight="false" outlineLevel="0" collapsed="false">
      <c r="E8066" s="0" t="n">
        <f aca="false">E7965+0.1</f>
        <v>7.89999999999999</v>
      </c>
      <c r="F8066" s="0" t="n">
        <f aca="false">F7864</f>
        <v>8.49999999999999</v>
      </c>
      <c r="G8066" s="0" t="n">
        <f aca="false">E8066-$B$2</f>
        <v>2.89999999999999</v>
      </c>
      <c r="H8066" s="0" t="n">
        <f aca="false">F8066-$B$3</f>
        <v>3.49999999999999</v>
      </c>
      <c r="I8066" s="0" t="n">
        <f aca="false">$B$11*G8066+$C$11*H8066</f>
        <v>1.15</v>
      </c>
      <c r="J8066" s="0" t="n">
        <f aca="false">$B$12*G8066+$C$12*H8066</f>
        <v>5.54999999999998</v>
      </c>
      <c r="K8066" s="0" t="n">
        <f aca="false">-(G8066*I8066+H8066*J8066)/$A$12/2</f>
        <v>-6.50285714285709</v>
      </c>
      <c r="L8066" s="0" t="n">
        <f aca="false">EXP(K8066)</f>
        <v>0.00149914978307269</v>
      </c>
    </row>
    <row r="8067" customFormat="false" ht="12" hidden="false" customHeight="false" outlineLevel="0" collapsed="false">
      <c r="E8067" s="0" t="n">
        <f aca="false">E7966+0.1</f>
        <v>7.89999999999999</v>
      </c>
      <c r="F8067" s="0" t="n">
        <f aca="false">F7865</f>
        <v>8.59999999999999</v>
      </c>
      <c r="G8067" s="0" t="n">
        <f aca="false">E8067-$B$2</f>
        <v>2.89999999999999</v>
      </c>
      <c r="H8067" s="0" t="n">
        <f aca="false">F8067-$B$3</f>
        <v>3.59999999999999</v>
      </c>
      <c r="I8067" s="0" t="n">
        <f aca="false">$B$11*G8067+$C$11*H8067</f>
        <v>1.1</v>
      </c>
      <c r="J8067" s="0" t="n">
        <f aca="false">$B$12*G8067+$C$12*H8067</f>
        <v>5.74999999999998</v>
      </c>
      <c r="K8067" s="0" t="n">
        <f aca="false">-(G8067*I8067+H8067*J8067)/$A$12/2</f>
        <v>-6.82571428571423</v>
      </c>
      <c r="L8067" s="0" t="n">
        <f aca="false">EXP(K8067)</f>
        <v>0.0010855003071224</v>
      </c>
    </row>
    <row r="8068" customFormat="false" ht="12" hidden="false" customHeight="false" outlineLevel="0" collapsed="false">
      <c r="E8068" s="0" t="n">
        <f aca="false">E7967+0.1</f>
        <v>7.89999999999999</v>
      </c>
      <c r="F8068" s="0" t="n">
        <f aca="false">F7866</f>
        <v>8.69999999999999</v>
      </c>
      <c r="G8068" s="0" t="n">
        <f aca="false">E8068-$B$2</f>
        <v>2.89999999999999</v>
      </c>
      <c r="H8068" s="0" t="n">
        <f aca="false">F8068-$B$3</f>
        <v>3.69999999999999</v>
      </c>
      <c r="I8068" s="0" t="n">
        <f aca="false">$B$11*G8068+$C$11*H8068</f>
        <v>1.05</v>
      </c>
      <c r="J8068" s="0" t="n">
        <f aca="false">$B$12*G8068+$C$12*H8068</f>
        <v>5.94999999999998</v>
      </c>
      <c r="K8068" s="0" t="n">
        <f aca="false">-(G8068*I8068+H8068*J8068)/$A$12/2</f>
        <v>-7.15999999999994</v>
      </c>
      <c r="L8068" s="0" t="n">
        <f aca="false">EXP(K8068)</f>
        <v>0.000777054553217627</v>
      </c>
    </row>
    <row r="8069" customFormat="false" ht="12" hidden="false" customHeight="false" outlineLevel="0" collapsed="false">
      <c r="E8069" s="0" t="n">
        <f aca="false">E7968+0.1</f>
        <v>7.89999999999999</v>
      </c>
      <c r="F8069" s="0" t="n">
        <f aca="false">F7867</f>
        <v>8.79999999999999</v>
      </c>
      <c r="G8069" s="0" t="n">
        <f aca="false">E8069-$B$2</f>
        <v>2.89999999999999</v>
      </c>
      <c r="H8069" s="0" t="n">
        <f aca="false">F8069-$B$3</f>
        <v>3.79999999999998</v>
      </c>
      <c r="I8069" s="0" t="n">
        <f aca="false">$B$11*G8069+$C$11*H8069</f>
        <v>0.999999999999996</v>
      </c>
      <c r="J8069" s="0" t="n">
        <f aca="false">$B$12*G8069+$C$12*H8069</f>
        <v>6.14999999999998</v>
      </c>
      <c r="K8069" s="0" t="n">
        <f aca="false">-(G8069*I8069+H8069*J8069)/$A$12/2</f>
        <v>-7.50571428571423</v>
      </c>
      <c r="L8069" s="0" t="n">
        <f aca="false">EXP(K8069)</f>
        <v>0.000549932900806278</v>
      </c>
    </row>
    <row r="8070" customFormat="false" ht="12" hidden="false" customHeight="false" outlineLevel="0" collapsed="false">
      <c r="E8070" s="0" t="n">
        <f aca="false">E7969+0.1</f>
        <v>7.89999999999999</v>
      </c>
      <c r="F8070" s="0" t="n">
        <f aca="false">F7868</f>
        <v>8.89999999999998</v>
      </c>
      <c r="G8070" s="0" t="n">
        <f aca="false">E8070-$B$2</f>
        <v>2.89999999999999</v>
      </c>
      <c r="H8070" s="0" t="n">
        <f aca="false">F8070-$B$3</f>
        <v>3.89999999999998</v>
      </c>
      <c r="I8070" s="0" t="n">
        <f aca="false">$B$11*G8070+$C$11*H8070</f>
        <v>0.949999999999996</v>
      </c>
      <c r="J8070" s="0" t="n">
        <f aca="false">$B$12*G8070+$C$12*H8070</f>
        <v>6.34999999999998</v>
      </c>
      <c r="K8070" s="0" t="n">
        <f aca="false">-(G8070*I8070+H8070*J8070)/$A$12/2</f>
        <v>-7.86285714285708</v>
      </c>
      <c r="L8070" s="0" t="n">
        <f aca="false">EXP(K8070)</f>
        <v>0.000384772948093195</v>
      </c>
    </row>
    <row r="8071" customFormat="false" ht="12" hidden="false" customHeight="false" outlineLevel="0" collapsed="false">
      <c r="E8071" s="0" t="n">
        <f aca="false">E7970+0.1</f>
        <v>7.89999999999999</v>
      </c>
      <c r="F8071" s="0" t="n">
        <f aca="false">F7869</f>
        <v>8.99999999999998</v>
      </c>
      <c r="G8071" s="0" t="n">
        <f aca="false">E8071-$B$2</f>
        <v>2.89999999999999</v>
      </c>
      <c r="H8071" s="0" t="n">
        <f aca="false">F8071-$B$3</f>
        <v>3.99999999999998</v>
      </c>
      <c r="I8071" s="0" t="n">
        <f aca="false">$B$11*G8071+$C$11*H8071</f>
        <v>0.899999999999996</v>
      </c>
      <c r="J8071" s="0" t="n">
        <f aca="false">$B$12*G8071+$C$12*H8071</f>
        <v>6.54999999999997</v>
      </c>
      <c r="K8071" s="0" t="n">
        <f aca="false">-(G8071*I8071+H8071*J8071)/$A$12/2</f>
        <v>-8.23142857142851</v>
      </c>
      <c r="L8071" s="0" t="n">
        <f aca="false">EXP(K8071)</f>
        <v>0.000266155835912942</v>
      </c>
    </row>
    <row r="8072" customFormat="false" ht="12" hidden="false" customHeight="false" outlineLevel="0" collapsed="false">
      <c r="E8072" s="0" t="n">
        <f aca="false">E7971+0.1</f>
        <v>7.89999999999999</v>
      </c>
      <c r="F8072" s="0" t="n">
        <f aca="false">F7870</f>
        <v>9.09999999999998</v>
      </c>
      <c r="G8072" s="0" t="n">
        <f aca="false">E8072-$B$2</f>
        <v>2.89999999999999</v>
      </c>
      <c r="H8072" s="0" t="n">
        <f aca="false">F8072-$B$3</f>
        <v>4.09999999999998</v>
      </c>
      <c r="I8072" s="0" t="n">
        <f aca="false">$B$11*G8072+$C$11*H8072</f>
        <v>0.849999999999996</v>
      </c>
      <c r="J8072" s="0" t="n">
        <f aca="false">$B$12*G8072+$C$12*H8072</f>
        <v>6.74999999999997</v>
      </c>
      <c r="K8072" s="0" t="n">
        <f aca="false">-(G8072*I8072+H8072*J8072)/$A$12/2</f>
        <v>-8.6114285714285</v>
      </c>
      <c r="L8072" s="0" t="n">
        <f aca="false">EXP(K8072)</f>
        <v>0.000182013705017517</v>
      </c>
    </row>
    <row r="8073" customFormat="false" ht="12" hidden="false" customHeight="false" outlineLevel="0" collapsed="false">
      <c r="E8073" s="0" t="n">
        <f aca="false">E7972+0.1</f>
        <v>7.89999999999999</v>
      </c>
      <c r="F8073" s="0" t="n">
        <f aca="false">F7871</f>
        <v>9.19999999999998</v>
      </c>
      <c r="G8073" s="0" t="n">
        <f aca="false">E8073-$B$2</f>
        <v>2.89999999999999</v>
      </c>
      <c r="H8073" s="0" t="n">
        <f aca="false">F8073-$B$3</f>
        <v>4.19999999999998</v>
      </c>
      <c r="I8073" s="0" t="n">
        <f aca="false">$B$11*G8073+$C$11*H8073</f>
        <v>0.799999999999996</v>
      </c>
      <c r="J8073" s="0" t="n">
        <f aca="false">$B$12*G8073+$C$12*H8073</f>
        <v>6.94999999999997</v>
      </c>
      <c r="K8073" s="0" t="n">
        <f aca="false">-(G8073*I8073+H8073*J8073)/$A$12/2</f>
        <v>-9.00285714285707</v>
      </c>
      <c r="L8073" s="0" t="n">
        <f aca="false">EXP(K8073)</f>
        <v>0.000123057707880542</v>
      </c>
    </row>
    <row r="8074" customFormat="false" ht="12" hidden="false" customHeight="false" outlineLevel="0" collapsed="false">
      <c r="E8074" s="0" t="n">
        <f aca="false">E7973+0.1</f>
        <v>7.89999999999999</v>
      </c>
      <c r="F8074" s="0" t="n">
        <f aca="false">F7872</f>
        <v>9.29999999999998</v>
      </c>
      <c r="G8074" s="0" t="n">
        <f aca="false">E8074-$B$2</f>
        <v>2.89999999999999</v>
      </c>
      <c r="H8074" s="0" t="n">
        <f aca="false">F8074-$B$3</f>
        <v>4.29999999999998</v>
      </c>
      <c r="I8074" s="0" t="n">
        <f aca="false">$B$11*G8074+$C$11*H8074</f>
        <v>0.749999999999996</v>
      </c>
      <c r="J8074" s="0" t="n">
        <f aca="false">$B$12*G8074+$C$12*H8074</f>
        <v>7.14999999999997</v>
      </c>
      <c r="K8074" s="0" t="n">
        <f aca="false">-(G8074*I8074+H8074*J8074)/$A$12/2</f>
        <v>-9.40571428571421</v>
      </c>
      <c r="L8074" s="0" t="n">
        <f aca="false">EXP(K8074)</f>
        <v>8.22527046386944E-005</v>
      </c>
    </row>
    <row r="8075" customFormat="false" ht="12" hidden="false" customHeight="false" outlineLevel="0" collapsed="false">
      <c r="E8075" s="0" t="n">
        <f aca="false">E7974+0.1</f>
        <v>7.89999999999999</v>
      </c>
      <c r="F8075" s="0" t="n">
        <f aca="false">F7873</f>
        <v>9.39999999999998</v>
      </c>
      <c r="G8075" s="0" t="n">
        <f aca="false">E8075-$B$2</f>
        <v>2.89999999999999</v>
      </c>
      <c r="H8075" s="0" t="n">
        <f aca="false">F8075-$B$3</f>
        <v>4.39999999999998</v>
      </c>
      <c r="I8075" s="0" t="n">
        <f aca="false">$B$11*G8075+$C$11*H8075</f>
        <v>0.699999999999997</v>
      </c>
      <c r="J8075" s="0" t="n">
        <f aca="false">$B$12*G8075+$C$12*H8075</f>
        <v>7.34999999999997</v>
      </c>
      <c r="K8075" s="0" t="n">
        <f aca="false">-(G8075*I8075+H8075*J8075)/$A$12/2</f>
        <v>-9.81999999999992</v>
      </c>
      <c r="L8075" s="0" t="n">
        <f aca="false">EXP(K8075)</f>
        <v>5.43535841961617E-005</v>
      </c>
    </row>
    <row r="8076" customFormat="false" ht="12" hidden="false" customHeight="false" outlineLevel="0" collapsed="false">
      <c r="E8076" s="0" t="n">
        <f aca="false">E7975+0.1</f>
        <v>7.89999999999999</v>
      </c>
      <c r="F8076" s="0" t="n">
        <f aca="false">F7874</f>
        <v>9.49999999999998</v>
      </c>
      <c r="G8076" s="0" t="n">
        <f aca="false">E8076-$B$2</f>
        <v>2.89999999999999</v>
      </c>
      <c r="H8076" s="0" t="n">
        <f aca="false">F8076-$B$3</f>
        <v>4.49999999999998</v>
      </c>
      <c r="I8076" s="0" t="n">
        <f aca="false">$B$11*G8076+$C$11*H8076</f>
        <v>0.649999999999997</v>
      </c>
      <c r="J8076" s="0" t="n">
        <f aca="false">$B$12*G8076+$C$12*H8076</f>
        <v>7.54999999999997</v>
      </c>
      <c r="K8076" s="0" t="n">
        <f aca="false">-(G8076*I8076+H8076*J8076)/$A$12/2</f>
        <v>-10.2457142857142</v>
      </c>
      <c r="L8076" s="0" t="n">
        <f aca="false">EXP(K8076)</f>
        <v>3.55093581730285E-005</v>
      </c>
    </row>
    <row r="8077" customFormat="false" ht="12" hidden="false" customHeight="false" outlineLevel="0" collapsed="false">
      <c r="E8077" s="0" t="n">
        <f aca="false">E7976+0.1</f>
        <v>7.89999999999999</v>
      </c>
      <c r="F8077" s="0" t="n">
        <f aca="false">F7875</f>
        <v>9.59999999999998</v>
      </c>
      <c r="G8077" s="0" t="n">
        <f aca="false">E8077-$B$2</f>
        <v>2.89999999999999</v>
      </c>
      <c r="H8077" s="0" t="n">
        <f aca="false">F8077-$B$3</f>
        <v>4.59999999999998</v>
      </c>
      <c r="I8077" s="0" t="n">
        <f aca="false">$B$11*G8077+$C$11*H8077</f>
        <v>0.599999999999997</v>
      </c>
      <c r="J8077" s="0" t="n">
        <f aca="false">$B$12*G8077+$C$12*H8077</f>
        <v>7.74999999999997</v>
      </c>
      <c r="K8077" s="0" t="n">
        <f aca="false">-(G8077*I8077+H8077*J8077)/$A$12/2</f>
        <v>-10.6828571428571</v>
      </c>
      <c r="L8077" s="0" t="n">
        <f aca="false">EXP(K8077)</f>
        <v>2.29347542999932E-005</v>
      </c>
    </row>
    <row r="8078" customFormat="false" ht="12" hidden="false" customHeight="false" outlineLevel="0" collapsed="false">
      <c r="E8078" s="0" t="n">
        <f aca="false">E7977+0.1</f>
        <v>7.89999999999999</v>
      </c>
      <c r="F8078" s="0" t="n">
        <f aca="false">F7876</f>
        <v>9.69999999999998</v>
      </c>
      <c r="G8078" s="0" t="n">
        <f aca="false">E8078-$B$2</f>
        <v>2.89999999999999</v>
      </c>
      <c r="H8078" s="0" t="n">
        <f aca="false">F8078-$B$3</f>
        <v>4.69999999999998</v>
      </c>
      <c r="I8078" s="0" t="n">
        <f aca="false">$B$11*G8078+$C$11*H8078</f>
        <v>0.549999999999997</v>
      </c>
      <c r="J8078" s="0" t="n">
        <f aca="false">$B$12*G8078+$C$12*H8078</f>
        <v>7.94999999999997</v>
      </c>
      <c r="K8078" s="0" t="n">
        <f aca="false">-(G8078*I8078+H8078*J8078)/$A$12/2</f>
        <v>-11.1314285714285</v>
      </c>
      <c r="L8078" s="0" t="n">
        <f aca="false">EXP(K8078)</f>
        <v>1.46447511287351E-005</v>
      </c>
    </row>
    <row r="8079" customFormat="false" ht="12" hidden="false" customHeight="false" outlineLevel="0" collapsed="false">
      <c r="E8079" s="0" t="n">
        <f aca="false">E7978+0.1</f>
        <v>7.89999999999999</v>
      </c>
      <c r="F8079" s="0" t="n">
        <f aca="false">F7877</f>
        <v>9.79999999999998</v>
      </c>
      <c r="G8079" s="0" t="n">
        <f aca="false">E8079-$B$2</f>
        <v>2.89999999999999</v>
      </c>
      <c r="H8079" s="0" t="n">
        <f aca="false">F8079-$B$3</f>
        <v>4.79999999999998</v>
      </c>
      <c r="I8079" s="0" t="n">
        <f aca="false">$B$11*G8079+$C$11*H8079</f>
        <v>0.499999999999997</v>
      </c>
      <c r="J8079" s="0" t="n">
        <f aca="false">$B$12*G8079+$C$12*H8079</f>
        <v>8.14999999999997</v>
      </c>
      <c r="K8079" s="0" t="n">
        <f aca="false">-(G8079*I8079+H8079*J8079)/$A$12/2</f>
        <v>-11.5914285714285</v>
      </c>
      <c r="L8079" s="0" t="n">
        <f aca="false">EXP(K8079)</f>
        <v>9.24499188008961E-006</v>
      </c>
    </row>
    <row r="8080" customFormat="false" ht="12" hidden="false" customHeight="false" outlineLevel="0" collapsed="false">
      <c r="E8080" s="0" t="n">
        <f aca="false">E7979+0.1</f>
        <v>7.89999999999999</v>
      </c>
      <c r="F8080" s="0" t="n">
        <f aca="false">F7878</f>
        <v>9.89999999999998</v>
      </c>
      <c r="G8080" s="0" t="n">
        <f aca="false">E8080-$B$2</f>
        <v>2.89999999999999</v>
      </c>
      <c r="H8080" s="0" t="n">
        <f aca="false">F8080-$B$3</f>
        <v>4.89999999999998</v>
      </c>
      <c r="I8080" s="0" t="n">
        <f aca="false">$B$11*G8080+$C$11*H8080</f>
        <v>0.449999999999998</v>
      </c>
      <c r="J8080" s="0" t="n">
        <f aca="false">$B$12*G8080+$C$12*H8080</f>
        <v>8.34999999999997</v>
      </c>
      <c r="K8080" s="0" t="n">
        <f aca="false">-(G8080*I8080+H8080*J8080)/$A$12/2</f>
        <v>-12.062857142857</v>
      </c>
      <c r="L8080" s="0" t="n">
        <f aca="false">EXP(K8080)</f>
        <v>5.76989230157338E-006</v>
      </c>
    </row>
    <row r="8081" customFormat="false" ht="12" hidden="false" customHeight="false" outlineLevel="0" collapsed="false">
      <c r="E8081" s="0" t="n">
        <f aca="false">E7980+0.1</f>
        <v>7.89999999999999</v>
      </c>
      <c r="F8081" s="0" t="n">
        <f aca="false">F7879</f>
        <v>9.99999999999998</v>
      </c>
      <c r="G8081" s="0" t="n">
        <f aca="false">E8081-$B$2</f>
        <v>2.89999999999999</v>
      </c>
      <c r="H8081" s="0" t="n">
        <f aca="false">F8081-$B$3</f>
        <v>4.99999999999998</v>
      </c>
      <c r="I8081" s="0" t="n">
        <f aca="false">$B$11*G8081+$C$11*H8081</f>
        <v>0.399999999999998</v>
      </c>
      <c r="J8081" s="0" t="n">
        <f aca="false">$B$12*G8081+$C$12*H8081</f>
        <v>8.54999999999997</v>
      </c>
      <c r="K8081" s="0" t="n">
        <f aca="false">-(G8081*I8081+H8081*J8081)/$A$12/2</f>
        <v>-12.5457142857142</v>
      </c>
      <c r="L8081" s="0" t="n">
        <f aca="false">EXP(K8081)</f>
        <v>3.56012719176679E-006</v>
      </c>
    </row>
    <row r="8082" customFormat="false" ht="12" hidden="false" customHeight="false" outlineLevel="0" collapsed="false">
      <c r="E8082" s="0" t="n">
        <f aca="false">E7981+0.1</f>
        <v>7.99999999999999</v>
      </c>
      <c r="F8082" s="0" t="n">
        <f aca="false">F7880</f>
        <v>0</v>
      </c>
      <c r="G8082" s="0" t="n">
        <f aca="false">E8082-$B$2</f>
        <v>2.99999999999999</v>
      </c>
      <c r="H8082" s="0" t="n">
        <f aca="false">F8082-$B$3</f>
        <v>-5</v>
      </c>
      <c r="I8082" s="0" t="n">
        <f aca="false">$B$11*G8082+$C$11*H8082</f>
        <v>5.49999999999999</v>
      </c>
      <c r="J8082" s="0" t="n">
        <f aca="false">$B$12*G8082+$C$12*H8082</f>
        <v>-11.5</v>
      </c>
      <c r="K8082" s="0" t="n">
        <f aca="false">-(G8082*I8082+H8082*J8082)/$A$12/2</f>
        <v>-21.1428571428571</v>
      </c>
      <c r="L8082" s="0" t="n">
        <f aca="false">EXP(K8082)</f>
        <v>6.57315405847737E-010</v>
      </c>
    </row>
    <row r="8083" customFormat="false" ht="12" hidden="false" customHeight="false" outlineLevel="0" collapsed="false">
      <c r="E8083" s="0" t="n">
        <f aca="false">E7982+0.1</f>
        <v>7.99999999999999</v>
      </c>
      <c r="F8083" s="0" t="n">
        <f aca="false">F7881</f>
        <v>0.1</v>
      </c>
      <c r="G8083" s="0" t="n">
        <f aca="false">E8083-$B$2</f>
        <v>2.99999999999999</v>
      </c>
      <c r="H8083" s="0" t="n">
        <f aca="false">F8083-$B$3</f>
        <v>-4.9</v>
      </c>
      <c r="I8083" s="0" t="n">
        <f aca="false">$B$11*G8083+$C$11*H8083</f>
        <v>5.44999999999999</v>
      </c>
      <c r="J8083" s="0" t="n">
        <f aca="false">$B$12*G8083+$C$12*H8083</f>
        <v>-11.3</v>
      </c>
      <c r="K8083" s="0" t="n">
        <f aca="false">-(G8083*I8083+H8083*J8083)/$A$12/2</f>
        <v>-20.4914285714285</v>
      </c>
      <c r="L8083" s="0" t="n">
        <f aca="false">EXP(K8083)</f>
        <v>1.26091451786027E-009</v>
      </c>
    </row>
    <row r="8084" customFormat="false" ht="12" hidden="false" customHeight="false" outlineLevel="0" collapsed="false">
      <c r="E8084" s="0" t="n">
        <f aca="false">E7983+0.1</f>
        <v>7.99999999999999</v>
      </c>
      <c r="F8084" s="0" t="n">
        <f aca="false">F7882</f>
        <v>0.2</v>
      </c>
      <c r="G8084" s="0" t="n">
        <f aca="false">E8084-$B$2</f>
        <v>2.99999999999999</v>
      </c>
      <c r="H8084" s="0" t="n">
        <f aca="false">F8084-$B$3</f>
        <v>-4.8</v>
      </c>
      <c r="I8084" s="0" t="n">
        <f aca="false">$B$11*G8084+$C$11*H8084</f>
        <v>5.39999999999999</v>
      </c>
      <c r="J8084" s="0" t="n">
        <f aca="false">$B$12*G8084+$C$12*H8084</f>
        <v>-11.1</v>
      </c>
      <c r="K8084" s="0" t="n">
        <f aca="false">-(G8084*I8084+H8084*J8084)/$A$12/2</f>
        <v>-19.8514285714285</v>
      </c>
      <c r="L8084" s="0" t="n">
        <f aca="false">EXP(K8084)</f>
        <v>2.39130027356002E-009</v>
      </c>
    </row>
    <row r="8085" customFormat="false" ht="12" hidden="false" customHeight="false" outlineLevel="0" collapsed="false">
      <c r="E8085" s="0" t="n">
        <f aca="false">E7984+0.1</f>
        <v>7.99999999999999</v>
      </c>
      <c r="F8085" s="0" t="n">
        <f aca="false">F7883</f>
        <v>0.3</v>
      </c>
      <c r="G8085" s="0" t="n">
        <f aca="false">E8085-$B$2</f>
        <v>2.99999999999999</v>
      </c>
      <c r="H8085" s="0" t="n">
        <f aca="false">F8085-$B$3</f>
        <v>-4.7</v>
      </c>
      <c r="I8085" s="0" t="n">
        <f aca="false">$B$11*G8085+$C$11*H8085</f>
        <v>5.34999999999999</v>
      </c>
      <c r="J8085" s="0" t="n">
        <f aca="false">$B$12*G8085+$C$12*H8085</f>
        <v>-10.9</v>
      </c>
      <c r="K8085" s="0" t="n">
        <f aca="false">-(G8085*I8085+H8085*J8085)/$A$12/2</f>
        <v>-19.2228571428571</v>
      </c>
      <c r="L8085" s="0" t="n">
        <f aca="false">EXP(K8085)</f>
        <v>4.4835210845124E-009</v>
      </c>
    </row>
    <row r="8086" customFormat="false" ht="12" hidden="false" customHeight="false" outlineLevel="0" collapsed="false">
      <c r="E8086" s="0" t="n">
        <f aca="false">E7985+0.1</f>
        <v>7.99999999999999</v>
      </c>
      <c r="F8086" s="0" t="n">
        <f aca="false">F7884</f>
        <v>0.4</v>
      </c>
      <c r="G8086" s="0" t="n">
        <f aca="false">E8086-$B$2</f>
        <v>2.99999999999999</v>
      </c>
      <c r="H8086" s="0" t="n">
        <f aca="false">F8086-$B$3</f>
        <v>-4.6</v>
      </c>
      <c r="I8086" s="0" t="n">
        <f aca="false">$B$11*G8086+$C$11*H8086</f>
        <v>5.29999999999999</v>
      </c>
      <c r="J8086" s="0" t="n">
        <f aca="false">$B$12*G8086+$C$12*H8086</f>
        <v>-10.7</v>
      </c>
      <c r="K8086" s="0" t="n">
        <f aca="false">-(G8086*I8086+H8086*J8086)/$A$12/2</f>
        <v>-18.6057142857142</v>
      </c>
      <c r="L8086" s="0" t="n">
        <f aca="false">EXP(K8086)</f>
        <v>8.31076407617651E-009</v>
      </c>
    </row>
    <row r="8087" customFormat="false" ht="12" hidden="false" customHeight="false" outlineLevel="0" collapsed="false">
      <c r="E8087" s="0" t="n">
        <f aca="false">E7986+0.1</f>
        <v>7.99999999999999</v>
      </c>
      <c r="F8087" s="0" t="n">
        <f aca="false">F7885</f>
        <v>0.5</v>
      </c>
      <c r="G8087" s="0" t="n">
        <f aca="false">E8087-$B$2</f>
        <v>2.99999999999999</v>
      </c>
      <c r="H8087" s="0" t="n">
        <f aca="false">F8087-$B$3</f>
        <v>-4.5</v>
      </c>
      <c r="I8087" s="0" t="n">
        <f aca="false">$B$11*G8087+$C$11*H8087</f>
        <v>5.24999999999999</v>
      </c>
      <c r="J8087" s="0" t="n">
        <f aca="false">$B$12*G8087+$C$12*H8087</f>
        <v>-10.5</v>
      </c>
      <c r="K8087" s="0" t="n">
        <f aca="false">-(G8087*I8087+H8087*J8087)/$A$12/2</f>
        <v>-18</v>
      </c>
      <c r="L8087" s="0" t="n">
        <f aca="false">EXP(K8087)</f>
        <v>1.52299797447132E-008</v>
      </c>
    </row>
    <row r="8088" customFormat="false" ht="12" hidden="false" customHeight="false" outlineLevel="0" collapsed="false">
      <c r="E8088" s="0" t="n">
        <f aca="false">E7987+0.1</f>
        <v>7.99999999999999</v>
      </c>
      <c r="F8088" s="0" t="n">
        <f aca="false">F7886</f>
        <v>0.6</v>
      </c>
      <c r="G8088" s="0" t="n">
        <f aca="false">E8088-$B$2</f>
        <v>2.99999999999999</v>
      </c>
      <c r="H8088" s="0" t="n">
        <f aca="false">F8088-$B$3</f>
        <v>-4.4</v>
      </c>
      <c r="I8088" s="0" t="n">
        <f aca="false">$B$11*G8088+$C$11*H8088</f>
        <v>5.19999999999999</v>
      </c>
      <c r="J8088" s="0" t="n">
        <f aca="false">$B$12*G8088+$C$12*H8088</f>
        <v>-10.3</v>
      </c>
      <c r="K8088" s="0" t="n">
        <f aca="false">-(G8088*I8088+H8088*J8088)/$A$12/2</f>
        <v>-17.4057142857143</v>
      </c>
      <c r="L8088" s="0" t="n">
        <f aca="false">EXP(K8088)</f>
        <v>2.75927084501845E-008</v>
      </c>
    </row>
    <row r="8089" customFormat="false" ht="12" hidden="false" customHeight="false" outlineLevel="0" collapsed="false">
      <c r="E8089" s="0" t="n">
        <f aca="false">E7988+0.1</f>
        <v>7.99999999999999</v>
      </c>
      <c r="F8089" s="0" t="n">
        <f aca="false">F7887</f>
        <v>0.7</v>
      </c>
      <c r="G8089" s="0" t="n">
        <f aca="false">E8089-$B$2</f>
        <v>2.99999999999999</v>
      </c>
      <c r="H8089" s="0" t="n">
        <f aca="false">F8089-$B$3</f>
        <v>-4.3</v>
      </c>
      <c r="I8089" s="0" t="n">
        <f aca="false">$B$11*G8089+$C$11*H8089</f>
        <v>5.14999999999999</v>
      </c>
      <c r="J8089" s="0" t="n">
        <f aca="false">$B$12*G8089+$C$12*H8089</f>
        <v>-10.1</v>
      </c>
      <c r="K8089" s="0" t="n">
        <f aca="false">-(G8089*I8089+H8089*J8089)/$A$12/2</f>
        <v>-16.8228571428571</v>
      </c>
      <c r="L8089" s="0" t="n">
        <f aca="false">EXP(K8089)</f>
        <v>4.94226437209057E-008</v>
      </c>
    </row>
    <row r="8090" customFormat="false" ht="12" hidden="false" customHeight="false" outlineLevel="0" collapsed="false">
      <c r="E8090" s="0" t="n">
        <f aca="false">E7989+0.1</f>
        <v>7.99999999999999</v>
      </c>
      <c r="F8090" s="0" t="n">
        <f aca="false">F7888</f>
        <v>0.8</v>
      </c>
      <c r="G8090" s="0" t="n">
        <f aca="false">E8090-$B$2</f>
        <v>2.99999999999999</v>
      </c>
      <c r="H8090" s="0" t="n">
        <f aca="false">F8090-$B$3</f>
        <v>-4.2</v>
      </c>
      <c r="I8090" s="0" t="n">
        <f aca="false">$B$11*G8090+$C$11*H8090</f>
        <v>5.09999999999999</v>
      </c>
      <c r="J8090" s="0" t="n">
        <f aca="false">$B$12*G8090+$C$12*H8090</f>
        <v>-9.9</v>
      </c>
      <c r="K8090" s="0" t="n">
        <f aca="false">-(G8090*I8090+H8090*J8090)/$A$12/2</f>
        <v>-16.2514285714285</v>
      </c>
      <c r="L8090" s="0" t="n">
        <f aca="false">EXP(K8090)</f>
        <v>8.75173680369806E-008</v>
      </c>
    </row>
    <row r="8091" customFormat="false" ht="12" hidden="false" customHeight="false" outlineLevel="0" collapsed="false">
      <c r="E8091" s="0" t="n">
        <f aca="false">E7990+0.1</f>
        <v>7.99999999999999</v>
      </c>
      <c r="F8091" s="0" t="n">
        <f aca="false">F7889</f>
        <v>0.9</v>
      </c>
      <c r="G8091" s="0" t="n">
        <f aca="false">E8091-$B$2</f>
        <v>2.99999999999999</v>
      </c>
      <c r="H8091" s="0" t="n">
        <f aca="false">F8091-$B$3</f>
        <v>-4.1</v>
      </c>
      <c r="I8091" s="0" t="n">
        <f aca="false">$B$11*G8091+$C$11*H8091</f>
        <v>5.04999999999999</v>
      </c>
      <c r="J8091" s="0" t="n">
        <f aca="false">$B$12*G8091+$C$12*H8091</f>
        <v>-9.69999999999999</v>
      </c>
      <c r="K8091" s="0" t="n">
        <f aca="false">-(G8091*I8091+H8091*J8091)/$A$12/2</f>
        <v>-15.6914285714285</v>
      </c>
      <c r="L8091" s="0" t="n">
        <f aca="false">EXP(K8091)</f>
        <v>1.53214249520635E-007</v>
      </c>
    </row>
    <row r="8092" customFormat="false" ht="12" hidden="false" customHeight="false" outlineLevel="0" collapsed="false">
      <c r="E8092" s="0" t="n">
        <f aca="false">E7991+0.1</f>
        <v>7.99999999999999</v>
      </c>
      <c r="F8092" s="0" t="n">
        <f aca="false">F7890</f>
        <v>1</v>
      </c>
      <c r="G8092" s="0" t="n">
        <f aca="false">E8092-$B$2</f>
        <v>2.99999999999999</v>
      </c>
      <c r="H8092" s="0" t="n">
        <f aca="false">F8092-$B$3</f>
        <v>-4</v>
      </c>
      <c r="I8092" s="0" t="n">
        <f aca="false">$B$11*G8092+$C$11*H8092</f>
        <v>4.99999999999999</v>
      </c>
      <c r="J8092" s="0" t="n">
        <f aca="false">$B$12*G8092+$C$12*H8092</f>
        <v>-9.49999999999999</v>
      </c>
      <c r="K8092" s="0" t="n">
        <f aca="false">-(G8092*I8092+H8092*J8092)/$A$12/2</f>
        <v>-15.1428571428571</v>
      </c>
      <c r="L8092" s="0" t="n">
        <f aca="false">EXP(K8092)</f>
        <v>2.65179961125339E-007</v>
      </c>
    </row>
    <row r="8093" customFormat="false" ht="12" hidden="false" customHeight="false" outlineLevel="0" collapsed="false">
      <c r="E8093" s="0" t="n">
        <f aca="false">E7992+0.1</f>
        <v>7.99999999999999</v>
      </c>
      <c r="F8093" s="0" t="n">
        <f aca="false">F7891</f>
        <v>1.1</v>
      </c>
      <c r="G8093" s="0" t="n">
        <f aca="false">E8093-$B$2</f>
        <v>2.99999999999999</v>
      </c>
      <c r="H8093" s="0" t="n">
        <f aca="false">F8093-$B$3</f>
        <v>-3.9</v>
      </c>
      <c r="I8093" s="0" t="n">
        <f aca="false">$B$11*G8093+$C$11*H8093</f>
        <v>4.94999999999999</v>
      </c>
      <c r="J8093" s="0" t="n">
        <f aca="false">$B$12*G8093+$C$12*H8093</f>
        <v>-9.29999999999999</v>
      </c>
      <c r="K8093" s="0" t="n">
        <f aca="false">-(G8093*I8093+H8093*J8093)/$A$12/2</f>
        <v>-14.6057142857143</v>
      </c>
      <c r="L8093" s="0" t="n">
        <f aca="false">EXP(K8093)</f>
        <v>4.53752343921147E-007</v>
      </c>
    </row>
    <row r="8094" customFormat="false" ht="12" hidden="false" customHeight="false" outlineLevel="0" collapsed="false">
      <c r="E8094" s="0" t="n">
        <f aca="false">E7993+0.1</f>
        <v>7.99999999999999</v>
      </c>
      <c r="F8094" s="0" t="n">
        <f aca="false">F7892</f>
        <v>1.2</v>
      </c>
      <c r="G8094" s="0" t="n">
        <f aca="false">E8094-$B$2</f>
        <v>2.99999999999999</v>
      </c>
      <c r="H8094" s="0" t="n">
        <f aca="false">F8094-$B$3</f>
        <v>-3.8</v>
      </c>
      <c r="I8094" s="0" t="n">
        <f aca="false">$B$11*G8094+$C$11*H8094</f>
        <v>4.89999999999999</v>
      </c>
      <c r="J8094" s="0" t="n">
        <f aca="false">$B$12*G8094+$C$12*H8094</f>
        <v>-9.09999999999999</v>
      </c>
      <c r="K8094" s="0" t="n">
        <f aca="false">-(G8094*I8094+H8094*J8094)/$A$12/2</f>
        <v>-14.08</v>
      </c>
      <c r="L8094" s="0" t="n">
        <f aca="false">EXP(K8094)</f>
        <v>7.67597753094471E-007</v>
      </c>
    </row>
    <row r="8095" customFormat="false" ht="12" hidden="false" customHeight="false" outlineLevel="0" collapsed="false">
      <c r="E8095" s="0" t="n">
        <f aca="false">E7994+0.1</f>
        <v>7.99999999999999</v>
      </c>
      <c r="F8095" s="0" t="n">
        <f aca="false">F7893</f>
        <v>1.3</v>
      </c>
      <c r="G8095" s="0" t="n">
        <f aca="false">E8095-$B$2</f>
        <v>2.99999999999999</v>
      </c>
      <c r="H8095" s="0" t="n">
        <f aca="false">F8095-$B$3</f>
        <v>-3.7</v>
      </c>
      <c r="I8095" s="0" t="n">
        <f aca="false">$B$11*G8095+$C$11*H8095</f>
        <v>4.84999999999999</v>
      </c>
      <c r="J8095" s="0" t="n">
        <f aca="false">$B$12*G8095+$C$12*H8095</f>
        <v>-8.9</v>
      </c>
      <c r="K8095" s="0" t="n">
        <f aca="false">-(G8095*I8095+H8095*J8095)/$A$12/2</f>
        <v>-13.5657142857143</v>
      </c>
      <c r="L8095" s="0" t="n">
        <f aca="false">EXP(K8095)</f>
        <v>1.28376385172361E-006</v>
      </c>
    </row>
    <row r="8096" customFormat="false" ht="12" hidden="false" customHeight="false" outlineLevel="0" collapsed="false">
      <c r="E8096" s="0" t="n">
        <f aca="false">E7995+0.1</f>
        <v>7.99999999999999</v>
      </c>
      <c r="F8096" s="0" t="n">
        <f aca="false">F7894</f>
        <v>1.4</v>
      </c>
      <c r="G8096" s="0" t="n">
        <f aca="false">E8096-$B$2</f>
        <v>2.99999999999999</v>
      </c>
      <c r="H8096" s="0" t="n">
        <f aca="false">F8096-$B$3</f>
        <v>-3.6</v>
      </c>
      <c r="I8096" s="0" t="n">
        <f aca="false">$B$11*G8096+$C$11*H8096</f>
        <v>4.79999999999999</v>
      </c>
      <c r="J8096" s="0" t="n">
        <f aca="false">$B$12*G8096+$C$12*H8096</f>
        <v>-8.69999999999999</v>
      </c>
      <c r="K8096" s="0" t="n">
        <f aca="false">-(G8096*I8096+H8096*J8096)/$A$12/2</f>
        <v>-13.0628571428571</v>
      </c>
      <c r="L8096" s="0" t="n">
        <f aca="false">EXP(K8096)</f>
        <v>2.12262475552209E-006</v>
      </c>
    </row>
    <row r="8097" customFormat="false" ht="12" hidden="false" customHeight="false" outlineLevel="0" collapsed="false">
      <c r="E8097" s="0" t="n">
        <f aca="false">E7996+0.1</f>
        <v>7.99999999999999</v>
      </c>
      <c r="F8097" s="0" t="n">
        <f aca="false">F7895</f>
        <v>1.5</v>
      </c>
      <c r="G8097" s="0" t="n">
        <f aca="false">E8097-$B$2</f>
        <v>2.99999999999999</v>
      </c>
      <c r="H8097" s="0" t="n">
        <f aca="false">F8097-$B$3</f>
        <v>-3.5</v>
      </c>
      <c r="I8097" s="0" t="n">
        <f aca="false">$B$11*G8097+$C$11*H8097</f>
        <v>4.74999999999999</v>
      </c>
      <c r="J8097" s="0" t="n">
        <f aca="false">$B$12*G8097+$C$12*H8097</f>
        <v>-8.49999999999999</v>
      </c>
      <c r="K8097" s="0" t="n">
        <f aca="false">-(G8097*I8097+H8097*J8097)/$A$12/2</f>
        <v>-12.5714285714285</v>
      </c>
      <c r="L8097" s="0" t="n">
        <f aca="false">EXP(K8097)</f>
        <v>3.4697480613885E-006</v>
      </c>
    </row>
    <row r="8098" customFormat="false" ht="12" hidden="false" customHeight="false" outlineLevel="0" collapsed="false">
      <c r="E8098" s="0" t="n">
        <f aca="false">E7997+0.1</f>
        <v>7.99999999999999</v>
      </c>
      <c r="F8098" s="0" t="n">
        <f aca="false">F7896</f>
        <v>1.6</v>
      </c>
      <c r="G8098" s="0" t="n">
        <f aca="false">E8098-$B$2</f>
        <v>2.99999999999999</v>
      </c>
      <c r="H8098" s="0" t="n">
        <f aca="false">F8098-$B$3</f>
        <v>-3.4</v>
      </c>
      <c r="I8098" s="0" t="n">
        <f aca="false">$B$11*G8098+$C$11*H8098</f>
        <v>4.69999999999999</v>
      </c>
      <c r="J8098" s="0" t="n">
        <f aca="false">$B$12*G8098+$C$12*H8098</f>
        <v>-8.29999999999999</v>
      </c>
      <c r="K8098" s="0" t="n">
        <f aca="false">-(G8098*I8098+H8098*J8098)/$A$12/2</f>
        <v>-12.0914285714285</v>
      </c>
      <c r="L8098" s="0" t="n">
        <f aca="false">EXP(K8098)</f>
        <v>5.60737102406837E-006</v>
      </c>
    </row>
    <row r="8099" customFormat="false" ht="12" hidden="false" customHeight="false" outlineLevel="0" collapsed="false">
      <c r="E8099" s="0" t="n">
        <f aca="false">E7998+0.1</f>
        <v>7.99999999999999</v>
      </c>
      <c r="F8099" s="0" t="n">
        <f aca="false">F7897</f>
        <v>1.7</v>
      </c>
      <c r="G8099" s="0" t="n">
        <f aca="false">E8099-$B$2</f>
        <v>2.99999999999999</v>
      </c>
      <c r="H8099" s="0" t="n">
        <f aca="false">F8099-$B$3</f>
        <v>-3.3</v>
      </c>
      <c r="I8099" s="0" t="n">
        <f aca="false">$B$11*G8099+$C$11*H8099</f>
        <v>4.64999999999999</v>
      </c>
      <c r="J8099" s="0" t="n">
        <f aca="false">$B$12*G8099+$C$12*H8099</f>
        <v>-8.09999999999999</v>
      </c>
      <c r="K8099" s="0" t="n">
        <f aca="false">-(G8099*I8099+H8099*J8099)/$A$12/2</f>
        <v>-11.6228571428571</v>
      </c>
      <c r="L8099" s="0" t="n">
        <f aca="false">EXP(K8099)</f>
        <v>8.95895342668539E-006</v>
      </c>
    </row>
    <row r="8100" customFormat="false" ht="12" hidden="false" customHeight="false" outlineLevel="0" collapsed="false">
      <c r="E8100" s="0" t="n">
        <f aca="false">E7999+0.1</f>
        <v>7.99999999999999</v>
      </c>
      <c r="F8100" s="0" t="n">
        <f aca="false">F7898</f>
        <v>1.8</v>
      </c>
      <c r="G8100" s="0" t="n">
        <f aca="false">E8100-$B$2</f>
        <v>2.99999999999999</v>
      </c>
      <c r="H8100" s="0" t="n">
        <f aca="false">F8100-$B$3</f>
        <v>-3.2</v>
      </c>
      <c r="I8100" s="0" t="n">
        <f aca="false">$B$11*G8100+$C$11*H8100</f>
        <v>4.59999999999999</v>
      </c>
      <c r="J8100" s="0" t="n">
        <f aca="false">$B$12*G8100+$C$12*H8100</f>
        <v>-7.89999999999999</v>
      </c>
      <c r="K8100" s="0" t="n">
        <f aca="false">-(G8100*I8100+H8100*J8100)/$A$12/2</f>
        <v>-11.1657142857142</v>
      </c>
      <c r="L8100" s="0" t="n">
        <f aca="false">EXP(K8100)</f>
        <v>1.41511553686412E-005</v>
      </c>
    </row>
    <row r="8101" customFormat="false" ht="12" hidden="false" customHeight="false" outlineLevel="0" collapsed="false">
      <c r="E8101" s="0" t="n">
        <f aca="false">E8000+0.1</f>
        <v>7.99999999999999</v>
      </c>
      <c r="F8101" s="0" t="n">
        <f aca="false">F7899</f>
        <v>1.9</v>
      </c>
      <c r="G8101" s="0" t="n">
        <f aca="false">E8101-$B$2</f>
        <v>2.99999999999999</v>
      </c>
      <c r="H8101" s="0" t="n">
        <f aca="false">F8101-$B$3</f>
        <v>-3.1</v>
      </c>
      <c r="I8101" s="0" t="n">
        <f aca="false">$B$11*G8101+$C$11*H8101</f>
        <v>4.54999999999999</v>
      </c>
      <c r="J8101" s="0" t="n">
        <f aca="false">$B$12*G8101+$C$12*H8101</f>
        <v>-7.69999999999999</v>
      </c>
      <c r="K8101" s="0" t="n">
        <f aca="false">-(G8101*I8101+H8101*J8101)/$A$12/2</f>
        <v>-10.72</v>
      </c>
      <c r="L8101" s="0" t="n">
        <f aca="false">EXP(K8101)</f>
        <v>2.20985182323145E-005</v>
      </c>
    </row>
    <row r="8102" customFormat="false" ht="12" hidden="false" customHeight="false" outlineLevel="0" collapsed="false">
      <c r="E8102" s="0" t="n">
        <f aca="false">E8001+0.1</f>
        <v>7.99999999999999</v>
      </c>
      <c r="F8102" s="0" t="n">
        <f aca="false">F7900</f>
        <v>2</v>
      </c>
      <c r="G8102" s="0" t="n">
        <f aca="false">E8102-$B$2</f>
        <v>2.99999999999999</v>
      </c>
      <c r="H8102" s="0" t="n">
        <f aca="false">F8102-$B$3</f>
        <v>-3</v>
      </c>
      <c r="I8102" s="0" t="n">
        <f aca="false">$B$11*G8102+$C$11*H8102</f>
        <v>4.49999999999999</v>
      </c>
      <c r="J8102" s="0" t="n">
        <f aca="false">$B$12*G8102+$C$12*H8102</f>
        <v>-7.49999999999999</v>
      </c>
      <c r="K8102" s="0" t="n">
        <f aca="false">-(G8102*I8102+H8102*J8102)/$A$12/2</f>
        <v>-10.2857142857143</v>
      </c>
      <c r="L8102" s="0" t="n">
        <f aca="false">EXP(K8102)</f>
        <v>3.41170163237214E-005</v>
      </c>
    </row>
    <row r="8103" customFormat="false" ht="12" hidden="false" customHeight="false" outlineLevel="0" collapsed="false">
      <c r="E8103" s="0" t="n">
        <f aca="false">E8002+0.1</f>
        <v>7.99999999999999</v>
      </c>
      <c r="F8103" s="0" t="n">
        <f aca="false">F7901</f>
        <v>2.1</v>
      </c>
      <c r="G8103" s="0" t="n">
        <f aca="false">E8103-$B$2</f>
        <v>2.99999999999999</v>
      </c>
      <c r="H8103" s="0" t="n">
        <f aca="false">F8103-$B$3</f>
        <v>-2.9</v>
      </c>
      <c r="I8103" s="0" t="n">
        <f aca="false">$B$11*G8103+$C$11*H8103</f>
        <v>4.44999999999999</v>
      </c>
      <c r="J8103" s="0" t="n">
        <f aca="false">$B$12*G8103+$C$12*H8103</f>
        <v>-7.29999999999999</v>
      </c>
      <c r="K8103" s="0" t="n">
        <f aca="false">-(G8103*I8103+H8103*J8103)/$A$12/2</f>
        <v>-9.86285714285711</v>
      </c>
      <c r="L8103" s="0" t="n">
        <f aca="false">EXP(K8103)</f>
        <v>5.20733559119775E-005</v>
      </c>
    </row>
    <row r="8104" customFormat="false" ht="12" hidden="false" customHeight="false" outlineLevel="0" collapsed="false">
      <c r="E8104" s="0" t="n">
        <f aca="false">E8003+0.1</f>
        <v>7.99999999999999</v>
      </c>
      <c r="F8104" s="0" t="n">
        <f aca="false">F7902</f>
        <v>2.2</v>
      </c>
      <c r="G8104" s="0" t="n">
        <f aca="false">E8104-$B$2</f>
        <v>2.99999999999999</v>
      </c>
      <c r="H8104" s="0" t="n">
        <f aca="false">F8104-$B$3</f>
        <v>-2.8</v>
      </c>
      <c r="I8104" s="0" t="n">
        <f aca="false">$B$11*G8104+$C$11*H8104</f>
        <v>4.39999999999999</v>
      </c>
      <c r="J8104" s="0" t="n">
        <f aca="false">$B$12*G8104+$C$12*H8104</f>
        <v>-7.09999999999999</v>
      </c>
      <c r="K8104" s="0" t="n">
        <f aca="false">-(G8104*I8104+H8104*J8104)/$A$12/2</f>
        <v>-9.45142857142854</v>
      </c>
      <c r="L8104" s="0" t="n">
        <f aca="false">EXP(K8104)</f>
        <v>7.85772318643757E-005</v>
      </c>
    </row>
    <row r="8105" customFormat="false" ht="12" hidden="false" customHeight="false" outlineLevel="0" collapsed="false">
      <c r="E8105" s="0" t="n">
        <f aca="false">E8004+0.1</f>
        <v>7.99999999999999</v>
      </c>
      <c r="F8105" s="0" t="n">
        <f aca="false">F7903</f>
        <v>2.3</v>
      </c>
      <c r="G8105" s="0" t="n">
        <f aca="false">E8105-$B$2</f>
        <v>2.99999999999999</v>
      </c>
      <c r="H8105" s="0" t="n">
        <f aca="false">F8105-$B$3</f>
        <v>-2.7</v>
      </c>
      <c r="I8105" s="0" t="n">
        <f aca="false">$B$11*G8105+$C$11*H8105</f>
        <v>4.34999999999999</v>
      </c>
      <c r="J8105" s="0" t="n">
        <f aca="false">$B$12*G8105+$C$12*H8105</f>
        <v>-6.89999999999999</v>
      </c>
      <c r="K8105" s="0" t="n">
        <f aca="false">-(G8105*I8105+H8105*J8105)/$A$12/2</f>
        <v>-9.05142857142854</v>
      </c>
      <c r="L8105" s="0" t="n">
        <f aca="false">EXP(K8105)</f>
        <v>0.00011722345516756</v>
      </c>
    </row>
    <row r="8106" customFormat="false" ht="12" hidden="false" customHeight="false" outlineLevel="0" collapsed="false">
      <c r="E8106" s="0" t="n">
        <f aca="false">E8005+0.1</f>
        <v>7.99999999999999</v>
      </c>
      <c r="F8106" s="0" t="n">
        <f aca="false">F7904</f>
        <v>2.4</v>
      </c>
      <c r="G8106" s="0" t="n">
        <f aca="false">E8106-$B$2</f>
        <v>2.99999999999999</v>
      </c>
      <c r="H8106" s="0" t="n">
        <f aca="false">F8106-$B$3</f>
        <v>-2.6</v>
      </c>
      <c r="I8106" s="0" t="n">
        <f aca="false">$B$11*G8106+$C$11*H8106</f>
        <v>4.29999999999999</v>
      </c>
      <c r="J8106" s="0" t="n">
        <f aca="false">$B$12*G8106+$C$12*H8106</f>
        <v>-6.69999999999999</v>
      </c>
      <c r="K8106" s="0" t="n">
        <f aca="false">-(G8106*I8106+H8106*J8106)/$A$12/2</f>
        <v>-8.66285714285711</v>
      </c>
      <c r="L8106" s="0" t="n">
        <f aca="false">EXP(K8106)</f>
        <v>0.00017288963018704</v>
      </c>
    </row>
    <row r="8107" customFormat="false" ht="12" hidden="false" customHeight="false" outlineLevel="0" collapsed="false">
      <c r="E8107" s="0" t="n">
        <f aca="false">E8006+0.1</f>
        <v>7.99999999999999</v>
      </c>
      <c r="F8107" s="0" t="n">
        <f aca="false">F7905</f>
        <v>2.5</v>
      </c>
      <c r="G8107" s="0" t="n">
        <f aca="false">E8107-$B$2</f>
        <v>2.99999999999999</v>
      </c>
      <c r="H8107" s="0" t="n">
        <f aca="false">F8107-$B$3</f>
        <v>-2.5</v>
      </c>
      <c r="I8107" s="0" t="n">
        <f aca="false">$B$11*G8107+$C$11*H8107</f>
        <v>4.24999999999999</v>
      </c>
      <c r="J8107" s="0" t="n">
        <f aca="false">$B$12*G8107+$C$12*H8107</f>
        <v>-6.49999999999999</v>
      </c>
      <c r="K8107" s="0" t="n">
        <f aca="false">-(G8107*I8107+H8107*J8107)/$A$12/2</f>
        <v>-8.28571428571425</v>
      </c>
      <c r="L8107" s="0" t="n">
        <f aca="false">EXP(K8107)</f>
        <v>0.00025209254754411</v>
      </c>
    </row>
    <row r="8108" customFormat="false" ht="12" hidden="false" customHeight="false" outlineLevel="0" collapsed="false">
      <c r="E8108" s="0" t="n">
        <f aca="false">E8007+0.1</f>
        <v>7.99999999999999</v>
      </c>
      <c r="F8108" s="0" t="n">
        <f aca="false">F7906</f>
        <v>2.6</v>
      </c>
      <c r="G8108" s="0" t="n">
        <f aca="false">E8108-$B$2</f>
        <v>2.99999999999999</v>
      </c>
      <c r="H8108" s="0" t="n">
        <f aca="false">F8108-$B$3</f>
        <v>-2.4</v>
      </c>
      <c r="I8108" s="0" t="n">
        <f aca="false">$B$11*G8108+$C$11*H8108</f>
        <v>4.19999999999999</v>
      </c>
      <c r="J8108" s="0" t="n">
        <f aca="false">$B$12*G8108+$C$12*H8108</f>
        <v>-6.29999999999999</v>
      </c>
      <c r="K8108" s="0" t="n">
        <f aca="false">-(G8108*I8108+H8108*J8108)/$A$12/2</f>
        <v>-7.91999999999997</v>
      </c>
      <c r="L8108" s="0" t="n">
        <f aca="false">EXP(K8108)</f>
        <v>0.00036340232649506</v>
      </c>
    </row>
    <row r="8109" customFormat="false" ht="12" hidden="false" customHeight="false" outlineLevel="0" collapsed="false">
      <c r="E8109" s="0" t="n">
        <f aca="false">E8008+0.1</f>
        <v>7.99999999999999</v>
      </c>
      <c r="F8109" s="0" t="n">
        <f aca="false">F7907</f>
        <v>2.7</v>
      </c>
      <c r="G8109" s="0" t="n">
        <f aca="false">E8109-$B$2</f>
        <v>2.99999999999999</v>
      </c>
      <c r="H8109" s="0" t="n">
        <f aca="false">F8109-$B$3</f>
        <v>-2.3</v>
      </c>
      <c r="I8109" s="0" t="n">
        <f aca="false">$B$11*G8109+$C$11*H8109</f>
        <v>4.14999999999999</v>
      </c>
      <c r="J8109" s="0" t="n">
        <f aca="false">$B$12*G8109+$C$12*H8109</f>
        <v>-6.09999999999999</v>
      </c>
      <c r="K8109" s="0" t="n">
        <f aca="false">-(G8109*I8109+H8109*J8109)/$A$12/2</f>
        <v>-7.56571428571425</v>
      </c>
      <c r="L8109" s="0" t="n">
        <f aca="false">EXP(K8109)</f>
        <v>0.000517907301830443</v>
      </c>
    </row>
    <row r="8110" customFormat="false" ht="12" hidden="false" customHeight="false" outlineLevel="0" collapsed="false">
      <c r="E8110" s="0" t="n">
        <f aca="false">E8009+0.1</f>
        <v>7.99999999999999</v>
      </c>
      <c r="F8110" s="0" t="n">
        <f aca="false">F7908</f>
        <v>2.8</v>
      </c>
      <c r="G8110" s="0" t="n">
        <f aca="false">E8110-$B$2</f>
        <v>2.99999999999999</v>
      </c>
      <c r="H8110" s="0" t="n">
        <f aca="false">F8110-$B$3</f>
        <v>-2.2</v>
      </c>
      <c r="I8110" s="0" t="n">
        <f aca="false">$B$11*G8110+$C$11*H8110</f>
        <v>4.09999999999999</v>
      </c>
      <c r="J8110" s="0" t="n">
        <f aca="false">$B$12*G8110+$C$12*H8110</f>
        <v>-5.89999999999999</v>
      </c>
      <c r="K8110" s="0" t="n">
        <f aca="false">-(G8110*I8110+H8110*J8110)/$A$12/2</f>
        <v>-7.22285714285711</v>
      </c>
      <c r="L8110" s="0" t="n">
        <f aca="false">EXP(K8110)</f>
        <v>0.000729714538932519</v>
      </c>
    </row>
    <row r="8111" customFormat="false" ht="12" hidden="false" customHeight="false" outlineLevel="0" collapsed="false">
      <c r="E8111" s="0" t="n">
        <f aca="false">E8010+0.1</f>
        <v>7.99999999999999</v>
      </c>
      <c r="F8111" s="0" t="n">
        <f aca="false">F7909</f>
        <v>2.9</v>
      </c>
      <c r="G8111" s="0" t="n">
        <f aca="false">E8111-$B$2</f>
        <v>2.99999999999999</v>
      </c>
      <c r="H8111" s="0" t="n">
        <f aca="false">F8111-$B$3</f>
        <v>-2.1</v>
      </c>
      <c r="I8111" s="0" t="n">
        <f aca="false">$B$11*G8111+$C$11*H8111</f>
        <v>4.04999999999999</v>
      </c>
      <c r="J8111" s="0" t="n">
        <f aca="false">$B$12*G8111+$C$12*H8111</f>
        <v>-5.69999999999999</v>
      </c>
      <c r="K8111" s="0" t="n">
        <f aca="false">-(G8111*I8111+H8111*J8111)/$A$12/2</f>
        <v>-6.89142857142854</v>
      </c>
      <c r="L8111" s="0" t="n">
        <f aca="false">EXP(K8111)</f>
        <v>0.00101646071655863</v>
      </c>
    </row>
    <row r="8112" customFormat="false" ht="12" hidden="false" customHeight="false" outlineLevel="0" collapsed="false">
      <c r="E8112" s="0" t="n">
        <f aca="false">E8011+0.1</f>
        <v>7.99999999999999</v>
      </c>
      <c r="F8112" s="0" t="n">
        <f aca="false">F7910</f>
        <v>3</v>
      </c>
      <c r="G8112" s="0" t="n">
        <f aca="false">E8112-$B$2</f>
        <v>2.99999999999999</v>
      </c>
      <c r="H8112" s="0" t="n">
        <f aca="false">F8112-$B$3</f>
        <v>-2</v>
      </c>
      <c r="I8112" s="0" t="n">
        <f aca="false">$B$11*G8112+$C$11*H8112</f>
        <v>3.99999999999999</v>
      </c>
      <c r="J8112" s="0" t="n">
        <f aca="false">$B$12*G8112+$C$12*H8112</f>
        <v>-5.49999999999999</v>
      </c>
      <c r="K8112" s="0" t="n">
        <f aca="false">-(G8112*I8112+H8112*J8112)/$A$12/2</f>
        <v>-6.57142857142854</v>
      </c>
      <c r="L8112" s="0" t="n">
        <f aca="false">EXP(K8112)</f>
        <v>0.00139979627412972</v>
      </c>
    </row>
    <row r="8113" customFormat="false" ht="12" hidden="false" customHeight="false" outlineLevel="0" collapsed="false">
      <c r="E8113" s="0" t="n">
        <f aca="false">E8012+0.1</f>
        <v>7.99999999999999</v>
      </c>
      <c r="F8113" s="0" t="n">
        <f aca="false">F7911</f>
        <v>3.1</v>
      </c>
      <c r="G8113" s="0" t="n">
        <f aca="false">E8113-$B$2</f>
        <v>2.99999999999999</v>
      </c>
      <c r="H8113" s="0" t="n">
        <f aca="false">F8113-$B$3</f>
        <v>-1.9</v>
      </c>
      <c r="I8113" s="0" t="n">
        <f aca="false">$B$11*G8113+$C$11*H8113</f>
        <v>3.94999999999999</v>
      </c>
      <c r="J8113" s="0" t="n">
        <f aca="false">$B$12*G8113+$C$12*H8113</f>
        <v>-5.29999999999999</v>
      </c>
      <c r="K8113" s="0" t="n">
        <f aca="false">-(G8113*I8113+H8113*J8113)/$A$12/2</f>
        <v>-6.26285714285711</v>
      </c>
      <c r="L8113" s="0" t="n">
        <f aca="false">EXP(K8113)</f>
        <v>0.00190579288793563</v>
      </c>
    </row>
    <row r="8114" customFormat="false" ht="12" hidden="false" customHeight="false" outlineLevel="0" collapsed="false">
      <c r="E8114" s="0" t="n">
        <f aca="false">E8013+0.1</f>
        <v>7.99999999999999</v>
      </c>
      <c r="F8114" s="0" t="n">
        <f aca="false">F7912</f>
        <v>3.2</v>
      </c>
      <c r="G8114" s="0" t="n">
        <f aca="false">E8114-$B$2</f>
        <v>2.99999999999999</v>
      </c>
      <c r="H8114" s="0" t="n">
        <f aca="false">F8114-$B$3</f>
        <v>-1.8</v>
      </c>
      <c r="I8114" s="0" t="n">
        <f aca="false">$B$11*G8114+$C$11*H8114</f>
        <v>3.89999999999999</v>
      </c>
      <c r="J8114" s="0" t="n">
        <f aca="false">$B$12*G8114+$C$12*H8114</f>
        <v>-5.09999999999999</v>
      </c>
      <c r="K8114" s="0" t="n">
        <f aca="false">-(G8114*I8114+H8114*J8114)/$A$12/2</f>
        <v>-5.96571428571425</v>
      </c>
      <c r="L8114" s="0" t="n">
        <f aca="false">EXP(K8114)</f>
        <v>0.00256521165879717</v>
      </c>
    </row>
    <row r="8115" customFormat="false" ht="12" hidden="false" customHeight="false" outlineLevel="0" collapsed="false">
      <c r="E8115" s="0" t="n">
        <f aca="false">E8014+0.1</f>
        <v>7.99999999999999</v>
      </c>
      <c r="F8115" s="0" t="n">
        <f aca="false">F7913</f>
        <v>3.3</v>
      </c>
      <c r="G8115" s="0" t="n">
        <f aca="false">E8115-$B$2</f>
        <v>2.99999999999999</v>
      </c>
      <c r="H8115" s="0" t="n">
        <f aca="false">F8115-$B$3</f>
        <v>-1.7</v>
      </c>
      <c r="I8115" s="0" t="n">
        <f aca="false">$B$11*G8115+$C$11*H8115</f>
        <v>3.84999999999999</v>
      </c>
      <c r="J8115" s="0" t="n">
        <f aca="false">$B$12*G8115+$C$12*H8115</f>
        <v>-4.89999999999999</v>
      </c>
      <c r="K8115" s="0" t="n">
        <f aca="false">-(G8115*I8115+H8115*J8115)/$A$12/2</f>
        <v>-5.67999999999997</v>
      </c>
      <c r="L8115" s="0" t="n">
        <f aca="false">EXP(K8115)</f>
        <v>0.00341355844339554</v>
      </c>
    </row>
    <row r="8116" customFormat="false" ht="12" hidden="false" customHeight="false" outlineLevel="0" collapsed="false">
      <c r="E8116" s="0" t="n">
        <f aca="false">E8015+0.1</f>
        <v>7.99999999999999</v>
      </c>
      <c r="F8116" s="0" t="n">
        <f aca="false">F7914</f>
        <v>3.4</v>
      </c>
      <c r="G8116" s="0" t="n">
        <f aca="false">E8116-$B$2</f>
        <v>2.99999999999999</v>
      </c>
      <c r="H8116" s="0" t="n">
        <f aca="false">F8116-$B$3</f>
        <v>-1.6</v>
      </c>
      <c r="I8116" s="0" t="n">
        <f aca="false">$B$11*G8116+$C$11*H8116</f>
        <v>3.79999999999999</v>
      </c>
      <c r="J8116" s="0" t="n">
        <f aca="false">$B$12*G8116+$C$12*H8116</f>
        <v>-4.69999999999999</v>
      </c>
      <c r="K8116" s="0" t="n">
        <f aca="false">-(G8116*I8116+H8116*J8116)/$A$12/2</f>
        <v>-5.40571428571425</v>
      </c>
      <c r="L8116" s="0" t="n">
        <f aca="false">EXP(K8116)</f>
        <v>0.00449084550849514</v>
      </c>
    </row>
    <row r="8117" customFormat="false" ht="12" hidden="false" customHeight="false" outlineLevel="0" collapsed="false">
      <c r="E8117" s="0" t="n">
        <f aca="false">E8016+0.1</f>
        <v>7.99999999999999</v>
      </c>
      <c r="F8117" s="0" t="n">
        <f aca="false">F7915</f>
        <v>3.5</v>
      </c>
      <c r="G8117" s="0" t="n">
        <f aca="false">E8117-$B$2</f>
        <v>2.99999999999999</v>
      </c>
      <c r="H8117" s="0" t="n">
        <f aca="false">F8117-$B$3</f>
        <v>-1.5</v>
      </c>
      <c r="I8117" s="0" t="n">
        <f aca="false">$B$11*G8117+$C$11*H8117</f>
        <v>3.74999999999999</v>
      </c>
      <c r="J8117" s="0" t="n">
        <f aca="false">$B$12*G8117+$C$12*H8117</f>
        <v>-4.49999999999999</v>
      </c>
      <c r="K8117" s="0" t="n">
        <f aca="false">-(G8117*I8117+H8117*J8117)/$A$12/2</f>
        <v>-5.14285714285711</v>
      </c>
      <c r="L8117" s="0" t="n">
        <f aca="false">EXP(K8117)</f>
        <v>0.00584097734319543</v>
      </c>
    </row>
    <row r="8118" customFormat="false" ht="12" hidden="false" customHeight="false" outlineLevel="0" collapsed="false">
      <c r="E8118" s="0" t="n">
        <f aca="false">E8017+0.1</f>
        <v>7.99999999999999</v>
      </c>
      <c r="F8118" s="0" t="n">
        <f aca="false">F7916</f>
        <v>3.6</v>
      </c>
      <c r="G8118" s="0" t="n">
        <f aca="false">E8118-$B$2</f>
        <v>2.99999999999999</v>
      </c>
      <c r="H8118" s="0" t="n">
        <f aca="false">F8118-$B$3</f>
        <v>-1.4</v>
      </c>
      <c r="I8118" s="0" t="n">
        <f aca="false">$B$11*G8118+$C$11*H8118</f>
        <v>3.69999999999999</v>
      </c>
      <c r="J8118" s="0" t="n">
        <f aca="false">$B$12*G8118+$C$12*H8118</f>
        <v>-4.29999999999999</v>
      </c>
      <c r="K8118" s="0" t="n">
        <f aca="false">-(G8118*I8118+H8118*J8118)/$A$12/2</f>
        <v>-4.89142857142854</v>
      </c>
      <c r="L8118" s="0" t="n">
        <f aca="false">EXP(K8118)</f>
        <v>0.00751068525701098</v>
      </c>
    </row>
    <row r="8119" customFormat="false" ht="12" hidden="false" customHeight="false" outlineLevel="0" collapsed="false">
      <c r="E8119" s="0" t="n">
        <f aca="false">E8018+0.1</f>
        <v>7.99999999999999</v>
      </c>
      <c r="F8119" s="0" t="n">
        <f aca="false">F7917</f>
        <v>3.7</v>
      </c>
      <c r="G8119" s="0" t="n">
        <f aca="false">E8119-$B$2</f>
        <v>2.99999999999999</v>
      </c>
      <c r="H8119" s="0" t="n">
        <f aca="false">F8119-$B$3</f>
        <v>-1.3</v>
      </c>
      <c r="I8119" s="0" t="n">
        <f aca="false">$B$11*G8119+$C$11*H8119</f>
        <v>3.64999999999999</v>
      </c>
      <c r="J8119" s="0" t="n">
        <f aca="false">$B$12*G8119+$C$12*H8119</f>
        <v>-4.09999999999999</v>
      </c>
      <c r="K8119" s="0" t="n">
        <f aca="false">-(G8119*I8119+H8119*J8119)/$A$12/2</f>
        <v>-4.65142857142854</v>
      </c>
      <c r="L8119" s="0" t="n">
        <f aca="false">EXP(K8119)</f>
        <v>0.00954795225130671</v>
      </c>
    </row>
    <row r="8120" customFormat="false" ht="12" hidden="false" customHeight="false" outlineLevel="0" collapsed="false">
      <c r="E8120" s="0" t="n">
        <f aca="false">E8019+0.1</f>
        <v>7.99999999999999</v>
      </c>
      <c r="F8120" s="0" t="n">
        <f aca="false">F7918</f>
        <v>3.8</v>
      </c>
      <c r="G8120" s="0" t="n">
        <f aca="false">E8120-$B$2</f>
        <v>2.99999999999999</v>
      </c>
      <c r="H8120" s="0" t="n">
        <f aca="false">F8120-$B$3</f>
        <v>-1.2</v>
      </c>
      <c r="I8120" s="0" t="n">
        <f aca="false">$B$11*G8120+$C$11*H8120</f>
        <v>3.59999999999999</v>
      </c>
      <c r="J8120" s="0" t="n">
        <f aca="false">$B$12*G8120+$C$12*H8120</f>
        <v>-3.89999999999999</v>
      </c>
      <c r="K8120" s="0" t="n">
        <f aca="false">-(G8120*I8120+H8120*J8120)/$A$12/2</f>
        <v>-4.42285714285711</v>
      </c>
      <c r="L8120" s="0" t="n">
        <f aca="false">EXP(K8120)</f>
        <v>0.0119998978364792</v>
      </c>
    </row>
    <row r="8121" customFormat="false" ht="12" hidden="false" customHeight="false" outlineLevel="0" collapsed="false">
      <c r="E8121" s="0" t="n">
        <f aca="false">E8020+0.1</f>
        <v>7.99999999999999</v>
      </c>
      <c r="F8121" s="0" t="n">
        <f aca="false">F7919</f>
        <v>3.9</v>
      </c>
      <c r="G8121" s="0" t="n">
        <f aca="false">E8121-$B$2</f>
        <v>2.99999999999999</v>
      </c>
      <c r="H8121" s="0" t="n">
        <f aca="false">F8121-$B$3</f>
        <v>-1.1</v>
      </c>
      <c r="I8121" s="0" t="n">
        <f aca="false">$B$11*G8121+$C$11*H8121</f>
        <v>3.54999999999999</v>
      </c>
      <c r="J8121" s="0" t="n">
        <f aca="false">$B$12*G8121+$C$12*H8121</f>
        <v>-3.69999999999999</v>
      </c>
      <c r="K8121" s="0" t="n">
        <f aca="false">-(G8121*I8121+H8121*J8121)/$A$12/2</f>
        <v>-4.20571428571426</v>
      </c>
      <c r="L8121" s="0" t="n">
        <f aca="false">EXP(K8121)</f>
        <v>0.0149101321701501</v>
      </c>
    </row>
    <row r="8122" customFormat="false" ht="12" hidden="false" customHeight="false" outlineLevel="0" collapsed="false">
      <c r="E8122" s="0" t="n">
        <f aca="false">E8021+0.1</f>
        <v>7.99999999999999</v>
      </c>
      <c r="F8122" s="0" t="n">
        <f aca="false">F7920</f>
        <v>4</v>
      </c>
      <c r="G8122" s="0" t="n">
        <f aca="false">E8122-$B$2</f>
        <v>2.99999999999999</v>
      </c>
      <c r="H8122" s="0" t="n">
        <f aca="false">F8122-$B$3</f>
        <v>-0.999999999999998</v>
      </c>
      <c r="I8122" s="0" t="n">
        <f aca="false">$B$11*G8122+$C$11*H8122</f>
        <v>3.49999999999999</v>
      </c>
      <c r="J8122" s="0" t="n">
        <f aca="false">$B$12*G8122+$C$12*H8122</f>
        <v>-3.49999999999999</v>
      </c>
      <c r="K8122" s="0" t="n">
        <f aca="false">-(G8122*I8122+H8122*J8122)/$A$12/2</f>
        <v>-3.99999999999997</v>
      </c>
      <c r="L8122" s="0" t="n">
        <f aca="false">EXP(K8122)</f>
        <v>0.0183156388887347</v>
      </c>
    </row>
    <row r="8123" customFormat="false" ht="12" hidden="false" customHeight="false" outlineLevel="0" collapsed="false">
      <c r="E8123" s="0" t="n">
        <f aca="false">E8022+0.1</f>
        <v>7.99999999999999</v>
      </c>
      <c r="F8123" s="0" t="n">
        <f aca="false">F7921</f>
        <v>4.1</v>
      </c>
      <c r="G8123" s="0" t="n">
        <f aca="false">E8123-$B$2</f>
        <v>2.99999999999999</v>
      </c>
      <c r="H8123" s="0" t="n">
        <f aca="false">F8123-$B$3</f>
        <v>-0.899999999999999</v>
      </c>
      <c r="I8123" s="0" t="n">
        <f aca="false">$B$11*G8123+$C$11*H8123</f>
        <v>3.44999999999999</v>
      </c>
      <c r="J8123" s="0" t="n">
        <f aca="false">$B$12*G8123+$C$12*H8123</f>
        <v>-3.29999999999999</v>
      </c>
      <c r="K8123" s="0" t="n">
        <f aca="false">-(G8123*I8123+H8123*J8123)/$A$12/2</f>
        <v>-3.80571428571426</v>
      </c>
      <c r="L8123" s="0" t="n">
        <f aca="false">EXP(K8123)</f>
        <v>0.0222433034165255</v>
      </c>
    </row>
    <row r="8124" customFormat="false" ht="12" hidden="false" customHeight="false" outlineLevel="0" collapsed="false">
      <c r="E8124" s="0" t="n">
        <f aca="false">E8023+0.1</f>
        <v>7.99999999999999</v>
      </c>
      <c r="F8124" s="0" t="n">
        <f aca="false">F7922</f>
        <v>4.2</v>
      </c>
      <c r="G8124" s="0" t="n">
        <f aca="false">E8124-$B$2</f>
        <v>2.99999999999999</v>
      </c>
      <c r="H8124" s="0" t="n">
        <f aca="false">F8124-$B$3</f>
        <v>-0.799999999999999</v>
      </c>
      <c r="I8124" s="0" t="n">
        <f aca="false">$B$11*G8124+$C$11*H8124</f>
        <v>3.39999999999999</v>
      </c>
      <c r="J8124" s="0" t="n">
        <f aca="false">$B$12*G8124+$C$12*H8124</f>
        <v>-3.09999999999999</v>
      </c>
      <c r="K8124" s="0" t="n">
        <f aca="false">-(G8124*I8124+H8124*J8124)/$A$12/2</f>
        <v>-3.62285714285712</v>
      </c>
      <c r="L8124" s="0" t="n">
        <f aca="false">EXP(K8124)</f>
        <v>0.0267062637728125</v>
      </c>
    </row>
    <row r="8125" customFormat="false" ht="12" hidden="false" customHeight="false" outlineLevel="0" collapsed="false">
      <c r="E8125" s="0" t="n">
        <f aca="false">E8024+0.1</f>
        <v>7.99999999999999</v>
      </c>
      <c r="F8125" s="0" t="n">
        <f aca="false">F7923</f>
        <v>4.3</v>
      </c>
      <c r="G8125" s="0" t="n">
        <f aca="false">E8125-$B$2</f>
        <v>2.99999999999999</v>
      </c>
      <c r="H8125" s="0" t="n">
        <f aca="false">F8125-$B$3</f>
        <v>-0.699999999999999</v>
      </c>
      <c r="I8125" s="0" t="n">
        <f aca="false">$B$11*G8125+$C$11*H8125</f>
        <v>3.34999999999999</v>
      </c>
      <c r="J8125" s="0" t="n">
        <f aca="false">$B$12*G8125+$C$12*H8125</f>
        <v>-2.89999999999999</v>
      </c>
      <c r="K8125" s="0" t="n">
        <f aca="false">-(G8125*I8125+H8125*J8125)/$A$12/2</f>
        <v>-3.45142857142855</v>
      </c>
      <c r="L8125" s="0" t="n">
        <f aca="false">EXP(K8125)</f>
        <v>0.0317003178470437</v>
      </c>
    </row>
    <row r="8126" customFormat="false" ht="12" hidden="false" customHeight="false" outlineLevel="0" collapsed="false">
      <c r="E8126" s="0" t="n">
        <f aca="false">E8025+0.1</f>
        <v>7.99999999999999</v>
      </c>
      <c r="F8126" s="0" t="n">
        <f aca="false">F7924</f>
        <v>4.4</v>
      </c>
      <c r="G8126" s="0" t="n">
        <f aca="false">E8126-$B$2</f>
        <v>2.99999999999999</v>
      </c>
      <c r="H8126" s="0" t="n">
        <f aca="false">F8126-$B$3</f>
        <v>-0.6</v>
      </c>
      <c r="I8126" s="0" t="n">
        <f aca="false">$B$11*G8126+$C$11*H8126</f>
        <v>3.29999999999999</v>
      </c>
      <c r="J8126" s="0" t="n">
        <f aca="false">$B$12*G8126+$C$12*H8126</f>
        <v>-2.69999999999999</v>
      </c>
      <c r="K8126" s="0" t="n">
        <f aca="false">-(G8126*I8126+H8126*J8126)/$A$12/2</f>
        <v>-3.29142857142855</v>
      </c>
      <c r="L8126" s="0" t="n">
        <f aca="false">EXP(K8126)</f>
        <v>0.0372006676074015</v>
      </c>
    </row>
    <row r="8127" customFormat="false" ht="12" hidden="false" customHeight="false" outlineLevel="0" collapsed="false">
      <c r="E8127" s="0" t="n">
        <f aca="false">E8026+0.1</f>
        <v>7.99999999999999</v>
      </c>
      <c r="F8127" s="0" t="n">
        <f aca="false">F7925</f>
        <v>4.5</v>
      </c>
      <c r="G8127" s="0" t="n">
        <f aca="false">E8127-$B$2</f>
        <v>2.99999999999999</v>
      </c>
      <c r="H8127" s="0" t="n">
        <f aca="false">F8127-$B$3</f>
        <v>-0.5</v>
      </c>
      <c r="I8127" s="0" t="n">
        <f aca="false">$B$11*G8127+$C$11*H8127</f>
        <v>3.24999999999999</v>
      </c>
      <c r="J8127" s="0" t="n">
        <f aca="false">$B$12*G8127+$C$12*H8127</f>
        <v>-2.49999999999999</v>
      </c>
      <c r="K8127" s="0" t="n">
        <f aca="false">-(G8127*I8127+H8127*J8127)/$A$12/2</f>
        <v>-3.14285714285712</v>
      </c>
      <c r="L8127" s="0" t="n">
        <f aca="false">EXP(K8127)</f>
        <v>0.0431593092614536</v>
      </c>
    </row>
    <row r="8128" customFormat="false" ht="12" hidden="false" customHeight="false" outlineLevel="0" collapsed="false">
      <c r="E8128" s="0" t="n">
        <f aca="false">E8027+0.1</f>
        <v>7.99999999999999</v>
      </c>
      <c r="F8128" s="0" t="n">
        <f aca="false">F7926</f>
        <v>4.6</v>
      </c>
      <c r="G8128" s="0" t="n">
        <f aca="false">E8128-$B$2</f>
        <v>2.99999999999999</v>
      </c>
      <c r="H8128" s="0" t="n">
        <f aca="false">F8128-$B$3</f>
        <v>-0.4</v>
      </c>
      <c r="I8128" s="0" t="n">
        <f aca="false">$B$11*G8128+$C$11*H8128</f>
        <v>3.19999999999999</v>
      </c>
      <c r="J8128" s="0" t="n">
        <f aca="false">$B$12*G8128+$C$12*H8128</f>
        <v>-2.29999999999999</v>
      </c>
      <c r="K8128" s="0" t="n">
        <f aca="false">-(G8128*I8128+H8128*J8128)/$A$12/2</f>
        <v>-3.00571428571426</v>
      </c>
      <c r="L8128" s="0" t="n">
        <f aca="false">EXP(K8128)</f>
        <v>0.0495033821383536</v>
      </c>
    </row>
    <row r="8129" customFormat="false" ht="12" hidden="false" customHeight="false" outlineLevel="0" collapsed="false">
      <c r="E8129" s="0" t="n">
        <f aca="false">E8028+0.1</f>
        <v>7.99999999999999</v>
      </c>
      <c r="F8129" s="0" t="n">
        <f aca="false">F7927</f>
        <v>4.7</v>
      </c>
      <c r="G8129" s="0" t="n">
        <f aca="false">E8129-$B$2</f>
        <v>2.99999999999999</v>
      </c>
      <c r="H8129" s="0" t="n">
        <f aca="false">F8129-$B$3</f>
        <v>-0.300000000000001</v>
      </c>
      <c r="I8129" s="0" t="n">
        <f aca="false">$B$11*G8129+$C$11*H8129</f>
        <v>3.14999999999999</v>
      </c>
      <c r="J8129" s="0" t="n">
        <f aca="false">$B$12*G8129+$C$12*H8129</f>
        <v>-2.1</v>
      </c>
      <c r="K8129" s="0" t="n">
        <f aca="false">-(G8129*I8129+H8129*J8129)/$A$12/2</f>
        <v>-2.87999999999998</v>
      </c>
      <c r="L8129" s="0" t="n">
        <f aca="false">EXP(K8129)</f>
        <v>0.0561347628341349</v>
      </c>
    </row>
    <row r="8130" customFormat="false" ht="12" hidden="false" customHeight="false" outlineLevel="0" collapsed="false">
      <c r="E8130" s="0" t="n">
        <f aca="false">E8029+0.1</f>
        <v>7.99999999999999</v>
      </c>
      <c r="F8130" s="0" t="n">
        <f aca="false">F7928</f>
        <v>4.8</v>
      </c>
      <c r="G8130" s="0" t="n">
        <f aca="false">E8130-$B$2</f>
        <v>2.99999999999999</v>
      </c>
      <c r="H8130" s="0" t="n">
        <f aca="false">F8130-$B$3</f>
        <v>-0.200000000000001</v>
      </c>
      <c r="I8130" s="0" t="n">
        <f aca="false">$B$11*G8130+$C$11*H8130</f>
        <v>3.09999999999999</v>
      </c>
      <c r="J8130" s="0" t="n">
        <f aca="false">$B$12*G8130+$C$12*H8130</f>
        <v>-1.9</v>
      </c>
      <c r="K8130" s="0" t="n">
        <f aca="false">-(G8130*I8130+H8130*J8130)/$A$12/2</f>
        <v>-2.76571428571426</v>
      </c>
      <c r="L8130" s="0" t="n">
        <f aca="false">EXP(K8130)</f>
        <v>0.0629311324814178</v>
      </c>
    </row>
    <row r="8131" customFormat="false" ht="12" hidden="false" customHeight="false" outlineLevel="0" collapsed="false">
      <c r="E8131" s="0" t="n">
        <f aca="false">E8030+0.1</f>
        <v>7.99999999999999</v>
      </c>
      <c r="F8131" s="0" t="n">
        <f aca="false">F7929</f>
        <v>4.9</v>
      </c>
      <c r="G8131" s="0" t="n">
        <f aca="false">E8131-$B$2</f>
        <v>2.99999999999999</v>
      </c>
      <c r="H8131" s="0" t="n">
        <f aca="false">F8131-$B$3</f>
        <v>-0.100000000000001</v>
      </c>
      <c r="I8131" s="0" t="n">
        <f aca="false">$B$11*G8131+$C$11*H8131</f>
        <v>3.04999999999999</v>
      </c>
      <c r="J8131" s="0" t="n">
        <f aca="false">$B$12*G8131+$C$12*H8131</f>
        <v>-1.7</v>
      </c>
      <c r="K8131" s="0" t="n">
        <f aca="false">-(G8131*I8131+H8131*J8131)/$A$12/2</f>
        <v>-2.66285714285712</v>
      </c>
      <c r="L8131" s="0" t="n">
        <f aca="false">EXP(K8131)</f>
        <v>0.0697486549137616</v>
      </c>
    </row>
    <row r="8132" customFormat="false" ht="12" hidden="false" customHeight="false" outlineLevel="0" collapsed="false">
      <c r="E8132" s="0" t="n">
        <f aca="false">E8031+0.1</f>
        <v>7.99999999999999</v>
      </c>
      <c r="F8132" s="0" t="n">
        <f aca="false">F7930</f>
        <v>5</v>
      </c>
      <c r="G8132" s="0" t="n">
        <f aca="false">E8132-$B$2</f>
        <v>2.99999999999999</v>
      </c>
      <c r="H8132" s="0" t="n">
        <f aca="false">F8132-$B$3</f>
        <v>0</v>
      </c>
      <c r="I8132" s="0" t="n">
        <f aca="false">$B$11*G8132+$C$11*H8132</f>
        <v>2.99999999999999</v>
      </c>
      <c r="J8132" s="0" t="n">
        <f aca="false">$B$12*G8132+$C$12*H8132</f>
        <v>-1.49999999999999</v>
      </c>
      <c r="K8132" s="0" t="n">
        <f aca="false">-(G8132*I8132+H8132*J8132)/$A$12/2</f>
        <v>-2.57142857142855</v>
      </c>
      <c r="L8132" s="0" t="n">
        <f aca="false">EXP(K8132)</f>
        <v>0.0764262869907697</v>
      </c>
    </row>
    <row r="8133" customFormat="false" ht="12" hidden="false" customHeight="false" outlineLevel="0" collapsed="false">
      <c r="E8133" s="0" t="n">
        <f aca="false">E8032+0.1</f>
        <v>7.99999999999999</v>
      </c>
      <c r="F8133" s="0" t="n">
        <f aca="false">F7931</f>
        <v>5.1</v>
      </c>
      <c r="G8133" s="0" t="n">
        <f aca="false">E8133-$B$2</f>
        <v>2.99999999999999</v>
      </c>
      <c r="H8133" s="0" t="n">
        <f aca="false">F8133-$B$3</f>
        <v>0.0999999999999979</v>
      </c>
      <c r="I8133" s="0" t="n">
        <f aca="false">$B$11*G8133+$C$11*H8133</f>
        <v>2.94999999999999</v>
      </c>
      <c r="J8133" s="0" t="n">
        <f aca="false">$B$12*G8133+$C$12*H8133</f>
        <v>-1.3</v>
      </c>
      <c r="K8133" s="0" t="n">
        <f aca="false">-(G8133*I8133+H8133*J8133)/$A$12/2</f>
        <v>-2.49142857142855</v>
      </c>
      <c r="L8133" s="0" t="n">
        <f aca="false">EXP(K8133)</f>
        <v>0.0827916083275156</v>
      </c>
    </row>
    <row r="8134" customFormat="false" ht="12" hidden="false" customHeight="false" outlineLevel="0" collapsed="false">
      <c r="E8134" s="0" t="n">
        <f aca="false">E8033+0.1</f>
        <v>7.99999999999999</v>
      </c>
      <c r="F8134" s="0" t="n">
        <f aca="false">F7932</f>
        <v>5.2</v>
      </c>
      <c r="G8134" s="0" t="n">
        <f aca="false">E8134-$B$2</f>
        <v>2.99999999999999</v>
      </c>
      <c r="H8134" s="0" t="n">
        <f aca="false">F8134-$B$3</f>
        <v>0.199999999999998</v>
      </c>
      <c r="I8134" s="0" t="n">
        <f aca="false">$B$11*G8134+$C$11*H8134</f>
        <v>2.89999999999999</v>
      </c>
      <c r="J8134" s="0" t="n">
        <f aca="false">$B$12*G8134+$C$12*H8134</f>
        <v>-1.1</v>
      </c>
      <c r="K8134" s="0" t="n">
        <f aca="false">-(G8134*I8134+H8134*J8134)/$A$12/2</f>
        <v>-2.42285714285712</v>
      </c>
      <c r="L8134" s="0" t="n">
        <f aca="false">EXP(K8134)</f>
        <v>0.0886679182951803</v>
      </c>
    </row>
    <row r="8135" customFormat="false" ht="12" hidden="false" customHeight="false" outlineLevel="0" collapsed="false">
      <c r="E8135" s="0" t="n">
        <f aca="false">E8034+0.1</f>
        <v>7.99999999999999</v>
      </c>
      <c r="F8135" s="0" t="n">
        <f aca="false">F7933</f>
        <v>5.3</v>
      </c>
      <c r="G8135" s="0" t="n">
        <f aca="false">E8135-$B$2</f>
        <v>2.99999999999999</v>
      </c>
      <c r="H8135" s="0" t="n">
        <f aca="false">F8135-$B$3</f>
        <v>0.299999999999997</v>
      </c>
      <c r="I8135" s="0" t="n">
        <f aca="false">$B$11*G8135+$C$11*H8135</f>
        <v>2.84999999999999</v>
      </c>
      <c r="J8135" s="0" t="n">
        <f aca="false">$B$12*G8135+$C$12*H8135</f>
        <v>-0.9</v>
      </c>
      <c r="K8135" s="0" t="n">
        <f aca="false">-(G8135*I8135+H8135*J8135)/$A$12/2</f>
        <v>-2.36571428571427</v>
      </c>
      <c r="L8135" s="0" t="n">
        <f aca="false">EXP(K8135)</f>
        <v>0.0938822176863136</v>
      </c>
    </row>
    <row r="8136" customFormat="false" ht="12" hidden="false" customHeight="false" outlineLevel="0" collapsed="false">
      <c r="E8136" s="0" t="n">
        <f aca="false">E8035+0.1</f>
        <v>7.99999999999999</v>
      </c>
      <c r="F8136" s="0" t="n">
        <f aca="false">F7934</f>
        <v>5.4</v>
      </c>
      <c r="G8136" s="0" t="n">
        <f aca="false">E8136-$B$2</f>
        <v>2.99999999999999</v>
      </c>
      <c r="H8136" s="0" t="n">
        <f aca="false">F8136-$B$3</f>
        <v>0.399999999999997</v>
      </c>
      <c r="I8136" s="0" t="n">
        <f aca="false">$B$11*G8136+$C$11*H8136</f>
        <v>2.79999999999999</v>
      </c>
      <c r="J8136" s="0" t="n">
        <f aca="false">$B$12*G8136+$C$12*H8136</f>
        <v>-0.7</v>
      </c>
      <c r="K8136" s="0" t="n">
        <f aca="false">-(G8136*I8136+H8136*J8136)/$A$12/2</f>
        <v>-2.31999999999998</v>
      </c>
      <c r="L8136" s="0" t="n">
        <f aca="false">EXP(K8136)</f>
        <v>0.0982735856043633</v>
      </c>
    </row>
    <row r="8137" customFormat="false" ht="12" hidden="false" customHeight="false" outlineLevel="0" collapsed="false">
      <c r="E8137" s="0" t="n">
        <f aca="false">E8036+0.1</f>
        <v>7.99999999999999</v>
      </c>
      <c r="F8137" s="0" t="n">
        <f aca="false">F7935</f>
        <v>5.5</v>
      </c>
      <c r="G8137" s="0" t="n">
        <f aca="false">E8137-$B$2</f>
        <v>2.99999999999999</v>
      </c>
      <c r="H8137" s="0" t="n">
        <f aca="false">F8137-$B$3</f>
        <v>0.499999999999996</v>
      </c>
      <c r="I8137" s="0" t="n">
        <f aca="false">$B$11*G8137+$C$11*H8137</f>
        <v>2.74999999999999</v>
      </c>
      <c r="J8137" s="0" t="n">
        <f aca="false">$B$12*G8137+$C$12*H8137</f>
        <v>-0.500000000000001</v>
      </c>
      <c r="K8137" s="0" t="n">
        <f aca="false">-(G8137*I8137+H8137*J8137)/$A$12/2</f>
        <v>-2.28571428571427</v>
      </c>
      <c r="L8137" s="0" t="n">
        <f aca="false">EXP(K8137)</f>
        <v>0.101701392304229</v>
      </c>
    </row>
    <row r="8138" customFormat="false" ht="12" hidden="false" customHeight="false" outlineLevel="0" collapsed="false">
      <c r="E8138" s="0" t="n">
        <f aca="false">E8037+0.1</f>
        <v>7.99999999999999</v>
      </c>
      <c r="F8138" s="0" t="n">
        <f aca="false">F7936</f>
        <v>5.6</v>
      </c>
      <c r="G8138" s="0" t="n">
        <f aca="false">E8138-$B$2</f>
        <v>2.99999999999999</v>
      </c>
      <c r="H8138" s="0" t="n">
        <f aca="false">F8138-$B$3</f>
        <v>0.599999999999996</v>
      </c>
      <c r="I8138" s="0" t="n">
        <f aca="false">$B$11*G8138+$C$11*H8138</f>
        <v>2.69999999999999</v>
      </c>
      <c r="J8138" s="0" t="n">
        <f aca="false">$B$12*G8138+$C$12*H8138</f>
        <v>-0.300000000000002</v>
      </c>
      <c r="K8138" s="0" t="n">
        <f aca="false">-(G8138*I8138+H8138*J8138)/$A$12/2</f>
        <v>-2.26285714285712</v>
      </c>
      <c r="L8138" s="0" t="n">
        <f aca="false">EXP(K8138)</f>
        <v>0.104052766027608</v>
      </c>
    </row>
    <row r="8139" customFormat="false" ht="12" hidden="false" customHeight="false" outlineLevel="0" collapsed="false">
      <c r="E8139" s="0" t="n">
        <f aca="false">E8038+0.1</f>
        <v>7.99999999999999</v>
      </c>
      <c r="F8139" s="0" t="n">
        <f aca="false">F7937</f>
        <v>5.7</v>
      </c>
      <c r="G8139" s="0" t="n">
        <f aca="false">E8139-$B$2</f>
        <v>2.99999999999999</v>
      </c>
      <c r="H8139" s="0" t="n">
        <f aca="false">F8139-$B$3</f>
        <v>0.699999999999996</v>
      </c>
      <c r="I8139" s="0" t="n">
        <f aca="false">$B$11*G8139+$C$11*H8139</f>
        <v>2.64999999999999</v>
      </c>
      <c r="J8139" s="0" t="n">
        <f aca="false">$B$12*G8139+$C$12*H8139</f>
        <v>-0.100000000000002</v>
      </c>
      <c r="K8139" s="0" t="n">
        <f aca="false">-(G8139*I8139+H8139*J8139)/$A$12/2</f>
        <v>-2.25142857142855</v>
      </c>
      <c r="L8139" s="0" t="n">
        <f aca="false">EXP(K8139)</f>
        <v>0.105248761740097</v>
      </c>
    </row>
    <row r="8140" customFormat="false" ht="12" hidden="false" customHeight="false" outlineLevel="0" collapsed="false">
      <c r="E8140" s="0" t="n">
        <f aca="false">E8039+0.1</f>
        <v>7.99999999999999</v>
      </c>
      <c r="F8140" s="0" t="n">
        <f aca="false">F7938</f>
        <v>5.8</v>
      </c>
      <c r="G8140" s="0" t="n">
        <f aca="false">E8140-$B$2</f>
        <v>2.99999999999999</v>
      </c>
      <c r="H8140" s="0" t="n">
        <f aca="false">F8140-$B$3</f>
        <v>0.799999999999995</v>
      </c>
      <c r="I8140" s="0" t="n">
        <f aca="false">$B$11*G8140+$C$11*H8140</f>
        <v>2.59999999999999</v>
      </c>
      <c r="J8140" s="0" t="n">
        <f aca="false">$B$12*G8140+$C$12*H8140</f>
        <v>0.099999999999997</v>
      </c>
      <c r="K8140" s="0" t="n">
        <f aca="false">-(G8140*I8140+H8140*J8140)/$A$12/2</f>
        <v>-2.25142857142855</v>
      </c>
      <c r="L8140" s="0" t="n">
        <f aca="false">EXP(K8140)</f>
        <v>0.105248761740097</v>
      </c>
    </row>
    <row r="8141" customFormat="false" ht="12" hidden="false" customHeight="false" outlineLevel="0" collapsed="false">
      <c r="E8141" s="0" t="n">
        <f aca="false">E8040+0.1</f>
        <v>7.99999999999999</v>
      </c>
      <c r="F8141" s="0" t="n">
        <f aca="false">F7939</f>
        <v>5.9</v>
      </c>
      <c r="G8141" s="0" t="n">
        <f aca="false">E8141-$B$2</f>
        <v>2.99999999999999</v>
      </c>
      <c r="H8141" s="0" t="n">
        <f aca="false">F8141-$B$3</f>
        <v>0.899999999999995</v>
      </c>
      <c r="I8141" s="0" t="n">
        <f aca="false">$B$11*G8141+$C$11*H8141</f>
        <v>2.54999999999999</v>
      </c>
      <c r="J8141" s="0" t="n">
        <f aca="false">$B$12*G8141+$C$12*H8141</f>
        <v>0.299999999999996</v>
      </c>
      <c r="K8141" s="0" t="n">
        <f aca="false">-(G8141*I8141+H8141*J8141)/$A$12/2</f>
        <v>-2.26285714285712</v>
      </c>
      <c r="L8141" s="0" t="n">
        <f aca="false">EXP(K8141)</f>
        <v>0.104052766027608</v>
      </c>
    </row>
    <row r="8142" customFormat="false" ht="12" hidden="false" customHeight="false" outlineLevel="0" collapsed="false">
      <c r="E8142" s="0" t="n">
        <f aca="false">E8041+0.1</f>
        <v>7.99999999999999</v>
      </c>
      <c r="F8142" s="0" t="n">
        <f aca="false">F7940</f>
        <v>6</v>
      </c>
      <c r="G8142" s="0" t="n">
        <f aca="false">E8142-$B$2</f>
        <v>2.99999999999999</v>
      </c>
      <c r="H8142" s="0" t="n">
        <f aca="false">F8142-$B$3</f>
        <v>0.999999999999995</v>
      </c>
      <c r="I8142" s="0" t="n">
        <f aca="false">$B$11*G8142+$C$11*H8142</f>
        <v>2.49999999999999</v>
      </c>
      <c r="J8142" s="0" t="n">
        <f aca="false">$B$12*G8142+$C$12*H8142</f>
        <v>0.499999999999996</v>
      </c>
      <c r="K8142" s="0" t="n">
        <f aca="false">-(G8142*I8142+H8142*J8142)/$A$12/2</f>
        <v>-2.28571428571427</v>
      </c>
      <c r="L8142" s="0" t="n">
        <f aca="false">EXP(K8142)</f>
        <v>0.101701392304229</v>
      </c>
    </row>
    <row r="8143" customFormat="false" ht="12" hidden="false" customHeight="false" outlineLevel="0" collapsed="false">
      <c r="E8143" s="0" t="n">
        <f aca="false">E8042+0.1</f>
        <v>7.99999999999999</v>
      </c>
      <c r="F8143" s="0" t="n">
        <f aca="false">F7941</f>
        <v>6.09999999999999</v>
      </c>
      <c r="G8143" s="0" t="n">
        <f aca="false">E8143-$B$2</f>
        <v>2.99999999999999</v>
      </c>
      <c r="H8143" s="0" t="n">
        <f aca="false">F8143-$B$3</f>
        <v>1.09999999999999</v>
      </c>
      <c r="I8143" s="0" t="n">
        <f aca="false">$B$11*G8143+$C$11*H8143</f>
        <v>2.44999999999999</v>
      </c>
      <c r="J8143" s="0" t="n">
        <f aca="false">$B$12*G8143+$C$12*H8143</f>
        <v>0.699999999999995</v>
      </c>
      <c r="K8143" s="0" t="n">
        <f aca="false">-(G8143*I8143+H8143*J8143)/$A$12/2</f>
        <v>-2.31999999999998</v>
      </c>
      <c r="L8143" s="0" t="n">
        <f aca="false">EXP(K8143)</f>
        <v>0.0982735856043635</v>
      </c>
    </row>
    <row r="8144" customFormat="false" ht="12" hidden="false" customHeight="false" outlineLevel="0" collapsed="false">
      <c r="E8144" s="0" t="n">
        <f aca="false">E8043+0.1</f>
        <v>7.99999999999999</v>
      </c>
      <c r="F8144" s="0" t="n">
        <f aca="false">F7942</f>
        <v>6.19999999999999</v>
      </c>
      <c r="G8144" s="0" t="n">
        <f aca="false">E8144-$B$2</f>
        <v>2.99999999999999</v>
      </c>
      <c r="H8144" s="0" t="n">
        <f aca="false">F8144-$B$3</f>
        <v>1.19999999999999</v>
      </c>
      <c r="I8144" s="0" t="n">
        <f aca="false">$B$11*G8144+$C$11*H8144</f>
        <v>2.39999999999999</v>
      </c>
      <c r="J8144" s="0" t="n">
        <f aca="false">$B$12*G8144+$C$12*H8144</f>
        <v>0.899999999999994</v>
      </c>
      <c r="K8144" s="0" t="n">
        <f aca="false">-(G8144*I8144+H8144*J8144)/$A$12/2</f>
        <v>-2.36571428571427</v>
      </c>
      <c r="L8144" s="0" t="n">
        <f aca="false">EXP(K8144)</f>
        <v>0.0938822176863137</v>
      </c>
    </row>
    <row r="8145" customFormat="false" ht="12" hidden="false" customHeight="false" outlineLevel="0" collapsed="false">
      <c r="E8145" s="0" t="n">
        <f aca="false">E8044+0.1</f>
        <v>7.99999999999999</v>
      </c>
      <c r="F8145" s="0" t="n">
        <f aca="false">F7943</f>
        <v>6.29999999999999</v>
      </c>
      <c r="G8145" s="0" t="n">
        <f aca="false">E8145-$B$2</f>
        <v>2.99999999999999</v>
      </c>
      <c r="H8145" s="0" t="n">
        <f aca="false">F8145-$B$3</f>
        <v>1.29999999999999</v>
      </c>
      <c r="I8145" s="0" t="n">
        <f aca="false">$B$11*G8145+$C$11*H8145</f>
        <v>2.34999999999999</v>
      </c>
      <c r="J8145" s="0" t="n">
        <f aca="false">$B$12*G8145+$C$12*H8145</f>
        <v>1.09999999999999</v>
      </c>
      <c r="K8145" s="0" t="n">
        <f aca="false">-(G8145*I8145+H8145*J8145)/$A$12/2</f>
        <v>-2.42285714285712</v>
      </c>
      <c r="L8145" s="0" t="n">
        <f aca="false">EXP(K8145)</f>
        <v>0.0886679182951804</v>
      </c>
    </row>
    <row r="8146" customFormat="false" ht="12" hidden="false" customHeight="false" outlineLevel="0" collapsed="false">
      <c r="E8146" s="0" t="n">
        <f aca="false">E8045+0.1</f>
        <v>7.99999999999999</v>
      </c>
      <c r="F8146" s="0" t="n">
        <f aca="false">F7944</f>
        <v>6.39999999999999</v>
      </c>
      <c r="G8146" s="0" t="n">
        <f aca="false">E8146-$B$2</f>
        <v>2.99999999999999</v>
      </c>
      <c r="H8146" s="0" t="n">
        <f aca="false">F8146-$B$3</f>
        <v>1.39999999999999</v>
      </c>
      <c r="I8146" s="0" t="n">
        <f aca="false">$B$11*G8146+$C$11*H8146</f>
        <v>2.29999999999999</v>
      </c>
      <c r="J8146" s="0" t="n">
        <f aca="false">$B$12*G8146+$C$12*H8146</f>
        <v>1.29999999999999</v>
      </c>
      <c r="K8146" s="0" t="n">
        <f aca="false">-(G8146*I8146+H8146*J8146)/$A$12/2</f>
        <v>-2.49142857142855</v>
      </c>
      <c r="L8146" s="0" t="n">
        <f aca="false">EXP(K8146)</f>
        <v>0.0827916083275158</v>
      </c>
    </row>
    <row r="8147" customFormat="false" ht="12" hidden="false" customHeight="false" outlineLevel="0" collapsed="false">
      <c r="E8147" s="0" t="n">
        <f aca="false">E8046+0.1</f>
        <v>7.99999999999999</v>
      </c>
      <c r="F8147" s="0" t="n">
        <f aca="false">F7945</f>
        <v>6.49999999999999</v>
      </c>
      <c r="G8147" s="0" t="n">
        <f aca="false">E8147-$B$2</f>
        <v>2.99999999999999</v>
      </c>
      <c r="H8147" s="0" t="n">
        <f aca="false">F8147-$B$3</f>
        <v>1.49999999999999</v>
      </c>
      <c r="I8147" s="0" t="n">
        <f aca="false">$B$11*G8147+$C$11*H8147</f>
        <v>2.24999999999999</v>
      </c>
      <c r="J8147" s="0" t="n">
        <f aca="false">$B$12*G8147+$C$12*H8147</f>
        <v>1.49999999999999</v>
      </c>
      <c r="K8147" s="0" t="n">
        <f aca="false">-(G8147*I8147+H8147*J8147)/$A$12/2</f>
        <v>-2.57142857142855</v>
      </c>
      <c r="L8147" s="0" t="n">
        <f aca="false">EXP(K8147)</f>
        <v>0.0764262869907698</v>
      </c>
    </row>
    <row r="8148" customFormat="false" ht="12" hidden="false" customHeight="false" outlineLevel="0" collapsed="false">
      <c r="E8148" s="0" t="n">
        <f aca="false">E8047+0.1</f>
        <v>7.99999999999999</v>
      </c>
      <c r="F8148" s="0" t="n">
        <f aca="false">F7946</f>
        <v>6.59999999999999</v>
      </c>
      <c r="G8148" s="0" t="n">
        <f aca="false">E8148-$B$2</f>
        <v>2.99999999999999</v>
      </c>
      <c r="H8148" s="0" t="n">
        <f aca="false">F8148-$B$3</f>
        <v>1.59999999999999</v>
      </c>
      <c r="I8148" s="0" t="n">
        <f aca="false">$B$11*G8148+$C$11*H8148</f>
        <v>2.19999999999999</v>
      </c>
      <c r="J8148" s="0" t="n">
        <f aca="false">$B$12*G8148+$C$12*H8148</f>
        <v>1.69999999999999</v>
      </c>
      <c r="K8148" s="0" t="n">
        <f aca="false">-(G8148*I8148+H8148*J8148)/$A$12/2</f>
        <v>-2.66285714285712</v>
      </c>
      <c r="L8148" s="0" t="n">
        <f aca="false">EXP(K8148)</f>
        <v>0.0697486549137618</v>
      </c>
    </row>
    <row r="8149" customFormat="false" ht="12" hidden="false" customHeight="false" outlineLevel="0" collapsed="false">
      <c r="E8149" s="0" t="n">
        <f aca="false">E8048+0.1</f>
        <v>7.99999999999999</v>
      </c>
      <c r="F8149" s="0" t="n">
        <f aca="false">F7947</f>
        <v>6.69999999999999</v>
      </c>
      <c r="G8149" s="0" t="n">
        <f aca="false">E8149-$B$2</f>
        <v>2.99999999999999</v>
      </c>
      <c r="H8149" s="0" t="n">
        <f aca="false">F8149-$B$3</f>
        <v>1.69999999999999</v>
      </c>
      <c r="I8149" s="0" t="n">
        <f aca="false">$B$11*G8149+$C$11*H8149</f>
        <v>2.14999999999999</v>
      </c>
      <c r="J8149" s="0" t="n">
        <f aca="false">$B$12*G8149+$C$12*H8149</f>
        <v>1.89999999999999</v>
      </c>
      <c r="K8149" s="0" t="n">
        <f aca="false">-(G8149*I8149+H8149*J8149)/$A$12/2</f>
        <v>-2.76571428571426</v>
      </c>
      <c r="L8149" s="0" t="n">
        <f aca="false">EXP(K8149)</f>
        <v>0.0629311324814179</v>
      </c>
    </row>
    <row r="8150" customFormat="false" ht="12" hidden="false" customHeight="false" outlineLevel="0" collapsed="false">
      <c r="E8150" s="0" t="n">
        <f aca="false">E8049+0.1</f>
        <v>7.99999999999999</v>
      </c>
      <c r="F8150" s="0" t="n">
        <f aca="false">F7948</f>
        <v>6.79999999999999</v>
      </c>
      <c r="G8150" s="0" t="n">
        <f aca="false">E8150-$B$2</f>
        <v>2.99999999999999</v>
      </c>
      <c r="H8150" s="0" t="n">
        <f aca="false">F8150-$B$3</f>
        <v>1.79999999999999</v>
      </c>
      <c r="I8150" s="0" t="n">
        <f aca="false">$B$11*G8150+$C$11*H8150</f>
        <v>2.09999999999999</v>
      </c>
      <c r="J8150" s="0" t="n">
        <f aca="false">$B$12*G8150+$C$12*H8150</f>
        <v>2.09999999999999</v>
      </c>
      <c r="K8150" s="0" t="n">
        <f aca="false">-(G8150*I8150+H8150*J8150)/$A$12/2</f>
        <v>-2.87999999999998</v>
      </c>
      <c r="L8150" s="0" t="n">
        <f aca="false">EXP(K8150)</f>
        <v>0.0561347628341351</v>
      </c>
    </row>
    <row r="8151" customFormat="false" ht="12" hidden="false" customHeight="false" outlineLevel="0" collapsed="false">
      <c r="E8151" s="0" t="n">
        <f aca="false">E8050+0.1</f>
        <v>7.99999999999999</v>
      </c>
      <c r="F8151" s="0" t="n">
        <f aca="false">F7949</f>
        <v>6.89999999999999</v>
      </c>
      <c r="G8151" s="0" t="n">
        <f aca="false">E8151-$B$2</f>
        <v>2.99999999999999</v>
      </c>
      <c r="H8151" s="0" t="n">
        <f aca="false">F8151-$B$3</f>
        <v>1.89999999999999</v>
      </c>
      <c r="I8151" s="0" t="n">
        <f aca="false">$B$11*G8151+$C$11*H8151</f>
        <v>2.04999999999999</v>
      </c>
      <c r="J8151" s="0" t="n">
        <f aca="false">$B$12*G8151+$C$12*H8151</f>
        <v>2.29999999999999</v>
      </c>
      <c r="K8151" s="0" t="n">
        <f aca="false">-(G8151*I8151+H8151*J8151)/$A$12/2</f>
        <v>-3.00571428571426</v>
      </c>
      <c r="L8151" s="0" t="n">
        <f aca="false">EXP(K8151)</f>
        <v>0.0495033821383538</v>
      </c>
    </row>
    <row r="8152" customFormat="false" ht="12" hidden="false" customHeight="false" outlineLevel="0" collapsed="false">
      <c r="E8152" s="0" t="n">
        <f aca="false">E8051+0.1</f>
        <v>7.99999999999999</v>
      </c>
      <c r="F8152" s="0" t="n">
        <f aca="false">F7950</f>
        <v>6.99999999999999</v>
      </c>
      <c r="G8152" s="0" t="n">
        <f aca="false">E8152-$B$2</f>
        <v>2.99999999999999</v>
      </c>
      <c r="H8152" s="0" t="n">
        <f aca="false">F8152-$B$3</f>
        <v>1.99999999999999</v>
      </c>
      <c r="I8152" s="0" t="n">
        <f aca="false">$B$11*G8152+$C$11*H8152</f>
        <v>1.99999999999999</v>
      </c>
      <c r="J8152" s="0" t="n">
        <f aca="false">$B$12*G8152+$C$12*H8152</f>
        <v>2.49999999999999</v>
      </c>
      <c r="K8152" s="0" t="n">
        <f aca="false">-(G8152*I8152+H8152*J8152)/$A$12/2</f>
        <v>-3.14285714285712</v>
      </c>
      <c r="L8152" s="0" t="n">
        <f aca="false">EXP(K8152)</f>
        <v>0.0431593092614538</v>
      </c>
    </row>
    <row r="8153" customFormat="false" ht="12" hidden="false" customHeight="false" outlineLevel="0" collapsed="false">
      <c r="E8153" s="0" t="n">
        <f aca="false">E8052+0.1</f>
        <v>7.99999999999999</v>
      </c>
      <c r="F8153" s="0" t="n">
        <f aca="false">F7951</f>
        <v>7.09999999999999</v>
      </c>
      <c r="G8153" s="0" t="n">
        <f aca="false">E8153-$B$2</f>
        <v>2.99999999999999</v>
      </c>
      <c r="H8153" s="0" t="n">
        <f aca="false">F8153-$B$3</f>
        <v>2.09999999999999</v>
      </c>
      <c r="I8153" s="0" t="n">
        <f aca="false">$B$11*G8153+$C$11*H8153</f>
        <v>1.94999999999999</v>
      </c>
      <c r="J8153" s="0" t="n">
        <f aca="false">$B$12*G8153+$C$12*H8153</f>
        <v>2.69999999999999</v>
      </c>
      <c r="K8153" s="0" t="n">
        <f aca="false">-(G8153*I8153+H8153*J8153)/$A$12/2</f>
        <v>-3.29142857142854</v>
      </c>
      <c r="L8153" s="0" t="n">
        <f aca="false">EXP(K8153)</f>
        <v>0.0372006676074017</v>
      </c>
    </row>
    <row r="8154" customFormat="false" ht="12" hidden="false" customHeight="false" outlineLevel="0" collapsed="false">
      <c r="E8154" s="0" t="n">
        <f aca="false">E8053+0.1</f>
        <v>7.99999999999999</v>
      </c>
      <c r="F8154" s="0" t="n">
        <f aca="false">F7952</f>
        <v>7.19999999999999</v>
      </c>
      <c r="G8154" s="0" t="n">
        <f aca="false">E8154-$B$2</f>
        <v>2.99999999999999</v>
      </c>
      <c r="H8154" s="0" t="n">
        <f aca="false">F8154-$B$3</f>
        <v>2.19999999999999</v>
      </c>
      <c r="I8154" s="0" t="n">
        <f aca="false">$B$11*G8154+$C$11*H8154</f>
        <v>1.89999999999999</v>
      </c>
      <c r="J8154" s="0" t="n">
        <f aca="false">$B$12*G8154+$C$12*H8154</f>
        <v>2.89999999999999</v>
      </c>
      <c r="K8154" s="0" t="n">
        <f aca="false">-(G8154*I8154+H8154*J8154)/$A$12/2</f>
        <v>-3.45142857142854</v>
      </c>
      <c r="L8154" s="0" t="n">
        <f aca="false">EXP(K8154)</f>
        <v>0.0317003178470439</v>
      </c>
    </row>
    <row r="8155" customFormat="false" ht="12" hidden="false" customHeight="false" outlineLevel="0" collapsed="false">
      <c r="E8155" s="0" t="n">
        <f aca="false">E8054+0.1</f>
        <v>7.99999999999999</v>
      </c>
      <c r="F8155" s="0" t="n">
        <f aca="false">F7953</f>
        <v>7.29999999999999</v>
      </c>
      <c r="G8155" s="0" t="n">
        <f aca="false">E8155-$B$2</f>
        <v>2.99999999999999</v>
      </c>
      <c r="H8155" s="0" t="n">
        <f aca="false">F8155-$B$3</f>
        <v>2.29999999999999</v>
      </c>
      <c r="I8155" s="0" t="n">
        <f aca="false">$B$11*G8155+$C$11*H8155</f>
        <v>1.84999999999999</v>
      </c>
      <c r="J8155" s="0" t="n">
        <f aca="false">$B$12*G8155+$C$12*H8155</f>
        <v>3.09999999999999</v>
      </c>
      <c r="K8155" s="0" t="n">
        <f aca="false">-(G8155*I8155+H8155*J8155)/$A$12/2</f>
        <v>-3.62285714285711</v>
      </c>
      <c r="L8155" s="0" t="n">
        <f aca="false">EXP(K8155)</f>
        <v>0.0267062637728126</v>
      </c>
    </row>
    <row r="8156" customFormat="false" ht="12" hidden="false" customHeight="false" outlineLevel="0" collapsed="false">
      <c r="E8156" s="0" t="n">
        <f aca="false">E8055+0.1</f>
        <v>7.99999999999999</v>
      </c>
      <c r="F8156" s="0" t="n">
        <f aca="false">F7954</f>
        <v>7.39999999999999</v>
      </c>
      <c r="G8156" s="0" t="n">
        <f aca="false">E8156-$B$2</f>
        <v>2.99999999999999</v>
      </c>
      <c r="H8156" s="0" t="n">
        <f aca="false">F8156-$B$3</f>
        <v>2.39999999999999</v>
      </c>
      <c r="I8156" s="0" t="n">
        <f aca="false">$B$11*G8156+$C$11*H8156</f>
        <v>1.79999999999999</v>
      </c>
      <c r="J8156" s="0" t="n">
        <f aca="false">$B$12*G8156+$C$12*H8156</f>
        <v>3.29999999999999</v>
      </c>
      <c r="K8156" s="0" t="n">
        <f aca="false">-(G8156*I8156+H8156*J8156)/$A$12/2</f>
        <v>-3.80571428571425</v>
      </c>
      <c r="L8156" s="0" t="n">
        <f aca="false">EXP(K8156)</f>
        <v>0.0222433034165256</v>
      </c>
    </row>
    <row r="8157" customFormat="false" ht="12" hidden="false" customHeight="false" outlineLevel="0" collapsed="false">
      <c r="E8157" s="0" t="n">
        <f aca="false">E8056+0.1</f>
        <v>7.99999999999999</v>
      </c>
      <c r="F8157" s="0" t="n">
        <f aca="false">F7955</f>
        <v>7.49999999999999</v>
      </c>
      <c r="G8157" s="0" t="n">
        <f aca="false">E8157-$B$2</f>
        <v>2.99999999999999</v>
      </c>
      <c r="H8157" s="0" t="n">
        <f aca="false">F8157-$B$3</f>
        <v>2.49999999999999</v>
      </c>
      <c r="I8157" s="0" t="n">
        <f aca="false">$B$11*G8157+$C$11*H8157</f>
        <v>1.74999999999999</v>
      </c>
      <c r="J8157" s="0" t="n">
        <f aca="false">$B$12*G8157+$C$12*H8157</f>
        <v>3.49999999999999</v>
      </c>
      <c r="K8157" s="0" t="n">
        <f aca="false">-(G8157*I8157+H8157*J8157)/$A$12/2</f>
        <v>-3.99999999999997</v>
      </c>
      <c r="L8157" s="0" t="n">
        <f aca="false">EXP(K8157)</f>
        <v>0.0183156388887348</v>
      </c>
    </row>
    <row r="8158" customFormat="false" ht="12" hidden="false" customHeight="false" outlineLevel="0" collapsed="false">
      <c r="E8158" s="0" t="n">
        <f aca="false">E8057+0.1</f>
        <v>7.99999999999999</v>
      </c>
      <c r="F8158" s="0" t="n">
        <f aca="false">F7956</f>
        <v>7.59999999999999</v>
      </c>
      <c r="G8158" s="0" t="n">
        <f aca="false">E8158-$B$2</f>
        <v>2.99999999999999</v>
      </c>
      <c r="H8158" s="0" t="n">
        <f aca="false">F8158-$B$3</f>
        <v>2.59999999999999</v>
      </c>
      <c r="I8158" s="0" t="n">
        <f aca="false">$B$11*G8158+$C$11*H8158</f>
        <v>1.69999999999999</v>
      </c>
      <c r="J8158" s="0" t="n">
        <f aca="false">$B$12*G8158+$C$12*H8158</f>
        <v>3.69999999999998</v>
      </c>
      <c r="K8158" s="0" t="n">
        <f aca="false">-(G8158*I8158+H8158*J8158)/$A$12/2</f>
        <v>-4.20571428571425</v>
      </c>
      <c r="L8158" s="0" t="n">
        <f aca="false">EXP(K8158)</f>
        <v>0.0149101321701502</v>
      </c>
    </row>
    <row r="8159" customFormat="false" ht="12" hidden="false" customHeight="false" outlineLevel="0" collapsed="false">
      <c r="E8159" s="0" t="n">
        <f aca="false">E8058+0.1</f>
        <v>7.99999999999999</v>
      </c>
      <c r="F8159" s="0" t="n">
        <f aca="false">F7957</f>
        <v>7.69999999999999</v>
      </c>
      <c r="G8159" s="0" t="n">
        <f aca="false">E8159-$B$2</f>
        <v>2.99999999999999</v>
      </c>
      <c r="H8159" s="0" t="n">
        <f aca="false">F8159-$B$3</f>
        <v>2.69999999999999</v>
      </c>
      <c r="I8159" s="0" t="n">
        <f aca="false">$B$11*G8159+$C$11*H8159</f>
        <v>1.64999999999999</v>
      </c>
      <c r="J8159" s="0" t="n">
        <f aca="false">$B$12*G8159+$C$12*H8159</f>
        <v>3.89999999999998</v>
      </c>
      <c r="K8159" s="0" t="n">
        <f aca="false">-(G8159*I8159+H8159*J8159)/$A$12/2</f>
        <v>-4.42285714285711</v>
      </c>
      <c r="L8159" s="0" t="n">
        <f aca="false">EXP(K8159)</f>
        <v>0.0119998978364793</v>
      </c>
    </row>
    <row r="8160" customFormat="false" ht="12" hidden="false" customHeight="false" outlineLevel="0" collapsed="false">
      <c r="E8160" s="0" t="n">
        <f aca="false">E8059+0.1</f>
        <v>7.99999999999999</v>
      </c>
      <c r="F8160" s="0" t="n">
        <f aca="false">F7958</f>
        <v>7.79999999999999</v>
      </c>
      <c r="G8160" s="0" t="n">
        <f aca="false">E8160-$B$2</f>
        <v>2.99999999999999</v>
      </c>
      <c r="H8160" s="0" t="n">
        <f aca="false">F8160-$B$3</f>
        <v>2.79999999999999</v>
      </c>
      <c r="I8160" s="0" t="n">
        <f aca="false">$B$11*G8160+$C$11*H8160</f>
        <v>1.59999999999999</v>
      </c>
      <c r="J8160" s="0" t="n">
        <f aca="false">$B$12*G8160+$C$12*H8160</f>
        <v>4.09999999999998</v>
      </c>
      <c r="K8160" s="0" t="n">
        <f aca="false">-(G8160*I8160+H8160*J8160)/$A$12/2</f>
        <v>-4.65142857142853</v>
      </c>
      <c r="L8160" s="0" t="n">
        <f aca="false">EXP(K8160)</f>
        <v>0.00954795225130679</v>
      </c>
    </row>
    <row r="8161" customFormat="false" ht="12" hidden="false" customHeight="false" outlineLevel="0" collapsed="false">
      <c r="E8161" s="0" t="n">
        <f aca="false">E8060+0.1</f>
        <v>7.99999999999999</v>
      </c>
      <c r="F8161" s="0" t="n">
        <f aca="false">F7959</f>
        <v>7.89999999999999</v>
      </c>
      <c r="G8161" s="0" t="n">
        <f aca="false">E8161-$B$2</f>
        <v>2.99999999999999</v>
      </c>
      <c r="H8161" s="0" t="n">
        <f aca="false">F8161-$B$3</f>
        <v>2.89999999999999</v>
      </c>
      <c r="I8161" s="0" t="n">
        <f aca="false">$B$11*G8161+$C$11*H8161</f>
        <v>1.54999999999999</v>
      </c>
      <c r="J8161" s="0" t="n">
        <f aca="false">$B$12*G8161+$C$12*H8161</f>
        <v>4.29999999999998</v>
      </c>
      <c r="K8161" s="0" t="n">
        <f aca="false">-(G8161*I8161+H8161*J8161)/$A$12/2</f>
        <v>-4.89142857142853</v>
      </c>
      <c r="L8161" s="0" t="n">
        <f aca="false">EXP(K8161)</f>
        <v>0.00751068525701106</v>
      </c>
    </row>
    <row r="8162" customFormat="false" ht="12" hidden="false" customHeight="false" outlineLevel="0" collapsed="false">
      <c r="E8162" s="0" t="n">
        <f aca="false">E8061+0.1</f>
        <v>7.99999999999999</v>
      </c>
      <c r="F8162" s="0" t="n">
        <f aca="false">F7960</f>
        <v>7.99999999999999</v>
      </c>
      <c r="G8162" s="0" t="n">
        <f aca="false">E8162-$B$2</f>
        <v>2.99999999999999</v>
      </c>
      <c r="H8162" s="0" t="n">
        <f aca="false">F8162-$B$3</f>
        <v>2.99999999999999</v>
      </c>
      <c r="I8162" s="0" t="n">
        <f aca="false">$B$11*G8162+$C$11*H8162</f>
        <v>1.49999999999999</v>
      </c>
      <c r="J8162" s="0" t="n">
        <f aca="false">$B$12*G8162+$C$12*H8162</f>
        <v>4.49999999999998</v>
      </c>
      <c r="K8162" s="0" t="n">
        <f aca="false">-(G8162*I8162+H8162*J8162)/$A$12/2</f>
        <v>-5.1428571428571</v>
      </c>
      <c r="L8162" s="0" t="n">
        <f aca="false">EXP(K8162)</f>
        <v>0.0058409773431955</v>
      </c>
    </row>
    <row r="8163" customFormat="false" ht="12" hidden="false" customHeight="false" outlineLevel="0" collapsed="false">
      <c r="E8163" s="0" t="n">
        <f aca="false">E8062+0.1</f>
        <v>7.99999999999999</v>
      </c>
      <c r="F8163" s="0" t="n">
        <f aca="false">F7961</f>
        <v>8.09999999999999</v>
      </c>
      <c r="G8163" s="0" t="n">
        <f aca="false">E8163-$B$2</f>
        <v>2.99999999999999</v>
      </c>
      <c r="H8163" s="0" t="n">
        <f aca="false">F8163-$B$3</f>
        <v>3.09999999999999</v>
      </c>
      <c r="I8163" s="0" t="n">
        <f aca="false">$B$11*G8163+$C$11*H8163</f>
        <v>1.44999999999999</v>
      </c>
      <c r="J8163" s="0" t="n">
        <f aca="false">$B$12*G8163+$C$12*H8163</f>
        <v>4.69999999999998</v>
      </c>
      <c r="K8163" s="0" t="n">
        <f aca="false">-(G8163*I8163+H8163*J8163)/$A$12/2</f>
        <v>-5.40571428571424</v>
      </c>
      <c r="L8163" s="0" t="n">
        <f aca="false">EXP(K8163)</f>
        <v>0.0044908455084952</v>
      </c>
    </row>
    <row r="8164" customFormat="false" ht="12" hidden="false" customHeight="false" outlineLevel="0" collapsed="false">
      <c r="E8164" s="0" t="n">
        <f aca="false">E8063+0.1</f>
        <v>7.99999999999999</v>
      </c>
      <c r="F8164" s="0" t="n">
        <f aca="false">F7962</f>
        <v>8.19999999999999</v>
      </c>
      <c r="G8164" s="0" t="n">
        <f aca="false">E8164-$B$2</f>
        <v>2.99999999999999</v>
      </c>
      <c r="H8164" s="0" t="n">
        <f aca="false">F8164-$B$3</f>
        <v>3.19999999999999</v>
      </c>
      <c r="I8164" s="0" t="n">
        <f aca="false">$B$11*G8164+$C$11*H8164</f>
        <v>1.39999999999999</v>
      </c>
      <c r="J8164" s="0" t="n">
        <f aca="false">$B$12*G8164+$C$12*H8164</f>
        <v>4.89999999999998</v>
      </c>
      <c r="K8164" s="0" t="n">
        <f aca="false">-(G8164*I8164+H8164*J8164)/$A$12/2</f>
        <v>-5.67999999999995</v>
      </c>
      <c r="L8164" s="0" t="n">
        <f aca="false">EXP(K8164)</f>
        <v>0.00341355844339559</v>
      </c>
    </row>
    <row r="8165" customFormat="false" ht="12" hidden="false" customHeight="false" outlineLevel="0" collapsed="false">
      <c r="E8165" s="0" t="n">
        <f aca="false">E8064+0.1</f>
        <v>7.99999999999999</v>
      </c>
      <c r="F8165" s="0" t="n">
        <f aca="false">F7963</f>
        <v>8.29999999999999</v>
      </c>
      <c r="G8165" s="0" t="n">
        <f aca="false">E8165-$B$2</f>
        <v>2.99999999999999</v>
      </c>
      <c r="H8165" s="0" t="n">
        <f aca="false">F8165-$B$3</f>
        <v>3.29999999999999</v>
      </c>
      <c r="I8165" s="0" t="n">
        <f aca="false">$B$11*G8165+$C$11*H8165</f>
        <v>1.34999999999999</v>
      </c>
      <c r="J8165" s="0" t="n">
        <f aca="false">$B$12*G8165+$C$12*H8165</f>
        <v>5.09999999999998</v>
      </c>
      <c r="K8165" s="0" t="n">
        <f aca="false">-(G8165*I8165+H8165*J8165)/$A$12/2</f>
        <v>-5.96571428571424</v>
      </c>
      <c r="L8165" s="0" t="n">
        <f aca="false">EXP(K8165)</f>
        <v>0.00256521165879721</v>
      </c>
    </row>
    <row r="8166" customFormat="false" ht="12" hidden="false" customHeight="false" outlineLevel="0" collapsed="false">
      <c r="E8166" s="0" t="n">
        <f aca="false">E8065+0.1</f>
        <v>7.99999999999999</v>
      </c>
      <c r="F8166" s="0" t="n">
        <f aca="false">F7964</f>
        <v>8.39999999999999</v>
      </c>
      <c r="G8166" s="0" t="n">
        <f aca="false">E8166-$B$2</f>
        <v>2.99999999999999</v>
      </c>
      <c r="H8166" s="0" t="n">
        <f aca="false">F8166-$B$3</f>
        <v>3.39999999999999</v>
      </c>
      <c r="I8166" s="0" t="n">
        <f aca="false">$B$11*G8166+$C$11*H8166</f>
        <v>1.29999999999999</v>
      </c>
      <c r="J8166" s="0" t="n">
        <f aca="false">$B$12*G8166+$C$12*H8166</f>
        <v>5.29999999999998</v>
      </c>
      <c r="K8166" s="0" t="n">
        <f aca="false">-(G8166*I8166+H8166*J8166)/$A$12/2</f>
        <v>-6.26285714285709</v>
      </c>
      <c r="L8166" s="0" t="n">
        <f aca="false">EXP(K8166)</f>
        <v>0.00190579288793567</v>
      </c>
    </row>
    <row r="8167" customFormat="false" ht="12" hidden="false" customHeight="false" outlineLevel="0" collapsed="false">
      <c r="E8167" s="0" t="n">
        <f aca="false">E8066+0.1</f>
        <v>7.99999999999999</v>
      </c>
      <c r="F8167" s="0" t="n">
        <f aca="false">F7965</f>
        <v>8.49999999999999</v>
      </c>
      <c r="G8167" s="0" t="n">
        <f aca="false">E8167-$B$2</f>
        <v>2.99999999999999</v>
      </c>
      <c r="H8167" s="0" t="n">
        <f aca="false">F8167-$B$3</f>
        <v>3.49999999999999</v>
      </c>
      <c r="I8167" s="0" t="n">
        <f aca="false">$B$11*G8167+$C$11*H8167</f>
        <v>1.24999999999999</v>
      </c>
      <c r="J8167" s="0" t="n">
        <f aca="false">$B$12*G8167+$C$12*H8167</f>
        <v>5.49999999999998</v>
      </c>
      <c r="K8167" s="0" t="n">
        <f aca="false">-(G8167*I8167+H8167*J8167)/$A$12/2</f>
        <v>-6.57142857142852</v>
      </c>
      <c r="L8167" s="0" t="n">
        <f aca="false">EXP(K8167)</f>
        <v>0.00139979627412975</v>
      </c>
    </row>
    <row r="8168" customFormat="false" ht="12" hidden="false" customHeight="false" outlineLevel="0" collapsed="false">
      <c r="E8168" s="0" t="n">
        <f aca="false">E8067+0.1</f>
        <v>7.99999999999999</v>
      </c>
      <c r="F8168" s="0" t="n">
        <f aca="false">F7966</f>
        <v>8.59999999999999</v>
      </c>
      <c r="G8168" s="0" t="n">
        <f aca="false">E8168-$B$2</f>
        <v>2.99999999999999</v>
      </c>
      <c r="H8168" s="0" t="n">
        <f aca="false">F8168-$B$3</f>
        <v>3.59999999999999</v>
      </c>
      <c r="I8168" s="0" t="n">
        <f aca="false">$B$11*G8168+$C$11*H8168</f>
        <v>1.19999999999999</v>
      </c>
      <c r="J8168" s="0" t="n">
        <f aca="false">$B$12*G8168+$C$12*H8168</f>
        <v>5.69999999999998</v>
      </c>
      <c r="K8168" s="0" t="n">
        <f aca="false">-(G8168*I8168+H8168*J8168)/$A$12/2</f>
        <v>-6.89142857142852</v>
      </c>
      <c r="L8168" s="0" t="n">
        <f aca="false">EXP(K8168)</f>
        <v>0.00101646071655866</v>
      </c>
    </row>
    <row r="8169" customFormat="false" ht="12" hidden="false" customHeight="false" outlineLevel="0" collapsed="false">
      <c r="E8169" s="0" t="n">
        <f aca="false">E8068+0.1</f>
        <v>7.99999999999999</v>
      </c>
      <c r="F8169" s="0" t="n">
        <f aca="false">F7967</f>
        <v>8.69999999999999</v>
      </c>
      <c r="G8169" s="0" t="n">
        <f aca="false">E8169-$B$2</f>
        <v>2.99999999999999</v>
      </c>
      <c r="H8169" s="0" t="n">
        <f aca="false">F8169-$B$3</f>
        <v>3.69999999999999</v>
      </c>
      <c r="I8169" s="0" t="n">
        <f aca="false">$B$11*G8169+$C$11*H8169</f>
        <v>1.15</v>
      </c>
      <c r="J8169" s="0" t="n">
        <f aca="false">$B$12*G8169+$C$12*H8169</f>
        <v>5.89999999999998</v>
      </c>
      <c r="K8169" s="0" t="n">
        <f aca="false">-(G8169*I8169+H8169*J8169)/$A$12/2</f>
        <v>-7.22285714285709</v>
      </c>
      <c r="L8169" s="0" t="n">
        <f aca="false">EXP(K8169)</f>
        <v>0.000729714538932537</v>
      </c>
    </row>
    <row r="8170" customFormat="false" ht="12" hidden="false" customHeight="false" outlineLevel="0" collapsed="false">
      <c r="E8170" s="0" t="n">
        <f aca="false">E8069+0.1</f>
        <v>7.99999999999999</v>
      </c>
      <c r="F8170" s="0" t="n">
        <f aca="false">F7968</f>
        <v>8.79999999999999</v>
      </c>
      <c r="G8170" s="0" t="n">
        <f aca="false">E8170-$B$2</f>
        <v>2.99999999999999</v>
      </c>
      <c r="H8170" s="0" t="n">
        <f aca="false">F8170-$B$3</f>
        <v>3.79999999999998</v>
      </c>
      <c r="I8170" s="0" t="n">
        <f aca="false">$B$11*G8170+$C$11*H8170</f>
        <v>1.1</v>
      </c>
      <c r="J8170" s="0" t="n">
        <f aca="false">$B$12*G8170+$C$12*H8170</f>
        <v>6.09999999999998</v>
      </c>
      <c r="K8170" s="0" t="n">
        <f aca="false">-(G8170*I8170+H8170*J8170)/$A$12/2</f>
        <v>-7.56571428571422</v>
      </c>
      <c r="L8170" s="0" t="n">
        <f aca="false">EXP(K8170)</f>
        <v>0.000517907301830457</v>
      </c>
    </row>
    <row r="8171" customFormat="false" ht="12" hidden="false" customHeight="false" outlineLevel="0" collapsed="false">
      <c r="E8171" s="0" t="n">
        <f aca="false">E8070+0.1</f>
        <v>7.99999999999999</v>
      </c>
      <c r="F8171" s="0" t="n">
        <f aca="false">F7969</f>
        <v>8.89999999999998</v>
      </c>
      <c r="G8171" s="0" t="n">
        <f aca="false">E8171-$B$2</f>
        <v>2.99999999999999</v>
      </c>
      <c r="H8171" s="0" t="n">
        <f aca="false">F8171-$B$3</f>
        <v>3.89999999999998</v>
      </c>
      <c r="I8171" s="0" t="n">
        <f aca="false">$B$11*G8171+$C$11*H8171</f>
        <v>1.05</v>
      </c>
      <c r="J8171" s="0" t="n">
        <f aca="false">$B$12*G8171+$C$12*H8171</f>
        <v>6.29999999999998</v>
      </c>
      <c r="K8171" s="0" t="n">
        <f aca="false">-(G8171*I8171+H8171*J8171)/$A$12/2</f>
        <v>-7.91999999999994</v>
      </c>
      <c r="L8171" s="0" t="n">
        <f aca="false">EXP(K8171)</f>
        <v>0.000363402326495071</v>
      </c>
    </row>
    <row r="8172" customFormat="false" ht="12" hidden="false" customHeight="false" outlineLevel="0" collapsed="false">
      <c r="E8172" s="0" t="n">
        <f aca="false">E8071+0.1</f>
        <v>7.99999999999999</v>
      </c>
      <c r="F8172" s="0" t="n">
        <f aca="false">F7970</f>
        <v>8.99999999999998</v>
      </c>
      <c r="G8172" s="0" t="n">
        <f aca="false">E8172-$B$2</f>
        <v>2.99999999999999</v>
      </c>
      <c r="H8172" s="0" t="n">
        <f aca="false">F8172-$B$3</f>
        <v>3.99999999999998</v>
      </c>
      <c r="I8172" s="0" t="n">
        <f aca="false">$B$11*G8172+$C$11*H8172</f>
        <v>0.999999999999996</v>
      </c>
      <c r="J8172" s="0" t="n">
        <f aca="false">$B$12*G8172+$C$12*H8172</f>
        <v>6.49999999999997</v>
      </c>
      <c r="K8172" s="0" t="n">
        <f aca="false">-(G8172*I8172+H8172*J8172)/$A$12/2</f>
        <v>-8.28571428571422</v>
      </c>
      <c r="L8172" s="0" t="n">
        <f aca="false">EXP(K8172)</f>
        <v>0.000252092547544118</v>
      </c>
    </row>
    <row r="8173" customFormat="false" ht="12" hidden="false" customHeight="false" outlineLevel="0" collapsed="false">
      <c r="E8173" s="0" t="n">
        <f aca="false">E8072+0.1</f>
        <v>7.99999999999999</v>
      </c>
      <c r="F8173" s="0" t="n">
        <f aca="false">F7971</f>
        <v>9.09999999999998</v>
      </c>
      <c r="G8173" s="0" t="n">
        <f aca="false">E8173-$B$2</f>
        <v>2.99999999999999</v>
      </c>
      <c r="H8173" s="0" t="n">
        <f aca="false">F8173-$B$3</f>
        <v>4.09999999999998</v>
      </c>
      <c r="I8173" s="0" t="n">
        <f aca="false">$B$11*G8173+$C$11*H8173</f>
        <v>0.949999999999996</v>
      </c>
      <c r="J8173" s="0" t="n">
        <f aca="false">$B$12*G8173+$C$12*H8173</f>
        <v>6.69999999999997</v>
      </c>
      <c r="K8173" s="0" t="n">
        <f aca="false">-(G8173*I8173+H8173*J8173)/$A$12/2</f>
        <v>-8.66285714285707</v>
      </c>
      <c r="L8173" s="0" t="n">
        <f aca="false">EXP(K8173)</f>
        <v>0.000172889630187046</v>
      </c>
    </row>
    <row r="8174" customFormat="false" ht="12" hidden="false" customHeight="false" outlineLevel="0" collapsed="false">
      <c r="E8174" s="0" t="n">
        <f aca="false">E8073+0.1</f>
        <v>7.99999999999999</v>
      </c>
      <c r="F8174" s="0" t="n">
        <f aca="false">F7972</f>
        <v>9.19999999999998</v>
      </c>
      <c r="G8174" s="0" t="n">
        <f aca="false">E8174-$B$2</f>
        <v>2.99999999999999</v>
      </c>
      <c r="H8174" s="0" t="n">
        <f aca="false">F8174-$B$3</f>
        <v>4.19999999999998</v>
      </c>
      <c r="I8174" s="0" t="n">
        <f aca="false">$B$11*G8174+$C$11*H8174</f>
        <v>0.899999999999996</v>
      </c>
      <c r="J8174" s="0" t="n">
        <f aca="false">$B$12*G8174+$C$12*H8174</f>
        <v>6.89999999999997</v>
      </c>
      <c r="K8174" s="0" t="n">
        <f aca="false">-(G8174*I8174+H8174*J8174)/$A$12/2</f>
        <v>-9.0514285714285</v>
      </c>
      <c r="L8174" s="0" t="n">
        <f aca="false">EXP(K8174)</f>
        <v>0.000117223455167565</v>
      </c>
    </row>
    <row r="8175" customFormat="false" ht="12" hidden="false" customHeight="false" outlineLevel="0" collapsed="false">
      <c r="E8175" s="0" t="n">
        <f aca="false">E8074+0.1</f>
        <v>7.99999999999999</v>
      </c>
      <c r="F8175" s="0" t="n">
        <f aca="false">F7973</f>
        <v>9.29999999999998</v>
      </c>
      <c r="G8175" s="0" t="n">
        <f aca="false">E8175-$B$2</f>
        <v>2.99999999999999</v>
      </c>
      <c r="H8175" s="0" t="n">
        <f aca="false">F8175-$B$3</f>
        <v>4.29999999999998</v>
      </c>
      <c r="I8175" s="0" t="n">
        <f aca="false">$B$11*G8175+$C$11*H8175</f>
        <v>0.849999999999996</v>
      </c>
      <c r="J8175" s="0" t="n">
        <f aca="false">$B$12*G8175+$C$12*H8175</f>
        <v>7.09999999999997</v>
      </c>
      <c r="K8175" s="0" t="n">
        <f aca="false">-(G8175*I8175+H8175*J8175)/$A$12/2</f>
        <v>-9.4514285714285</v>
      </c>
      <c r="L8175" s="0" t="n">
        <f aca="false">EXP(K8175)</f>
        <v>7.85772318643791E-005</v>
      </c>
    </row>
    <row r="8176" customFormat="false" ht="12" hidden="false" customHeight="false" outlineLevel="0" collapsed="false">
      <c r="E8176" s="0" t="n">
        <f aca="false">E8075+0.1</f>
        <v>7.99999999999999</v>
      </c>
      <c r="F8176" s="0" t="n">
        <f aca="false">F7974</f>
        <v>9.39999999999998</v>
      </c>
      <c r="G8176" s="0" t="n">
        <f aca="false">E8176-$B$2</f>
        <v>2.99999999999999</v>
      </c>
      <c r="H8176" s="0" t="n">
        <f aca="false">F8176-$B$3</f>
        <v>4.39999999999998</v>
      </c>
      <c r="I8176" s="0" t="n">
        <f aca="false">$B$11*G8176+$C$11*H8176</f>
        <v>0.799999999999996</v>
      </c>
      <c r="J8176" s="0" t="n">
        <f aca="false">$B$12*G8176+$C$12*H8176</f>
        <v>7.29999999999997</v>
      </c>
      <c r="K8176" s="0" t="n">
        <f aca="false">-(G8176*I8176+H8176*J8176)/$A$12/2</f>
        <v>-9.86285714285707</v>
      </c>
      <c r="L8176" s="0" t="n">
        <f aca="false">EXP(K8176)</f>
        <v>5.20733559119798E-005</v>
      </c>
    </row>
    <row r="8177" customFormat="false" ht="12" hidden="false" customHeight="false" outlineLevel="0" collapsed="false">
      <c r="E8177" s="0" t="n">
        <f aca="false">E8076+0.1</f>
        <v>7.99999999999999</v>
      </c>
      <c r="F8177" s="0" t="n">
        <f aca="false">F7975</f>
        <v>9.49999999999998</v>
      </c>
      <c r="G8177" s="0" t="n">
        <f aca="false">E8177-$B$2</f>
        <v>2.99999999999999</v>
      </c>
      <c r="H8177" s="0" t="n">
        <f aca="false">F8177-$B$3</f>
        <v>4.49999999999998</v>
      </c>
      <c r="I8177" s="0" t="n">
        <f aca="false">$B$11*G8177+$C$11*H8177</f>
        <v>0.749999999999996</v>
      </c>
      <c r="J8177" s="0" t="n">
        <f aca="false">$B$12*G8177+$C$12*H8177</f>
        <v>7.49999999999997</v>
      </c>
      <c r="K8177" s="0" t="n">
        <f aca="false">-(G8177*I8177+H8177*J8177)/$A$12/2</f>
        <v>-10.2857142857142</v>
      </c>
      <c r="L8177" s="0" t="n">
        <f aca="false">EXP(K8177)</f>
        <v>3.4117016323723E-005</v>
      </c>
    </row>
    <row r="8178" customFormat="false" ht="12" hidden="false" customHeight="false" outlineLevel="0" collapsed="false">
      <c r="E8178" s="0" t="n">
        <f aca="false">E8077+0.1</f>
        <v>7.99999999999999</v>
      </c>
      <c r="F8178" s="0" t="n">
        <f aca="false">F7976</f>
        <v>9.59999999999998</v>
      </c>
      <c r="G8178" s="0" t="n">
        <f aca="false">E8178-$B$2</f>
        <v>2.99999999999999</v>
      </c>
      <c r="H8178" s="0" t="n">
        <f aca="false">F8178-$B$3</f>
        <v>4.59999999999998</v>
      </c>
      <c r="I8178" s="0" t="n">
        <f aca="false">$B$11*G8178+$C$11*H8178</f>
        <v>0.699999999999997</v>
      </c>
      <c r="J8178" s="0" t="n">
        <f aca="false">$B$12*G8178+$C$12*H8178</f>
        <v>7.69999999999997</v>
      </c>
      <c r="K8178" s="0" t="n">
        <f aca="false">-(G8178*I8178+H8178*J8178)/$A$12/2</f>
        <v>-10.7199999999999</v>
      </c>
      <c r="L8178" s="0" t="n">
        <f aca="false">EXP(K8178)</f>
        <v>2.20985182323156E-005</v>
      </c>
    </row>
    <row r="8179" customFormat="false" ht="12" hidden="false" customHeight="false" outlineLevel="0" collapsed="false">
      <c r="E8179" s="0" t="n">
        <f aca="false">E8078+0.1</f>
        <v>7.99999999999999</v>
      </c>
      <c r="F8179" s="0" t="n">
        <f aca="false">F7977</f>
        <v>9.69999999999998</v>
      </c>
      <c r="G8179" s="0" t="n">
        <f aca="false">E8179-$B$2</f>
        <v>2.99999999999999</v>
      </c>
      <c r="H8179" s="0" t="n">
        <f aca="false">F8179-$B$3</f>
        <v>4.69999999999998</v>
      </c>
      <c r="I8179" s="0" t="n">
        <f aca="false">$B$11*G8179+$C$11*H8179</f>
        <v>0.649999999999997</v>
      </c>
      <c r="J8179" s="0" t="n">
        <f aca="false">$B$12*G8179+$C$12*H8179</f>
        <v>7.89999999999997</v>
      </c>
      <c r="K8179" s="0" t="n">
        <f aca="false">-(G8179*I8179+H8179*J8179)/$A$12/2</f>
        <v>-11.1657142857142</v>
      </c>
      <c r="L8179" s="0" t="n">
        <f aca="false">EXP(K8179)</f>
        <v>1.4151155368642E-005</v>
      </c>
    </row>
    <row r="8180" customFormat="false" ht="12" hidden="false" customHeight="false" outlineLevel="0" collapsed="false">
      <c r="E8180" s="0" t="n">
        <f aca="false">E8079+0.1</f>
        <v>7.99999999999999</v>
      </c>
      <c r="F8180" s="0" t="n">
        <f aca="false">F7978</f>
        <v>9.79999999999998</v>
      </c>
      <c r="G8180" s="0" t="n">
        <f aca="false">E8180-$B$2</f>
        <v>2.99999999999999</v>
      </c>
      <c r="H8180" s="0" t="n">
        <f aca="false">F8180-$B$3</f>
        <v>4.79999999999998</v>
      </c>
      <c r="I8180" s="0" t="n">
        <f aca="false">$B$11*G8180+$C$11*H8180</f>
        <v>0.599999999999997</v>
      </c>
      <c r="J8180" s="0" t="n">
        <f aca="false">$B$12*G8180+$C$12*H8180</f>
        <v>8.09999999999997</v>
      </c>
      <c r="K8180" s="0" t="n">
        <f aca="false">-(G8180*I8180+H8180*J8180)/$A$12/2</f>
        <v>-11.6228571428571</v>
      </c>
      <c r="L8180" s="0" t="n">
        <f aca="false">EXP(K8180)</f>
        <v>8.9589534266859E-006</v>
      </c>
    </row>
    <row r="8181" customFormat="false" ht="12" hidden="false" customHeight="false" outlineLevel="0" collapsed="false">
      <c r="E8181" s="0" t="n">
        <f aca="false">E8080+0.1</f>
        <v>7.99999999999999</v>
      </c>
      <c r="F8181" s="0" t="n">
        <f aca="false">F7979</f>
        <v>9.89999999999998</v>
      </c>
      <c r="G8181" s="0" t="n">
        <f aca="false">E8181-$B$2</f>
        <v>2.99999999999999</v>
      </c>
      <c r="H8181" s="0" t="n">
        <f aca="false">F8181-$B$3</f>
        <v>4.89999999999998</v>
      </c>
      <c r="I8181" s="0" t="n">
        <f aca="false">$B$11*G8181+$C$11*H8181</f>
        <v>0.549999999999997</v>
      </c>
      <c r="J8181" s="0" t="n">
        <f aca="false">$B$12*G8181+$C$12*H8181</f>
        <v>8.29999999999997</v>
      </c>
      <c r="K8181" s="0" t="n">
        <f aca="false">-(G8181*I8181+H8181*J8181)/$A$12/2</f>
        <v>-12.0914285714285</v>
      </c>
      <c r="L8181" s="0" t="n">
        <f aca="false">EXP(K8181)</f>
        <v>5.6073710240687E-006</v>
      </c>
    </row>
    <row r="8182" customFormat="false" ht="12" hidden="false" customHeight="false" outlineLevel="0" collapsed="false">
      <c r="E8182" s="0" t="n">
        <f aca="false">E8081+0.1</f>
        <v>7.99999999999999</v>
      </c>
      <c r="F8182" s="0" t="n">
        <f aca="false">F7980</f>
        <v>9.99999999999998</v>
      </c>
      <c r="G8182" s="0" t="n">
        <f aca="false">E8182-$B$2</f>
        <v>2.99999999999999</v>
      </c>
      <c r="H8182" s="0" t="n">
        <f aca="false">F8182-$B$3</f>
        <v>4.99999999999998</v>
      </c>
      <c r="I8182" s="0" t="n">
        <f aca="false">$B$11*G8182+$C$11*H8182</f>
        <v>0.499999999999997</v>
      </c>
      <c r="J8182" s="0" t="n">
        <f aca="false">$B$12*G8182+$C$12*H8182</f>
        <v>8.49999999999997</v>
      </c>
      <c r="K8182" s="0" t="n">
        <f aca="false">-(G8182*I8182+H8182*J8182)/$A$12/2</f>
        <v>-12.5714285714285</v>
      </c>
      <c r="L8182" s="0" t="n">
        <f aca="false">EXP(K8182)</f>
        <v>3.46974806138872E-006</v>
      </c>
    </row>
    <row r="8183" customFormat="false" ht="12" hidden="false" customHeight="false" outlineLevel="0" collapsed="false">
      <c r="E8183" s="0" t="n">
        <f aca="false">E8082+0.1</f>
        <v>8.09999999999999</v>
      </c>
      <c r="F8183" s="0" t="n">
        <f aca="false">F7981</f>
        <v>0</v>
      </c>
      <c r="G8183" s="0" t="n">
        <f aca="false">E8183-$B$2</f>
        <v>3.09999999999999</v>
      </c>
      <c r="H8183" s="0" t="n">
        <f aca="false">F8183-$B$3</f>
        <v>-5</v>
      </c>
      <c r="I8183" s="0" t="n">
        <f aca="false">$B$11*G8183+$C$11*H8183</f>
        <v>5.59999999999999</v>
      </c>
      <c r="J8183" s="0" t="n">
        <f aca="false">$B$12*G8183+$C$12*H8183</f>
        <v>-11.55</v>
      </c>
      <c r="K8183" s="0" t="n">
        <f aca="false">-(G8183*I8183+H8183*J8183)/$A$12/2</f>
        <v>-21.46</v>
      </c>
      <c r="L8183" s="0" t="n">
        <f aca="false">EXP(K8183)</f>
        <v>4.78674638920899E-010</v>
      </c>
    </row>
    <row r="8184" customFormat="false" ht="12" hidden="false" customHeight="false" outlineLevel="0" collapsed="false">
      <c r="E8184" s="0" t="n">
        <f aca="false">E8083+0.1</f>
        <v>8.09999999999999</v>
      </c>
      <c r="F8184" s="0" t="n">
        <f aca="false">F7982</f>
        <v>0.1</v>
      </c>
      <c r="G8184" s="0" t="n">
        <f aca="false">E8184-$B$2</f>
        <v>3.09999999999999</v>
      </c>
      <c r="H8184" s="0" t="n">
        <f aca="false">F8184-$B$3</f>
        <v>-4.9</v>
      </c>
      <c r="I8184" s="0" t="n">
        <f aca="false">$B$11*G8184+$C$11*H8184</f>
        <v>5.54999999999999</v>
      </c>
      <c r="J8184" s="0" t="n">
        <f aca="false">$B$12*G8184+$C$12*H8184</f>
        <v>-11.35</v>
      </c>
      <c r="K8184" s="0" t="n">
        <f aca="false">-(G8184*I8184+H8184*J8184)/$A$12/2</f>
        <v>-20.8057142857143</v>
      </c>
      <c r="L8184" s="0" t="n">
        <f aca="false">EXP(K8184)</f>
        <v>9.20858908044578E-010</v>
      </c>
    </row>
    <row r="8185" customFormat="false" ht="12" hidden="false" customHeight="false" outlineLevel="0" collapsed="false">
      <c r="E8185" s="0" t="n">
        <f aca="false">E8084+0.1</f>
        <v>8.09999999999999</v>
      </c>
      <c r="F8185" s="0" t="n">
        <f aca="false">F7983</f>
        <v>0.2</v>
      </c>
      <c r="G8185" s="0" t="n">
        <f aca="false">E8185-$B$2</f>
        <v>3.09999999999999</v>
      </c>
      <c r="H8185" s="0" t="n">
        <f aca="false">F8185-$B$3</f>
        <v>-4.8</v>
      </c>
      <c r="I8185" s="0" t="n">
        <f aca="false">$B$11*G8185+$C$11*H8185</f>
        <v>5.49999999999999</v>
      </c>
      <c r="J8185" s="0" t="n">
        <f aca="false">$B$12*G8185+$C$12*H8185</f>
        <v>-11.15</v>
      </c>
      <c r="K8185" s="0" t="n">
        <f aca="false">-(G8185*I8185+H8185*J8185)/$A$12/2</f>
        <v>-20.1628571428571</v>
      </c>
      <c r="L8185" s="0" t="n">
        <f aca="false">EXP(K8185)</f>
        <v>1.75138813602738E-009</v>
      </c>
    </row>
    <row r="8186" customFormat="false" ht="12" hidden="false" customHeight="false" outlineLevel="0" collapsed="false">
      <c r="E8186" s="0" t="n">
        <f aca="false">E8085+0.1</f>
        <v>8.09999999999999</v>
      </c>
      <c r="F8186" s="0" t="n">
        <f aca="false">F7984</f>
        <v>0.3</v>
      </c>
      <c r="G8186" s="0" t="n">
        <f aca="false">E8186-$B$2</f>
        <v>3.09999999999999</v>
      </c>
      <c r="H8186" s="0" t="n">
        <f aca="false">F8186-$B$3</f>
        <v>-4.7</v>
      </c>
      <c r="I8186" s="0" t="n">
        <f aca="false">$B$11*G8186+$C$11*H8186</f>
        <v>5.44999999999999</v>
      </c>
      <c r="J8186" s="0" t="n">
        <f aca="false">$B$12*G8186+$C$12*H8186</f>
        <v>-10.95</v>
      </c>
      <c r="K8186" s="0" t="n">
        <f aca="false">-(G8186*I8186+H8186*J8186)/$A$12/2</f>
        <v>-19.5314285714285</v>
      </c>
      <c r="L8186" s="0" t="n">
        <f aca="false">EXP(K8186)</f>
        <v>3.29312599958367E-009</v>
      </c>
    </row>
    <row r="8187" customFormat="false" ht="12" hidden="false" customHeight="false" outlineLevel="0" collapsed="false">
      <c r="E8187" s="0" t="n">
        <f aca="false">E8086+0.1</f>
        <v>8.09999999999999</v>
      </c>
      <c r="F8187" s="0" t="n">
        <f aca="false">F7985</f>
        <v>0.4</v>
      </c>
      <c r="G8187" s="0" t="n">
        <f aca="false">E8187-$B$2</f>
        <v>3.09999999999999</v>
      </c>
      <c r="H8187" s="0" t="n">
        <f aca="false">F8187-$B$3</f>
        <v>-4.6</v>
      </c>
      <c r="I8187" s="0" t="n">
        <f aca="false">$B$11*G8187+$C$11*H8187</f>
        <v>5.39999999999999</v>
      </c>
      <c r="J8187" s="0" t="n">
        <f aca="false">$B$12*G8187+$C$12*H8187</f>
        <v>-10.75</v>
      </c>
      <c r="K8187" s="0" t="n">
        <f aca="false">-(G8187*I8187+H8187*J8187)/$A$12/2</f>
        <v>-18.9114285714285</v>
      </c>
      <c r="L8187" s="0" t="n">
        <f aca="false">EXP(K8187)</f>
        <v>6.12168426595937E-009</v>
      </c>
    </row>
    <row r="8188" customFormat="false" ht="12" hidden="false" customHeight="false" outlineLevel="0" collapsed="false">
      <c r="E8188" s="0" t="n">
        <f aca="false">E8087+0.1</f>
        <v>8.09999999999999</v>
      </c>
      <c r="F8188" s="0" t="n">
        <f aca="false">F7986</f>
        <v>0.5</v>
      </c>
      <c r="G8188" s="0" t="n">
        <f aca="false">E8188-$B$2</f>
        <v>3.09999999999999</v>
      </c>
      <c r="H8188" s="0" t="n">
        <f aca="false">F8188-$B$3</f>
        <v>-4.5</v>
      </c>
      <c r="I8188" s="0" t="n">
        <f aca="false">$B$11*G8188+$C$11*H8188</f>
        <v>5.34999999999999</v>
      </c>
      <c r="J8188" s="0" t="n">
        <f aca="false">$B$12*G8188+$C$12*H8188</f>
        <v>-10.55</v>
      </c>
      <c r="K8188" s="0" t="n">
        <f aca="false">-(G8188*I8188+H8188*J8188)/$A$12/2</f>
        <v>-18.3028571428571</v>
      </c>
      <c r="L8188" s="0" t="n">
        <f aca="false">EXP(K8188)</f>
        <v>1.12504563704438E-008</v>
      </c>
    </row>
    <row r="8189" customFormat="false" ht="12" hidden="false" customHeight="false" outlineLevel="0" collapsed="false">
      <c r="E8189" s="0" t="n">
        <f aca="false">E8088+0.1</f>
        <v>8.09999999999999</v>
      </c>
      <c r="F8189" s="0" t="n">
        <f aca="false">F7987</f>
        <v>0.6</v>
      </c>
      <c r="G8189" s="0" t="n">
        <f aca="false">E8189-$B$2</f>
        <v>3.09999999999999</v>
      </c>
      <c r="H8189" s="0" t="n">
        <f aca="false">F8189-$B$3</f>
        <v>-4.4</v>
      </c>
      <c r="I8189" s="0" t="n">
        <f aca="false">$B$11*G8189+$C$11*H8189</f>
        <v>5.29999999999999</v>
      </c>
      <c r="J8189" s="0" t="n">
        <f aca="false">$B$12*G8189+$C$12*H8189</f>
        <v>-10.35</v>
      </c>
      <c r="K8189" s="0" t="n">
        <f aca="false">-(G8189*I8189+H8189*J8189)/$A$12/2</f>
        <v>-17.7057142857142</v>
      </c>
      <c r="L8189" s="0" t="n">
        <f aca="false">EXP(K8189)</f>
        <v>2.04411811778551E-008</v>
      </c>
    </row>
    <row r="8190" customFormat="false" ht="12" hidden="false" customHeight="false" outlineLevel="0" collapsed="false">
      <c r="E8190" s="0" t="n">
        <f aca="false">E8089+0.1</f>
        <v>8.09999999999999</v>
      </c>
      <c r="F8190" s="0" t="n">
        <f aca="false">F7988</f>
        <v>0.7</v>
      </c>
      <c r="G8190" s="0" t="n">
        <f aca="false">E8190-$B$2</f>
        <v>3.09999999999999</v>
      </c>
      <c r="H8190" s="0" t="n">
        <f aca="false">F8190-$B$3</f>
        <v>-4.3</v>
      </c>
      <c r="I8190" s="0" t="n">
        <f aca="false">$B$11*G8190+$C$11*H8190</f>
        <v>5.24999999999999</v>
      </c>
      <c r="J8190" s="0" t="n">
        <f aca="false">$B$12*G8190+$C$12*H8190</f>
        <v>-10.15</v>
      </c>
      <c r="K8190" s="0" t="n">
        <f aca="false">-(G8190*I8190+H8190*J8190)/$A$12/2</f>
        <v>-17.12</v>
      </c>
      <c r="L8190" s="0" t="n">
        <f aca="false">EXP(K8190)</f>
        <v>3.67179536952693E-008</v>
      </c>
    </row>
    <row r="8191" customFormat="false" ht="12" hidden="false" customHeight="false" outlineLevel="0" collapsed="false">
      <c r="E8191" s="0" t="n">
        <f aca="false">E8090+0.1</f>
        <v>8.09999999999999</v>
      </c>
      <c r="F8191" s="0" t="n">
        <f aca="false">F7989</f>
        <v>0.8</v>
      </c>
      <c r="G8191" s="0" t="n">
        <f aca="false">E8191-$B$2</f>
        <v>3.09999999999999</v>
      </c>
      <c r="H8191" s="0" t="n">
        <f aca="false">F8191-$B$3</f>
        <v>-4.2</v>
      </c>
      <c r="I8191" s="0" t="n">
        <f aca="false">$B$11*G8191+$C$11*H8191</f>
        <v>5.19999999999999</v>
      </c>
      <c r="J8191" s="0" t="n">
        <f aca="false">$B$12*G8191+$C$12*H8191</f>
        <v>-9.94999999999999</v>
      </c>
      <c r="K8191" s="0" t="n">
        <f aca="false">-(G8191*I8191+H8191*J8191)/$A$12/2</f>
        <v>-16.5457142857142</v>
      </c>
      <c r="L8191" s="0" t="n">
        <f aca="false">EXP(K8191)</f>
        <v>6.52060040423599E-008</v>
      </c>
    </row>
    <row r="8192" customFormat="false" ht="12" hidden="false" customHeight="false" outlineLevel="0" collapsed="false">
      <c r="E8192" s="0" t="n">
        <f aca="false">E8091+0.1</f>
        <v>8.09999999999999</v>
      </c>
      <c r="F8192" s="0" t="n">
        <f aca="false">F7990</f>
        <v>0.9</v>
      </c>
      <c r="G8192" s="0" t="n">
        <f aca="false">E8192-$B$2</f>
        <v>3.09999999999999</v>
      </c>
      <c r="H8192" s="0" t="n">
        <f aca="false">F8192-$B$3</f>
        <v>-4.1</v>
      </c>
      <c r="I8192" s="0" t="n">
        <f aca="false">$B$11*G8192+$C$11*H8192</f>
        <v>5.14999999999999</v>
      </c>
      <c r="J8192" s="0" t="n">
        <f aca="false">$B$12*G8192+$C$12*H8192</f>
        <v>-9.74999999999999</v>
      </c>
      <c r="K8192" s="0" t="n">
        <f aca="false">-(G8192*I8192+H8192*J8192)/$A$12/2</f>
        <v>-15.9828571428571</v>
      </c>
      <c r="L8192" s="0" t="n">
        <f aca="false">EXP(K8192)</f>
        <v>1.14480979820324E-007</v>
      </c>
    </row>
    <row r="8193" customFormat="false" ht="12" hidden="false" customHeight="false" outlineLevel="0" collapsed="false">
      <c r="E8193" s="0" t="n">
        <f aca="false">E8092+0.1</f>
        <v>8.09999999999999</v>
      </c>
      <c r="F8193" s="0" t="n">
        <f aca="false">F7991</f>
        <v>1</v>
      </c>
      <c r="G8193" s="0" t="n">
        <f aca="false">E8193-$B$2</f>
        <v>3.09999999999999</v>
      </c>
      <c r="H8193" s="0" t="n">
        <f aca="false">F8193-$B$3</f>
        <v>-4</v>
      </c>
      <c r="I8193" s="0" t="n">
        <f aca="false">$B$11*G8193+$C$11*H8193</f>
        <v>5.09999999999999</v>
      </c>
      <c r="J8193" s="0" t="n">
        <f aca="false">$B$12*G8193+$C$12*H8193</f>
        <v>-9.54999999999999</v>
      </c>
      <c r="K8193" s="0" t="n">
        <f aca="false">-(G8193*I8193+H8193*J8193)/$A$12/2</f>
        <v>-15.4314285714285</v>
      </c>
      <c r="L8193" s="0" t="n">
        <f aca="false">EXP(K8193)</f>
        <v>1.98708169909229E-007</v>
      </c>
    </row>
    <row r="8194" customFormat="false" ht="12" hidden="false" customHeight="false" outlineLevel="0" collapsed="false">
      <c r="E8194" s="0" t="n">
        <f aca="false">E8093+0.1</f>
        <v>8.09999999999999</v>
      </c>
      <c r="F8194" s="0" t="n">
        <f aca="false">F7992</f>
        <v>1.1</v>
      </c>
      <c r="G8194" s="0" t="n">
        <f aca="false">E8194-$B$2</f>
        <v>3.09999999999999</v>
      </c>
      <c r="H8194" s="0" t="n">
        <f aca="false">F8194-$B$3</f>
        <v>-3.9</v>
      </c>
      <c r="I8194" s="0" t="n">
        <f aca="false">$B$11*G8194+$C$11*H8194</f>
        <v>5.04999999999999</v>
      </c>
      <c r="J8194" s="0" t="n">
        <f aca="false">$B$12*G8194+$C$12*H8194</f>
        <v>-9.34999999999999</v>
      </c>
      <c r="K8194" s="0" t="n">
        <f aca="false">-(G8194*I8194+H8194*J8194)/$A$12/2</f>
        <v>-14.8914285714285</v>
      </c>
      <c r="L8194" s="0" t="n">
        <f aca="false">EXP(K8194)</f>
        <v>3.40984583136431E-007</v>
      </c>
    </row>
    <row r="8195" customFormat="false" ht="12" hidden="false" customHeight="false" outlineLevel="0" collapsed="false">
      <c r="E8195" s="0" t="n">
        <f aca="false">E8094+0.1</f>
        <v>8.09999999999999</v>
      </c>
      <c r="F8195" s="0" t="n">
        <f aca="false">F7993</f>
        <v>1.2</v>
      </c>
      <c r="G8195" s="0" t="n">
        <f aca="false">E8195-$B$2</f>
        <v>3.09999999999999</v>
      </c>
      <c r="H8195" s="0" t="n">
        <f aca="false">F8195-$B$3</f>
        <v>-3.8</v>
      </c>
      <c r="I8195" s="0" t="n">
        <f aca="false">$B$11*G8195+$C$11*H8195</f>
        <v>4.99999999999999</v>
      </c>
      <c r="J8195" s="0" t="n">
        <f aca="false">$B$12*G8195+$C$12*H8195</f>
        <v>-9.14999999999999</v>
      </c>
      <c r="K8195" s="0" t="n">
        <f aca="false">-(G8195*I8195+H8195*J8195)/$A$12/2</f>
        <v>-14.3628571428571</v>
      </c>
      <c r="L8195" s="0" t="n">
        <f aca="false">EXP(K8195)</f>
        <v>5.78482730560819E-007</v>
      </c>
    </row>
    <row r="8196" customFormat="false" ht="12" hidden="false" customHeight="false" outlineLevel="0" collapsed="false">
      <c r="E8196" s="0" t="n">
        <f aca="false">E8095+0.1</f>
        <v>8.09999999999999</v>
      </c>
      <c r="F8196" s="0" t="n">
        <f aca="false">F7994</f>
        <v>1.3</v>
      </c>
      <c r="G8196" s="0" t="n">
        <f aca="false">E8196-$B$2</f>
        <v>3.09999999999999</v>
      </c>
      <c r="H8196" s="0" t="n">
        <f aca="false">F8196-$B$3</f>
        <v>-3.7</v>
      </c>
      <c r="I8196" s="0" t="n">
        <f aca="false">$B$11*G8196+$C$11*H8196</f>
        <v>4.94999999999999</v>
      </c>
      <c r="J8196" s="0" t="n">
        <f aca="false">$B$12*G8196+$C$12*H8196</f>
        <v>-8.94999999999999</v>
      </c>
      <c r="K8196" s="0" t="n">
        <f aca="false">-(G8196*I8196+H8196*J8196)/$A$12/2</f>
        <v>-13.8457142857143</v>
      </c>
      <c r="L8196" s="0" t="n">
        <f aca="false">EXP(K8196)</f>
        <v>9.70247847001284E-007</v>
      </c>
    </row>
    <row r="8197" customFormat="false" ht="12" hidden="false" customHeight="false" outlineLevel="0" collapsed="false">
      <c r="E8197" s="0" t="n">
        <f aca="false">E8096+0.1</f>
        <v>8.09999999999999</v>
      </c>
      <c r="F8197" s="0" t="n">
        <f aca="false">F7995</f>
        <v>1.4</v>
      </c>
      <c r="G8197" s="0" t="n">
        <f aca="false">E8197-$B$2</f>
        <v>3.09999999999999</v>
      </c>
      <c r="H8197" s="0" t="n">
        <f aca="false">F8197-$B$3</f>
        <v>-3.6</v>
      </c>
      <c r="I8197" s="0" t="n">
        <f aca="false">$B$11*G8197+$C$11*H8197</f>
        <v>4.89999999999999</v>
      </c>
      <c r="J8197" s="0" t="n">
        <f aca="false">$B$12*G8197+$C$12*H8197</f>
        <v>-8.74999999999999</v>
      </c>
      <c r="K8197" s="0" t="n">
        <f aca="false">-(G8197*I8197+H8197*J8197)/$A$12/2</f>
        <v>-13.34</v>
      </c>
      <c r="L8197" s="0" t="n">
        <f aca="false">EXP(K8197)</f>
        <v>1.60883539155678E-006</v>
      </c>
    </row>
    <row r="8198" customFormat="false" ht="12" hidden="false" customHeight="false" outlineLevel="0" collapsed="false">
      <c r="E8198" s="0" t="n">
        <f aca="false">E8097+0.1</f>
        <v>8.09999999999999</v>
      </c>
      <c r="F8198" s="0" t="n">
        <f aca="false">F7996</f>
        <v>1.5</v>
      </c>
      <c r="G8198" s="0" t="n">
        <f aca="false">E8198-$B$2</f>
        <v>3.09999999999999</v>
      </c>
      <c r="H8198" s="0" t="n">
        <f aca="false">F8198-$B$3</f>
        <v>-3.5</v>
      </c>
      <c r="I8198" s="0" t="n">
        <f aca="false">$B$11*G8198+$C$11*H8198</f>
        <v>4.84999999999999</v>
      </c>
      <c r="J8198" s="0" t="n">
        <f aca="false">$B$12*G8198+$C$12*H8198</f>
        <v>-8.54999999999999</v>
      </c>
      <c r="K8198" s="0" t="n">
        <f aca="false">-(G8198*I8198+H8198*J8198)/$A$12/2</f>
        <v>-12.8457142857143</v>
      </c>
      <c r="L8198" s="0" t="n">
        <f aca="false">EXP(K8198)</f>
        <v>2.63740709160511E-006</v>
      </c>
    </row>
    <row r="8199" customFormat="false" ht="12" hidden="false" customHeight="false" outlineLevel="0" collapsed="false">
      <c r="E8199" s="0" t="n">
        <f aca="false">E8098+0.1</f>
        <v>8.09999999999999</v>
      </c>
      <c r="F8199" s="0" t="n">
        <f aca="false">F7997</f>
        <v>1.6</v>
      </c>
      <c r="G8199" s="0" t="n">
        <f aca="false">E8199-$B$2</f>
        <v>3.09999999999999</v>
      </c>
      <c r="H8199" s="0" t="n">
        <f aca="false">F8199-$B$3</f>
        <v>-3.4</v>
      </c>
      <c r="I8199" s="0" t="n">
        <f aca="false">$B$11*G8199+$C$11*H8199</f>
        <v>4.79999999999999</v>
      </c>
      <c r="J8199" s="0" t="n">
        <f aca="false">$B$12*G8199+$C$12*H8199</f>
        <v>-8.34999999999999</v>
      </c>
      <c r="K8199" s="0" t="n">
        <f aca="false">-(G8199*I8199+H8199*J8199)/$A$12/2</f>
        <v>-12.3628571428571</v>
      </c>
      <c r="L8199" s="0" t="n">
        <f aca="false">EXP(K8199)</f>
        <v>4.27444134837648E-006</v>
      </c>
    </row>
    <row r="8200" customFormat="false" ht="12" hidden="false" customHeight="false" outlineLevel="0" collapsed="false">
      <c r="E8200" s="0" t="n">
        <f aca="false">E8099+0.1</f>
        <v>8.09999999999999</v>
      </c>
      <c r="F8200" s="0" t="n">
        <f aca="false">F7998</f>
        <v>1.7</v>
      </c>
      <c r="G8200" s="0" t="n">
        <f aca="false">E8200-$B$2</f>
        <v>3.09999999999999</v>
      </c>
      <c r="H8200" s="0" t="n">
        <f aca="false">F8200-$B$3</f>
        <v>-3.3</v>
      </c>
      <c r="I8200" s="0" t="n">
        <f aca="false">$B$11*G8200+$C$11*H8200</f>
        <v>4.74999999999999</v>
      </c>
      <c r="J8200" s="0" t="n">
        <f aca="false">$B$12*G8200+$C$12*H8200</f>
        <v>-8.14999999999999</v>
      </c>
      <c r="K8200" s="0" t="n">
        <f aca="false">-(G8200*I8200+H8200*J8200)/$A$12/2</f>
        <v>-11.8914285714285</v>
      </c>
      <c r="L8200" s="0" t="n">
        <f aca="false">EXP(K8200)</f>
        <v>6.84885843482453E-006</v>
      </c>
    </row>
    <row r="8201" customFormat="false" ht="12" hidden="false" customHeight="false" outlineLevel="0" collapsed="false">
      <c r="E8201" s="0" t="n">
        <f aca="false">E8100+0.1</f>
        <v>8.09999999999999</v>
      </c>
      <c r="F8201" s="0" t="n">
        <f aca="false">F7999</f>
        <v>1.8</v>
      </c>
      <c r="G8201" s="0" t="n">
        <f aca="false">E8201-$B$2</f>
        <v>3.09999999999999</v>
      </c>
      <c r="H8201" s="0" t="n">
        <f aca="false">F8201-$B$3</f>
        <v>-3.2</v>
      </c>
      <c r="I8201" s="0" t="n">
        <f aca="false">$B$11*G8201+$C$11*H8201</f>
        <v>4.69999999999999</v>
      </c>
      <c r="J8201" s="0" t="n">
        <f aca="false">$B$12*G8201+$C$12*H8201</f>
        <v>-7.94999999999999</v>
      </c>
      <c r="K8201" s="0" t="n">
        <f aca="false">-(G8201*I8201+H8201*J8201)/$A$12/2</f>
        <v>-11.4314285714285</v>
      </c>
      <c r="L8201" s="0" t="n">
        <f aca="false">EXP(K8201)</f>
        <v>1.08490984735156E-005</v>
      </c>
    </row>
    <row r="8202" customFormat="false" ht="12" hidden="false" customHeight="false" outlineLevel="0" collapsed="false">
      <c r="E8202" s="0" t="n">
        <f aca="false">E8101+0.1</f>
        <v>8.09999999999999</v>
      </c>
      <c r="F8202" s="0" t="n">
        <f aca="false">F8000</f>
        <v>1.9</v>
      </c>
      <c r="G8202" s="0" t="n">
        <f aca="false">E8202-$B$2</f>
        <v>3.09999999999999</v>
      </c>
      <c r="H8202" s="0" t="n">
        <f aca="false">F8202-$B$3</f>
        <v>-3.1</v>
      </c>
      <c r="I8202" s="0" t="n">
        <f aca="false">$B$11*G8202+$C$11*H8202</f>
        <v>4.64999999999999</v>
      </c>
      <c r="J8202" s="0" t="n">
        <f aca="false">$B$12*G8202+$C$12*H8202</f>
        <v>-7.74999999999999</v>
      </c>
      <c r="K8202" s="0" t="n">
        <f aca="false">-(G8202*I8202+H8202*J8202)/$A$12/2</f>
        <v>-10.9828571428571</v>
      </c>
      <c r="L8202" s="0" t="n">
        <f aca="false">EXP(K8202)</f>
        <v>1.69904838722925E-005</v>
      </c>
    </row>
    <row r="8203" customFormat="false" ht="12" hidden="false" customHeight="false" outlineLevel="0" collapsed="false">
      <c r="E8203" s="0" t="n">
        <f aca="false">E8102+0.1</f>
        <v>8.09999999999999</v>
      </c>
      <c r="F8203" s="0" t="n">
        <f aca="false">F8001</f>
        <v>2</v>
      </c>
      <c r="G8203" s="0" t="n">
        <f aca="false">E8203-$B$2</f>
        <v>3.09999999999999</v>
      </c>
      <c r="H8203" s="0" t="n">
        <f aca="false">F8203-$B$3</f>
        <v>-3</v>
      </c>
      <c r="I8203" s="0" t="n">
        <f aca="false">$B$11*G8203+$C$11*H8203</f>
        <v>4.59999999999999</v>
      </c>
      <c r="J8203" s="0" t="n">
        <f aca="false">$B$12*G8203+$C$12*H8203</f>
        <v>-7.54999999999999</v>
      </c>
      <c r="K8203" s="0" t="n">
        <f aca="false">-(G8203*I8203+H8203*J8203)/$A$12/2</f>
        <v>-10.5457142857143</v>
      </c>
      <c r="L8203" s="0" t="n">
        <f aca="false">EXP(K8203)</f>
        <v>2.63059795392916E-005</v>
      </c>
    </row>
    <row r="8204" customFormat="false" ht="12" hidden="false" customHeight="false" outlineLevel="0" collapsed="false">
      <c r="E8204" s="0" t="n">
        <f aca="false">E8103+0.1</f>
        <v>8.09999999999999</v>
      </c>
      <c r="F8204" s="0" t="n">
        <f aca="false">F8002</f>
        <v>2.1</v>
      </c>
      <c r="G8204" s="0" t="n">
        <f aca="false">E8204-$B$2</f>
        <v>3.09999999999999</v>
      </c>
      <c r="H8204" s="0" t="n">
        <f aca="false">F8204-$B$3</f>
        <v>-2.9</v>
      </c>
      <c r="I8204" s="0" t="n">
        <f aca="false">$B$11*G8204+$C$11*H8204</f>
        <v>4.54999999999999</v>
      </c>
      <c r="J8204" s="0" t="n">
        <f aca="false">$B$12*G8204+$C$12*H8204</f>
        <v>-7.34999999999999</v>
      </c>
      <c r="K8204" s="0" t="n">
        <f aca="false">-(G8204*I8204+H8204*J8204)/$A$12/2</f>
        <v>-10.12</v>
      </c>
      <c r="L8204" s="0" t="n">
        <f aca="false">EXP(K8204)</f>
        <v>4.02661255318728E-005</v>
      </c>
    </row>
    <row r="8205" customFormat="false" ht="12" hidden="false" customHeight="false" outlineLevel="0" collapsed="false">
      <c r="E8205" s="0" t="n">
        <f aca="false">E8104+0.1</f>
        <v>8.09999999999999</v>
      </c>
      <c r="F8205" s="0" t="n">
        <f aca="false">F8003</f>
        <v>2.2</v>
      </c>
      <c r="G8205" s="0" t="n">
        <f aca="false">E8205-$B$2</f>
        <v>3.09999999999999</v>
      </c>
      <c r="H8205" s="0" t="n">
        <f aca="false">F8205-$B$3</f>
        <v>-2.8</v>
      </c>
      <c r="I8205" s="0" t="n">
        <f aca="false">$B$11*G8205+$C$11*H8205</f>
        <v>4.49999999999999</v>
      </c>
      <c r="J8205" s="0" t="n">
        <f aca="false">$B$12*G8205+$C$12*H8205</f>
        <v>-7.14999999999999</v>
      </c>
      <c r="K8205" s="0" t="n">
        <f aca="false">-(G8205*I8205+H8205*J8205)/$A$12/2</f>
        <v>-9.70571428571425</v>
      </c>
      <c r="L8205" s="0" t="n">
        <f aca="false">EXP(K8205)</f>
        <v>6.0934302296694E-005</v>
      </c>
    </row>
    <row r="8206" customFormat="false" ht="12" hidden="false" customHeight="false" outlineLevel="0" collapsed="false">
      <c r="E8206" s="0" t="n">
        <f aca="false">E8105+0.1</f>
        <v>8.09999999999999</v>
      </c>
      <c r="F8206" s="0" t="n">
        <f aca="false">F8004</f>
        <v>2.3</v>
      </c>
      <c r="G8206" s="0" t="n">
        <f aca="false">E8206-$B$2</f>
        <v>3.09999999999999</v>
      </c>
      <c r="H8206" s="0" t="n">
        <f aca="false">F8206-$B$3</f>
        <v>-2.7</v>
      </c>
      <c r="I8206" s="0" t="n">
        <f aca="false">$B$11*G8206+$C$11*H8206</f>
        <v>4.44999999999999</v>
      </c>
      <c r="J8206" s="0" t="n">
        <f aca="false">$B$12*G8206+$C$12*H8206</f>
        <v>-6.94999999999999</v>
      </c>
      <c r="K8206" s="0" t="n">
        <f aca="false">-(G8206*I8206+H8206*J8206)/$A$12/2</f>
        <v>-9.30285714285711</v>
      </c>
      <c r="L8206" s="0" t="n">
        <f aca="false">EXP(K8206)</f>
        <v>9.11633921932306E-005</v>
      </c>
    </row>
    <row r="8207" customFormat="false" ht="12" hidden="false" customHeight="false" outlineLevel="0" collapsed="false">
      <c r="E8207" s="0" t="n">
        <f aca="false">E8106+0.1</f>
        <v>8.09999999999999</v>
      </c>
      <c r="F8207" s="0" t="n">
        <f aca="false">F8005</f>
        <v>2.4</v>
      </c>
      <c r="G8207" s="0" t="n">
        <f aca="false">E8207-$B$2</f>
        <v>3.09999999999999</v>
      </c>
      <c r="H8207" s="0" t="n">
        <f aca="false">F8207-$B$3</f>
        <v>-2.6</v>
      </c>
      <c r="I8207" s="0" t="n">
        <f aca="false">$B$11*G8207+$C$11*H8207</f>
        <v>4.39999999999999</v>
      </c>
      <c r="J8207" s="0" t="n">
        <f aca="false">$B$12*G8207+$C$12*H8207</f>
        <v>-6.74999999999999</v>
      </c>
      <c r="K8207" s="0" t="n">
        <f aca="false">-(G8207*I8207+H8207*J8207)/$A$12/2</f>
        <v>-8.91142857142854</v>
      </c>
      <c r="L8207" s="0" t="n">
        <f aca="false">EXP(K8207)</f>
        <v>0.00013483906909076</v>
      </c>
    </row>
    <row r="8208" customFormat="false" ht="12" hidden="false" customHeight="false" outlineLevel="0" collapsed="false">
      <c r="E8208" s="0" t="n">
        <f aca="false">E8107+0.1</f>
        <v>8.09999999999999</v>
      </c>
      <c r="F8208" s="0" t="n">
        <f aca="false">F8006</f>
        <v>2.5</v>
      </c>
      <c r="G8208" s="0" t="n">
        <f aca="false">E8208-$B$2</f>
        <v>3.09999999999999</v>
      </c>
      <c r="H8208" s="0" t="n">
        <f aca="false">F8208-$B$3</f>
        <v>-2.5</v>
      </c>
      <c r="I8208" s="0" t="n">
        <f aca="false">$B$11*G8208+$C$11*H8208</f>
        <v>4.34999999999999</v>
      </c>
      <c r="J8208" s="0" t="n">
        <f aca="false">$B$12*G8208+$C$12*H8208</f>
        <v>-6.54999999999999</v>
      </c>
      <c r="K8208" s="0" t="n">
        <f aca="false">-(G8208*I8208+H8208*J8208)/$A$12/2</f>
        <v>-8.53142857142854</v>
      </c>
      <c r="L8208" s="0" t="n">
        <f aca="false">EXP(K8208)</f>
        <v>0.000197173092785075</v>
      </c>
    </row>
    <row r="8209" customFormat="false" ht="12" hidden="false" customHeight="false" outlineLevel="0" collapsed="false">
      <c r="E8209" s="0" t="n">
        <f aca="false">E8108+0.1</f>
        <v>8.09999999999999</v>
      </c>
      <c r="F8209" s="0" t="n">
        <f aca="false">F8007</f>
        <v>2.6</v>
      </c>
      <c r="G8209" s="0" t="n">
        <f aca="false">E8209-$B$2</f>
        <v>3.09999999999999</v>
      </c>
      <c r="H8209" s="0" t="n">
        <f aca="false">F8209-$B$3</f>
        <v>-2.4</v>
      </c>
      <c r="I8209" s="0" t="n">
        <f aca="false">$B$11*G8209+$C$11*H8209</f>
        <v>4.29999999999999</v>
      </c>
      <c r="J8209" s="0" t="n">
        <f aca="false">$B$12*G8209+$C$12*H8209</f>
        <v>-6.34999999999999</v>
      </c>
      <c r="K8209" s="0" t="n">
        <f aca="false">-(G8209*I8209+H8209*J8209)/$A$12/2</f>
        <v>-8.16285714285711</v>
      </c>
      <c r="L8209" s="0" t="n">
        <f aca="false">EXP(K8209)</f>
        <v>0.000285046810772852</v>
      </c>
    </row>
    <row r="8210" customFormat="false" ht="12" hidden="false" customHeight="false" outlineLevel="0" collapsed="false">
      <c r="E8210" s="0" t="n">
        <f aca="false">E8109+0.1</f>
        <v>8.09999999999999</v>
      </c>
      <c r="F8210" s="0" t="n">
        <f aca="false">F8008</f>
        <v>2.7</v>
      </c>
      <c r="G8210" s="0" t="n">
        <f aca="false">E8210-$B$2</f>
        <v>3.09999999999999</v>
      </c>
      <c r="H8210" s="0" t="n">
        <f aca="false">F8210-$B$3</f>
        <v>-2.3</v>
      </c>
      <c r="I8210" s="0" t="n">
        <f aca="false">$B$11*G8210+$C$11*H8210</f>
        <v>4.24999999999999</v>
      </c>
      <c r="J8210" s="0" t="n">
        <f aca="false">$B$12*G8210+$C$12*H8210</f>
        <v>-6.14999999999999</v>
      </c>
      <c r="K8210" s="0" t="n">
        <f aca="false">-(G8210*I8210+H8210*J8210)/$A$12/2</f>
        <v>-7.80571428571425</v>
      </c>
      <c r="L8210" s="0" t="n">
        <f aca="false">EXP(K8210)</f>
        <v>0.000407400313069631</v>
      </c>
    </row>
    <row r="8211" customFormat="false" ht="12" hidden="false" customHeight="false" outlineLevel="0" collapsed="false">
      <c r="E8211" s="0" t="n">
        <f aca="false">E8110+0.1</f>
        <v>8.09999999999999</v>
      </c>
      <c r="F8211" s="0" t="n">
        <f aca="false">F8009</f>
        <v>2.8</v>
      </c>
      <c r="G8211" s="0" t="n">
        <f aca="false">E8211-$B$2</f>
        <v>3.09999999999999</v>
      </c>
      <c r="H8211" s="0" t="n">
        <f aca="false">F8211-$B$3</f>
        <v>-2.2</v>
      </c>
      <c r="I8211" s="0" t="n">
        <f aca="false">$B$11*G8211+$C$11*H8211</f>
        <v>4.19999999999999</v>
      </c>
      <c r="J8211" s="0" t="n">
        <f aca="false">$B$12*G8211+$C$12*H8211</f>
        <v>-5.94999999999999</v>
      </c>
      <c r="K8211" s="0" t="n">
        <f aca="false">-(G8211*I8211+H8211*J8211)/$A$12/2</f>
        <v>-7.45999999999997</v>
      </c>
      <c r="L8211" s="0" t="n">
        <f aca="false">EXP(K8211)</f>
        <v>0.000575656171487296</v>
      </c>
    </row>
    <row r="8212" customFormat="false" ht="12" hidden="false" customHeight="false" outlineLevel="0" collapsed="false">
      <c r="E8212" s="0" t="n">
        <f aca="false">E8111+0.1</f>
        <v>8.09999999999999</v>
      </c>
      <c r="F8212" s="0" t="n">
        <f aca="false">F8010</f>
        <v>2.9</v>
      </c>
      <c r="G8212" s="0" t="n">
        <f aca="false">E8212-$B$2</f>
        <v>3.09999999999999</v>
      </c>
      <c r="H8212" s="0" t="n">
        <f aca="false">F8212-$B$3</f>
        <v>-2.1</v>
      </c>
      <c r="I8212" s="0" t="n">
        <f aca="false">$B$11*G8212+$C$11*H8212</f>
        <v>4.14999999999999</v>
      </c>
      <c r="J8212" s="0" t="n">
        <f aca="false">$B$12*G8212+$C$12*H8212</f>
        <v>-5.74999999999999</v>
      </c>
      <c r="K8212" s="0" t="n">
        <f aca="false">-(G8212*I8212+H8212*J8212)/$A$12/2</f>
        <v>-7.12571428571425</v>
      </c>
      <c r="L8212" s="0" t="n">
        <f aca="false">EXP(K8212)</f>
        <v>0.000804158406071859</v>
      </c>
    </row>
    <row r="8213" customFormat="false" ht="12" hidden="false" customHeight="false" outlineLevel="0" collapsed="false">
      <c r="E8213" s="0" t="n">
        <f aca="false">E8112+0.1</f>
        <v>8.09999999999999</v>
      </c>
      <c r="F8213" s="0" t="n">
        <f aca="false">F8011</f>
        <v>3</v>
      </c>
      <c r="G8213" s="0" t="n">
        <f aca="false">E8213-$B$2</f>
        <v>3.09999999999999</v>
      </c>
      <c r="H8213" s="0" t="n">
        <f aca="false">F8213-$B$3</f>
        <v>-2</v>
      </c>
      <c r="I8213" s="0" t="n">
        <f aca="false">$B$11*G8213+$C$11*H8213</f>
        <v>4.09999999999999</v>
      </c>
      <c r="J8213" s="0" t="n">
        <f aca="false">$B$12*G8213+$C$12*H8213</f>
        <v>-5.54999999999999</v>
      </c>
      <c r="K8213" s="0" t="n">
        <f aca="false">-(G8213*I8213+H8213*J8213)/$A$12/2</f>
        <v>-6.80285714285711</v>
      </c>
      <c r="L8213" s="0" t="n">
        <f aca="false">EXP(K8213)</f>
        <v>0.00111059747483127</v>
      </c>
    </row>
    <row r="8214" customFormat="false" ht="12" hidden="false" customHeight="false" outlineLevel="0" collapsed="false">
      <c r="E8214" s="0" t="n">
        <f aca="false">E8113+0.1</f>
        <v>8.09999999999999</v>
      </c>
      <c r="F8214" s="0" t="n">
        <f aca="false">F8012</f>
        <v>3.1</v>
      </c>
      <c r="G8214" s="0" t="n">
        <f aca="false">E8214-$B$2</f>
        <v>3.09999999999999</v>
      </c>
      <c r="H8214" s="0" t="n">
        <f aca="false">F8214-$B$3</f>
        <v>-1.9</v>
      </c>
      <c r="I8214" s="0" t="n">
        <f aca="false">$B$11*G8214+$C$11*H8214</f>
        <v>4.04999999999999</v>
      </c>
      <c r="J8214" s="0" t="n">
        <f aca="false">$B$12*G8214+$C$12*H8214</f>
        <v>-5.34999999999999</v>
      </c>
      <c r="K8214" s="0" t="n">
        <f aca="false">-(G8214*I8214+H8214*J8214)/$A$12/2</f>
        <v>-6.49142857142854</v>
      </c>
      <c r="L8214" s="0" t="n">
        <f aca="false">EXP(K8214)</f>
        <v>0.00151638120114432</v>
      </c>
    </row>
    <row r="8215" customFormat="false" ht="12" hidden="false" customHeight="false" outlineLevel="0" collapsed="false">
      <c r="E8215" s="0" t="n">
        <f aca="false">E8114+0.1</f>
        <v>8.09999999999999</v>
      </c>
      <c r="F8215" s="0" t="n">
        <f aca="false">F8013</f>
        <v>3.2</v>
      </c>
      <c r="G8215" s="0" t="n">
        <f aca="false">E8215-$B$2</f>
        <v>3.09999999999999</v>
      </c>
      <c r="H8215" s="0" t="n">
        <f aca="false">F8215-$B$3</f>
        <v>-1.8</v>
      </c>
      <c r="I8215" s="0" t="n">
        <f aca="false">$B$11*G8215+$C$11*H8215</f>
        <v>3.99999999999999</v>
      </c>
      <c r="J8215" s="0" t="n">
        <f aca="false">$B$12*G8215+$C$12*H8215</f>
        <v>-5.14999999999999</v>
      </c>
      <c r="K8215" s="0" t="n">
        <f aca="false">-(G8215*I8215+H8215*J8215)/$A$12/2</f>
        <v>-6.19142857142854</v>
      </c>
      <c r="L8215" s="0" t="n">
        <f aca="false">EXP(K8215)</f>
        <v>0.00204690052000733</v>
      </c>
    </row>
    <row r="8216" customFormat="false" ht="12" hidden="false" customHeight="false" outlineLevel="0" collapsed="false">
      <c r="E8216" s="0" t="n">
        <f aca="false">E8115+0.1</f>
        <v>8.09999999999999</v>
      </c>
      <c r="F8216" s="0" t="n">
        <f aca="false">F8014</f>
        <v>3.3</v>
      </c>
      <c r="G8216" s="0" t="n">
        <f aca="false">E8216-$B$2</f>
        <v>3.09999999999999</v>
      </c>
      <c r="H8216" s="0" t="n">
        <f aca="false">F8216-$B$3</f>
        <v>-1.7</v>
      </c>
      <c r="I8216" s="0" t="n">
        <f aca="false">$B$11*G8216+$C$11*H8216</f>
        <v>3.94999999999999</v>
      </c>
      <c r="J8216" s="0" t="n">
        <f aca="false">$B$12*G8216+$C$12*H8216</f>
        <v>-4.94999999999999</v>
      </c>
      <c r="K8216" s="0" t="n">
        <f aca="false">-(G8216*I8216+H8216*J8216)/$A$12/2</f>
        <v>-5.90285714285711</v>
      </c>
      <c r="L8216" s="0" t="n">
        <f aca="false">EXP(K8216)</f>
        <v>0.00273162900433805</v>
      </c>
    </row>
    <row r="8217" customFormat="false" ht="12" hidden="false" customHeight="false" outlineLevel="0" collapsed="false">
      <c r="E8217" s="0" t="n">
        <f aca="false">E8116+0.1</f>
        <v>8.09999999999999</v>
      </c>
      <c r="F8217" s="0" t="n">
        <f aca="false">F8015</f>
        <v>3.4</v>
      </c>
      <c r="G8217" s="0" t="n">
        <f aca="false">E8217-$B$2</f>
        <v>3.09999999999999</v>
      </c>
      <c r="H8217" s="0" t="n">
        <f aca="false">F8217-$B$3</f>
        <v>-1.6</v>
      </c>
      <c r="I8217" s="0" t="n">
        <f aca="false">$B$11*G8217+$C$11*H8217</f>
        <v>3.89999999999999</v>
      </c>
      <c r="J8217" s="0" t="n">
        <f aca="false">$B$12*G8217+$C$12*H8217</f>
        <v>-4.74999999999999</v>
      </c>
      <c r="K8217" s="0" t="n">
        <f aca="false">-(G8217*I8217+H8217*J8217)/$A$12/2</f>
        <v>-5.62571428571425</v>
      </c>
      <c r="L8217" s="0" t="n">
        <f aca="false">EXP(K8217)</f>
        <v>0.00360398793931272</v>
      </c>
    </row>
    <row r="8218" customFormat="false" ht="12" hidden="false" customHeight="false" outlineLevel="0" collapsed="false">
      <c r="E8218" s="0" t="n">
        <f aca="false">E8117+0.1</f>
        <v>8.09999999999999</v>
      </c>
      <c r="F8218" s="0" t="n">
        <f aca="false">F8016</f>
        <v>3.5</v>
      </c>
      <c r="G8218" s="0" t="n">
        <f aca="false">E8218-$B$2</f>
        <v>3.09999999999999</v>
      </c>
      <c r="H8218" s="0" t="n">
        <f aca="false">F8218-$B$3</f>
        <v>-1.5</v>
      </c>
      <c r="I8218" s="0" t="n">
        <f aca="false">$B$11*G8218+$C$11*H8218</f>
        <v>3.84999999999999</v>
      </c>
      <c r="J8218" s="0" t="n">
        <f aca="false">$B$12*G8218+$C$12*H8218</f>
        <v>-4.54999999999999</v>
      </c>
      <c r="K8218" s="0" t="n">
        <f aca="false">-(G8218*I8218+H8218*J8218)/$A$12/2</f>
        <v>-5.35999999999997</v>
      </c>
      <c r="L8218" s="0" t="n">
        <f aca="false">EXP(K8218)</f>
        <v>0.00470090610758344</v>
      </c>
    </row>
    <row r="8219" customFormat="false" ht="12" hidden="false" customHeight="false" outlineLevel="0" collapsed="false">
      <c r="E8219" s="0" t="n">
        <f aca="false">E8118+0.1</f>
        <v>8.09999999999999</v>
      </c>
      <c r="F8219" s="0" t="n">
        <f aca="false">F8017</f>
        <v>3.6</v>
      </c>
      <c r="G8219" s="0" t="n">
        <f aca="false">E8219-$B$2</f>
        <v>3.09999999999999</v>
      </c>
      <c r="H8219" s="0" t="n">
        <f aca="false">F8219-$B$3</f>
        <v>-1.4</v>
      </c>
      <c r="I8219" s="0" t="n">
        <f aca="false">$B$11*G8219+$C$11*H8219</f>
        <v>3.79999999999999</v>
      </c>
      <c r="J8219" s="0" t="n">
        <f aca="false">$B$12*G8219+$C$12*H8219</f>
        <v>-4.34999999999999</v>
      </c>
      <c r="K8219" s="0" t="n">
        <f aca="false">-(G8219*I8219+H8219*J8219)/$A$12/2</f>
        <v>-5.10571428571425</v>
      </c>
      <c r="L8219" s="0" t="n">
        <f aca="false">EXP(K8219)</f>
        <v>0.0060620073631053</v>
      </c>
    </row>
    <row r="8220" customFormat="false" ht="12" hidden="false" customHeight="false" outlineLevel="0" collapsed="false">
      <c r="E8220" s="0" t="n">
        <f aca="false">E8119+0.1</f>
        <v>8.09999999999999</v>
      </c>
      <c r="F8220" s="0" t="n">
        <f aca="false">F8018</f>
        <v>3.7</v>
      </c>
      <c r="G8220" s="0" t="n">
        <f aca="false">E8220-$B$2</f>
        <v>3.09999999999999</v>
      </c>
      <c r="H8220" s="0" t="n">
        <f aca="false">F8220-$B$3</f>
        <v>-1.3</v>
      </c>
      <c r="I8220" s="0" t="n">
        <f aca="false">$B$11*G8220+$C$11*H8220</f>
        <v>3.74999999999999</v>
      </c>
      <c r="J8220" s="0" t="n">
        <f aca="false">$B$12*G8220+$C$12*H8220</f>
        <v>-4.14999999999999</v>
      </c>
      <c r="K8220" s="0" t="n">
        <f aca="false">-(G8220*I8220+H8220*J8220)/$A$12/2</f>
        <v>-4.86285714285711</v>
      </c>
      <c r="L8220" s="0" t="n">
        <f aca="false">EXP(K8220)</f>
        <v>0.0077283712559694</v>
      </c>
    </row>
    <row r="8221" customFormat="false" ht="12" hidden="false" customHeight="false" outlineLevel="0" collapsed="false">
      <c r="E8221" s="0" t="n">
        <f aca="false">E8120+0.1</f>
        <v>8.09999999999999</v>
      </c>
      <c r="F8221" s="0" t="n">
        <f aca="false">F8019</f>
        <v>3.8</v>
      </c>
      <c r="G8221" s="0" t="n">
        <f aca="false">E8221-$B$2</f>
        <v>3.09999999999999</v>
      </c>
      <c r="H8221" s="0" t="n">
        <f aca="false">F8221-$B$3</f>
        <v>-1.2</v>
      </c>
      <c r="I8221" s="0" t="n">
        <f aca="false">$B$11*G8221+$C$11*H8221</f>
        <v>3.69999999999999</v>
      </c>
      <c r="J8221" s="0" t="n">
        <f aca="false">$B$12*G8221+$C$12*H8221</f>
        <v>-3.94999999999999</v>
      </c>
      <c r="K8221" s="0" t="n">
        <f aca="false">-(G8221*I8221+H8221*J8221)/$A$12/2</f>
        <v>-4.63142857142854</v>
      </c>
      <c r="L8221" s="0" t="n">
        <f aca="false">EXP(K8221)</f>
        <v>0.00974083368129459</v>
      </c>
    </row>
    <row r="8222" customFormat="false" ht="12" hidden="false" customHeight="false" outlineLevel="0" collapsed="false">
      <c r="E8222" s="0" t="n">
        <f aca="false">E8121+0.1</f>
        <v>8.09999999999999</v>
      </c>
      <c r="F8222" s="0" t="n">
        <f aca="false">F8020</f>
        <v>3.9</v>
      </c>
      <c r="G8222" s="0" t="n">
        <f aca="false">E8222-$B$2</f>
        <v>3.09999999999999</v>
      </c>
      <c r="H8222" s="0" t="n">
        <f aca="false">F8222-$B$3</f>
        <v>-1.1</v>
      </c>
      <c r="I8222" s="0" t="n">
        <f aca="false">$B$11*G8222+$C$11*H8222</f>
        <v>3.64999999999999</v>
      </c>
      <c r="J8222" s="0" t="n">
        <f aca="false">$B$12*G8222+$C$12*H8222</f>
        <v>-3.74999999999999</v>
      </c>
      <c r="K8222" s="0" t="n">
        <f aca="false">-(G8222*I8222+H8222*J8222)/$A$12/2</f>
        <v>-4.41142857142854</v>
      </c>
      <c r="L8222" s="0" t="n">
        <f aca="false">EXP(K8222)</f>
        <v>0.012137826186783</v>
      </c>
    </row>
    <row r="8223" customFormat="false" ht="12" hidden="false" customHeight="false" outlineLevel="0" collapsed="false">
      <c r="E8223" s="0" t="n">
        <f aca="false">E8122+0.1</f>
        <v>8.09999999999999</v>
      </c>
      <c r="F8223" s="0" t="n">
        <f aca="false">F8021</f>
        <v>4</v>
      </c>
      <c r="G8223" s="0" t="n">
        <f aca="false">E8223-$B$2</f>
        <v>3.09999999999999</v>
      </c>
      <c r="H8223" s="0" t="n">
        <f aca="false">F8223-$B$3</f>
        <v>-0.999999999999998</v>
      </c>
      <c r="I8223" s="0" t="n">
        <f aca="false">$B$11*G8223+$C$11*H8223</f>
        <v>3.59999999999999</v>
      </c>
      <c r="J8223" s="0" t="n">
        <f aca="false">$B$12*G8223+$C$12*H8223</f>
        <v>-3.54999999999999</v>
      </c>
      <c r="K8223" s="0" t="n">
        <f aca="false">-(G8223*I8223+H8223*J8223)/$A$12/2</f>
        <v>-4.20285714285711</v>
      </c>
      <c r="L8223" s="0" t="n">
        <f aca="false">EXP(K8223)</f>
        <v>0.0149527934634626</v>
      </c>
    </row>
    <row r="8224" customFormat="false" ht="12" hidden="false" customHeight="false" outlineLevel="0" collapsed="false">
      <c r="E8224" s="0" t="n">
        <f aca="false">E8123+0.1</f>
        <v>8.09999999999999</v>
      </c>
      <c r="F8224" s="0" t="n">
        <f aca="false">F8022</f>
        <v>4.1</v>
      </c>
      <c r="G8224" s="0" t="n">
        <f aca="false">E8224-$B$2</f>
        <v>3.09999999999999</v>
      </c>
      <c r="H8224" s="0" t="n">
        <f aca="false">F8224-$B$3</f>
        <v>-0.899999999999999</v>
      </c>
      <c r="I8224" s="0" t="n">
        <f aca="false">$B$11*G8224+$C$11*H8224</f>
        <v>3.54999999999999</v>
      </c>
      <c r="J8224" s="0" t="n">
        <f aca="false">$B$12*G8224+$C$12*H8224</f>
        <v>-3.34999999999999</v>
      </c>
      <c r="K8224" s="0" t="n">
        <f aca="false">-(G8224*I8224+H8224*J8224)/$A$12/2</f>
        <v>-4.00571428571426</v>
      </c>
      <c r="L8224" s="0" t="n">
        <f aca="false">EXP(K8224)</f>
        <v>0.018211276557154</v>
      </c>
    </row>
    <row r="8225" customFormat="false" ht="12" hidden="false" customHeight="false" outlineLevel="0" collapsed="false">
      <c r="E8225" s="0" t="n">
        <f aca="false">E8124+0.1</f>
        <v>8.09999999999999</v>
      </c>
      <c r="F8225" s="0" t="n">
        <f aca="false">F8023</f>
        <v>4.2</v>
      </c>
      <c r="G8225" s="0" t="n">
        <f aca="false">E8225-$B$2</f>
        <v>3.09999999999999</v>
      </c>
      <c r="H8225" s="0" t="n">
        <f aca="false">F8225-$B$3</f>
        <v>-0.799999999999999</v>
      </c>
      <c r="I8225" s="0" t="n">
        <f aca="false">$B$11*G8225+$C$11*H8225</f>
        <v>3.49999999999999</v>
      </c>
      <c r="J8225" s="0" t="n">
        <f aca="false">$B$12*G8225+$C$12*H8225</f>
        <v>-3.14999999999999</v>
      </c>
      <c r="K8225" s="0" t="n">
        <f aca="false">-(G8225*I8225+H8225*J8225)/$A$12/2</f>
        <v>-3.81999999999997</v>
      </c>
      <c r="L8225" s="0" t="n">
        <f aca="false">EXP(K8225)</f>
        <v>0.0219278008942622</v>
      </c>
    </row>
    <row r="8226" customFormat="false" ht="12" hidden="false" customHeight="false" outlineLevel="0" collapsed="false">
      <c r="E8226" s="0" t="n">
        <f aca="false">E8125+0.1</f>
        <v>8.09999999999999</v>
      </c>
      <c r="F8226" s="0" t="n">
        <f aca="false">F8024</f>
        <v>4.3</v>
      </c>
      <c r="G8226" s="0" t="n">
        <f aca="false">E8226-$B$2</f>
        <v>3.09999999999999</v>
      </c>
      <c r="H8226" s="0" t="n">
        <f aca="false">F8226-$B$3</f>
        <v>-0.699999999999999</v>
      </c>
      <c r="I8226" s="0" t="n">
        <f aca="false">$B$11*G8226+$C$11*H8226</f>
        <v>3.44999999999999</v>
      </c>
      <c r="J8226" s="0" t="n">
        <f aca="false">$B$12*G8226+$C$12*H8226</f>
        <v>-2.94999999999999</v>
      </c>
      <c r="K8226" s="0" t="n">
        <f aca="false">-(G8226*I8226+H8226*J8226)/$A$12/2</f>
        <v>-3.64571428571426</v>
      </c>
      <c r="L8226" s="0" t="n">
        <f aca="false">EXP(K8226)</f>
        <v>0.0261027583660619</v>
      </c>
    </row>
    <row r="8227" customFormat="false" ht="12" hidden="false" customHeight="false" outlineLevel="0" collapsed="false">
      <c r="E8227" s="0" t="n">
        <f aca="false">E8126+0.1</f>
        <v>8.09999999999999</v>
      </c>
      <c r="F8227" s="0" t="n">
        <f aca="false">F8025</f>
        <v>4.4</v>
      </c>
      <c r="G8227" s="0" t="n">
        <f aca="false">E8227-$B$2</f>
        <v>3.09999999999999</v>
      </c>
      <c r="H8227" s="0" t="n">
        <f aca="false">F8227-$B$3</f>
        <v>-0.6</v>
      </c>
      <c r="I8227" s="0" t="n">
        <f aca="false">$B$11*G8227+$C$11*H8227</f>
        <v>3.39999999999999</v>
      </c>
      <c r="J8227" s="0" t="n">
        <f aca="false">$B$12*G8227+$C$12*H8227</f>
        <v>-2.74999999999999</v>
      </c>
      <c r="K8227" s="0" t="n">
        <f aca="false">-(G8227*I8227+H8227*J8227)/$A$12/2</f>
        <v>-3.48285714285712</v>
      </c>
      <c r="L8227" s="0" t="n">
        <f aca="false">EXP(K8227)</f>
        <v>0.0307195154832362</v>
      </c>
    </row>
    <row r="8228" customFormat="false" ht="12" hidden="false" customHeight="false" outlineLevel="0" collapsed="false">
      <c r="E8228" s="0" t="n">
        <f aca="false">E8127+0.1</f>
        <v>8.09999999999999</v>
      </c>
      <c r="F8228" s="0" t="n">
        <f aca="false">F8026</f>
        <v>4.5</v>
      </c>
      <c r="G8228" s="0" t="n">
        <f aca="false">E8228-$B$2</f>
        <v>3.09999999999999</v>
      </c>
      <c r="H8228" s="0" t="n">
        <f aca="false">F8228-$B$3</f>
        <v>-0.5</v>
      </c>
      <c r="I8228" s="0" t="n">
        <f aca="false">$B$11*G8228+$C$11*H8228</f>
        <v>3.34999999999999</v>
      </c>
      <c r="J8228" s="0" t="n">
        <f aca="false">$B$12*G8228+$C$12*H8228</f>
        <v>-2.54999999999999</v>
      </c>
      <c r="K8228" s="0" t="n">
        <f aca="false">-(G8228*I8228+H8228*J8228)/$A$12/2</f>
        <v>-3.33142857142855</v>
      </c>
      <c r="L8228" s="0" t="n">
        <f aca="false">EXP(K8228)</f>
        <v>0.0357420085666073</v>
      </c>
    </row>
    <row r="8229" customFormat="false" ht="12" hidden="false" customHeight="false" outlineLevel="0" collapsed="false">
      <c r="E8229" s="0" t="n">
        <f aca="false">E8128+0.1</f>
        <v>8.09999999999999</v>
      </c>
      <c r="F8229" s="0" t="n">
        <f aca="false">F8027</f>
        <v>4.6</v>
      </c>
      <c r="G8229" s="0" t="n">
        <f aca="false">E8229-$B$2</f>
        <v>3.09999999999999</v>
      </c>
      <c r="H8229" s="0" t="n">
        <f aca="false">F8229-$B$3</f>
        <v>-0.4</v>
      </c>
      <c r="I8229" s="0" t="n">
        <f aca="false">$B$11*G8229+$C$11*H8229</f>
        <v>3.29999999999999</v>
      </c>
      <c r="J8229" s="0" t="n">
        <f aca="false">$B$12*G8229+$C$12*H8229</f>
        <v>-2.34999999999999</v>
      </c>
      <c r="K8229" s="0" t="n">
        <f aca="false">-(G8229*I8229+H8229*J8229)/$A$12/2</f>
        <v>-3.19142857142855</v>
      </c>
      <c r="L8229" s="0" t="n">
        <f aca="false">EXP(K8229)</f>
        <v>0.0411130959726989</v>
      </c>
    </row>
    <row r="8230" customFormat="false" ht="12" hidden="false" customHeight="false" outlineLevel="0" collapsed="false">
      <c r="E8230" s="0" t="n">
        <f aca="false">E8129+0.1</f>
        <v>8.09999999999999</v>
      </c>
      <c r="F8230" s="0" t="n">
        <f aca="false">F8028</f>
        <v>4.7</v>
      </c>
      <c r="G8230" s="0" t="n">
        <f aca="false">E8230-$B$2</f>
        <v>3.09999999999999</v>
      </c>
      <c r="H8230" s="0" t="n">
        <f aca="false">F8230-$B$3</f>
        <v>-0.300000000000001</v>
      </c>
      <c r="I8230" s="0" t="n">
        <f aca="false">$B$11*G8230+$C$11*H8230</f>
        <v>3.24999999999999</v>
      </c>
      <c r="J8230" s="0" t="n">
        <f aca="false">$B$12*G8230+$C$12*H8230</f>
        <v>-2.15</v>
      </c>
      <c r="K8230" s="0" t="n">
        <f aca="false">-(G8230*I8230+H8230*J8230)/$A$12/2</f>
        <v>-3.06285714285712</v>
      </c>
      <c r="L8230" s="0" t="n">
        <f aca="false">EXP(K8230)</f>
        <v>0.0467539215727168</v>
      </c>
    </row>
    <row r="8231" customFormat="false" ht="12" hidden="false" customHeight="false" outlineLevel="0" collapsed="false">
      <c r="E8231" s="0" t="n">
        <f aca="false">E8130+0.1</f>
        <v>8.09999999999999</v>
      </c>
      <c r="F8231" s="0" t="n">
        <f aca="false">F8029</f>
        <v>4.8</v>
      </c>
      <c r="G8231" s="0" t="n">
        <f aca="false">E8231-$B$2</f>
        <v>3.09999999999999</v>
      </c>
      <c r="H8231" s="0" t="n">
        <f aca="false">F8231-$B$3</f>
        <v>-0.200000000000001</v>
      </c>
      <c r="I8231" s="0" t="n">
        <f aca="false">$B$11*G8231+$C$11*H8231</f>
        <v>3.19999999999999</v>
      </c>
      <c r="J8231" s="0" t="n">
        <f aca="false">$B$12*G8231+$C$12*H8231</f>
        <v>-1.95</v>
      </c>
      <c r="K8231" s="0" t="n">
        <f aca="false">-(G8231*I8231+H8231*J8231)/$A$12/2</f>
        <v>-2.94571428571426</v>
      </c>
      <c r="L8231" s="0" t="n">
        <f aca="false">EXP(K8231)</f>
        <v>0.0525645003321046</v>
      </c>
    </row>
    <row r="8232" customFormat="false" ht="12" hidden="false" customHeight="false" outlineLevel="0" collapsed="false">
      <c r="E8232" s="0" t="n">
        <f aca="false">E8131+0.1</f>
        <v>8.09999999999999</v>
      </c>
      <c r="F8232" s="0" t="n">
        <f aca="false">F8030</f>
        <v>4.9</v>
      </c>
      <c r="G8232" s="0" t="n">
        <f aca="false">E8232-$B$2</f>
        <v>3.09999999999999</v>
      </c>
      <c r="H8232" s="0" t="n">
        <f aca="false">F8232-$B$3</f>
        <v>-0.100000000000001</v>
      </c>
      <c r="I8232" s="0" t="n">
        <f aca="false">$B$11*G8232+$C$11*H8232</f>
        <v>3.14999999999999</v>
      </c>
      <c r="J8232" s="0" t="n">
        <f aca="false">$B$12*G8232+$C$12*H8232</f>
        <v>-1.75</v>
      </c>
      <c r="K8232" s="0" t="n">
        <f aca="false">-(G8232*I8232+H8232*J8232)/$A$12/2</f>
        <v>-2.83999999999998</v>
      </c>
      <c r="L8232" s="0" t="n">
        <f aca="false">EXP(K8232)</f>
        <v>0.0584256659645021</v>
      </c>
    </row>
    <row r="8233" customFormat="false" ht="12" hidden="false" customHeight="false" outlineLevel="0" collapsed="false">
      <c r="E8233" s="0" t="n">
        <f aca="false">E8132+0.1</f>
        <v>8.09999999999999</v>
      </c>
      <c r="F8233" s="0" t="n">
        <f aca="false">F8031</f>
        <v>5</v>
      </c>
      <c r="G8233" s="0" t="n">
        <f aca="false">E8233-$B$2</f>
        <v>3.09999999999999</v>
      </c>
      <c r="H8233" s="0" t="n">
        <f aca="false">F8233-$B$3</f>
        <v>0</v>
      </c>
      <c r="I8233" s="0" t="n">
        <f aca="false">$B$11*G8233+$C$11*H8233</f>
        <v>3.09999999999999</v>
      </c>
      <c r="J8233" s="0" t="n">
        <f aca="false">$B$12*G8233+$C$12*H8233</f>
        <v>-1.54999999999999</v>
      </c>
      <c r="K8233" s="0" t="n">
        <f aca="false">-(G8233*I8233+H8233*J8233)/$A$12/2</f>
        <v>-2.74571428571426</v>
      </c>
      <c r="L8233" s="0" t="n">
        <f aca="false">EXP(K8233)</f>
        <v>0.0642024256869438</v>
      </c>
    </row>
    <row r="8234" customFormat="false" ht="12" hidden="false" customHeight="false" outlineLevel="0" collapsed="false">
      <c r="E8234" s="0" t="n">
        <f aca="false">E8133+0.1</f>
        <v>8.09999999999999</v>
      </c>
      <c r="F8234" s="0" t="n">
        <f aca="false">F8032</f>
        <v>5.1</v>
      </c>
      <c r="G8234" s="0" t="n">
        <f aca="false">E8234-$B$2</f>
        <v>3.09999999999999</v>
      </c>
      <c r="H8234" s="0" t="n">
        <f aca="false">F8234-$B$3</f>
        <v>0.0999999999999979</v>
      </c>
      <c r="I8234" s="0" t="n">
        <f aca="false">$B$11*G8234+$C$11*H8234</f>
        <v>3.04999999999999</v>
      </c>
      <c r="J8234" s="0" t="n">
        <f aca="false">$B$12*G8234+$C$12*H8234</f>
        <v>-1.35</v>
      </c>
      <c r="K8234" s="0" t="n">
        <f aca="false">-(G8234*I8234+H8234*J8234)/$A$12/2</f>
        <v>-2.66285714285712</v>
      </c>
      <c r="L8234" s="0" t="n">
        <f aca="false">EXP(K8234)</f>
        <v>0.0697486549137616</v>
      </c>
    </row>
    <row r="8235" customFormat="false" ht="12" hidden="false" customHeight="false" outlineLevel="0" collapsed="false">
      <c r="E8235" s="0" t="n">
        <f aca="false">E8134+0.1</f>
        <v>8.09999999999999</v>
      </c>
      <c r="F8235" s="0" t="n">
        <f aca="false">F8033</f>
        <v>5.2</v>
      </c>
      <c r="G8235" s="0" t="n">
        <f aca="false">E8235-$B$2</f>
        <v>3.09999999999999</v>
      </c>
      <c r="H8235" s="0" t="n">
        <f aca="false">F8235-$B$3</f>
        <v>0.199999999999998</v>
      </c>
      <c r="I8235" s="0" t="n">
        <f aca="false">$B$11*G8235+$C$11*H8235</f>
        <v>2.99999999999999</v>
      </c>
      <c r="J8235" s="0" t="n">
        <f aca="false">$B$12*G8235+$C$12*H8235</f>
        <v>-1.15</v>
      </c>
      <c r="K8235" s="0" t="n">
        <f aca="false">-(G8235*I8235+H8235*J8235)/$A$12/2</f>
        <v>-2.59142857142855</v>
      </c>
      <c r="L8235" s="0" t="n">
        <f aca="false">EXP(K8235)</f>
        <v>0.0749129451141137</v>
      </c>
    </row>
    <row r="8236" customFormat="false" ht="12" hidden="false" customHeight="false" outlineLevel="0" collapsed="false">
      <c r="E8236" s="0" t="n">
        <f aca="false">E8135+0.1</f>
        <v>8.09999999999999</v>
      </c>
      <c r="F8236" s="0" t="n">
        <f aca="false">F8034</f>
        <v>5.3</v>
      </c>
      <c r="G8236" s="0" t="n">
        <f aca="false">E8236-$B$2</f>
        <v>3.09999999999999</v>
      </c>
      <c r="H8236" s="0" t="n">
        <f aca="false">F8236-$B$3</f>
        <v>0.299999999999997</v>
      </c>
      <c r="I8236" s="0" t="n">
        <f aca="false">$B$11*G8236+$C$11*H8236</f>
        <v>2.94999999999999</v>
      </c>
      <c r="J8236" s="0" t="n">
        <f aca="false">$B$12*G8236+$C$12*H8236</f>
        <v>-0.949999999999999</v>
      </c>
      <c r="K8236" s="0" t="n">
        <f aca="false">-(G8236*I8236+H8236*J8236)/$A$12/2</f>
        <v>-2.53142857142855</v>
      </c>
      <c r="L8236" s="0" t="n">
        <f aca="false">EXP(K8236)</f>
        <v>0.0795453029315126</v>
      </c>
    </row>
    <row r="8237" customFormat="false" ht="12" hidden="false" customHeight="false" outlineLevel="0" collapsed="false">
      <c r="E8237" s="0" t="n">
        <f aca="false">E8136+0.1</f>
        <v>8.09999999999999</v>
      </c>
      <c r="F8237" s="0" t="n">
        <f aca="false">F8035</f>
        <v>5.4</v>
      </c>
      <c r="G8237" s="0" t="n">
        <f aca="false">E8237-$B$2</f>
        <v>3.09999999999999</v>
      </c>
      <c r="H8237" s="0" t="n">
        <f aca="false">F8237-$B$3</f>
        <v>0.399999999999997</v>
      </c>
      <c r="I8237" s="0" t="n">
        <f aca="false">$B$11*G8237+$C$11*H8237</f>
        <v>2.89999999999999</v>
      </c>
      <c r="J8237" s="0" t="n">
        <f aca="false">$B$12*G8237+$C$12*H8237</f>
        <v>-0.75</v>
      </c>
      <c r="K8237" s="0" t="n">
        <f aca="false">-(G8237*I8237+H8237*J8237)/$A$12/2</f>
        <v>-2.48285714285712</v>
      </c>
      <c r="L8237" s="0" t="n">
        <f aca="false">EXP(K8237)</f>
        <v>0.0835043007171467</v>
      </c>
    </row>
    <row r="8238" customFormat="false" ht="12" hidden="false" customHeight="false" outlineLevel="0" collapsed="false">
      <c r="E8238" s="0" t="n">
        <f aca="false">E8137+0.1</f>
        <v>8.09999999999999</v>
      </c>
      <c r="F8238" s="0" t="n">
        <f aca="false">F8036</f>
        <v>5.5</v>
      </c>
      <c r="G8238" s="0" t="n">
        <f aca="false">E8238-$B$2</f>
        <v>3.09999999999999</v>
      </c>
      <c r="H8238" s="0" t="n">
        <f aca="false">F8238-$B$3</f>
        <v>0.499999999999996</v>
      </c>
      <c r="I8238" s="0" t="n">
        <f aca="false">$B$11*G8238+$C$11*H8238</f>
        <v>2.84999999999999</v>
      </c>
      <c r="J8238" s="0" t="n">
        <f aca="false">$B$12*G8238+$C$12*H8238</f>
        <v>-0.550000000000001</v>
      </c>
      <c r="K8238" s="0" t="n">
        <f aca="false">-(G8238*I8238+H8238*J8238)/$A$12/2</f>
        <v>-2.44571428571427</v>
      </c>
      <c r="L8238" s="0" t="n">
        <f aca="false">EXP(K8238)</f>
        <v>0.0866642097812646</v>
      </c>
    </row>
    <row r="8239" customFormat="false" ht="12" hidden="false" customHeight="false" outlineLevel="0" collapsed="false">
      <c r="E8239" s="0" t="n">
        <f aca="false">E8138+0.1</f>
        <v>8.09999999999999</v>
      </c>
      <c r="F8239" s="0" t="n">
        <f aca="false">F8037</f>
        <v>5.6</v>
      </c>
      <c r="G8239" s="0" t="n">
        <f aca="false">E8239-$B$2</f>
        <v>3.09999999999999</v>
      </c>
      <c r="H8239" s="0" t="n">
        <f aca="false">F8239-$B$3</f>
        <v>0.599999999999996</v>
      </c>
      <c r="I8239" s="0" t="n">
        <f aca="false">$B$11*G8239+$C$11*H8239</f>
        <v>2.79999999999999</v>
      </c>
      <c r="J8239" s="0" t="n">
        <f aca="false">$B$12*G8239+$C$12*H8239</f>
        <v>-0.350000000000001</v>
      </c>
      <c r="K8239" s="0" t="n">
        <f aca="false">-(G8239*I8239+H8239*J8239)/$A$12/2</f>
        <v>-2.41999999999998</v>
      </c>
      <c r="L8239" s="0" t="n">
        <f aca="false">EXP(K8239)</f>
        <v>0.0889216174593881</v>
      </c>
    </row>
    <row r="8240" customFormat="false" ht="12" hidden="false" customHeight="false" outlineLevel="0" collapsed="false">
      <c r="E8240" s="0" t="n">
        <f aca="false">E8139+0.1</f>
        <v>8.09999999999999</v>
      </c>
      <c r="F8240" s="0" t="n">
        <f aca="false">F8038</f>
        <v>5.7</v>
      </c>
      <c r="G8240" s="0" t="n">
        <f aca="false">E8240-$B$2</f>
        <v>3.09999999999999</v>
      </c>
      <c r="H8240" s="0" t="n">
        <f aca="false">F8240-$B$3</f>
        <v>0.699999999999996</v>
      </c>
      <c r="I8240" s="0" t="n">
        <f aca="false">$B$11*G8240+$C$11*H8240</f>
        <v>2.74999999999999</v>
      </c>
      <c r="J8240" s="0" t="n">
        <f aca="false">$B$12*G8240+$C$12*H8240</f>
        <v>-0.150000000000002</v>
      </c>
      <c r="K8240" s="0" t="n">
        <f aca="false">-(G8240*I8240+H8240*J8240)/$A$12/2</f>
        <v>-2.40571428571427</v>
      </c>
      <c r="L8240" s="0" t="n">
        <f aca="false">EXP(K8240)</f>
        <v>0.0902010432772096</v>
      </c>
    </row>
    <row r="8241" customFormat="false" ht="12" hidden="false" customHeight="false" outlineLevel="0" collapsed="false">
      <c r="E8241" s="0" t="n">
        <f aca="false">E8140+0.1</f>
        <v>8.09999999999999</v>
      </c>
      <c r="F8241" s="0" t="n">
        <f aca="false">F8039</f>
        <v>5.8</v>
      </c>
      <c r="G8241" s="0" t="n">
        <f aca="false">E8241-$B$2</f>
        <v>3.09999999999999</v>
      </c>
      <c r="H8241" s="0" t="n">
        <f aca="false">F8241-$B$3</f>
        <v>0.799999999999995</v>
      </c>
      <c r="I8241" s="0" t="n">
        <f aca="false">$B$11*G8241+$C$11*H8241</f>
        <v>2.69999999999999</v>
      </c>
      <c r="J8241" s="0" t="n">
        <f aca="false">$B$12*G8241+$C$12*H8241</f>
        <v>0.0499999999999972</v>
      </c>
      <c r="K8241" s="0" t="n">
        <f aca="false">-(G8241*I8241+H8241*J8241)/$A$12/2</f>
        <v>-2.40285714285712</v>
      </c>
      <c r="L8241" s="0" t="n">
        <f aca="false">EXP(K8241)</f>
        <v>0.0904591290621258</v>
      </c>
    </row>
    <row r="8242" customFormat="false" ht="12" hidden="false" customHeight="false" outlineLevel="0" collapsed="false">
      <c r="E8242" s="0" t="n">
        <f aca="false">E8141+0.1</f>
        <v>8.09999999999999</v>
      </c>
      <c r="F8242" s="0" t="n">
        <f aca="false">F8040</f>
        <v>5.9</v>
      </c>
      <c r="G8242" s="0" t="n">
        <f aca="false">E8242-$B$2</f>
        <v>3.09999999999999</v>
      </c>
      <c r="H8242" s="0" t="n">
        <f aca="false">F8242-$B$3</f>
        <v>0.899999999999995</v>
      </c>
      <c r="I8242" s="0" t="n">
        <f aca="false">$B$11*G8242+$C$11*H8242</f>
        <v>2.64999999999999</v>
      </c>
      <c r="J8242" s="0" t="n">
        <f aca="false">$B$12*G8242+$C$12*H8242</f>
        <v>0.249999999999996</v>
      </c>
      <c r="K8242" s="0" t="n">
        <f aca="false">-(G8242*I8242+H8242*J8242)/$A$12/2</f>
        <v>-2.41142857142855</v>
      </c>
      <c r="L8242" s="0" t="n">
        <f aca="false">EXP(K8242)</f>
        <v>0.0896870786132081</v>
      </c>
    </row>
    <row r="8243" customFormat="false" ht="12" hidden="false" customHeight="false" outlineLevel="0" collapsed="false">
      <c r="E8243" s="0" t="n">
        <f aca="false">E8142+0.1</f>
        <v>8.09999999999999</v>
      </c>
      <c r="F8243" s="0" t="n">
        <f aca="false">F8041</f>
        <v>6</v>
      </c>
      <c r="G8243" s="0" t="n">
        <f aca="false">E8243-$B$2</f>
        <v>3.09999999999999</v>
      </c>
      <c r="H8243" s="0" t="n">
        <f aca="false">F8243-$B$3</f>
        <v>0.999999999999995</v>
      </c>
      <c r="I8243" s="0" t="n">
        <f aca="false">$B$11*G8243+$C$11*H8243</f>
        <v>2.59999999999999</v>
      </c>
      <c r="J8243" s="0" t="n">
        <f aca="false">$B$12*G8243+$C$12*H8243</f>
        <v>0.449999999999996</v>
      </c>
      <c r="K8243" s="0" t="n">
        <f aca="false">-(G8243*I8243+H8243*J8243)/$A$12/2</f>
        <v>-2.43142857142855</v>
      </c>
      <c r="L8243" s="0" t="n">
        <f aca="false">EXP(K8243)</f>
        <v>0.0879111554694253</v>
      </c>
    </row>
    <row r="8244" customFormat="false" ht="12" hidden="false" customHeight="false" outlineLevel="0" collapsed="false">
      <c r="E8244" s="0" t="n">
        <f aca="false">E8143+0.1</f>
        <v>8.09999999999999</v>
      </c>
      <c r="F8244" s="0" t="n">
        <f aca="false">F8042</f>
        <v>6.09999999999999</v>
      </c>
      <c r="G8244" s="0" t="n">
        <f aca="false">E8244-$B$2</f>
        <v>3.09999999999999</v>
      </c>
      <c r="H8244" s="0" t="n">
        <f aca="false">F8244-$B$3</f>
        <v>1.09999999999999</v>
      </c>
      <c r="I8244" s="0" t="n">
        <f aca="false">$B$11*G8244+$C$11*H8244</f>
        <v>2.54999999999999</v>
      </c>
      <c r="J8244" s="0" t="n">
        <f aca="false">$B$12*G8244+$C$12*H8244</f>
        <v>0.649999999999995</v>
      </c>
      <c r="K8244" s="0" t="n">
        <f aca="false">-(G8244*I8244+H8244*J8244)/$A$12/2</f>
        <v>-2.46285714285712</v>
      </c>
      <c r="L8244" s="0" t="n">
        <f aca="false">EXP(K8244)</f>
        <v>0.0851911994896304</v>
      </c>
    </row>
    <row r="8245" customFormat="false" ht="12" hidden="false" customHeight="false" outlineLevel="0" collapsed="false">
      <c r="E8245" s="0" t="n">
        <f aca="false">E8144+0.1</f>
        <v>8.09999999999999</v>
      </c>
      <c r="F8245" s="0" t="n">
        <f aca="false">F8043</f>
        <v>6.19999999999999</v>
      </c>
      <c r="G8245" s="0" t="n">
        <f aca="false">E8245-$B$2</f>
        <v>3.09999999999999</v>
      </c>
      <c r="H8245" s="0" t="n">
        <f aca="false">F8245-$B$3</f>
        <v>1.19999999999999</v>
      </c>
      <c r="I8245" s="0" t="n">
        <f aca="false">$B$11*G8245+$C$11*H8245</f>
        <v>2.49999999999999</v>
      </c>
      <c r="J8245" s="0" t="n">
        <f aca="false">$B$12*G8245+$C$12*H8245</f>
        <v>0.849999999999994</v>
      </c>
      <c r="K8245" s="0" t="n">
        <f aca="false">-(G8245*I8245+H8245*J8245)/$A$12/2</f>
        <v>-2.50571428571426</v>
      </c>
      <c r="L8245" s="0" t="n">
        <f aca="false">EXP(K8245)</f>
        <v>0.0816172791031003</v>
      </c>
    </row>
    <row r="8246" customFormat="false" ht="12" hidden="false" customHeight="false" outlineLevel="0" collapsed="false">
      <c r="E8246" s="0" t="n">
        <f aca="false">E8145+0.1</f>
        <v>8.09999999999999</v>
      </c>
      <c r="F8246" s="0" t="n">
        <f aca="false">F8044</f>
        <v>6.29999999999999</v>
      </c>
      <c r="G8246" s="0" t="n">
        <f aca="false">E8246-$B$2</f>
        <v>3.09999999999999</v>
      </c>
      <c r="H8246" s="0" t="n">
        <f aca="false">F8246-$B$3</f>
        <v>1.29999999999999</v>
      </c>
      <c r="I8246" s="0" t="n">
        <f aca="false">$B$11*G8246+$C$11*H8246</f>
        <v>2.44999999999999</v>
      </c>
      <c r="J8246" s="0" t="n">
        <f aca="false">$B$12*G8246+$C$12*H8246</f>
        <v>1.04999999999999</v>
      </c>
      <c r="K8246" s="0" t="n">
        <f aca="false">-(G8246*I8246+H8246*J8246)/$A$12/2</f>
        <v>-2.55999999999998</v>
      </c>
      <c r="L8246" s="0" t="n">
        <f aca="false">EXP(K8246)</f>
        <v>0.0773047404433014</v>
      </c>
    </row>
    <row r="8247" customFormat="false" ht="12" hidden="false" customHeight="false" outlineLevel="0" collapsed="false">
      <c r="E8247" s="0" t="n">
        <f aca="false">E8146+0.1</f>
        <v>8.09999999999999</v>
      </c>
      <c r="F8247" s="0" t="n">
        <f aca="false">F8045</f>
        <v>6.39999999999999</v>
      </c>
      <c r="G8247" s="0" t="n">
        <f aca="false">E8247-$B$2</f>
        <v>3.09999999999999</v>
      </c>
      <c r="H8247" s="0" t="n">
        <f aca="false">F8247-$B$3</f>
        <v>1.39999999999999</v>
      </c>
      <c r="I8247" s="0" t="n">
        <f aca="false">$B$11*G8247+$C$11*H8247</f>
        <v>2.39999999999999</v>
      </c>
      <c r="J8247" s="0" t="n">
        <f aca="false">$B$12*G8247+$C$12*H8247</f>
        <v>1.24999999999999</v>
      </c>
      <c r="K8247" s="0" t="n">
        <f aca="false">-(G8247*I8247+H8247*J8247)/$A$12/2</f>
        <v>-2.62571428571426</v>
      </c>
      <c r="L8247" s="0" t="n">
        <f aca="false">EXP(K8247)</f>
        <v>0.0723880328257879</v>
      </c>
    </row>
    <row r="8248" customFormat="false" ht="12" hidden="false" customHeight="false" outlineLevel="0" collapsed="false">
      <c r="E8248" s="0" t="n">
        <f aca="false">E8147+0.1</f>
        <v>8.09999999999999</v>
      </c>
      <c r="F8248" s="0" t="n">
        <f aca="false">F8046</f>
        <v>6.49999999999999</v>
      </c>
      <c r="G8248" s="0" t="n">
        <f aca="false">E8248-$B$2</f>
        <v>3.09999999999999</v>
      </c>
      <c r="H8248" s="0" t="n">
        <f aca="false">F8248-$B$3</f>
        <v>1.49999999999999</v>
      </c>
      <c r="I8248" s="0" t="n">
        <f aca="false">$B$11*G8248+$C$11*H8248</f>
        <v>2.34999999999999</v>
      </c>
      <c r="J8248" s="0" t="n">
        <f aca="false">$B$12*G8248+$C$12*H8248</f>
        <v>1.44999999999999</v>
      </c>
      <c r="K8248" s="0" t="n">
        <f aca="false">-(G8248*I8248+H8248*J8248)/$A$12/2</f>
        <v>-2.70285714285712</v>
      </c>
      <c r="L8248" s="0" t="n">
        <f aca="false">EXP(K8248)</f>
        <v>0.0670137710362222</v>
      </c>
    </row>
    <row r="8249" customFormat="false" ht="12" hidden="false" customHeight="false" outlineLevel="0" collapsed="false">
      <c r="E8249" s="0" t="n">
        <f aca="false">E8148+0.1</f>
        <v>8.09999999999999</v>
      </c>
      <c r="F8249" s="0" t="n">
        <f aca="false">F8047</f>
        <v>6.59999999999999</v>
      </c>
      <c r="G8249" s="0" t="n">
        <f aca="false">E8249-$B$2</f>
        <v>3.09999999999999</v>
      </c>
      <c r="H8249" s="0" t="n">
        <f aca="false">F8249-$B$3</f>
        <v>1.59999999999999</v>
      </c>
      <c r="I8249" s="0" t="n">
        <f aca="false">$B$11*G8249+$C$11*H8249</f>
        <v>2.29999999999999</v>
      </c>
      <c r="J8249" s="0" t="n">
        <f aca="false">$B$12*G8249+$C$12*H8249</f>
        <v>1.64999999999999</v>
      </c>
      <c r="K8249" s="0" t="n">
        <f aca="false">-(G8249*I8249+H8249*J8249)/$A$12/2</f>
        <v>-2.79142857142855</v>
      </c>
      <c r="L8249" s="0" t="n">
        <f aca="false">EXP(K8249)</f>
        <v>0.0613335319685681</v>
      </c>
    </row>
    <row r="8250" customFormat="false" ht="12" hidden="false" customHeight="false" outlineLevel="0" collapsed="false">
      <c r="E8250" s="0" t="n">
        <f aca="false">E8149+0.1</f>
        <v>8.09999999999999</v>
      </c>
      <c r="F8250" s="0" t="n">
        <f aca="false">F8048</f>
        <v>6.69999999999999</v>
      </c>
      <c r="G8250" s="0" t="n">
        <f aca="false">E8250-$B$2</f>
        <v>3.09999999999999</v>
      </c>
      <c r="H8250" s="0" t="n">
        <f aca="false">F8250-$B$3</f>
        <v>1.69999999999999</v>
      </c>
      <c r="I8250" s="0" t="n">
        <f aca="false">$B$11*G8250+$C$11*H8250</f>
        <v>2.24999999999999</v>
      </c>
      <c r="J8250" s="0" t="n">
        <f aca="false">$B$12*G8250+$C$12*H8250</f>
        <v>1.84999999999999</v>
      </c>
      <c r="K8250" s="0" t="n">
        <f aca="false">-(G8250*I8250+H8250*J8250)/$A$12/2</f>
        <v>-2.89142857142855</v>
      </c>
      <c r="L8250" s="0" t="n">
        <f aca="false">EXP(K8250)</f>
        <v>0.0554968747054652</v>
      </c>
    </row>
    <row r="8251" customFormat="false" ht="12" hidden="false" customHeight="false" outlineLevel="0" collapsed="false">
      <c r="E8251" s="0" t="n">
        <f aca="false">E8150+0.1</f>
        <v>8.09999999999999</v>
      </c>
      <c r="F8251" s="0" t="n">
        <f aca="false">F8049</f>
        <v>6.79999999999999</v>
      </c>
      <c r="G8251" s="0" t="n">
        <f aca="false">E8251-$B$2</f>
        <v>3.09999999999999</v>
      </c>
      <c r="H8251" s="0" t="n">
        <f aca="false">F8251-$B$3</f>
        <v>1.79999999999999</v>
      </c>
      <c r="I8251" s="0" t="n">
        <f aca="false">$B$11*G8251+$C$11*H8251</f>
        <v>2.19999999999999</v>
      </c>
      <c r="J8251" s="0" t="n">
        <f aca="false">$B$12*G8251+$C$12*H8251</f>
        <v>2.04999999999999</v>
      </c>
      <c r="K8251" s="0" t="n">
        <f aca="false">-(G8251*I8251+H8251*J8251)/$A$12/2</f>
        <v>-3.00285714285712</v>
      </c>
      <c r="L8251" s="0" t="n">
        <f aca="false">EXP(K8251)</f>
        <v>0.0496450226202263</v>
      </c>
    </row>
    <row r="8252" customFormat="false" ht="12" hidden="false" customHeight="false" outlineLevel="0" collapsed="false">
      <c r="E8252" s="0" t="n">
        <f aca="false">E8151+0.1</f>
        <v>8.09999999999999</v>
      </c>
      <c r="F8252" s="0" t="n">
        <f aca="false">F8050</f>
        <v>6.89999999999999</v>
      </c>
      <c r="G8252" s="0" t="n">
        <f aca="false">E8252-$B$2</f>
        <v>3.09999999999999</v>
      </c>
      <c r="H8252" s="0" t="n">
        <f aca="false">F8252-$B$3</f>
        <v>1.89999999999999</v>
      </c>
      <c r="I8252" s="0" t="n">
        <f aca="false">$B$11*G8252+$C$11*H8252</f>
        <v>2.14999999999999</v>
      </c>
      <c r="J8252" s="0" t="n">
        <f aca="false">$B$12*G8252+$C$12*H8252</f>
        <v>2.24999999999999</v>
      </c>
      <c r="K8252" s="0" t="n">
        <f aca="false">-(G8252*I8252+H8252*J8252)/$A$12/2</f>
        <v>-3.12571428571426</v>
      </c>
      <c r="L8252" s="0" t="n">
        <f aca="false">EXP(K8252)</f>
        <v>0.0439055613051251</v>
      </c>
    </row>
    <row r="8253" customFormat="false" ht="12" hidden="false" customHeight="false" outlineLevel="0" collapsed="false">
      <c r="E8253" s="0" t="n">
        <f aca="false">E8152+0.1</f>
        <v>8.09999999999999</v>
      </c>
      <c r="F8253" s="0" t="n">
        <f aca="false">F8051</f>
        <v>6.99999999999999</v>
      </c>
      <c r="G8253" s="0" t="n">
        <f aca="false">E8253-$B$2</f>
        <v>3.09999999999999</v>
      </c>
      <c r="H8253" s="0" t="n">
        <f aca="false">F8253-$B$3</f>
        <v>1.99999999999999</v>
      </c>
      <c r="I8253" s="0" t="n">
        <f aca="false">$B$11*G8253+$C$11*H8253</f>
        <v>2.09999999999999</v>
      </c>
      <c r="J8253" s="0" t="n">
        <f aca="false">$B$12*G8253+$C$12*H8253</f>
        <v>2.44999999999999</v>
      </c>
      <c r="K8253" s="0" t="n">
        <f aca="false">-(G8253*I8253+H8253*J8253)/$A$12/2</f>
        <v>-3.25999999999997</v>
      </c>
      <c r="L8253" s="0" t="n">
        <f aca="false">EXP(K8253)</f>
        <v>0.0383883980175531</v>
      </c>
    </row>
    <row r="8254" customFormat="false" ht="12" hidden="false" customHeight="false" outlineLevel="0" collapsed="false">
      <c r="E8254" s="0" t="n">
        <f aca="false">E8153+0.1</f>
        <v>8.09999999999999</v>
      </c>
      <c r="F8254" s="0" t="n">
        <f aca="false">F8052</f>
        <v>7.09999999999999</v>
      </c>
      <c r="G8254" s="0" t="n">
        <f aca="false">E8254-$B$2</f>
        <v>3.09999999999999</v>
      </c>
      <c r="H8254" s="0" t="n">
        <f aca="false">F8254-$B$3</f>
        <v>2.09999999999999</v>
      </c>
      <c r="I8254" s="0" t="n">
        <f aca="false">$B$11*G8254+$C$11*H8254</f>
        <v>2.04999999999999</v>
      </c>
      <c r="J8254" s="0" t="n">
        <f aca="false">$B$12*G8254+$C$12*H8254</f>
        <v>2.64999999999999</v>
      </c>
      <c r="K8254" s="0" t="n">
        <f aca="false">-(G8254*I8254+H8254*J8254)/$A$12/2</f>
        <v>-3.40571428571426</v>
      </c>
      <c r="L8254" s="0" t="n">
        <f aca="false">EXP(K8254)</f>
        <v>0.0331831093939013</v>
      </c>
    </row>
    <row r="8255" customFormat="false" ht="12" hidden="false" customHeight="false" outlineLevel="0" collapsed="false">
      <c r="E8255" s="0" t="n">
        <f aca="false">E8154+0.1</f>
        <v>8.09999999999999</v>
      </c>
      <c r="F8255" s="0" t="n">
        <f aca="false">F8053</f>
        <v>7.19999999999999</v>
      </c>
      <c r="G8255" s="0" t="n">
        <f aca="false">E8255-$B$2</f>
        <v>3.09999999999999</v>
      </c>
      <c r="H8255" s="0" t="n">
        <f aca="false">F8255-$B$3</f>
        <v>2.19999999999999</v>
      </c>
      <c r="I8255" s="0" t="n">
        <f aca="false">$B$11*G8255+$C$11*H8255</f>
        <v>1.99999999999999</v>
      </c>
      <c r="J8255" s="0" t="n">
        <f aca="false">$B$12*G8255+$C$12*H8255</f>
        <v>2.84999999999999</v>
      </c>
      <c r="K8255" s="0" t="n">
        <f aca="false">-(G8255*I8255+H8255*J8255)/$A$12/2</f>
        <v>-3.56285714285711</v>
      </c>
      <c r="L8255" s="0" t="n">
        <f aca="false">EXP(K8255)</f>
        <v>0.0283576868956528</v>
      </c>
    </row>
    <row r="8256" customFormat="false" ht="12" hidden="false" customHeight="false" outlineLevel="0" collapsed="false">
      <c r="E8256" s="0" t="n">
        <f aca="false">E8155+0.1</f>
        <v>8.09999999999999</v>
      </c>
      <c r="F8256" s="0" t="n">
        <f aca="false">F8054</f>
        <v>7.29999999999999</v>
      </c>
      <c r="G8256" s="0" t="n">
        <f aca="false">E8256-$B$2</f>
        <v>3.09999999999999</v>
      </c>
      <c r="H8256" s="0" t="n">
        <f aca="false">F8256-$B$3</f>
        <v>2.29999999999999</v>
      </c>
      <c r="I8256" s="0" t="n">
        <f aca="false">$B$11*G8256+$C$11*H8256</f>
        <v>1.94999999999999</v>
      </c>
      <c r="J8256" s="0" t="n">
        <f aca="false">$B$12*G8256+$C$12*H8256</f>
        <v>3.04999999999999</v>
      </c>
      <c r="K8256" s="0" t="n">
        <f aca="false">-(G8256*I8256+H8256*J8256)/$A$12/2</f>
        <v>-3.73142857142854</v>
      </c>
      <c r="L8256" s="0" t="n">
        <f aca="false">EXP(K8256)</f>
        <v>0.0239585848277746</v>
      </c>
    </row>
    <row r="8257" customFormat="false" ht="12" hidden="false" customHeight="false" outlineLevel="0" collapsed="false">
      <c r="E8257" s="0" t="n">
        <f aca="false">E8156+0.1</f>
        <v>8.09999999999999</v>
      </c>
      <c r="F8257" s="0" t="n">
        <f aca="false">F8055</f>
        <v>7.39999999999999</v>
      </c>
      <c r="G8257" s="0" t="n">
        <f aca="false">E8257-$B$2</f>
        <v>3.09999999999999</v>
      </c>
      <c r="H8257" s="0" t="n">
        <f aca="false">F8257-$B$3</f>
        <v>2.39999999999999</v>
      </c>
      <c r="I8257" s="0" t="n">
        <f aca="false">$B$11*G8257+$C$11*H8257</f>
        <v>1.89999999999999</v>
      </c>
      <c r="J8257" s="0" t="n">
        <f aca="false">$B$12*G8257+$C$12*H8257</f>
        <v>3.24999999999999</v>
      </c>
      <c r="K8257" s="0" t="n">
        <f aca="false">-(G8257*I8257+H8257*J8257)/$A$12/2</f>
        <v>-3.91142857142854</v>
      </c>
      <c r="L8257" s="0" t="n">
        <f aca="false">EXP(K8257)</f>
        <v>0.0200118922142102</v>
      </c>
    </row>
    <row r="8258" customFormat="false" ht="12" hidden="false" customHeight="false" outlineLevel="0" collapsed="false">
      <c r="E8258" s="0" t="n">
        <f aca="false">E8157+0.1</f>
        <v>8.09999999999999</v>
      </c>
      <c r="F8258" s="0" t="n">
        <f aca="false">F8056</f>
        <v>7.49999999999999</v>
      </c>
      <c r="G8258" s="0" t="n">
        <f aca="false">E8258-$B$2</f>
        <v>3.09999999999999</v>
      </c>
      <c r="H8258" s="0" t="n">
        <f aca="false">F8258-$B$3</f>
        <v>2.49999999999999</v>
      </c>
      <c r="I8258" s="0" t="n">
        <f aca="false">$B$11*G8258+$C$11*H8258</f>
        <v>1.84999999999999</v>
      </c>
      <c r="J8258" s="0" t="n">
        <f aca="false">$B$12*G8258+$C$12*H8258</f>
        <v>3.44999999999999</v>
      </c>
      <c r="K8258" s="0" t="n">
        <f aca="false">-(G8258*I8258+H8258*J8258)/$A$12/2</f>
        <v>-4.10285714285711</v>
      </c>
      <c r="L8258" s="0" t="n">
        <f aca="false">EXP(K8258)</f>
        <v>0.0165253924798105</v>
      </c>
    </row>
    <row r="8259" customFormat="false" ht="12" hidden="false" customHeight="false" outlineLevel="0" collapsed="false">
      <c r="E8259" s="0" t="n">
        <f aca="false">E8158+0.1</f>
        <v>8.09999999999999</v>
      </c>
      <c r="F8259" s="0" t="n">
        <f aca="false">F8057</f>
        <v>7.59999999999999</v>
      </c>
      <c r="G8259" s="0" t="n">
        <f aca="false">E8259-$B$2</f>
        <v>3.09999999999999</v>
      </c>
      <c r="H8259" s="0" t="n">
        <f aca="false">F8259-$B$3</f>
        <v>2.59999999999999</v>
      </c>
      <c r="I8259" s="0" t="n">
        <f aca="false">$B$11*G8259+$C$11*H8259</f>
        <v>1.79999999999999</v>
      </c>
      <c r="J8259" s="0" t="n">
        <f aca="false">$B$12*G8259+$C$12*H8259</f>
        <v>3.64999999999998</v>
      </c>
      <c r="K8259" s="0" t="n">
        <f aca="false">-(G8259*I8259+H8259*J8259)/$A$12/2</f>
        <v>-4.30571428571425</v>
      </c>
      <c r="L8259" s="0" t="n">
        <f aca="false">EXP(K8259)</f>
        <v>0.0134912454954136</v>
      </c>
    </row>
    <row r="8260" customFormat="false" ht="12" hidden="false" customHeight="false" outlineLevel="0" collapsed="false">
      <c r="E8260" s="0" t="n">
        <f aca="false">E8159+0.1</f>
        <v>8.09999999999999</v>
      </c>
      <c r="F8260" s="0" t="n">
        <f aca="false">F8058</f>
        <v>7.69999999999999</v>
      </c>
      <c r="G8260" s="0" t="n">
        <f aca="false">E8260-$B$2</f>
        <v>3.09999999999999</v>
      </c>
      <c r="H8260" s="0" t="n">
        <f aca="false">F8260-$B$3</f>
        <v>2.69999999999999</v>
      </c>
      <c r="I8260" s="0" t="n">
        <f aca="false">$B$11*G8260+$C$11*H8260</f>
        <v>1.74999999999999</v>
      </c>
      <c r="J8260" s="0" t="n">
        <f aca="false">$B$12*G8260+$C$12*H8260</f>
        <v>3.84999999999998</v>
      </c>
      <c r="K8260" s="0" t="n">
        <f aca="false">-(G8260*I8260+H8260*J8260)/$A$12/2</f>
        <v>-4.51999999999996</v>
      </c>
      <c r="L8260" s="0" t="n">
        <f aca="false">EXP(K8260)</f>
        <v>0.0108890236685549</v>
      </c>
    </row>
    <row r="8261" customFormat="false" ht="12" hidden="false" customHeight="false" outlineLevel="0" collapsed="false">
      <c r="E8261" s="0" t="n">
        <f aca="false">E8160+0.1</f>
        <v>8.09999999999999</v>
      </c>
      <c r="F8261" s="0" t="n">
        <f aca="false">F8059</f>
        <v>7.79999999999999</v>
      </c>
      <c r="G8261" s="0" t="n">
        <f aca="false">E8261-$B$2</f>
        <v>3.09999999999999</v>
      </c>
      <c r="H8261" s="0" t="n">
        <f aca="false">F8261-$B$3</f>
        <v>2.79999999999999</v>
      </c>
      <c r="I8261" s="0" t="n">
        <f aca="false">$B$11*G8261+$C$11*H8261</f>
        <v>1.69999999999999</v>
      </c>
      <c r="J8261" s="0" t="n">
        <f aca="false">$B$12*G8261+$C$12*H8261</f>
        <v>4.04999999999998</v>
      </c>
      <c r="K8261" s="0" t="n">
        <f aca="false">-(G8261*I8261+H8261*J8261)/$A$12/2</f>
        <v>-4.74571428571425</v>
      </c>
      <c r="L8261" s="0" t="n">
        <f aca="false">EXP(K8261)</f>
        <v>0.00868885346482027</v>
      </c>
    </row>
    <row r="8262" customFormat="false" ht="12" hidden="false" customHeight="false" outlineLevel="0" collapsed="false">
      <c r="E8262" s="0" t="n">
        <f aca="false">E8161+0.1</f>
        <v>8.09999999999999</v>
      </c>
      <c r="F8262" s="0" t="n">
        <f aca="false">F8060</f>
        <v>7.89999999999999</v>
      </c>
      <c r="G8262" s="0" t="n">
        <f aca="false">E8262-$B$2</f>
        <v>3.09999999999999</v>
      </c>
      <c r="H8262" s="0" t="n">
        <f aca="false">F8262-$B$3</f>
        <v>2.89999999999999</v>
      </c>
      <c r="I8262" s="0" t="n">
        <f aca="false">$B$11*G8262+$C$11*H8262</f>
        <v>1.64999999999999</v>
      </c>
      <c r="J8262" s="0" t="n">
        <f aca="false">$B$12*G8262+$C$12*H8262</f>
        <v>4.24999999999998</v>
      </c>
      <c r="K8262" s="0" t="n">
        <f aca="false">-(G8262*I8262+H8262*J8262)/$A$12/2</f>
        <v>-4.9828571428571</v>
      </c>
      <c r="L8262" s="0" t="n">
        <f aca="false">EXP(K8262)</f>
        <v>0.00685445040945677</v>
      </c>
    </row>
    <row r="8263" customFormat="false" ht="12" hidden="false" customHeight="false" outlineLevel="0" collapsed="false">
      <c r="E8263" s="0" t="n">
        <f aca="false">E8162+0.1</f>
        <v>8.09999999999999</v>
      </c>
      <c r="F8263" s="0" t="n">
        <f aca="false">F8061</f>
        <v>7.99999999999999</v>
      </c>
      <c r="G8263" s="0" t="n">
        <f aca="false">E8263-$B$2</f>
        <v>3.09999999999999</v>
      </c>
      <c r="H8263" s="0" t="n">
        <f aca="false">F8263-$B$3</f>
        <v>2.99999999999999</v>
      </c>
      <c r="I8263" s="0" t="n">
        <f aca="false">$B$11*G8263+$C$11*H8263</f>
        <v>1.59999999999999</v>
      </c>
      <c r="J8263" s="0" t="n">
        <f aca="false">$B$12*G8263+$C$12*H8263</f>
        <v>4.44999999999998</v>
      </c>
      <c r="K8263" s="0" t="n">
        <f aca="false">-(G8263*I8263+H8263*J8263)/$A$12/2</f>
        <v>-5.23142857142853</v>
      </c>
      <c r="L8263" s="0" t="n">
        <f aca="false">EXP(K8263)</f>
        <v>0.00534588286955114</v>
      </c>
    </row>
    <row r="8264" customFormat="false" ht="12" hidden="false" customHeight="false" outlineLevel="0" collapsed="false">
      <c r="E8264" s="0" t="n">
        <f aca="false">E8163+0.1</f>
        <v>8.09999999999999</v>
      </c>
      <c r="F8264" s="0" t="n">
        <f aca="false">F8062</f>
        <v>8.09999999999999</v>
      </c>
      <c r="G8264" s="0" t="n">
        <f aca="false">E8264-$B$2</f>
        <v>3.09999999999999</v>
      </c>
      <c r="H8264" s="0" t="n">
        <f aca="false">F8264-$B$3</f>
        <v>3.09999999999999</v>
      </c>
      <c r="I8264" s="0" t="n">
        <f aca="false">$B$11*G8264+$C$11*H8264</f>
        <v>1.54999999999999</v>
      </c>
      <c r="J8264" s="0" t="n">
        <f aca="false">$B$12*G8264+$C$12*H8264</f>
        <v>4.64999999999998</v>
      </c>
      <c r="K8264" s="0" t="n">
        <f aca="false">-(G8264*I8264+H8264*J8264)/$A$12/2</f>
        <v>-5.49142857142853</v>
      </c>
      <c r="L8264" s="0" t="n">
        <f aca="false">EXP(K8264)</f>
        <v>0.00412195146408754</v>
      </c>
    </row>
    <row r="8265" customFormat="false" ht="12" hidden="false" customHeight="false" outlineLevel="0" collapsed="false">
      <c r="E8265" s="0" t="n">
        <f aca="false">E8164+0.1</f>
        <v>8.09999999999999</v>
      </c>
      <c r="F8265" s="0" t="n">
        <f aca="false">F8063</f>
        <v>8.19999999999999</v>
      </c>
      <c r="G8265" s="0" t="n">
        <f aca="false">E8265-$B$2</f>
        <v>3.09999999999999</v>
      </c>
      <c r="H8265" s="0" t="n">
        <f aca="false">F8265-$B$3</f>
        <v>3.19999999999999</v>
      </c>
      <c r="I8265" s="0" t="n">
        <f aca="false">$B$11*G8265+$C$11*H8265</f>
        <v>1.49999999999999</v>
      </c>
      <c r="J8265" s="0" t="n">
        <f aca="false">$B$12*G8265+$C$12*H8265</f>
        <v>4.84999999999998</v>
      </c>
      <c r="K8265" s="0" t="n">
        <f aca="false">-(G8265*I8265+H8265*J8265)/$A$12/2</f>
        <v>-5.7628571428571</v>
      </c>
      <c r="L8265" s="0" t="n">
        <f aca="false">EXP(K8265)</f>
        <v>0.00314212127188855</v>
      </c>
    </row>
    <row r="8266" customFormat="false" ht="12" hidden="false" customHeight="false" outlineLevel="0" collapsed="false">
      <c r="E8266" s="0" t="n">
        <f aca="false">E8165+0.1</f>
        <v>8.09999999999999</v>
      </c>
      <c r="F8266" s="0" t="n">
        <f aca="false">F8064</f>
        <v>8.29999999999999</v>
      </c>
      <c r="G8266" s="0" t="n">
        <f aca="false">E8266-$B$2</f>
        <v>3.09999999999999</v>
      </c>
      <c r="H8266" s="0" t="n">
        <f aca="false">F8266-$B$3</f>
        <v>3.29999999999999</v>
      </c>
      <c r="I8266" s="0" t="n">
        <f aca="false">$B$11*G8266+$C$11*H8266</f>
        <v>1.44999999999999</v>
      </c>
      <c r="J8266" s="0" t="n">
        <f aca="false">$B$12*G8266+$C$12*H8266</f>
        <v>5.04999999999998</v>
      </c>
      <c r="K8266" s="0" t="n">
        <f aca="false">-(G8266*I8266+H8266*J8266)/$A$12/2</f>
        <v>-6.04571428571424</v>
      </c>
      <c r="L8266" s="0" t="n">
        <f aca="false">EXP(K8266)</f>
        <v>0.00236798881417728</v>
      </c>
    </row>
    <row r="8267" customFormat="false" ht="12" hidden="false" customHeight="false" outlineLevel="0" collapsed="false">
      <c r="E8267" s="0" t="n">
        <f aca="false">E8166+0.1</f>
        <v>8.09999999999999</v>
      </c>
      <c r="F8267" s="0" t="n">
        <f aca="false">F8065</f>
        <v>8.39999999999999</v>
      </c>
      <c r="G8267" s="0" t="n">
        <f aca="false">E8267-$B$2</f>
        <v>3.09999999999999</v>
      </c>
      <c r="H8267" s="0" t="n">
        <f aca="false">F8267-$B$3</f>
        <v>3.39999999999999</v>
      </c>
      <c r="I8267" s="0" t="n">
        <f aca="false">$B$11*G8267+$C$11*H8267</f>
        <v>1.39999999999999</v>
      </c>
      <c r="J8267" s="0" t="n">
        <f aca="false">$B$12*G8267+$C$12*H8267</f>
        <v>5.24999999999998</v>
      </c>
      <c r="K8267" s="0" t="n">
        <f aca="false">-(G8267*I8267+H8267*J8267)/$A$12/2</f>
        <v>-6.33999999999995</v>
      </c>
      <c r="L8267" s="0" t="n">
        <f aca="false">EXP(K8267)</f>
        <v>0.00176430223683443</v>
      </c>
    </row>
    <row r="8268" customFormat="false" ht="12" hidden="false" customHeight="false" outlineLevel="0" collapsed="false">
      <c r="E8268" s="0" t="n">
        <f aca="false">E8167+0.1</f>
        <v>8.09999999999999</v>
      </c>
      <c r="F8268" s="0" t="n">
        <f aca="false">F8066</f>
        <v>8.49999999999999</v>
      </c>
      <c r="G8268" s="0" t="n">
        <f aca="false">E8268-$B$2</f>
        <v>3.09999999999999</v>
      </c>
      <c r="H8268" s="0" t="n">
        <f aca="false">F8268-$B$3</f>
        <v>3.49999999999999</v>
      </c>
      <c r="I8268" s="0" t="n">
        <f aca="false">$B$11*G8268+$C$11*H8268</f>
        <v>1.34999999999999</v>
      </c>
      <c r="J8268" s="0" t="n">
        <f aca="false">$B$12*G8268+$C$12*H8268</f>
        <v>5.44999999999998</v>
      </c>
      <c r="K8268" s="0" t="n">
        <f aca="false">-(G8268*I8268+H8268*J8268)/$A$12/2</f>
        <v>-6.64571428571423</v>
      </c>
      <c r="L8268" s="0" t="n">
        <f aca="false">EXP(K8268)</f>
        <v>0.00129957981536099</v>
      </c>
    </row>
    <row r="8269" customFormat="false" ht="12" hidden="false" customHeight="false" outlineLevel="0" collapsed="false">
      <c r="E8269" s="0" t="n">
        <f aca="false">E8168+0.1</f>
        <v>8.09999999999999</v>
      </c>
      <c r="F8269" s="0" t="n">
        <f aca="false">F8067</f>
        <v>8.59999999999999</v>
      </c>
      <c r="G8269" s="0" t="n">
        <f aca="false">E8269-$B$2</f>
        <v>3.09999999999999</v>
      </c>
      <c r="H8269" s="0" t="n">
        <f aca="false">F8269-$B$3</f>
        <v>3.59999999999999</v>
      </c>
      <c r="I8269" s="0" t="n">
        <f aca="false">$B$11*G8269+$C$11*H8269</f>
        <v>1.29999999999999</v>
      </c>
      <c r="J8269" s="0" t="n">
        <f aca="false">$B$12*G8269+$C$12*H8269</f>
        <v>5.64999999999998</v>
      </c>
      <c r="K8269" s="0" t="n">
        <f aca="false">-(G8269*I8269+H8269*J8269)/$A$12/2</f>
        <v>-6.96285714285709</v>
      </c>
      <c r="L8269" s="0" t="n">
        <f aca="false">EXP(K8269)</f>
        <v>0.000946388740219047</v>
      </c>
    </row>
    <row r="8270" customFormat="false" ht="12" hidden="false" customHeight="false" outlineLevel="0" collapsed="false">
      <c r="E8270" s="0" t="n">
        <f aca="false">E8169+0.1</f>
        <v>8.09999999999999</v>
      </c>
      <c r="F8270" s="0" t="n">
        <f aca="false">F8068</f>
        <v>8.69999999999999</v>
      </c>
      <c r="G8270" s="0" t="n">
        <f aca="false">E8270-$B$2</f>
        <v>3.09999999999999</v>
      </c>
      <c r="H8270" s="0" t="n">
        <f aca="false">F8270-$B$3</f>
        <v>3.69999999999999</v>
      </c>
      <c r="I8270" s="0" t="n">
        <f aca="false">$B$11*G8270+$C$11*H8270</f>
        <v>1.24999999999999</v>
      </c>
      <c r="J8270" s="0" t="n">
        <f aca="false">$B$12*G8270+$C$12*H8270</f>
        <v>5.84999999999998</v>
      </c>
      <c r="K8270" s="0" t="n">
        <f aca="false">-(G8270*I8270+H8270*J8270)/$A$12/2</f>
        <v>-7.29142857142851</v>
      </c>
      <c r="L8270" s="0" t="n">
        <f aca="false">EXP(K8270)</f>
        <v>0.000681353994317021</v>
      </c>
    </row>
    <row r="8271" customFormat="false" ht="12" hidden="false" customHeight="false" outlineLevel="0" collapsed="false">
      <c r="E8271" s="0" t="n">
        <f aca="false">E8170+0.1</f>
        <v>8.09999999999999</v>
      </c>
      <c r="F8271" s="0" t="n">
        <f aca="false">F8069</f>
        <v>8.79999999999999</v>
      </c>
      <c r="G8271" s="0" t="n">
        <f aca="false">E8271-$B$2</f>
        <v>3.09999999999999</v>
      </c>
      <c r="H8271" s="0" t="n">
        <f aca="false">F8271-$B$3</f>
        <v>3.79999999999998</v>
      </c>
      <c r="I8271" s="0" t="n">
        <f aca="false">$B$11*G8271+$C$11*H8271</f>
        <v>1.19999999999999</v>
      </c>
      <c r="J8271" s="0" t="n">
        <f aca="false">$B$12*G8271+$C$12*H8271</f>
        <v>6.04999999999998</v>
      </c>
      <c r="K8271" s="0" t="n">
        <f aca="false">-(G8271*I8271+H8271*J8271)/$A$12/2</f>
        <v>-7.63142857142851</v>
      </c>
      <c r="L8271" s="0" t="n">
        <f aca="false">EXP(K8271)</f>
        <v>0.00048496755245062</v>
      </c>
    </row>
    <row r="8272" customFormat="false" ht="12" hidden="false" customHeight="false" outlineLevel="0" collapsed="false">
      <c r="E8272" s="0" t="n">
        <f aca="false">E8171+0.1</f>
        <v>8.09999999999999</v>
      </c>
      <c r="F8272" s="0" t="n">
        <f aca="false">F8070</f>
        <v>8.89999999999998</v>
      </c>
      <c r="G8272" s="0" t="n">
        <f aca="false">E8272-$B$2</f>
        <v>3.09999999999999</v>
      </c>
      <c r="H8272" s="0" t="n">
        <f aca="false">F8272-$B$3</f>
        <v>3.89999999999998</v>
      </c>
      <c r="I8272" s="0" t="n">
        <f aca="false">$B$11*G8272+$C$11*H8272</f>
        <v>1.15</v>
      </c>
      <c r="J8272" s="0" t="n">
        <f aca="false">$B$12*G8272+$C$12*H8272</f>
        <v>6.24999999999998</v>
      </c>
      <c r="K8272" s="0" t="n">
        <f aca="false">-(G8272*I8272+H8272*J8272)/$A$12/2</f>
        <v>-7.98285714285708</v>
      </c>
      <c r="L8272" s="0" t="n">
        <f aca="false">EXP(K8272)</f>
        <v>0.000341262991159765</v>
      </c>
    </row>
    <row r="8273" customFormat="false" ht="12" hidden="false" customHeight="false" outlineLevel="0" collapsed="false">
      <c r="E8273" s="0" t="n">
        <f aca="false">E8172+0.1</f>
        <v>8.09999999999999</v>
      </c>
      <c r="F8273" s="0" t="n">
        <f aca="false">F8071</f>
        <v>8.99999999999998</v>
      </c>
      <c r="G8273" s="0" t="n">
        <f aca="false">E8273-$B$2</f>
        <v>3.09999999999999</v>
      </c>
      <c r="H8273" s="0" t="n">
        <f aca="false">F8273-$B$3</f>
        <v>3.99999999999998</v>
      </c>
      <c r="I8273" s="0" t="n">
        <f aca="false">$B$11*G8273+$C$11*H8273</f>
        <v>1.1</v>
      </c>
      <c r="J8273" s="0" t="n">
        <f aca="false">$B$12*G8273+$C$12*H8273</f>
        <v>6.44999999999997</v>
      </c>
      <c r="K8273" s="0" t="n">
        <f aca="false">-(G8273*I8273+H8273*J8273)/$A$12/2</f>
        <v>-8.34571428571422</v>
      </c>
      <c r="L8273" s="0" t="n">
        <f aca="false">EXP(K8273)</f>
        <v>0.000237411820457952</v>
      </c>
    </row>
    <row r="8274" customFormat="false" ht="12" hidden="false" customHeight="false" outlineLevel="0" collapsed="false">
      <c r="E8274" s="0" t="n">
        <f aca="false">E8173+0.1</f>
        <v>8.09999999999999</v>
      </c>
      <c r="F8274" s="0" t="n">
        <f aca="false">F8072</f>
        <v>9.09999999999998</v>
      </c>
      <c r="G8274" s="0" t="n">
        <f aca="false">E8274-$B$2</f>
        <v>3.09999999999999</v>
      </c>
      <c r="H8274" s="0" t="n">
        <f aca="false">F8274-$B$3</f>
        <v>4.09999999999998</v>
      </c>
      <c r="I8274" s="0" t="n">
        <f aca="false">$B$11*G8274+$C$11*H8274</f>
        <v>1.05</v>
      </c>
      <c r="J8274" s="0" t="n">
        <f aca="false">$B$12*G8274+$C$12*H8274</f>
        <v>6.64999999999997</v>
      </c>
      <c r="K8274" s="0" t="n">
        <f aca="false">-(G8274*I8274+H8274*J8274)/$A$12/2</f>
        <v>-8.71999999999993</v>
      </c>
      <c r="L8274" s="0" t="n">
        <f aca="false">EXP(K8274)</f>
        <v>0.00016328719092182</v>
      </c>
    </row>
    <row r="8275" customFormat="false" ht="12" hidden="false" customHeight="false" outlineLevel="0" collapsed="false">
      <c r="E8275" s="0" t="n">
        <f aca="false">E8174+0.1</f>
        <v>8.09999999999999</v>
      </c>
      <c r="F8275" s="0" t="n">
        <f aca="false">F8073</f>
        <v>9.19999999999998</v>
      </c>
      <c r="G8275" s="0" t="n">
        <f aca="false">E8275-$B$2</f>
        <v>3.09999999999999</v>
      </c>
      <c r="H8275" s="0" t="n">
        <f aca="false">F8275-$B$3</f>
        <v>4.19999999999998</v>
      </c>
      <c r="I8275" s="0" t="n">
        <f aca="false">$B$11*G8275+$C$11*H8275</f>
        <v>0.999999999999996</v>
      </c>
      <c r="J8275" s="0" t="n">
        <f aca="false">$B$12*G8275+$C$12*H8275</f>
        <v>6.84999999999997</v>
      </c>
      <c r="K8275" s="0" t="n">
        <f aca="false">-(G8275*I8275+H8275*J8275)/$A$12/2</f>
        <v>-9.10571428571421</v>
      </c>
      <c r="L8275" s="0" t="n">
        <f aca="false">EXP(K8275)</f>
        <v>0.000111029537803489</v>
      </c>
    </row>
    <row r="8276" customFormat="false" ht="12" hidden="false" customHeight="false" outlineLevel="0" collapsed="false">
      <c r="E8276" s="0" t="n">
        <f aca="false">E8175+0.1</f>
        <v>8.09999999999999</v>
      </c>
      <c r="F8276" s="0" t="n">
        <f aca="false">F8074</f>
        <v>9.29999999999998</v>
      </c>
      <c r="G8276" s="0" t="n">
        <f aca="false">E8276-$B$2</f>
        <v>3.09999999999999</v>
      </c>
      <c r="H8276" s="0" t="n">
        <f aca="false">F8276-$B$3</f>
        <v>4.29999999999998</v>
      </c>
      <c r="I8276" s="0" t="n">
        <f aca="false">$B$11*G8276+$C$11*H8276</f>
        <v>0.949999999999996</v>
      </c>
      <c r="J8276" s="0" t="n">
        <f aca="false">$B$12*G8276+$C$12*H8276</f>
        <v>7.04999999999997</v>
      </c>
      <c r="K8276" s="0" t="n">
        <f aca="false">-(G8276*I8276+H8276*J8276)/$A$12/2</f>
        <v>-9.50285714285707</v>
      </c>
      <c r="L8276" s="0" t="n">
        <f aca="false">EXP(K8276)</f>
        <v>7.463827274351E-005</v>
      </c>
    </row>
    <row r="8277" customFormat="false" ht="12" hidden="false" customHeight="false" outlineLevel="0" collapsed="false">
      <c r="E8277" s="0" t="n">
        <f aca="false">E8176+0.1</f>
        <v>8.09999999999999</v>
      </c>
      <c r="F8277" s="0" t="n">
        <f aca="false">F8075</f>
        <v>9.39999999999998</v>
      </c>
      <c r="G8277" s="0" t="n">
        <f aca="false">E8277-$B$2</f>
        <v>3.09999999999999</v>
      </c>
      <c r="H8277" s="0" t="n">
        <f aca="false">F8277-$B$3</f>
        <v>4.39999999999998</v>
      </c>
      <c r="I8277" s="0" t="n">
        <f aca="false">$B$11*G8277+$C$11*H8277</f>
        <v>0.899999999999996</v>
      </c>
      <c r="J8277" s="0" t="n">
        <f aca="false">$B$12*G8277+$C$12*H8277</f>
        <v>7.24999999999997</v>
      </c>
      <c r="K8277" s="0" t="n">
        <f aca="false">-(G8277*I8277+H8277*J8277)/$A$12/2</f>
        <v>-9.91142857142849</v>
      </c>
      <c r="L8277" s="0" t="n">
        <f aca="false">EXP(K8277)</f>
        <v>4.96045213851884E-005</v>
      </c>
    </row>
    <row r="8278" customFormat="false" ht="12" hidden="false" customHeight="false" outlineLevel="0" collapsed="false">
      <c r="E8278" s="0" t="n">
        <f aca="false">E8177+0.1</f>
        <v>8.09999999999999</v>
      </c>
      <c r="F8278" s="0" t="n">
        <f aca="false">F8076</f>
        <v>9.49999999999998</v>
      </c>
      <c r="G8278" s="0" t="n">
        <f aca="false">E8278-$B$2</f>
        <v>3.09999999999999</v>
      </c>
      <c r="H8278" s="0" t="n">
        <f aca="false">F8278-$B$3</f>
        <v>4.49999999999998</v>
      </c>
      <c r="I8278" s="0" t="n">
        <f aca="false">$B$11*G8278+$C$11*H8278</f>
        <v>0.849999999999996</v>
      </c>
      <c r="J8278" s="0" t="n">
        <f aca="false">$B$12*G8278+$C$12*H8278</f>
        <v>7.44999999999997</v>
      </c>
      <c r="K8278" s="0" t="n">
        <f aca="false">-(G8278*I8278+H8278*J8278)/$A$12/2</f>
        <v>-10.3314285714285</v>
      </c>
      <c r="L8278" s="0" t="n">
        <f aca="false">EXP(K8278)</f>
        <v>3.25924930245861E-005</v>
      </c>
    </row>
    <row r="8279" customFormat="false" ht="12" hidden="false" customHeight="false" outlineLevel="0" collapsed="false">
      <c r="E8279" s="0" t="n">
        <f aca="false">E8178+0.1</f>
        <v>8.09999999999999</v>
      </c>
      <c r="F8279" s="0" t="n">
        <f aca="false">F8077</f>
        <v>9.59999999999998</v>
      </c>
      <c r="G8279" s="0" t="n">
        <f aca="false">E8279-$B$2</f>
        <v>3.09999999999999</v>
      </c>
      <c r="H8279" s="0" t="n">
        <f aca="false">F8279-$B$3</f>
        <v>4.59999999999998</v>
      </c>
      <c r="I8279" s="0" t="n">
        <f aca="false">$B$11*G8279+$C$11*H8279</f>
        <v>0.799999999999996</v>
      </c>
      <c r="J8279" s="0" t="n">
        <f aca="false">$B$12*G8279+$C$12*H8279</f>
        <v>7.64999999999997</v>
      </c>
      <c r="K8279" s="0" t="n">
        <f aca="false">-(G8279*I8279+H8279*J8279)/$A$12/2</f>
        <v>-10.7628571428571</v>
      </c>
      <c r="L8279" s="0" t="n">
        <f aca="false">EXP(K8279)</f>
        <v>2.11714465946849E-005</v>
      </c>
    </row>
    <row r="8280" customFormat="false" ht="12" hidden="false" customHeight="false" outlineLevel="0" collapsed="false">
      <c r="E8280" s="0" t="n">
        <f aca="false">E8179+0.1</f>
        <v>8.09999999999999</v>
      </c>
      <c r="F8280" s="0" t="n">
        <f aca="false">F8078</f>
        <v>9.69999999999998</v>
      </c>
      <c r="G8280" s="0" t="n">
        <f aca="false">E8280-$B$2</f>
        <v>3.09999999999999</v>
      </c>
      <c r="H8280" s="0" t="n">
        <f aca="false">F8280-$B$3</f>
        <v>4.69999999999998</v>
      </c>
      <c r="I8280" s="0" t="n">
        <f aca="false">$B$11*G8280+$C$11*H8280</f>
        <v>0.749999999999996</v>
      </c>
      <c r="J8280" s="0" t="n">
        <f aca="false">$B$12*G8280+$C$12*H8280</f>
        <v>7.84999999999997</v>
      </c>
      <c r="K8280" s="0" t="n">
        <f aca="false">-(G8280*I8280+H8280*J8280)/$A$12/2</f>
        <v>-11.2057142857142</v>
      </c>
      <c r="L8280" s="0" t="n">
        <f aca="false">EXP(K8280)</f>
        <v>1.35962806299949E-005</v>
      </c>
    </row>
    <row r="8281" customFormat="false" ht="12" hidden="false" customHeight="false" outlineLevel="0" collapsed="false">
      <c r="E8281" s="0" t="n">
        <f aca="false">E8180+0.1</f>
        <v>8.09999999999999</v>
      </c>
      <c r="F8281" s="0" t="n">
        <f aca="false">F8079</f>
        <v>9.79999999999998</v>
      </c>
      <c r="G8281" s="0" t="n">
        <f aca="false">E8281-$B$2</f>
        <v>3.09999999999999</v>
      </c>
      <c r="H8281" s="0" t="n">
        <f aca="false">F8281-$B$3</f>
        <v>4.79999999999998</v>
      </c>
      <c r="I8281" s="0" t="n">
        <f aca="false">$B$11*G8281+$C$11*H8281</f>
        <v>0.699999999999997</v>
      </c>
      <c r="J8281" s="0" t="n">
        <f aca="false">$B$12*G8281+$C$12*H8281</f>
        <v>8.04999999999997</v>
      </c>
      <c r="K8281" s="0" t="n">
        <f aca="false">-(G8281*I8281+H8281*J8281)/$A$12/2</f>
        <v>-11.6599999999999</v>
      </c>
      <c r="L8281" s="0" t="n">
        <f aca="false">EXP(K8281)</f>
        <v>8.63229634172033E-006</v>
      </c>
    </row>
    <row r="8282" customFormat="false" ht="12" hidden="false" customHeight="false" outlineLevel="0" collapsed="false">
      <c r="E8282" s="0" t="n">
        <f aca="false">E8181+0.1</f>
        <v>8.09999999999999</v>
      </c>
      <c r="F8282" s="0" t="n">
        <f aca="false">F8080</f>
        <v>9.89999999999998</v>
      </c>
      <c r="G8282" s="0" t="n">
        <f aca="false">E8282-$B$2</f>
        <v>3.09999999999999</v>
      </c>
      <c r="H8282" s="0" t="n">
        <f aca="false">F8282-$B$3</f>
        <v>4.89999999999998</v>
      </c>
      <c r="I8282" s="0" t="n">
        <f aca="false">$B$11*G8282+$C$11*H8282</f>
        <v>0.649999999999997</v>
      </c>
      <c r="J8282" s="0" t="n">
        <f aca="false">$B$12*G8282+$C$12*H8282</f>
        <v>8.24999999999997</v>
      </c>
      <c r="K8282" s="0" t="n">
        <f aca="false">-(G8282*I8282+H8282*J8282)/$A$12/2</f>
        <v>-12.1257142857142</v>
      </c>
      <c r="L8282" s="0" t="n">
        <f aca="false">EXP(K8282)</f>
        <v>5.41837671898156E-006</v>
      </c>
    </row>
    <row r="8283" customFormat="false" ht="12" hidden="false" customHeight="false" outlineLevel="0" collapsed="false">
      <c r="E8283" s="0" t="n">
        <f aca="false">E8182+0.1</f>
        <v>8.09999999999999</v>
      </c>
      <c r="F8283" s="0" t="n">
        <f aca="false">F8081</f>
        <v>9.99999999999998</v>
      </c>
      <c r="G8283" s="0" t="n">
        <f aca="false">E8283-$B$2</f>
        <v>3.09999999999999</v>
      </c>
      <c r="H8283" s="0" t="n">
        <f aca="false">F8283-$B$3</f>
        <v>4.99999999999998</v>
      </c>
      <c r="I8283" s="0" t="n">
        <f aca="false">$B$11*G8283+$C$11*H8283</f>
        <v>0.599999999999997</v>
      </c>
      <c r="J8283" s="0" t="n">
        <f aca="false">$B$12*G8283+$C$12*H8283</f>
        <v>8.44999999999997</v>
      </c>
      <c r="K8283" s="0" t="n">
        <f aca="false">-(G8283*I8283+H8283*J8283)/$A$12/2</f>
        <v>-12.602857142857</v>
      </c>
      <c r="L8283" s="0" t="n">
        <f aca="false">EXP(K8283)</f>
        <v>3.36239465512803E-006</v>
      </c>
    </row>
    <row r="8284" customFormat="false" ht="12" hidden="false" customHeight="false" outlineLevel="0" collapsed="false">
      <c r="E8284" s="0" t="n">
        <f aca="false">E8183+0.1</f>
        <v>8.19999999999999</v>
      </c>
      <c r="F8284" s="0" t="n">
        <f aca="false">F8082</f>
        <v>0</v>
      </c>
      <c r="G8284" s="0" t="n">
        <f aca="false">E8284-$B$2</f>
        <v>3.19999999999999</v>
      </c>
      <c r="H8284" s="0" t="n">
        <f aca="false">F8284-$B$3</f>
        <v>-5</v>
      </c>
      <c r="I8284" s="0" t="n">
        <f aca="false">$B$11*G8284+$C$11*H8284</f>
        <v>5.69999999999999</v>
      </c>
      <c r="J8284" s="0" t="n">
        <f aca="false">$B$12*G8284+$C$12*H8284</f>
        <v>-11.6</v>
      </c>
      <c r="K8284" s="0" t="n">
        <f aca="false">-(G8284*I8284+H8284*J8284)/$A$12/2</f>
        <v>-21.7828571428571</v>
      </c>
      <c r="L8284" s="0" t="n">
        <f aca="false">EXP(K8284)</f>
        <v>3.46597433710295E-010</v>
      </c>
    </row>
    <row r="8285" customFormat="false" ht="12" hidden="false" customHeight="false" outlineLevel="0" collapsed="false">
      <c r="E8285" s="0" t="n">
        <f aca="false">E8184+0.1</f>
        <v>8.19999999999999</v>
      </c>
      <c r="F8285" s="0" t="n">
        <f aca="false">F8083</f>
        <v>0.1</v>
      </c>
      <c r="G8285" s="0" t="n">
        <f aca="false">E8285-$B$2</f>
        <v>3.19999999999999</v>
      </c>
      <c r="H8285" s="0" t="n">
        <f aca="false">F8285-$B$3</f>
        <v>-4.9</v>
      </c>
      <c r="I8285" s="0" t="n">
        <f aca="false">$B$11*G8285+$C$11*H8285</f>
        <v>5.64999999999999</v>
      </c>
      <c r="J8285" s="0" t="n">
        <f aca="false">$B$12*G8285+$C$12*H8285</f>
        <v>-11.4</v>
      </c>
      <c r="K8285" s="0" t="n">
        <f aca="false">-(G8285*I8285+H8285*J8285)/$A$12/2</f>
        <v>-21.1257142857142</v>
      </c>
      <c r="L8285" s="0" t="n">
        <f aca="false">EXP(K8285)</f>
        <v>6.68680809357303E-010</v>
      </c>
    </row>
    <row r="8286" customFormat="false" ht="12" hidden="false" customHeight="false" outlineLevel="0" collapsed="false">
      <c r="E8286" s="0" t="n">
        <f aca="false">E8185+0.1</f>
        <v>8.19999999999999</v>
      </c>
      <c r="F8286" s="0" t="n">
        <f aca="false">F8084</f>
        <v>0.2</v>
      </c>
      <c r="G8286" s="0" t="n">
        <f aca="false">E8286-$B$2</f>
        <v>3.19999999999999</v>
      </c>
      <c r="H8286" s="0" t="n">
        <f aca="false">F8286-$B$3</f>
        <v>-4.8</v>
      </c>
      <c r="I8286" s="0" t="n">
        <f aca="false">$B$11*G8286+$C$11*H8286</f>
        <v>5.59999999999999</v>
      </c>
      <c r="J8286" s="0" t="n">
        <f aca="false">$B$12*G8286+$C$12*H8286</f>
        <v>-11.2</v>
      </c>
      <c r="K8286" s="0" t="n">
        <f aca="false">-(G8286*I8286+H8286*J8286)/$A$12/2</f>
        <v>-20.48</v>
      </c>
      <c r="L8286" s="0" t="n">
        <f aca="false">EXP(K8286)</f>
        <v>1.2754076295261E-009</v>
      </c>
    </row>
    <row r="8287" customFormat="false" ht="12" hidden="false" customHeight="false" outlineLevel="0" collapsed="false">
      <c r="E8287" s="0" t="n">
        <f aca="false">E8186+0.1</f>
        <v>8.19999999999999</v>
      </c>
      <c r="F8287" s="0" t="n">
        <f aca="false">F8085</f>
        <v>0.3</v>
      </c>
      <c r="G8287" s="0" t="n">
        <f aca="false">E8287-$B$2</f>
        <v>3.19999999999999</v>
      </c>
      <c r="H8287" s="0" t="n">
        <f aca="false">F8287-$B$3</f>
        <v>-4.7</v>
      </c>
      <c r="I8287" s="0" t="n">
        <f aca="false">$B$11*G8287+$C$11*H8287</f>
        <v>5.54999999999999</v>
      </c>
      <c r="J8287" s="0" t="n">
        <f aca="false">$B$12*G8287+$C$12*H8287</f>
        <v>-11</v>
      </c>
      <c r="K8287" s="0" t="n">
        <f aca="false">-(G8287*I8287+H8287*J8287)/$A$12/2</f>
        <v>-19.8457142857142</v>
      </c>
      <c r="L8287" s="0" t="n">
        <f aca="false">EXP(K8287)</f>
        <v>2.4050039626603E-009</v>
      </c>
    </row>
    <row r="8288" customFormat="false" ht="12" hidden="false" customHeight="false" outlineLevel="0" collapsed="false">
      <c r="E8288" s="0" t="n">
        <f aca="false">E8187+0.1</f>
        <v>8.19999999999999</v>
      </c>
      <c r="F8288" s="0" t="n">
        <f aca="false">F8086</f>
        <v>0.4</v>
      </c>
      <c r="G8288" s="0" t="n">
        <f aca="false">E8288-$B$2</f>
        <v>3.19999999999999</v>
      </c>
      <c r="H8288" s="0" t="n">
        <f aca="false">F8288-$B$3</f>
        <v>-4.6</v>
      </c>
      <c r="I8288" s="0" t="n">
        <f aca="false">$B$11*G8288+$C$11*H8288</f>
        <v>5.49999999999999</v>
      </c>
      <c r="J8288" s="0" t="n">
        <f aca="false">$B$12*G8288+$C$12*H8288</f>
        <v>-10.8</v>
      </c>
      <c r="K8288" s="0" t="n">
        <f aca="false">-(G8288*I8288+H8288*J8288)/$A$12/2</f>
        <v>-19.2228571428571</v>
      </c>
      <c r="L8288" s="0" t="n">
        <f aca="false">EXP(K8288)</f>
        <v>4.48352108451243E-009</v>
      </c>
    </row>
    <row r="8289" customFormat="false" ht="12" hidden="false" customHeight="false" outlineLevel="0" collapsed="false">
      <c r="E8289" s="0" t="n">
        <f aca="false">E8188+0.1</f>
        <v>8.19999999999999</v>
      </c>
      <c r="F8289" s="0" t="n">
        <f aca="false">F8087</f>
        <v>0.5</v>
      </c>
      <c r="G8289" s="0" t="n">
        <f aca="false">E8289-$B$2</f>
        <v>3.19999999999999</v>
      </c>
      <c r="H8289" s="0" t="n">
        <f aca="false">F8289-$B$3</f>
        <v>-4.5</v>
      </c>
      <c r="I8289" s="0" t="n">
        <f aca="false">$B$11*G8289+$C$11*H8289</f>
        <v>5.44999999999999</v>
      </c>
      <c r="J8289" s="0" t="n">
        <f aca="false">$B$12*G8289+$C$12*H8289</f>
        <v>-10.6</v>
      </c>
      <c r="K8289" s="0" t="n">
        <f aca="false">-(G8289*I8289+H8289*J8289)/$A$12/2</f>
        <v>-18.6114285714285</v>
      </c>
      <c r="L8289" s="0" t="n">
        <f aca="false">EXP(K8289)</f>
        <v>8.26340942360471E-009</v>
      </c>
    </row>
    <row r="8290" customFormat="false" ht="12" hidden="false" customHeight="false" outlineLevel="0" collapsed="false">
      <c r="E8290" s="0" t="n">
        <f aca="false">E8189+0.1</f>
        <v>8.19999999999999</v>
      </c>
      <c r="F8290" s="0" t="n">
        <f aca="false">F8088</f>
        <v>0.6</v>
      </c>
      <c r="G8290" s="0" t="n">
        <f aca="false">E8290-$B$2</f>
        <v>3.19999999999999</v>
      </c>
      <c r="H8290" s="0" t="n">
        <f aca="false">F8290-$B$3</f>
        <v>-4.4</v>
      </c>
      <c r="I8290" s="0" t="n">
        <f aca="false">$B$11*G8290+$C$11*H8290</f>
        <v>5.39999999999999</v>
      </c>
      <c r="J8290" s="0" t="n">
        <f aca="false">$B$12*G8290+$C$12*H8290</f>
        <v>-10.4</v>
      </c>
      <c r="K8290" s="0" t="n">
        <f aca="false">-(G8290*I8290+H8290*J8290)/$A$12/2</f>
        <v>-18.0114285714285</v>
      </c>
      <c r="L8290" s="0" t="n">
        <f aca="false">EXP(K8290)</f>
        <v>1.50569136660741E-008</v>
      </c>
    </row>
    <row r="8291" customFormat="false" ht="12" hidden="false" customHeight="false" outlineLevel="0" collapsed="false">
      <c r="E8291" s="0" t="n">
        <f aca="false">E8190+0.1</f>
        <v>8.19999999999999</v>
      </c>
      <c r="F8291" s="0" t="n">
        <f aca="false">F8089</f>
        <v>0.7</v>
      </c>
      <c r="G8291" s="0" t="n">
        <f aca="false">E8291-$B$2</f>
        <v>3.19999999999999</v>
      </c>
      <c r="H8291" s="0" t="n">
        <f aca="false">F8291-$B$3</f>
        <v>-4.3</v>
      </c>
      <c r="I8291" s="0" t="n">
        <f aca="false">$B$11*G8291+$C$11*H8291</f>
        <v>5.34999999999999</v>
      </c>
      <c r="J8291" s="0" t="n">
        <f aca="false">$B$12*G8291+$C$12*H8291</f>
        <v>-10.2</v>
      </c>
      <c r="K8291" s="0" t="n">
        <f aca="false">-(G8291*I8291+H8291*J8291)/$A$12/2</f>
        <v>-17.4228571428571</v>
      </c>
      <c r="L8291" s="0" t="n">
        <f aca="false">EXP(K8291)</f>
        <v>2.71237219605626E-008</v>
      </c>
    </row>
    <row r="8292" customFormat="false" ht="12" hidden="false" customHeight="false" outlineLevel="0" collapsed="false">
      <c r="E8292" s="0" t="n">
        <f aca="false">E8191+0.1</f>
        <v>8.19999999999999</v>
      </c>
      <c r="F8292" s="0" t="n">
        <f aca="false">F8090</f>
        <v>0.8</v>
      </c>
      <c r="G8292" s="0" t="n">
        <f aca="false">E8292-$B$2</f>
        <v>3.19999999999999</v>
      </c>
      <c r="H8292" s="0" t="n">
        <f aca="false">F8292-$B$3</f>
        <v>-4.2</v>
      </c>
      <c r="I8292" s="0" t="n">
        <f aca="false">$B$11*G8292+$C$11*H8292</f>
        <v>5.29999999999999</v>
      </c>
      <c r="J8292" s="0" t="n">
        <f aca="false">$B$12*G8292+$C$12*H8292</f>
        <v>-9.99999999999999</v>
      </c>
      <c r="K8292" s="0" t="n">
        <f aca="false">-(G8292*I8292+H8292*J8292)/$A$12/2</f>
        <v>-16.8457142857142</v>
      </c>
      <c r="L8292" s="0" t="n">
        <f aca="false">EXP(K8292)</f>
        <v>4.83057958924261E-008</v>
      </c>
    </row>
    <row r="8293" customFormat="false" ht="12" hidden="false" customHeight="false" outlineLevel="0" collapsed="false">
      <c r="E8293" s="0" t="n">
        <f aca="false">E8192+0.1</f>
        <v>8.19999999999999</v>
      </c>
      <c r="F8293" s="0" t="n">
        <f aca="false">F8091</f>
        <v>0.9</v>
      </c>
      <c r="G8293" s="0" t="n">
        <f aca="false">E8293-$B$2</f>
        <v>3.19999999999999</v>
      </c>
      <c r="H8293" s="0" t="n">
        <f aca="false">F8293-$B$3</f>
        <v>-4.1</v>
      </c>
      <c r="I8293" s="0" t="n">
        <f aca="false">$B$11*G8293+$C$11*H8293</f>
        <v>5.24999999999999</v>
      </c>
      <c r="J8293" s="0" t="n">
        <f aca="false">$B$12*G8293+$C$12*H8293</f>
        <v>-9.79999999999999</v>
      </c>
      <c r="K8293" s="0" t="n">
        <f aca="false">-(G8293*I8293+H8293*J8293)/$A$12/2</f>
        <v>-16.28</v>
      </c>
      <c r="L8293" s="0" t="n">
        <f aca="false">EXP(K8293)</f>
        <v>8.50522553946987E-008</v>
      </c>
    </row>
    <row r="8294" customFormat="false" ht="12" hidden="false" customHeight="false" outlineLevel="0" collapsed="false">
      <c r="E8294" s="0" t="n">
        <f aca="false">E8193+0.1</f>
        <v>8.19999999999999</v>
      </c>
      <c r="F8294" s="0" t="n">
        <f aca="false">F8092</f>
        <v>1</v>
      </c>
      <c r="G8294" s="0" t="n">
        <f aca="false">E8294-$B$2</f>
        <v>3.19999999999999</v>
      </c>
      <c r="H8294" s="0" t="n">
        <f aca="false">F8294-$B$3</f>
        <v>-4</v>
      </c>
      <c r="I8294" s="0" t="n">
        <f aca="false">$B$11*G8294+$C$11*H8294</f>
        <v>5.19999999999999</v>
      </c>
      <c r="J8294" s="0" t="n">
        <f aca="false">$B$12*G8294+$C$12*H8294</f>
        <v>-9.59999999999999</v>
      </c>
      <c r="K8294" s="0" t="n">
        <f aca="false">-(G8294*I8294+H8294*J8294)/$A$12/2</f>
        <v>-15.7257142857142</v>
      </c>
      <c r="L8294" s="0" t="n">
        <f aca="false">EXP(K8294)</f>
        <v>1.48050221584316E-007</v>
      </c>
    </row>
    <row r="8295" customFormat="false" ht="12" hidden="false" customHeight="false" outlineLevel="0" collapsed="false">
      <c r="E8295" s="0" t="n">
        <f aca="false">E8194+0.1</f>
        <v>8.19999999999999</v>
      </c>
      <c r="F8295" s="0" t="n">
        <f aca="false">F8093</f>
        <v>1.1</v>
      </c>
      <c r="G8295" s="0" t="n">
        <f aca="false">E8295-$B$2</f>
        <v>3.19999999999999</v>
      </c>
      <c r="H8295" s="0" t="n">
        <f aca="false">F8295-$B$3</f>
        <v>-3.9</v>
      </c>
      <c r="I8295" s="0" t="n">
        <f aca="false">$B$11*G8295+$C$11*H8295</f>
        <v>5.14999999999999</v>
      </c>
      <c r="J8295" s="0" t="n">
        <f aca="false">$B$12*G8295+$C$12*H8295</f>
        <v>-9.4</v>
      </c>
      <c r="K8295" s="0" t="n">
        <f aca="false">-(G8295*I8295+H8295*J8295)/$A$12/2</f>
        <v>-15.1828571428571</v>
      </c>
      <c r="L8295" s="0" t="n">
        <f aca="false">EXP(K8295)</f>
        <v>2.5478210612405E-007</v>
      </c>
    </row>
    <row r="8296" customFormat="false" ht="12" hidden="false" customHeight="false" outlineLevel="0" collapsed="false">
      <c r="E8296" s="0" t="n">
        <f aca="false">E8195+0.1</f>
        <v>8.19999999999999</v>
      </c>
      <c r="F8296" s="0" t="n">
        <f aca="false">F8094</f>
        <v>1.2</v>
      </c>
      <c r="G8296" s="0" t="n">
        <f aca="false">E8296-$B$2</f>
        <v>3.19999999999999</v>
      </c>
      <c r="H8296" s="0" t="n">
        <f aca="false">F8296-$B$3</f>
        <v>-3.8</v>
      </c>
      <c r="I8296" s="0" t="n">
        <f aca="false">$B$11*G8296+$C$11*H8296</f>
        <v>5.09999999999999</v>
      </c>
      <c r="J8296" s="0" t="n">
        <f aca="false">$B$12*G8296+$C$12*H8296</f>
        <v>-9.19999999999999</v>
      </c>
      <c r="K8296" s="0" t="n">
        <f aca="false">-(G8296*I8296+H8296*J8296)/$A$12/2</f>
        <v>-14.6514285714285</v>
      </c>
      <c r="L8296" s="0" t="n">
        <f aca="false">EXP(K8296)</f>
        <v>4.33476361584888E-007</v>
      </c>
    </row>
    <row r="8297" customFormat="false" ht="12" hidden="false" customHeight="false" outlineLevel="0" collapsed="false">
      <c r="E8297" s="0" t="n">
        <f aca="false">E8196+0.1</f>
        <v>8.19999999999999</v>
      </c>
      <c r="F8297" s="0" t="n">
        <f aca="false">F8095</f>
        <v>1.3</v>
      </c>
      <c r="G8297" s="0" t="n">
        <f aca="false">E8297-$B$2</f>
        <v>3.19999999999999</v>
      </c>
      <c r="H8297" s="0" t="n">
        <f aca="false">F8297-$B$3</f>
        <v>-3.7</v>
      </c>
      <c r="I8297" s="0" t="n">
        <f aca="false">$B$11*G8297+$C$11*H8297</f>
        <v>5.04999999999999</v>
      </c>
      <c r="J8297" s="0" t="n">
        <f aca="false">$B$12*G8297+$C$12*H8297</f>
        <v>-8.99999999999999</v>
      </c>
      <c r="K8297" s="0" t="n">
        <f aca="false">-(G8297*I8297+H8297*J8297)/$A$12/2</f>
        <v>-14.1314285714285</v>
      </c>
      <c r="L8297" s="0" t="n">
        <f aca="false">EXP(K8297)</f>
        <v>7.29119225676653E-007</v>
      </c>
    </row>
    <row r="8298" customFormat="false" ht="12" hidden="false" customHeight="false" outlineLevel="0" collapsed="false">
      <c r="E8298" s="0" t="n">
        <f aca="false">E8197+0.1</f>
        <v>8.19999999999999</v>
      </c>
      <c r="F8298" s="0" t="n">
        <f aca="false">F8096</f>
        <v>1.4</v>
      </c>
      <c r="G8298" s="0" t="n">
        <f aca="false">E8298-$B$2</f>
        <v>3.19999999999999</v>
      </c>
      <c r="H8298" s="0" t="n">
        <f aca="false">F8298-$B$3</f>
        <v>-3.6</v>
      </c>
      <c r="I8298" s="0" t="n">
        <f aca="false">$B$11*G8298+$C$11*H8298</f>
        <v>4.99999999999999</v>
      </c>
      <c r="J8298" s="0" t="n">
        <f aca="false">$B$12*G8298+$C$12*H8298</f>
        <v>-8.79999999999999</v>
      </c>
      <c r="K8298" s="0" t="n">
        <f aca="false">-(G8298*I8298+H8298*J8298)/$A$12/2</f>
        <v>-13.6228571428571</v>
      </c>
      <c r="L8298" s="0" t="n">
        <f aca="false">EXP(K8298)</f>
        <v>1.2124624995041E-006</v>
      </c>
    </row>
    <row r="8299" customFormat="false" ht="12" hidden="false" customHeight="false" outlineLevel="0" collapsed="false">
      <c r="E8299" s="0" t="n">
        <f aca="false">E8198+0.1</f>
        <v>8.19999999999999</v>
      </c>
      <c r="F8299" s="0" t="n">
        <f aca="false">F8097</f>
        <v>1.5</v>
      </c>
      <c r="G8299" s="0" t="n">
        <f aca="false">E8299-$B$2</f>
        <v>3.19999999999999</v>
      </c>
      <c r="H8299" s="0" t="n">
        <f aca="false">F8299-$B$3</f>
        <v>-3.5</v>
      </c>
      <c r="I8299" s="0" t="n">
        <f aca="false">$B$11*G8299+$C$11*H8299</f>
        <v>4.94999999999999</v>
      </c>
      <c r="J8299" s="0" t="n">
        <f aca="false">$B$12*G8299+$C$12*H8299</f>
        <v>-8.59999999999999</v>
      </c>
      <c r="K8299" s="0" t="n">
        <f aca="false">-(G8299*I8299+H8299*J8299)/$A$12/2</f>
        <v>-13.1257142857142</v>
      </c>
      <c r="L8299" s="0" t="n">
        <f aca="false">EXP(K8299)</f>
        <v>1.99330939943517E-006</v>
      </c>
    </row>
    <row r="8300" customFormat="false" ht="12" hidden="false" customHeight="false" outlineLevel="0" collapsed="false">
      <c r="E8300" s="0" t="n">
        <f aca="false">E8199+0.1</f>
        <v>8.19999999999999</v>
      </c>
      <c r="F8300" s="0" t="n">
        <f aca="false">F8098</f>
        <v>1.6</v>
      </c>
      <c r="G8300" s="0" t="n">
        <f aca="false">E8300-$B$2</f>
        <v>3.19999999999999</v>
      </c>
      <c r="H8300" s="0" t="n">
        <f aca="false">F8300-$B$3</f>
        <v>-3.4</v>
      </c>
      <c r="I8300" s="0" t="n">
        <f aca="false">$B$11*G8300+$C$11*H8300</f>
        <v>4.89999999999999</v>
      </c>
      <c r="J8300" s="0" t="n">
        <f aca="false">$B$12*G8300+$C$12*H8300</f>
        <v>-8.39999999999999</v>
      </c>
      <c r="K8300" s="0" t="n">
        <f aca="false">-(G8300*I8300+H8300*J8300)/$A$12/2</f>
        <v>-12.64</v>
      </c>
      <c r="L8300" s="0" t="n">
        <f aca="false">EXP(K8300)</f>
        <v>3.23979662562181E-006</v>
      </c>
    </row>
    <row r="8301" customFormat="false" ht="12" hidden="false" customHeight="false" outlineLevel="0" collapsed="false">
      <c r="E8301" s="0" t="n">
        <f aca="false">E8200+0.1</f>
        <v>8.19999999999999</v>
      </c>
      <c r="F8301" s="0" t="n">
        <f aca="false">F8099</f>
        <v>1.7</v>
      </c>
      <c r="G8301" s="0" t="n">
        <f aca="false">E8301-$B$2</f>
        <v>3.19999999999999</v>
      </c>
      <c r="H8301" s="0" t="n">
        <f aca="false">F8301-$B$3</f>
        <v>-3.3</v>
      </c>
      <c r="I8301" s="0" t="n">
        <f aca="false">$B$11*G8301+$C$11*H8301</f>
        <v>4.84999999999999</v>
      </c>
      <c r="J8301" s="0" t="n">
        <f aca="false">$B$12*G8301+$C$12*H8301</f>
        <v>-8.19999999999999</v>
      </c>
      <c r="K8301" s="0" t="n">
        <f aca="false">-(G8301*I8301+H8301*J8301)/$A$12/2</f>
        <v>-12.1657142857142</v>
      </c>
      <c r="L8301" s="0" t="n">
        <f aca="false">EXP(K8301)</f>
        <v>5.205919128946E-006</v>
      </c>
    </row>
    <row r="8302" customFormat="false" ht="12" hidden="false" customHeight="false" outlineLevel="0" collapsed="false">
      <c r="E8302" s="0" t="n">
        <f aca="false">E8201+0.1</f>
        <v>8.19999999999999</v>
      </c>
      <c r="F8302" s="0" t="n">
        <f aca="false">F8100</f>
        <v>1.8</v>
      </c>
      <c r="G8302" s="0" t="n">
        <f aca="false">E8302-$B$2</f>
        <v>3.19999999999999</v>
      </c>
      <c r="H8302" s="0" t="n">
        <f aca="false">F8302-$B$3</f>
        <v>-3.2</v>
      </c>
      <c r="I8302" s="0" t="n">
        <f aca="false">$B$11*G8302+$C$11*H8302</f>
        <v>4.79999999999999</v>
      </c>
      <c r="J8302" s="0" t="n">
        <f aca="false">$B$12*G8302+$C$12*H8302</f>
        <v>-7.99999999999999</v>
      </c>
      <c r="K8302" s="0" t="n">
        <f aca="false">-(G8302*I8302+H8302*J8302)/$A$12/2</f>
        <v>-11.7028571428571</v>
      </c>
      <c r="L8302" s="0" t="n">
        <f aca="false">EXP(K8302)</f>
        <v>8.27015635468991E-006</v>
      </c>
    </row>
    <row r="8303" customFormat="false" ht="12" hidden="false" customHeight="false" outlineLevel="0" collapsed="false">
      <c r="E8303" s="0" t="n">
        <f aca="false">E8202+0.1</f>
        <v>8.19999999999999</v>
      </c>
      <c r="F8303" s="0" t="n">
        <f aca="false">F8101</f>
        <v>1.9</v>
      </c>
      <c r="G8303" s="0" t="n">
        <f aca="false">E8303-$B$2</f>
        <v>3.19999999999999</v>
      </c>
      <c r="H8303" s="0" t="n">
        <f aca="false">F8303-$B$3</f>
        <v>-3.1</v>
      </c>
      <c r="I8303" s="0" t="n">
        <f aca="false">$B$11*G8303+$C$11*H8303</f>
        <v>4.74999999999999</v>
      </c>
      <c r="J8303" s="0" t="n">
        <f aca="false">$B$12*G8303+$C$12*H8303</f>
        <v>-7.79999999999999</v>
      </c>
      <c r="K8303" s="0" t="n">
        <f aca="false">-(G8303*I8303+H8303*J8303)/$A$12/2</f>
        <v>-11.2514285714285</v>
      </c>
      <c r="L8303" s="0" t="n">
        <f aca="false">EXP(K8303)</f>
        <v>1.29887290667112E-005</v>
      </c>
    </row>
    <row r="8304" customFormat="false" ht="12" hidden="false" customHeight="false" outlineLevel="0" collapsed="false">
      <c r="E8304" s="0" t="n">
        <f aca="false">E8203+0.1</f>
        <v>8.19999999999999</v>
      </c>
      <c r="F8304" s="0" t="n">
        <f aca="false">F8102</f>
        <v>2</v>
      </c>
      <c r="G8304" s="0" t="n">
        <f aca="false">E8304-$B$2</f>
        <v>3.19999999999999</v>
      </c>
      <c r="H8304" s="0" t="n">
        <f aca="false">F8304-$B$3</f>
        <v>-3</v>
      </c>
      <c r="I8304" s="0" t="n">
        <f aca="false">$B$11*G8304+$C$11*H8304</f>
        <v>4.69999999999999</v>
      </c>
      <c r="J8304" s="0" t="n">
        <f aca="false">$B$12*G8304+$C$12*H8304</f>
        <v>-7.59999999999999</v>
      </c>
      <c r="K8304" s="0" t="n">
        <f aca="false">-(G8304*I8304+H8304*J8304)/$A$12/2</f>
        <v>-10.8114285714285</v>
      </c>
      <c r="L8304" s="0" t="n">
        <f aca="false">EXP(K8304)</f>
        <v>2.01676933811704E-005</v>
      </c>
    </row>
    <row r="8305" customFormat="false" ht="12" hidden="false" customHeight="false" outlineLevel="0" collapsed="false">
      <c r="E8305" s="0" t="n">
        <f aca="false">E8204+0.1</f>
        <v>8.19999999999999</v>
      </c>
      <c r="F8305" s="0" t="n">
        <f aca="false">F8103</f>
        <v>2.1</v>
      </c>
      <c r="G8305" s="0" t="n">
        <f aca="false">E8305-$B$2</f>
        <v>3.19999999999999</v>
      </c>
      <c r="H8305" s="0" t="n">
        <f aca="false">F8305-$B$3</f>
        <v>-2.9</v>
      </c>
      <c r="I8305" s="0" t="n">
        <f aca="false">$B$11*G8305+$C$11*H8305</f>
        <v>4.64999999999999</v>
      </c>
      <c r="J8305" s="0" t="n">
        <f aca="false">$B$12*G8305+$C$12*H8305</f>
        <v>-7.39999999999999</v>
      </c>
      <c r="K8305" s="0" t="n">
        <f aca="false">-(G8305*I8305+H8305*J8305)/$A$12/2</f>
        <v>-10.3828571428571</v>
      </c>
      <c r="L8305" s="0" t="n">
        <f aca="false">EXP(K8305)</f>
        <v>3.09586800914359E-005</v>
      </c>
    </row>
    <row r="8306" customFormat="false" ht="12" hidden="false" customHeight="false" outlineLevel="0" collapsed="false">
      <c r="E8306" s="0" t="n">
        <f aca="false">E8205+0.1</f>
        <v>8.19999999999999</v>
      </c>
      <c r="F8306" s="0" t="n">
        <f aca="false">F8104</f>
        <v>2.2</v>
      </c>
      <c r="G8306" s="0" t="n">
        <f aca="false">E8306-$B$2</f>
        <v>3.19999999999999</v>
      </c>
      <c r="H8306" s="0" t="n">
        <f aca="false">F8306-$B$3</f>
        <v>-2.8</v>
      </c>
      <c r="I8306" s="0" t="n">
        <f aca="false">$B$11*G8306+$C$11*H8306</f>
        <v>4.59999999999999</v>
      </c>
      <c r="J8306" s="0" t="n">
        <f aca="false">$B$12*G8306+$C$12*H8306</f>
        <v>-7.19999999999999</v>
      </c>
      <c r="K8306" s="0" t="n">
        <f aca="false">-(G8306*I8306+H8306*J8306)/$A$12/2</f>
        <v>-9.96571428571425</v>
      </c>
      <c r="L8306" s="0" t="n">
        <f aca="false">EXP(K8306)</f>
        <v>4.69834904157E-005</v>
      </c>
    </row>
    <row r="8307" customFormat="false" ht="12" hidden="false" customHeight="false" outlineLevel="0" collapsed="false">
      <c r="E8307" s="0" t="n">
        <f aca="false">E8206+0.1</f>
        <v>8.19999999999999</v>
      </c>
      <c r="F8307" s="0" t="n">
        <f aca="false">F8105</f>
        <v>2.3</v>
      </c>
      <c r="G8307" s="0" t="n">
        <f aca="false">E8307-$B$2</f>
        <v>3.19999999999999</v>
      </c>
      <c r="H8307" s="0" t="n">
        <f aca="false">F8307-$B$3</f>
        <v>-2.7</v>
      </c>
      <c r="I8307" s="0" t="n">
        <f aca="false">$B$11*G8307+$C$11*H8307</f>
        <v>4.54999999999999</v>
      </c>
      <c r="J8307" s="0" t="n">
        <f aca="false">$B$12*G8307+$C$12*H8307</f>
        <v>-6.99999999999999</v>
      </c>
      <c r="K8307" s="0" t="n">
        <f aca="false">-(G8307*I8307+H8307*J8307)/$A$12/2</f>
        <v>-9.55999999999996</v>
      </c>
      <c r="L8307" s="0" t="n">
        <f aca="false">EXP(K8307)</f>
        <v>7.04927986621205E-005</v>
      </c>
    </row>
    <row r="8308" customFormat="false" ht="12" hidden="false" customHeight="false" outlineLevel="0" collapsed="false">
      <c r="E8308" s="0" t="n">
        <f aca="false">E8207+0.1</f>
        <v>8.19999999999999</v>
      </c>
      <c r="F8308" s="0" t="n">
        <f aca="false">F8106</f>
        <v>2.4</v>
      </c>
      <c r="G8308" s="0" t="n">
        <f aca="false">E8308-$B$2</f>
        <v>3.19999999999999</v>
      </c>
      <c r="H8308" s="0" t="n">
        <f aca="false">F8308-$B$3</f>
        <v>-2.6</v>
      </c>
      <c r="I8308" s="0" t="n">
        <f aca="false">$B$11*G8308+$C$11*H8308</f>
        <v>4.49999999999999</v>
      </c>
      <c r="J8308" s="0" t="n">
        <f aca="false">$B$12*G8308+$C$12*H8308</f>
        <v>-6.79999999999999</v>
      </c>
      <c r="K8308" s="0" t="n">
        <f aca="false">-(G8308*I8308+H8308*J8308)/$A$12/2</f>
        <v>-9.16571428571425</v>
      </c>
      <c r="L8308" s="0" t="n">
        <f aca="false">EXP(K8308)</f>
        <v>0.000104563680883574</v>
      </c>
    </row>
    <row r="8309" customFormat="false" ht="12" hidden="false" customHeight="false" outlineLevel="0" collapsed="false">
      <c r="E8309" s="0" t="n">
        <f aca="false">E8208+0.1</f>
        <v>8.19999999999999</v>
      </c>
      <c r="F8309" s="0" t="n">
        <f aca="false">F8107</f>
        <v>2.5</v>
      </c>
      <c r="G8309" s="0" t="n">
        <f aca="false">E8309-$B$2</f>
        <v>3.19999999999999</v>
      </c>
      <c r="H8309" s="0" t="n">
        <f aca="false">F8309-$B$3</f>
        <v>-2.5</v>
      </c>
      <c r="I8309" s="0" t="n">
        <f aca="false">$B$11*G8309+$C$11*H8309</f>
        <v>4.44999999999999</v>
      </c>
      <c r="J8309" s="0" t="n">
        <f aca="false">$B$12*G8309+$C$12*H8309</f>
        <v>-6.59999999999999</v>
      </c>
      <c r="K8309" s="0" t="n">
        <f aca="false">-(G8309*I8309+H8309*J8309)/$A$12/2</f>
        <v>-8.78285714285711</v>
      </c>
      <c r="L8309" s="0" t="n">
        <f aca="false">EXP(K8309)</f>
        <v>0.000153339346309358</v>
      </c>
    </row>
    <row r="8310" customFormat="false" ht="12" hidden="false" customHeight="false" outlineLevel="0" collapsed="false">
      <c r="E8310" s="0" t="n">
        <f aca="false">E8209+0.1</f>
        <v>8.19999999999999</v>
      </c>
      <c r="F8310" s="0" t="n">
        <f aca="false">F8108</f>
        <v>2.6</v>
      </c>
      <c r="G8310" s="0" t="n">
        <f aca="false">E8310-$B$2</f>
        <v>3.19999999999999</v>
      </c>
      <c r="H8310" s="0" t="n">
        <f aca="false">F8310-$B$3</f>
        <v>-2.4</v>
      </c>
      <c r="I8310" s="0" t="n">
        <f aca="false">$B$11*G8310+$C$11*H8310</f>
        <v>4.39999999999999</v>
      </c>
      <c r="J8310" s="0" t="n">
        <f aca="false">$B$12*G8310+$C$12*H8310</f>
        <v>-6.39999999999999</v>
      </c>
      <c r="K8310" s="0" t="n">
        <f aca="false">-(G8310*I8310+H8310*J8310)/$A$12/2</f>
        <v>-8.41142857142853</v>
      </c>
      <c r="L8310" s="0" t="n">
        <f aca="false">EXP(K8310)</f>
        <v>0.00022231204133134</v>
      </c>
    </row>
    <row r="8311" customFormat="false" ht="12" hidden="false" customHeight="false" outlineLevel="0" collapsed="false">
      <c r="E8311" s="0" t="n">
        <f aca="false">E8210+0.1</f>
        <v>8.19999999999999</v>
      </c>
      <c r="F8311" s="0" t="n">
        <f aca="false">F8109</f>
        <v>2.7</v>
      </c>
      <c r="G8311" s="0" t="n">
        <f aca="false">E8311-$B$2</f>
        <v>3.19999999999999</v>
      </c>
      <c r="H8311" s="0" t="n">
        <f aca="false">F8311-$B$3</f>
        <v>-2.3</v>
      </c>
      <c r="I8311" s="0" t="n">
        <f aca="false">$B$11*G8311+$C$11*H8311</f>
        <v>4.34999999999999</v>
      </c>
      <c r="J8311" s="0" t="n">
        <f aca="false">$B$12*G8311+$C$12*H8311</f>
        <v>-6.19999999999999</v>
      </c>
      <c r="K8311" s="0" t="n">
        <f aca="false">-(G8311*I8311+H8311*J8311)/$A$12/2</f>
        <v>-8.05142857142853</v>
      </c>
      <c r="L8311" s="0" t="n">
        <f aca="false">EXP(K8311)</f>
        <v>0.000318646388051164</v>
      </c>
    </row>
    <row r="8312" customFormat="false" ht="12" hidden="false" customHeight="false" outlineLevel="0" collapsed="false">
      <c r="E8312" s="0" t="n">
        <f aca="false">E8211+0.1</f>
        <v>8.19999999999999</v>
      </c>
      <c r="F8312" s="0" t="n">
        <f aca="false">F8110</f>
        <v>2.8</v>
      </c>
      <c r="G8312" s="0" t="n">
        <f aca="false">E8312-$B$2</f>
        <v>3.19999999999999</v>
      </c>
      <c r="H8312" s="0" t="n">
        <f aca="false">F8312-$B$3</f>
        <v>-2.2</v>
      </c>
      <c r="I8312" s="0" t="n">
        <f aca="false">$B$11*G8312+$C$11*H8312</f>
        <v>4.29999999999999</v>
      </c>
      <c r="J8312" s="0" t="n">
        <f aca="false">$B$12*G8312+$C$12*H8312</f>
        <v>-5.99999999999999</v>
      </c>
      <c r="K8312" s="0" t="n">
        <f aca="false">-(G8312*I8312+H8312*J8312)/$A$12/2</f>
        <v>-7.70285714285711</v>
      </c>
      <c r="L8312" s="0" t="n">
        <f aca="false">EXP(K8312)</f>
        <v>0.00045153523745092</v>
      </c>
    </row>
    <row r="8313" customFormat="false" ht="12" hidden="false" customHeight="false" outlineLevel="0" collapsed="false">
      <c r="E8313" s="0" t="n">
        <f aca="false">E8212+0.1</f>
        <v>8.19999999999999</v>
      </c>
      <c r="F8313" s="0" t="n">
        <f aca="false">F8111</f>
        <v>2.9</v>
      </c>
      <c r="G8313" s="0" t="n">
        <f aca="false">E8313-$B$2</f>
        <v>3.19999999999999</v>
      </c>
      <c r="H8313" s="0" t="n">
        <f aca="false">F8313-$B$3</f>
        <v>-2.1</v>
      </c>
      <c r="I8313" s="0" t="n">
        <f aca="false">$B$11*G8313+$C$11*H8313</f>
        <v>4.24999999999999</v>
      </c>
      <c r="J8313" s="0" t="n">
        <f aca="false">$B$12*G8313+$C$12*H8313</f>
        <v>-5.79999999999999</v>
      </c>
      <c r="K8313" s="0" t="n">
        <f aca="false">-(G8313*I8313+H8313*J8313)/$A$12/2</f>
        <v>-7.36571428571425</v>
      </c>
      <c r="L8313" s="0" t="n">
        <f aca="false">EXP(K8313)</f>
        <v>0.000632573406926996</v>
      </c>
    </row>
    <row r="8314" customFormat="false" ht="12" hidden="false" customHeight="false" outlineLevel="0" collapsed="false">
      <c r="E8314" s="0" t="n">
        <f aca="false">E8213+0.1</f>
        <v>8.19999999999999</v>
      </c>
      <c r="F8314" s="0" t="n">
        <f aca="false">F8112</f>
        <v>3</v>
      </c>
      <c r="G8314" s="0" t="n">
        <f aca="false">E8314-$B$2</f>
        <v>3.19999999999999</v>
      </c>
      <c r="H8314" s="0" t="n">
        <f aca="false">F8314-$B$3</f>
        <v>-2</v>
      </c>
      <c r="I8314" s="0" t="n">
        <f aca="false">$B$11*G8314+$C$11*H8314</f>
        <v>4.19999999999999</v>
      </c>
      <c r="J8314" s="0" t="n">
        <f aca="false">$B$12*G8314+$C$12*H8314</f>
        <v>-5.59999999999999</v>
      </c>
      <c r="K8314" s="0" t="n">
        <f aca="false">-(G8314*I8314+H8314*J8314)/$A$12/2</f>
        <v>-7.03999999999996</v>
      </c>
      <c r="L8314" s="0" t="n">
        <f aca="false">EXP(K8314)</f>
        <v>0.000876126562258274</v>
      </c>
    </row>
    <row r="8315" customFormat="false" ht="12" hidden="false" customHeight="false" outlineLevel="0" collapsed="false">
      <c r="E8315" s="0" t="n">
        <f aca="false">E8214+0.1</f>
        <v>8.19999999999999</v>
      </c>
      <c r="F8315" s="0" t="n">
        <f aca="false">F8113</f>
        <v>3.1</v>
      </c>
      <c r="G8315" s="0" t="n">
        <f aca="false">E8315-$B$2</f>
        <v>3.19999999999999</v>
      </c>
      <c r="H8315" s="0" t="n">
        <f aca="false">F8315-$B$3</f>
        <v>-1.9</v>
      </c>
      <c r="I8315" s="0" t="n">
        <f aca="false">$B$11*G8315+$C$11*H8315</f>
        <v>4.14999999999999</v>
      </c>
      <c r="J8315" s="0" t="n">
        <f aca="false">$B$12*G8315+$C$12*H8315</f>
        <v>-5.39999999999999</v>
      </c>
      <c r="K8315" s="0" t="n">
        <f aca="false">-(G8315*I8315+H8315*J8315)/$A$12/2</f>
        <v>-6.72571428571425</v>
      </c>
      <c r="L8315" s="0" t="n">
        <f aca="false">EXP(K8315)</f>
        <v>0.00119966337099384</v>
      </c>
    </row>
    <row r="8316" customFormat="false" ht="12" hidden="false" customHeight="false" outlineLevel="0" collapsed="false">
      <c r="E8316" s="0" t="n">
        <f aca="false">E8215+0.1</f>
        <v>8.19999999999999</v>
      </c>
      <c r="F8316" s="0" t="n">
        <f aca="false">F8114</f>
        <v>3.2</v>
      </c>
      <c r="G8316" s="0" t="n">
        <f aca="false">E8316-$B$2</f>
        <v>3.19999999999999</v>
      </c>
      <c r="H8316" s="0" t="n">
        <f aca="false">F8316-$B$3</f>
        <v>-1.8</v>
      </c>
      <c r="I8316" s="0" t="n">
        <f aca="false">$B$11*G8316+$C$11*H8316</f>
        <v>4.09999999999999</v>
      </c>
      <c r="J8316" s="0" t="n">
        <f aca="false">$B$12*G8316+$C$12*H8316</f>
        <v>-5.19999999999999</v>
      </c>
      <c r="K8316" s="0" t="n">
        <f aca="false">-(G8316*I8316+H8316*J8316)/$A$12/2</f>
        <v>-6.42285714285711</v>
      </c>
      <c r="L8316" s="0" t="n">
        <f aca="false">EXP(K8316)</f>
        <v>0.00162400957251034</v>
      </c>
    </row>
    <row r="8317" customFormat="false" ht="12" hidden="false" customHeight="false" outlineLevel="0" collapsed="false">
      <c r="E8317" s="0" t="n">
        <f aca="false">E8216+0.1</f>
        <v>8.19999999999999</v>
      </c>
      <c r="F8317" s="0" t="n">
        <f aca="false">F8115</f>
        <v>3.3</v>
      </c>
      <c r="G8317" s="0" t="n">
        <f aca="false">E8317-$B$2</f>
        <v>3.19999999999999</v>
      </c>
      <c r="H8317" s="0" t="n">
        <f aca="false">F8317-$B$3</f>
        <v>-1.7</v>
      </c>
      <c r="I8317" s="0" t="n">
        <f aca="false">$B$11*G8317+$C$11*H8317</f>
        <v>4.04999999999999</v>
      </c>
      <c r="J8317" s="0" t="n">
        <f aca="false">$B$12*G8317+$C$12*H8317</f>
        <v>-4.99999999999999</v>
      </c>
      <c r="K8317" s="0" t="n">
        <f aca="false">-(G8317*I8317+H8317*J8317)/$A$12/2</f>
        <v>-6.13142857142854</v>
      </c>
      <c r="L8317" s="0" t="n">
        <f aca="false">EXP(K8317)</f>
        <v>0.00217347377928649</v>
      </c>
    </row>
    <row r="8318" customFormat="false" ht="12" hidden="false" customHeight="false" outlineLevel="0" collapsed="false">
      <c r="E8318" s="0" t="n">
        <f aca="false">E8217+0.1</f>
        <v>8.19999999999999</v>
      </c>
      <c r="F8318" s="0" t="n">
        <f aca="false">F8116</f>
        <v>3.4</v>
      </c>
      <c r="G8318" s="0" t="n">
        <f aca="false">E8318-$B$2</f>
        <v>3.19999999999999</v>
      </c>
      <c r="H8318" s="0" t="n">
        <f aca="false">F8318-$B$3</f>
        <v>-1.6</v>
      </c>
      <c r="I8318" s="0" t="n">
        <f aca="false">$B$11*G8318+$C$11*H8318</f>
        <v>3.99999999999999</v>
      </c>
      <c r="J8318" s="0" t="n">
        <f aca="false">$B$12*G8318+$C$12*H8318</f>
        <v>-4.79999999999999</v>
      </c>
      <c r="K8318" s="0" t="n">
        <f aca="false">-(G8318*I8318+H8318*J8318)/$A$12/2</f>
        <v>-5.85142857142854</v>
      </c>
      <c r="L8318" s="0" t="n">
        <f aca="false">EXP(K8318)</f>
        <v>0.00287578795370767</v>
      </c>
    </row>
    <row r="8319" customFormat="false" ht="12" hidden="false" customHeight="false" outlineLevel="0" collapsed="false">
      <c r="E8319" s="0" t="n">
        <f aca="false">E8218+0.1</f>
        <v>8.19999999999999</v>
      </c>
      <c r="F8319" s="0" t="n">
        <f aca="false">F8117</f>
        <v>3.5</v>
      </c>
      <c r="G8319" s="0" t="n">
        <f aca="false">E8319-$B$2</f>
        <v>3.19999999999999</v>
      </c>
      <c r="H8319" s="0" t="n">
        <f aca="false">F8319-$B$3</f>
        <v>-1.5</v>
      </c>
      <c r="I8319" s="0" t="n">
        <f aca="false">$B$11*G8319+$C$11*H8319</f>
        <v>3.94999999999999</v>
      </c>
      <c r="J8319" s="0" t="n">
        <f aca="false">$B$12*G8319+$C$12*H8319</f>
        <v>-4.59999999999999</v>
      </c>
      <c r="K8319" s="0" t="n">
        <f aca="false">-(G8319*I8319+H8319*J8319)/$A$12/2</f>
        <v>-5.58285714285711</v>
      </c>
      <c r="L8319" s="0" t="n">
        <f aca="false">EXP(K8319)</f>
        <v>0.00376180214373931</v>
      </c>
    </row>
    <row r="8320" customFormat="false" ht="12" hidden="false" customHeight="false" outlineLevel="0" collapsed="false">
      <c r="E8320" s="0" t="n">
        <f aca="false">E8219+0.1</f>
        <v>8.19999999999999</v>
      </c>
      <c r="F8320" s="0" t="n">
        <f aca="false">F8118</f>
        <v>3.6</v>
      </c>
      <c r="G8320" s="0" t="n">
        <f aca="false">E8320-$B$2</f>
        <v>3.19999999999999</v>
      </c>
      <c r="H8320" s="0" t="n">
        <f aca="false">F8320-$B$3</f>
        <v>-1.4</v>
      </c>
      <c r="I8320" s="0" t="n">
        <f aca="false">$B$11*G8320+$C$11*H8320</f>
        <v>3.89999999999999</v>
      </c>
      <c r="J8320" s="0" t="n">
        <f aca="false">$B$12*G8320+$C$12*H8320</f>
        <v>-4.39999999999999</v>
      </c>
      <c r="K8320" s="0" t="n">
        <f aca="false">-(G8320*I8320+H8320*J8320)/$A$12/2</f>
        <v>-5.32571428571425</v>
      </c>
      <c r="L8320" s="0" t="n">
        <f aca="false">EXP(K8320)</f>
        <v>0.00486487486227898</v>
      </c>
    </row>
    <row r="8321" customFormat="false" ht="12" hidden="false" customHeight="false" outlineLevel="0" collapsed="false">
      <c r="E8321" s="0" t="n">
        <f aca="false">E8220+0.1</f>
        <v>8.19999999999999</v>
      </c>
      <c r="F8321" s="0" t="n">
        <f aca="false">F8119</f>
        <v>3.7</v>
      </c>
      <c r="G8321" s="0" t="n">
        <f aca="false">E8321-$B$2</f>
        <v>3.19999999999999</v>
      </c>
      <c r="H8321" s="0" t="n">
        <f aca="false">F8321-$B$3</f>
        <v>-1.3</v>
      </c>
      <c r="I8321" s="0" t="n">
        <f aca="false">$B$11*G8321+$C$11*H8321</f>
        <v>3.84999999999999</v>
      </c>
      <c r="J8321" s="0" t="n">
        <f aca="false">$B$12*G8321+$C$12*H8321</f>
        <v>-4.19999999999999</v>
      </c>
      <c r="K8321" s="0" t="n">
        <f aca="false">-(G8321*I8321+H8321*J8321)/$A$12/2</f>
        <v>-5.07999999999997</v>
      </c>
      <c r="L8321" s="0" t="n">
        <f aca="false">EXP(K8321)</f>
        <v>0.00621990901594279</v>
      </c>
    </row>
    <row r="8322" customFormat="false" ht="12" hidden="false" customHeight="false" outlineLevel="0" collapsed="false">
      <c r="E8322" s="0" t="n">
        <f aca="false">E8221+0.1</f>
        <v>8.19999999999999</v>
      </c>
      <c r="F8322" s="0" t="n">
        <f aca="false">F8120</f>
        <v>3.8</v>
      </c>
      <c r="G8322" s="0" t="n">
        <f aca="false">E8322-$B$2</f>
        <v>3.19999999999999</v>
      </c>
      <c r="H8322" s="0" t="n">
        <f aca="false">F8322-$B$3</f>
        <v>-1.2</v>
      </c>
      <c r="I8322" s="0" t="n">
        <f aca="false">$B$11*G8322+$C$11*H8322</f>
        <v>3.79999999999999</v>
      </c>
      <c r="J8322" s="0" t="n">
        <f aca="false">$B$12*G8322+$C$12*H8322</f>
        <v>-3.99999999999999</v>
      </c>
      <c r="K8322" s="0" t="n">
        <f aca="false">-(G8322*I8322+H8322*J8322)/$A$12/2</f>
        <v>-4.84571428571425</v>
      </c>
      <c r="L8322" s="0" t="n">
        <f aca="false">EXP(K8322)</f>
        <v>0.00786199973480072</v>
      </c>
    </row>
    <row r="8323" customFormat="false" ht="12" hidden="false" customHeight="false" outlineLevel="0" collapsed="false">
      <c r="E8323" s="0" t="n">
        <f aca="false">E8222+0.1</f>
        <v>8.19999999999999</v>
      </c>
      <c r="F8323" s="0" t="n">
        <f aca="false">F8121</f>
        <v>3.9</v>
      </c>
      <c r="G8323" s="0" t="n">
        <f aca="false">E8323-$B$2</f>
        <v>3.19999999999999</v>
      </c>
      <c r="H8323" s="0" t="n">
        <f aca="false">F8323-$B$3</f>
        <v>-1.1</v>
      </c>
      <c r="I8323" s="0" t="n">
        <f aca="false">$B$11*G8323+$C$11*H8323</f>
        <v>3.74999999999999</v>
      </c>
      <c r="J8323" s="0" t="n">
        <f aca="false">$B$12*G8323+$C$12*H8323</f>
        <v>-3.79999999999999</v>
      </c>
      <c r="K8323" s="0" t="n">
        <f aca="false">-(G8323*I8323+H8323*J8323)/$A$12/2</f>
        <v>-4.62285714285711</v>
      </c>
      <c r="L8323" s="0" t="n">
        <f aca="false">EXP(K8323)</f>
        <v>0.00982468539251947</v>
      </c>
    </row>
    <row r="8324" customFormat="false" ht="12" hidden="false" customHeight="false" outlineLevel="0" collapsed="false">
      <c r="E8324" s="0" t="n">
        <f aca="false">E8223+0.1</f>
        <v>8.19999999999999</v>
      </c>
      <c r="F8324" s="0" t="n">
        <f aca="false">F8122</f>
        <v>4</v>
      </c>
      <c r="G8324" s="0" t="n">
        <f aca="false">E8324-$B$2</f>
        <v>3.19999999999999</v>
      </c>
      <c r="H8324" s="0" t="n">
        <f aca="false">F8324-$B$3</f>
        <v>-0.999999999999998</v>
      </c>
      <c r="I8324" s="0" t="n">
        <f aca="false">$B$11*G8324+$C$11*H8324</f>
        <v>3.69999999999999</v>
      </c>
      <c r="J8324" s="0" t="n">
        <f aca="false">$B$12*G8324+$C$12*H8324</f>
        <v>-3.59999999999999</v>
      </c>
      <c r="K8324" s="0" t="n">
        <f aca="false">-(G8324*I8324+H8324*J8324)/$A$12/2</f>
        <v>-4.41142857142854</v>
      </c>
      <c r="L8324" s="0" t="n">
        <f aca="false">EXP(K8324)</f>
        <v>0.012137826186783</v>
      </c>
    </row>
    <row r="8325" customFormat="false" ht="12" hidden="false" customHeight="false" outlineLevel="0" collapsed="false">
      <c r="E8325" s="0" t="n">
        <f aca="false">E8224+0.1</f>
        <v>8.19999999999999</v>
      </c>
      <c r="F8325" s="0" t="n">
        <f aca="false">F8123</f>
        <v>4.1</v>
      </c>
      <c r="G8325" s="0" t="n">
        <f aca="false">E8325-$B$2</f>
        <v>3.19999999999999</v>
      </c>
      <c r="H8325" s="0" t="n">
        <f aca="false">F8325-$B$3</f>
        <v>-0.899999999999999</v>
      </c>
      <c r="I8325" s="0" t="n">
        <f aca="false">$B$11*G8325+$C$11*H8325</f>
        <v>3.64999999999999</v>
      </c>
      <c r="J8325" s="0" t="n">
        <f aca="false">$B$12*G8325+$C$12*H8325</f>
        <v>-3.39999999999999</v>
      </c>
      <c r="K8325" s="0" t="n">
        <f aca="false">-(G8325*I8325+H8325*J8325)/$A$12/2</f>
        <v>-4.21142857142854</v>
      </c>
      <c r="L8325" s="0" t="n">
        <f aca="false">EXP(K8325)</f>
        <v>0.0148251743826055</v>
      </c>
    </row>
    <row r="8326" customFormat="false" ht="12" hidden="false" customHeight="false" outlineLevel="0" collapsed="false">
      <c r="E8326" s="0" t="n">
        <f aca="false">E8225+0.1</f>
        <v>8.19999999999999</v>
      </c>
      <c r="F8326" s="0" t="n">
        <f aca="false">F8124</f>
        <v>4.2</v>
      </c>
      <c r="G8326" s="0" t="n">
        <f aca="false">E8326-$B$2</f>
        <v>3.19999999999999</v>
      </c>
      <c r="H8326" s="0" t="n">
        <f aca="false">F8326-$B$3</f>
        <v>-0.799999999999999</v>
      </c>
      <c r="I8326" s="0" t="n">
        <f aca="false">$B$11*G8326+$C$11*H8326</f>
        <v>3.59999999999999</v>
      </c>
      <c r="J8326" s="0" t="n">
        <f aca="false">$B$12*G8326+$C$12*H8326</f>
        <v>-3.19999999999999</v>
      </c>
      <c r="K8326" s="0" t="n">
        <f aca="false">-(G8326*I8326+H8326*J8326)/$A$12/2</f>
        <v>-4.02285714285711</v>
      </c>
      <c r="L8326" s="0" t="n">
        <f aca="false">EXP(K8326)</f>
        <v>0.0179017439616317</v>
      </c>
    </row>
    <row r="8327" customFormat="false" ht="12" hidden="false" customHeight="false" outlineLevel="0" collapsed="false">
      <c r="E8327" s="0" t="n">
        <f aca="false">E8226+0.1</f>
        <v>8.19999999999999</v>
      </c>
      <c r="F8327" s="0" t="n">
        <f aca="false">F8125</f>
        <v>4.3</v>
      </c>
      <c r="G8327" s="0" t="n">
        <f aca="false">E8327-$B$2</f>
        <v>3.19999999999999</v>
      </c>
      <c r="H8327" s="0" t="n">
        <f aca="false">F8327-$B$3</f>
        <v>-0.699999999999999</v>
      </c>
      <c r="I8327" s="0" t="n">
        <f aca="false">$B$11*G8327+$C$11*H8327</f>
        <v>3.54999999999999</v>
      </c>
      <c r="J8327" s="0" t="n">
        <f aca="false">$B$12*G8327+$C$12*H8327</f>
        <v>-2.99999999999999</v>
      </c>
      <c r="K8327" s="0" t="n">
        <f aca="false">-(G8327*I8327+H8327*J8327)/$A$12/2</f>
        <v>-3.84571428571426</v>
      </c>
      <c r="L8327" s="0" t="n">
        <f aca="false">EXP(K8327)</f>
        <v>0.0213711310144585</v>
      </c>
    </row>
    <row r="8328" customFormat="false" ht="12" hidden="false" customHeight="false" outlineLevel="0" collapsed="false">
      <c r="E8328" s="0" t="n">
        <f aca="false">E8227+0.1</f>
        <v>8.19999999999999</v>
      </c>
      <c r="F8328" s="0" t="n">
        <f aca="false">F8126</f>
        <v>4.4</v>
      </c>
      <c r="G8328" s="0" t="n">
        <f aca="false">E8328-$B$2</f>
        <v>3.19999999999999</v>
      </c>
      <c r="H8328" s="0" t="n">
        <f aca="false">F8328-$B$3</f>
        <v>-0.6</v>
      </c>
      <c r="I8328" s="0" t="n">
        <f aca="false">$B$11*G8328+$C$11*H8328</f>
        <v>3.49999999999999</v>
      </c>
      <c r="J8328" s="0" t="n">
        <f aca="false">$B$12*G8328+$C$12*H8328</f>
        <v>-2.79999999999999</v>
      </c>
      <c r="K8328" s="0" t="n">
        <f aca="false">-(G8328*I8328+H8328*J8328)/$A$12/2</f>
        <v>-3.67999999999997</v>
      </c>
      <c r="L8328" s="0" t="n">
        <f aca="false">EXP(K8328)</f>
        <v>0.0252229748352279</v>
      </c>
    </row>
    <row r="8329" customFormat="false" ht="12" hidden="false" customHeight="false" outlineLevel="0" collapsed="false">
      <c r="E8329" s="0" t="n">
        <f aca="false">E8228+0.1</f>
        <v>8.19999999999999</v>
      </c>
      <c r="F8329" s="0" t="n">
        <f aca="false">F8127</f>
        <v>4.5</v>
      </c>
      <c r="G8329" s="0" t="n">
        <f aca="false">E8329-$B$2</f>
        <v>3.19999999999999</v>
      </c>
      <c r="H8329" s="0" t="n">
        <f aca="false">F8329-$B$3</f>
        <v>-0.5</v>
      </c>
      <c r="I8329" s="0" t="n">
        <f aca="false">$B$11*G8329+$C$11*H8329</f>
        <v>3.44999999999999</v>
      </c>
      <c r="J8329" s="0" t="n">
        <f aca="false">$B$12*G8329+$C$12*H8329</f>
        <v>-2.59999999999999</v>
      </c>
      <c r="K8329" s="0" t="n">
        <f aca="false">-(G8329*I8329+H8329*J8329)/$A$12/2</f>
        <v>-3.52571428571426</v>
      </c>
      <c r="L8329" s="0" t="n">
        <f aca="false">EXP(K8329)</f>
        <v>0.029430777875272</v>
      </c>
    </row>
    <row r="8330" customFormat="false" ht="12" hidden="false" customHeight="false" outlineLevel="0" collapsed="false">
      <c r="E8330" s="0" t="n">
        <f aca="false">E8229+0.1</f>
        <v>8.19999999999999</v>
      </c>
      <c r="F8330" s="0" t="n">
        <f aca="false">F8128</f>
        <v>4.6</v>
      </c>
      <c r="G8330" s="0" t="n">
        <f aca="false">E8330-$B$2</f>
        <v>3.19999999999999</v>
      </c>
      <c r="H8330" s="0" t="n">
        <f aca="false">F8330-$B$3</f>
        <v>-0.4</v>
      </c>
      <c r="I8330" s="0" t="n">
        <f aca="false">$B$11*G8330+$C$11*H8330</f>
        <v>3.39999999999999</v>
      </c>
      <c r="J8330" s="0" t="n">
        <f aca="false">$B$12*G8330+$C$12*H8330</f>
        <v>-2.39999999999999</v>
      </c>
      <c r="K8330" s="0" t="n">
        <f aca="false">-(G8330*I8330+H8330*J8330)/$A$12/2</f>
        <v>-3.38285714285712</v>
      </c>
      <c r="L8330" s="0" t="n">
        <f aca="false">EXP(K8330)</f>
        <v>0.0339503151294472</v>
      </c>
    </row>
    <row r="8331" customFormat="false" ht="12" hidden="false" customHeight="false" outlineLevel="0" collapsed="false">
      <c r="E8331" s="0" t="n">
        <f aca="false">E8230+0.1</f>
        <v>8.19999999999999</v>
      </c>
      <c r="F8331" s="0" t="n">
        <f aca="false">F8129</f>
        <v>4.7</v>
      </c>
      <c r="G8331" s="0" t="n">
        <f aca="false">E8331-$B$2</f>
        <v>3.19999999999999</v>
      </c>
      <c r="H8331" s="0" t="n">
        <f aca="false">F8331-$B$3</f>
        <v>-0.300000000000001</v>
      </c>
      <c r="I8331" s="0" t="n">
        <f aca="false">$B$11*G8331+$C$11*H8331</f>
        <v>3.34999999999999</v>
      </c>
      <c r="J8331" s="0" t="n">
        <f aca="false">$B$12*G8331+$C$12*H8331</f>
        <v>-2.2</v>
      </c>
      <c r="K8331" s="0" t="n">
        <f aca="false">-(G8331*I8331+H8331*J8331)/$A$12/2</f>
        <v>-3.25142857142855</v>
      </c>
      <c r="L8331" s="0" t="n">
        <f aca="false">EXP(K8331)</f>
        <v>0.0387188556529333</v>
      </c>
    </row>
    <row r="8332" customFormat="false" ht="12" hidden="false" customHeight="false" outlineLevel="0" collapsed="false">
      <c r="E8332" s="0" t="n">
        <f aca="false">E8231+0.1</f>
        <v>8.19999999999999</v>
      </c>
      <c r="F8332" s="0" t="n">
        <f aca="false">F8130</f>
        <v>4.8</v>
      </c>
      <c r="G8332" s="0" t="n">
        <f aca="false">E8332-$B$2</f>
        <v>3.19999999999999</v>
      </c>
      <c r="H8332" s="0" t="n">
        <f aca="false">F8332-$B$3</f>
        <v>-0.200000000000001</v>
      </c>
      <c r="I8332" s="0" t="n">
        <f aca="false">$B$11*G8332+$C$11*H8332</f>
        <v>3.29999999999999</v>
      </c>
      <c r="J8332" s="0" t="n">
        <f aca="false">$B$12*G8332+$C$12*H8332</f>
        <v>-2</v>
      </c>
      <c r="K8332" s="0" t="n">
        <f aca="false">-(G8332*I8332+H8332*J8332)/$A$12/2</f>
        <v>-3.13142857142855</v>
      </c>
      <c r="L8332" s="0" t="n">
        <f aca="false">EXP(K8332)</f>
        <v>0.0436553878454385</v>
      </c>
    </row>
    <row r="8333" customFormat="false" ht="12" hidden="false" customHeight="false" outlineLevel="0" collapsed="false">
      <c r="E8333" s="0" t="n">
        <f aca="false">E8232+0.1</f>
        <v>8.19999999999999</v>
      </c>
      <c r="F8333" s="0" t="n">
        <f aca="false">F8131</f>
        <v>4.9</v>
      </c>
      <c r="G8333" s="0" t="n">
        <f aca="false">E8333-$B$2</f>
        <v>3.19999999999999</v>
      </c>
      <c r="H8333" s="0" t="n">
        <f aca="false">F8333-$B$3</f>
        <v>-0.100000000000001</v>
      </c>
      <c r="I8333" s="0" t="n">
        <f aca="false">$B$11*G8333+$C$11*H8333</f>
        <v>3.24999999999999</v>
      </c>
      <c r="J8333" s="0" t="n">
        <f aca="false">$B$12*G8333+$C$12*H8333</f>
        <v>-1.8</v>
      </c>
      <c r="K8333" s="0" t="n">
        <f aca="false">-(G8333*I8333+H8333*J8333)/$A$12/2</f>
        <v>-3.02285714285712</v>
      </c>
      <c r="L8333" s="0" t="n">
        <f aca="false">EXP(K8333)</f>
        <v>0.0486619853086295</v>
      </c>
    </row>
    <row r="8334" customFormat="false" ht="12" hidden="false" customHeight="false" outlineLevel="0" collapsed="false">
      <c r="E8334" s="0" t="n">
        <f aca="false">E8233+0.1</f>
        <v>8.19999999999999</v>
      </c>
      <c r="F8334" s="0" t="n">
        <f aca="false">F8132</f>
        <v>5</v>
      </c>
      <c r="G8334" s="0" t="n">
        <f aca="false">E8334-$B$2</f>
        <v>3.19999999999999</v>
      </c>
      <c r="H8334" s="0" t="n">
        <f aca="false">F8334-$B$3</f>
        <v>0</v>
      </c>
      <c r="I8334" s="0" t="n">
        <f aca="false">$B$11*G8334+$C$11*H8334</f>
        <v>3.19999999999999</v>
      </c>
      <c r="J8334" s="0" t="n">
        <f aca="false">$B$12*G8334+$C$12*H8334</f>
        <v>-1.59999999999999</v>
      </c>
      <c r="K8334" s="0" t="n">
        <f aca="false">-(G8334*I8334+H8334*J8334)/$A$12/2</f>
        <v>-2.92571428571426</v>
      </c>
      <c r="L8334" s="0" t="n">
        <f aca="false">EXP(K8334)</f>
        <v>0.0536263736766501</v>
      </c>
    </row>
    <row r="8335" customFormat="false" ht="12" hidden="false" customHeight="false" outlineLevel="0" collapsed="false">
      <c r="E8335" s="0" t="n">
        <f aca="false">E8234+0.1</f>
        <v>8.19999999999999</v>
      </c>
      <c r="F8335" s="0" t="n">
        <f aca="false">F8133</f>
        <v>5.1</v>
      </c>
      <c r="G8335" s="0" t="n">
        <f aca="false">E8335-$B$2</f>
        <v>3.19999999999999</v>
      </c>
      <c r="H8335" s="0" t="n">
        <f aca="false">F8335-$B$3</f>
        <v>0.0999999999999979</v>
      </c>
      <c r="I8335" s="0" t="n">
        <f aca="false">$B$11*G8335+$C$11*H8335</f>
        <v>3.14999999999999</v>
      </c>
      <c r="J8335" s="0" t="n">
        <f aca="false">$B$12*G8335+$C$12*H8335</f>
        <v>-1.4</v>
      </c>
      <c r="K8335" s="0" t="n">
        <f aca="false">-(G8335*I8335+H8335*J8335)/$A$12/2</f>
        <v>-2.83999999999998</v>
      </c>
      <c r="L8335" s="0" t="n">
        <f aca="false">EXP(K8335)</f>
        <v>0.0584256659645021</v>
      </c>
    </row>
    <row r="8336" customFormat="false" ht="12" hidden="false" customHeight="false" outlineLevel="0" collapsed="false">
      <c r="E8336" s="0" t="n">
        <f aca="false">E8235+0.1</f>
        <v>8.19999999999999</v>
      </c>
      <c r="F8336" s="0" t="n">
        <f aca="false">F8134</f>
        <v>5.2</v>
      </c>
      <c r="G8336" s="0" t="n">
        <f aca="false">E8336-$B$2</f>
        <v>3.19999999999999</v>
      </c>
      <c r="H8336" s="0" t="n">
        <f aca="false">F8336-$B$3</f>
        <v>0.199999999999998</v>
      </c>
      <c r="I8336" s="0" t="n">
        <f aca="false">$B$11*G8336+$C$11*H8336</f>
        <v>3.09999999999999</v>
      </c>
      <c r="J8336" s="0" t="n">
        <f aca="false">$B$12*G8336+$C$12*H8336</f>
        <v>-1.2</v>
      </c>
      <c r="K8336" s="0" t="n">
        <f aca="false">-(G8336*I8336+H8336*J8336)/$A$12/2</f>
        <v>-2.76571428571426</v>
      </c>
      <c r="L8336" s="0" t="n">
        <f aca="false">EXP(K8336)</f>
        <v>0.0629311324814178</v>
      </c>
    </row>
    <row r="8337" customFormat="false" ht="12" hidden="false" customHeight="false" outlineLevel="0" collapsed="false">
      <c r="E8337" s="0" t="n">
        <f aca="false">E8236+0.1</f>
        <v>8.19999999999999</v>
      </c>
      <c r="F8337" s="0" t="n">
        <f aca="false">F8135</f>
        <v>5.3</v>
      </c>
      <c r="G8337" s="0" t="n">
        <f aca="false">E8337-$B$2</f>
        <v>3.19999999999999</v>
      </c>
      <c r="H8337" s="0" t="n">
        <f aca="false">F8337-$B$3</f>
        <v>0.299999999999997</v>
      </c>
      <c r="I8337" s="0" t="n">
        <f aca="false">$B$11*G8337+$C$11*H8337</f>
        <v>3.04999999999999</v>
      </c>
      <c r="J8337" s="0" t="n">
        <f aca="false">$B$12*G8337+$C$12*H8337</f>
        <v>-0.999999999999999</v>
      </c>
      <c r="K8337" s="0" t="n">
        <f aca="false">-(G8337*I8337+H8337*J8337)/$A$12/2</f>
        <v>-2.70285714285712</v>
      </c>
      <c r="L8337" s="0" t="n">
        <f aca="false">EXP(K8337)</f>
        <v>0.0670137710362221</v>
      </c>
    </row>
    <row r="8338" customFormat="false" ht="12" hidden="false" customHeight="false" outlineLevel="0" collapsed="false">
      <c r="E8338" s="0" t="n">
        <f aca="false">E8237+0.1</f>
        <v>8.19999999999999</v>
      </c>
      <c r="F8338" s="0" t="n">
        <f aca="false">F8136</f>
        <v>5.4</v>
      </c>
      <c r="G8338" s="0" t="n">
        <f aca="false">E8338-$B$2</f>
        <v>3.19999999999999</v>
      </c>
      <c r="H8338" s="0" t="n">
        <f aca="false">F8338-$B$3</f>
        <v>0.399999999999997</v>
      </c>
      <c r="I8338" s="0" t="n">
        <f aca="false">$B$11*G8338+$C$11*H8338</f>
        <v>2.99999999999999</v>
      </c>
      <c r="J8338" s="0" t="n">
        <f aca="false">$B$12*G8338+$C$12*H8338</f>
        <v>-0.8</v>
      </c>
      <c r="K8338" s="0" t="n">
        <f aca="false">-(G8338*I8338+H8338*J8338)/$A$12/2</f>
        <v>-2.65142857142855</v>
      </c>
      <c r="L8338" s="0" t="n">
        <f aca="false">EXP(K8338)</f>
        <v>0.0705503548148158</v>
      </c>
    </row>
    <row r="8339" customFormat="false" ht="12" hidden="false" customHeight="false" outlineLevel="0" collapsed="false">
      <c r="E8339" s="0" t="n">
        <f aca="false">E8238+0.1</f>
        <v>8.19999999999999</v>
      </c>
      <c r="F8339" s="0" t="n">
        <f aca="false">F8137</f>
        <v>5.5</v>
      </c>
      <c r="G8339" s="0" t="n">
        <f aca="false">E8339-$B$2</f>
        <v>3.19999999999999</v>
      </c>
      <c r="H8339" s="0" t="n">
        <f aca="false">F8339-$B$3</f>
        <v>0.499999999999996</v>
      </c>
      <c r="I8339" s="0" t="n">
        <f aca="false">$B$11*G8339+$C$11*H8339</f>
        <v>2.94999999999999</v>
      </c>
      <c r="J8339" s="0" t="n">
        <f aca="false">$B$12*G8339+$C$12*H8339</f>
        <v>-0.600000000000001</v>
      </c>
      <c r="K8339" s="0" t="n">
        <f aca="false">-(G8339*I8339+H8339*J8339)/$A$12/2</f>
        <v>-2.61142857142855</v>
      </c>
      <c r="L8339" s="0" t="n">
        <f aca="false">EXP(K8339)</f>
        <v>0.0734295694143561</v>
      </c>
    </row>
    <row r="8340" customFormat="false" ht="12" hidden="false" customHeight="false" outlineLevel="0" collapsed="false">
      <c r="E8340" s="0" t="n">
        <f aca="false">E8239+0.1</f>
        <v>8.19999999999999</v>
      </c>
      <c r="F8340" s="0" t="n">
        <f aca="false">F8138</f>
        <v>5.6</v>
      </c>
      <c r="G8340" s="0" t="n">
        <f aca="false">E8340-$B$2</f>
        <v>3.19999999999999</v>
      </c>
      <c r="H8340" s="0" t="n">
        <f aca="false">F8340-$B$3</f>
        <v>0.599999999999996</v>
      </c>
      <c r="I8340" s="0" t="n">
        <f aca="false">$B$11*G8340+$C$11*H8340</f>
        <v>2.89999999999999</v>
      </c>
      <c r="J8340" s="0" t="n">
        <f aca="false">$B$12*G8340+$C$12*H8340</f>
        <v>-0.400000000000001</v>
      </c>
      <c r="K8340" s="0" t="n">
        <f aca="false">-(G8340*I8340+H8340*J8340)/$A$12/2</f>
        <v>-2.58285714285712</v>
      </c>
      <c r="L8340" s="0" t="n">
        <f aca="false">EXP(K8340)</f>
        <v>0.0755578158558014</v>
      </c>
    </row>
    <row r="8341" customFormat="false" ht="12" hidden="false" customHeight="false" outlineLevel="0" collapsed="false">
      <c r="E8341" s="0" t="n">
        <f aca="false">E8240+0.1</f>
        <v>8.19999999999999</v>
      </c>
      <c r="F8341" s="0" t="n">
        <f aca="false">F8139</f>
        <v>5.7</v>
      </c>
      <c r="G8341" s="0" t="n">
        <f aca="false">E8341-$B$2</f>
        <v>3.19999999999999</v>
      </c>
      <c r="H8341" s="0" t="n">
        <f aca="false">F8341-$B$3</f>
        <v>0.699999999999996</v>
      </c>
      <c r="I8341" s="0" t="n">
        <f aca="false">$B$11*G8341+$C$11*H8341</f>
        <v>2.84999999999999</v>
      </c>
      <c r="J8341" s="0" t="n">
        <f aca="false">$B$12*G8341+$C$12*H8341</f>
        <v>-0.200000000000002</v>
      </c>
      <c r="K8341" s="0" t="n">
        <f aca="false">-(G8341*I8341+H8341*J8341)/$A$12/2</f>
        <v>-2.56571428571427</v>
      </c>
      <c r="L8341" s="0" t="n">
        <f aca="false">EXP(K8341)</f>
        <v>0.0768642587869467</v>
      </c>
    </row>
    <row r="8342" customFormat="false" ht="12" hidden="false" customHeight="false" outlineLevel="0" collapsed="false">
      <c r="E8342" s="0" t="n">
        <f aca="false">E8241+0.1</f>
        <v>8.19999999999999</v>
      </c>
      <c r="F8342" s="0" t="n">
        <f aca="false">F8140</f>
        <v>5.8</v>
      </c>
      <c r="G8342" s="0" t="n">
        <f aca="false">E8342-$B$2</f>
        <v>3.19999999999999</v>
      </c>
      <c r="H8342" s="0" t="n">
        <f aca="false">F8342-$B$3</f>
        <v>0.799999999999995</v>
      </c>
      <c r="I8342" s="0" t="n">
        <f aca="false">$B$11*G8342+$C$11*H8342</f>
        <v>2.79999999999999</v>
      </c>
      <c r="J8342" s="0" t="n">
        <f aca="false">$B$12*G8342+$C$12*H8342</f>
        <v>0</v>
      </c>
      <c r="K8342" s="0" t="n">
        <f aca="false">-(G8342*I8342+H8342*J8342)/$A$12/2</f>
        <v>-2.55999999999998</v>
      </c>
      <c r="L8342" s="0" t="n">
        <f aca="false">EXP(K8342)</f>
        <v>0.0773047404433013</v>
      </c>
    </row>
    <row r="8343" customFormat="false" ht="12" hidden="false" customHeight="false" outlineLevel="0" collapsed="false">
      <c r="E8343" s="0" t="n">
        <f aca="false">E8242+0.1</f>
        <v>8.19999999999999</v>
      </c>
      <c r="F8343" s="0" t="n">
        <f aca="false">F8141</f>
        <v>5.9</v>
      </c>
      <c r="G8343" s="0" t="n">
        <f aca="false">E8343-$B$2</f>
        <v>3.19999999999999</v>
      </c>
      <c r="H8343" s="0" t="n">
        <f aca="false">F8343-$B$3</f>
        <v>0.899999999999995</v>
      </c>
      <c r="I8343" s="0" t="n">
        <f aca="false">$B$11*G8343+$C$11*H8343</f>
        <v>2.74999999999999</v>
      </c>
      <c r="J8343" s="0" t="n">
        <f aca="false">$B$12*G8343+$C$12*H8343</f>
        <v>0.199999999999997</v>
      </c>
      <c r="K8343" s="0" t="n">
        <f aca="false">-(G8343*I8343+H8343*J8343)/$A$12/2</f>
        <v>-2.56571428571426</v>
      </c>
      <c r="L8343" s="0" t="n">
        <f aca="false">EXP(K8343)</f>
        <v>0.0768642587869467</v>
      </c>
    </row>
    <row r="8344" customFormat="false" ht="12" hidden="false" customHeight="false" outlineLevel="0" collapsed="false">
      <c r="E8344" s="0" t="n">
        <f aca="false">E8243+0.1</f>
        <v>8.19999999999999</v>
      </c>
      <c r="F8344" s="0" t="n">
        <f aca="false">F8142</f>
        <v>6</v>
      </c>
      <c r="G8344" s="0" t="n">
        <f aca="false">E8344-$B$2</f>
        <v>3.19999999999999</v>
      </c>
      <c r="H8344" s="0" t="n">
        <f aca="false">F8344-$B$3</f>
        <v>0.999999999999995</v>
      </c>
      <c r="I8344" s="0" t="n">
        <f aca="false">$B$11*G8344+$C$11*H8344</f>
        <v>2.69999999999999</v>
      </c>
      <c r="J8344" s="0" t="n">
        <f aca="false">$B$12*G8344+$C$12*H8344</f>
        <v>0.399999999999996</v>
      </c>
      <c r="K8344" s="0" t="n">
        <f aca="false">-(G8344*I8344+H8344*J8344)/$A$12/2</f>
        <v>-2.58285714285712</v>
      </c>
      <c r="L8344" s="0" t="n">
        <f aca="false">EXP(K8344)</f>
        <v>0.0755578158558015</v>
      </c>
    </row>
    <row r="8345" customFormat="false" ht="12" hidden="false" customHeight="false" outlineLevel="0" collapsed="false">
      <c r="E8345" s="0" t="n">
        <f aca="false">E8244+0.1</f>
        <v>8.19999999999999</v>
      </c>
      <c r="F8345" s="0" t="n">
        <f aca="false">F8143</f>
        <v>6.09999999999999</v>
      </c>
      <c r="G8345" s="0" t="n">
        <f aca="false">E8345-$B$2</f>
        <v>3.19999999999999</v>
      </c>
      <c r="H8345" s="0" t="n">
        <f aca="false">F8345-$B$3</f>
        <v>1.09999999999999</v>
      </c>
      <c r="I8345" s="0" t="n">
        <f aca="false">$B$11*G8345+$C$11*H8345</f>
        <v>2.64999999999999</v>
      </c>
      <c r="J8345" s="0" t="n">
        <f aca="false">$B$12*G8345+$C$12*H8345</f>
        <v>0.599999999999995</v>
      </c>
      <c r="K8345" s="0" t="n">
        <f aca="false">-(G8345*I8345+H8345*J8345)/$A$12/2</f>
        <v>-2.61142857142855</v>
      </c>
      <c r="L8345" s="0" t="n">
        <f aca="false">EXP(K8345)</f>
        <v>0.0734295694143562</v>
      </c>
    </row>
    <row r="8346" customFormat="false" ht="12" hidden="false" customHeight="false" outlineLevel="0" collapsed="false">
      <c r="E8346" s="0" t="n">
        <f aca="false">E8245+0.1</f>
        <v>8.19999999999999</v>
      </c>
      <c r="F8346" s="0" t="n">
        <f aca="false">F8144</f>
        <v>6.19999999999999</v>
      </c>
      <c r="G8346" s="0" t="n">
        <f aca="false">E8346-$B$2</f>
        <v>3.19999999999999</v>
      </c>
      <c r="H8346" s="0" t="n">
        <f aca="false">F8346-$B$3</f>
        <v>1.19999999999999</v>
      </c>
      <c r="I8346" s="0" t="n">
        <f aca="false">$B$11*G8346+$C$11*H8346</f>
        <v>2.59999999999999</v>
      </c>
      <c r="J8346" s="0" t="n">
        <f aca="false">$B$12*G8346+$C$12*H8346</f>
        <v>0.799999999999995</v>
      </c>
      <c r="K8346" s="0" t="n">
        <f aca="false">-(G8346*I8346+H8346*J8346)/$A$12/2</f>
        <v>-2.65142857142855</v>
      </c>
      <c r="L8346" s="0" t="n">
        <f aca="false">EXP(K8346)</f>
        <v>0.0705503548148159</v>
      </c>
    </row>
    <row r="8347" customFormat="false" ht="12" hidden="false" customHeight="false" outlineLevel="0" collapsed="false">
      <c r="E8347" s="0" t="n">
        <f aca="false">E8246+0.1</f>
        <v>8.19999999999999</v>
      </c>
      <c r="F8347" s="0" t="n">
        <f aca="false">F8145</f>
        <v>6.29999999999999</v>
      </c>
      <c r="G8347" s="0" t="n">
        <f aca="false">E8347-$B$2</f>
        <v>3.19999999999999</v>
      </c>
      <c r="H8347" s="0" t="n">
        <f aca="false">F8347-$B$3</f>
        <v>1.29999999999999</v>
      </c>
      <c r="I8347" s="0" t="n">
        <f aca="false">$B$11*G8347+$C$11*H8347</f>
        <v>2.54999999999999</v>
      </c>
      <c r="J8347" s="0" t="n">
        <f aca="false">$B$12*G8347+$C$12*H8347</f>
        <v>0.999999999999994</v>
      </c>
      <c r="K8347" s="0" t="n">
        <f aca="false">-(G8347*I8347+H8347*J8347)/$A$12/2</f>
        <v>-2.70285714285712</v>
      </c>
      <c r="L8347" s="0" t="n">
        <f aca="false">EXP(K8347)</f>
        <v>0.0670137710362222</v>
      </c>
    </row>
    <row r="8348" customFormat="false" ht="12" hidden="false" customHeight="false" outlineLevel="0" collapsed="false">
      <c r="E8348" s="0" t="n">
        <f aca="false">E8247+0.1</f>
        <v>8.19999999999999</v>
      </c>
      <c r="F8348" s="0" t="n">
        <f aca="false">F8146</f>
        <v>6.39999999999999</v>
      </c>
      <c r="G8348" s="0" t="n">
        <f aca="false">E8348-$B$2</f>
        <v>3.19999999999999</v>
      </c>
      <c r="H8348" s="0" t="n">
        <f aca="false">F8348-$B$3</f>
        <v>1.39999999999999</v>
      </c>
      <c r="I8348" s="0" t="n">
        <f aca="false">$B$11*G8348+$C$11*H8348</f>
        <v>2.49999999999999</v>
      </c>
      <c r="J8348" s="0" t="n">
        <f aca="false">$B$12*G8348+$C$12*H8348</f>
        <v>1.19999999999999</v>
      </c>
      <c r="K8348" s="0" t="n">
        <f aca="false">-(G8348*I8348+H8348*J8348)/$A$12/2</f>
        <v>-2.76571428571426</v>
      </c>
      <c r="L8348" s="0" t="n">
        <f aca="false">EXP(K8348)</f>
        <v>0.0629311324814179</v>
      </c>
    </row>
    <row r="8349" customFormat="false" ht="12" hidden="false" customHeight="false" outlineLevel="0" collapsed="false">
      <c r="E8349" s="0" t="n">
        <f aca="false">E8248+0.1</f>
        <v>8.19999999999999</v>
      </c>
      <c r="F8349" s="0" t="n">
        <f aca="false">F8147</f>
        <v>6.49999999999999</v>
      </c>
      <c r="G8349" s="0" t="n">
        <f aca="false">E8349-$B$2</f>
        <v>3.19999999999999</v>
      </c>
      <c r="H8349" s="0" t="n">
        <f aca="false">F8349-$B$3</f>
        <v>1.49999999999999</v>
      </c>
      <c r="I8349" s="0" t="n">
        <f aca="false">$B$11*G8349+$C$11*H8349</f>
        <v>2.44999999999999</v>
      </c>
      <c r="J8349" s="0" t="n">
        <f aca="false">$B$12*G8349+$C$12*H8349</f>
        <v>1.39999999999999</v>
      </c>
      <c r="K8349" s="0" t="n">
        <f aca="false">-(G8349*I8349+H8349*J8349)/$A$12/2</f>
        <v>-2.83999999999998</v>
      </c>
      <c r="L8349" s="0" t="n">
        <f aca="false">EXP(K8349)</f>
        <v>0.0584256659645022</v>
      </c>
    </row>
    <row r="8350" customFormat="false" ht="12" hidden="false" customHeight="false" outlineLevel="0" collapsed="false">
      <c r="E8350" s="0" t="n">
        <f aca="false">E8249+0.1</f>
        <v>8.19999999999999</v>
      </c>
      <c r="F8350" s="0" t="n">
        <f aca="false">F8148</f>
        <v>6.59999999999999</v>
      </c>
      <c r="G8350" s="0" t="n">
        <f aca="false">E8350-$B$2</f>
        <v>3.19999999999999</v>
      </c>
      <c r="H8350" s="0" t="n">
        <f aca="false">F8350-$B$3</f>
        <v>1.59999999999999</v>
      </c>
      <c r="I8350" s="0" t="n">
        <f aca="false">$B$11*G8350+$C$11*H8350</f>
        <v>2.39999999999999</v>
      </c>
      <c r="J8350" s="0" t="n">
        <f aca="false">$B$12*G8350+$C$12*H8350</f>
        <v>1.59999999999999</v>
      </c>
      <c r="K8350" s="0" t="n">
        <f aca="false">-(G8350*I8350+H8350*J8350)/$A$12/2</f>
        <v>-2.92571428571426</v>
      </c>
      <c r="L8350" s="0" t="n">
        <f aca="false">EXP(K8350)</f>
        <v>0.0536263736766501</v>
      </c>
    </row>
    <row r="8351" customFormat="false" ht="12" hidden="false" customHeight="false" outlineLevel="0" collapsed="false">
      <c r="E8351" s="0" t="n">
        <f aca="false">E8250+0.1</f>
        <v>8.19999999999999</v>
      </c>
      <c r="F8351" s="0" t="n">
        <f aca="false">F8149</f>
        <v>6.69999999999999</v>
      </c>
      <c r="G8351" s="0" t="n">
        <f aca="false">E8351-$B$2</f>
        <v>3.19999999999999</v>
      </c>
      <c r="H8351" s="0" t="n">
        <f aca="false">F8351-$B$3</f>
        <v>1.69999999999999</v>
      </c>
      <c r="I8351" s="0" t="n">
        <f aca="false">$B$11*G8351+$C$11*H8351</f>
        <v>2.34999999999999</v>
      </c>
      <c r="J8351" s="0" t="n">
        <f aca="false">$B$12*G8351+$C$12*H8351</f>
        <v>1.79999999999999</v>
      </c>
      <c r="K8351" s="0" t="n">
        <f aca="false">-(G8351*I8351+H8351*J8351)/$A$12/2</f>
        <v>-3.02285714285712</v>
      </c>
      <c r="L8351" s="0" t="n">
        <f aca="false">EXP(K8351)</f>
        <v>0.0486619853086297</v>
      </c>
    </row>
    <row r="8352" customFormat="false" ht="12" hidden="false" customHeight="false" outlineLevel="0" collapsed="false">
      <c r="E8352" s="0" t="n">
        <f aca="false">E8251+0.1</f>
        <v>8.19999999999999</v>
      </c>
      <c r="F8352" s="0" t="n">
        <f aca="false">F8150</f>
        <v>6.79999999999999</v>
      </c>
      <c r="G8352" s="0" t="n">
        <f aca="false">E8352-$B$2</f>
        <v>3.19999999999999</v>
      </c>
      <c r="H8352" s="0" t="n">
        <f aca="false">F8352-$B$3</f>
        <v>1.79999999999999</v>
      </c>
      <c r="I8352" s="0" t="n">
        <f aca="false">$B$11*G8352+$C$11*H8352</f>
        <v>2.29999999999999</v>
      </c>
      <c r="J8352" s="0" t="n">
        <f aca="false">$B$12*G8352+$C$12*H8352</f>
        <v>1.99999999999999</v>
      </c>
      <c r="K8352" s="0" t="n">
        <f aca="false">-(G8352*I8352+H8352*J8352)/$A$12/2</f>
        <v>-3.13142857142854</v>
      </c>
      <c r="L8352" s="0" t="n">
        <f aca="false">EXP(K8352)</f>
        <v>0.0436553878454387</v>
      </c>
    </row>
    <row r="8353" customFormat="false" ht="12" hidden="false" customHeight="false" outlineLevel="0" collapsed="false">
      <c r="E8353" s="0" t="n">
        <f aca="false">E8252+0.1</f>
        <v>8.19999999999999</v>
      </c>
      <c r="F8353" s="0" t="n">
        <f aca="false">F8151</f>
        <v>6.89999999999999</v>
      </c>
      <c r="G8353" s="0" t="n">
        <f aca="false">E8353-$B$2</f>
        <v>3.19999999999999</v>
      </c>
      <c r="H8353" s="0" t="n">
        <f aca="false">F8353-$B$3</f>
        <v>1.89999999999999</v>
      </c>
      <c r="I8353" s="0" t="n">
        <f aca="false">$B$11*G8353+$C$11*H8353</f>
        <v>2.24999999999999</v>
      </c>
      <c r="J8353" s="0" t="n">
        <f aca="false">$B$12*G8353+$C$12*H8353</f>
        <v>2.19999999999999</v>
      </c>
      <c r="K8353" s="0" t="n">
        <f aca="false">-(G8353*I8353+H8353*J8353)/$A$12/2</f>
        <v>-3.25142857142854</v>
      </c>
      <c r="L8353" s="0" t="n">
        <f aca="false">EXP(K8353)</f>
        <v>0.0387188556529334</v>
      </c>
    </row>
    <row r="8354" customFormat="false" ht="12" hidden="false" customHeight="false" outlineLevel="0" collapsed="false">
      <c r="E8354" s="0" t="n">
        <f aca="false">E8253+0.1</f>
        <v>8.19999999999999</v>
      </c>
      <c r="F8354" s="0" t="n">
        <f aca="false">F8152</f>
        <v>6.99999999999999</v>
      </c>
      <c r="G8354" s="0" t="n">
        <f aca="false">E8354-$B$2</f>
        <v>3.19999999999999</v>
      </c>
      <c r="H8354" s="0" t="n">
        <f aca="false">F8354-$B$3</f>
        <v>1.99999999999999</v>
      </c>
      <c r="I8354" s="0" t="n">
        <f aca="false">$B$11*G8354+$C$11*H8354</f>
        <v>2.19999999999999</v>
      </c>
      <c r="J8354" s="0" t="n">
        <f aca="false">$B$12*G8354+$C$12*H8354</f>
        <v>2.39999999999999</v>
      </c>
      <c r="K8354" s="0" t="n">
        <f aca="false">-(G8354*I8354+H8354*J8354)/$A$12/2</f>
        <v>-3.38285714285711</v>
      </c>
      <c r="L8354" s="0" t="n">
        <f aca="false">EXP(K8354)</f>
        <v>0.0339503151294473</v>
      </c>
    </row>
    <row r="8355" customFormat="false" ht="12" hidden="false" customHeight="false" outlineLevel="0" collapsed="false">
      <c r="E8355" s="0" t="n">
        <f aca="false">E8254+0.1</f>
        <v>8.19999999999999</v>
      </c>
      <c r="F8355" s="0" t="n">
        <f aca="false">F8153</f>
        <v>7.09999999999999</v>
      </c>
      <c r="G8355" s="0" t="n">
        <f aca="false">E8355-$B$2</f>
        <v>3.19999999999999</v>
      </c>
      <c r="H8355" s="0" t="n">
        <f aca="false">F8355-$B$3</f>
        <v>2.09999999999999</v>
      </c>
      <c r="I8355" s="0" t="n">
        <f aca="false">$B$11*G8355+$C$11*H8355</f>
        <v>2.14999999999999</v>
      </c>
      <c r="J8355" s="0" t="n">
        <f aca="false">$B$12*G8355+$C$12*H8355</f>
        <v>2.59999999999999</v>
      </c>
      <c r="K8355" s="0" t="n">
        <f aca="false">-(G8355*I8355+H8355*J8355)/$A$12/2</f>
        <v>-3.52571428571426</v>
      </c>
      <c r="L8355" s="0" t="n">
        <f aca="false">EXP(K8355)</f>
        <v>0.0294307778752721</v>
      </c>
    </row>
    <row r="8356" customFormat="false" ht="12" hidden="false" customHeight="false" outlineLevel="0" collapsed="false">
      <c r="E8356" s="0" t="n">
        <f aca="false">E8255+0.1</f>
        <v>8.19999999999999</v>
      </c>
      <c r="F8356" s="0" t="n">
        <f aca="false">F8154</f>
        <v>7.19999999999999</v>
      </c>
      <c r="G8356" s="0" t="n">
        <f aca="false">E8356-$B$2</f>
        <v>3.19999999999999</v>
      </c>
      <c r="H8356" s="0" t="n">
        <f aca="false">F8356-$B$3</f>
        <v>2.19999999999999</v>
      </c>
      <c r="I8356" s="0" t="n">
        <f aca="false">$B$11*G8356+$C$11*H8356</f>
        <v>2.09999999999999</v>
      </c>
      <c r="J8356" s="0" t="n">
        <f aca="false">$B$12*G8356+$C$12*H8356</f>
        <v>2.79999999999999</v>
      </c>
      <c r="K8356" s="0" t="n">
        <f aca="false">-(G8356*I8356+H8356*J8356)/$A$12/2</f>
        <v>-3.67999999999997</v>
      </c>
      <c r="L8356" s="0" t="n">
        <f aca="false">EXP(K8356)</f>
        <v>0.025222974835228</v>
      </c>
    </row>
    <row r="8357" customFormat="false" ht="12" hidden="false" customHeight="false" outlineLevel="0" collapsed="false">
      <c r="E8357" s="0" t="n">
        <f aca="false">E8256+0.1</f>
        <v>8.19999999999999</v>
      </c>
      <c r="F8357" s="0" t="n">
        <f aca="false">F8155</f>
        <v>7.29999999999999</v>
      </c>
      <c r="G8357" s="0" t="n">
        <f aca="false">E8357-$B$2</f>
        <v>3.19999999999999</v>
      </c>
      <c r="H8357" s="0" t="n">
        <f aca="false">F8357-$B$3</f>
        <v>2.29999999999999</v>
      </c>
      <c r="I8357" s="0" t="n">
        <f aca="false">$B$11*G8357+$C$11*H8357</f>
        <v>2.04999999999999</v>
      </c>
      <c r="J8357" s="0" t="n">
        <f aca="false">$B$12*G8357+$C$12*H8357</f>
        <v>2.99999999999999</v>
      </c>
      <c r="K8357" s="0" t="n">
        <f aca="false">-(G8357*I8357+H8357*J8357)/$A$12/2</f>
        <v>-3.84571428571425</v>
      </c>
      <c r="L8357" s="0" t="n">
        <f aca="false">EXP(K8357)</f>
        <v>0.0213711310144586</v>
      </c>
    </row>
    <row r="8358" customFormat="false" ht="12" hidden="false" customHeight="false" outlineLevel="0" collapsed="false">
      <c r="E8358" s="0" t="n">
        <f aca="false">E8257+0.1</f>
        <v>8.19999999999999</v>
      </c>
      <c r="F8358" s="0" t="n">
        <f aca="false">F8156</f>
        <v>7.39999999999999</v>
      </c>
      <c r="G8358" s="0" t="n">
        <f aca="false">E8358-$B$2</f>
        <v>3.19999999999999</v>
      </c>
      <c r="H8358" s="0" t="n">
        <f aca="false">F8358-$B$3</f>
        <v>2.39999999999999</v>
      </c>
      <c r="I8358" s="0" t="n">
        <f aca="false">$B$11*G8358+$C$11*H8358</f>
        <v>1.99999999999999</v>
      </c>
      <c r="J8358" s="0" t="n">
        <f aca="false">$B$12*G8358+$C$12*H8358</f>
        <v>3.19999999999999</v>
      </c>
      <c r="K8358" s="0" t="n">
        <f aca="false">-(G8358*I8358+H8358*J8358)/$A$12/2</f>
        <v>-4.02285714285711</v>
      </c>
      <c r="L8358" s="0" t="n">
        <f aca="false">EXP(K8358)</f>
        <v>0.0179017439616318</v>
      </c>
    </row>
    <row r="8359" customFormat="false" ht="12" hidden="false" customHeight="false" outlineLevel="0" collapsed="false">
      <c r="E8359" s="0" t="n">
        <f aca="false">E8258+0.1</f>
        <v>8.19999999999999</v>
      </c>
      <c r="F8359" s="0" t="n">
        <f aca="false">F8157</f>
        <v>7.49999999999999</v>
      </c>
      <c r="G8359" s="0" t="n">
        <f aca="false">E8359-$B$2</f>
        <v>3.19999999999999</v>
      </c>
      <c r="H8359" s="0" t="n">
        <f aca="false">F8359-$B$3</f>
        <v>2.49999999999999</v>
      </c>
      <c r="I8359" s="0" t="n">
        <f aca="false">$B$11*G8359+$C$11*H8359</f>
        <v>1.94999999999999</v>
      </c>
      <c r="J8359" s="0" t="n">
        <f aca="false">$B$12*G8359+$C$12*H8359</f>
        <v>3.39999999999999</v>
      </c>
      <c r="K8359" s="0" t="n">
        <f aca="false">-(G8359*I8359+H8359*J8359)/$A$12/2</f>
        <v>-4.21142857142854</v>
      </c>
      <c r="L8359" s="0" t="n">
        <f aca="false">EXP(K8359)</f>
        <v>0.0148251743826056</v>
      </c>
    </row>
    <row r="8360" customFormat="false" ht="12" hidden="false" customHeight="false" outlineLevel="0" collapsed="false">
      <c r="E8360" s="0" t="n">
        <f aca="false">E8259+0.1</f>
        <v>8.19999999999999</v>
      </c>
      <c r="F8360" s="0" t="n">
        <f aca="false">F8158</f>
        <v>7.59999999999999</v>
      </c>
      <c r="G8360" s="0" t="n">
        <f aca="false">E8360-$B$2</f>
        <v>3.19999999999999</v>
      </c>
      <c r="H8360" s="0" t="n">
        <f aca="false">F8360-$B$3</f>
        <v>2.59999999999999</v>
      </c>
      <c r="I8360" s="0" t="n">
        <f aca="false">$B$11*G8360+$C$11*H8360</f>
        <v>1.89999999999999</v>
      </c>
      <c r="J8360" s="0" t="n">
        <f aca="false">$B$12*G8360+$C$12*H8360</f>
        <v>3.59999999999998</v>
      </c>
      <c r="K8360" s="0" t="n">
        <f aca="false">-(G8360*I8360+H8360*J8360)/$A$12/2</f>
        <v>-4.41142857142854</v>
      </c>
      <c r="L8360" s="0" t="n">
        <f aca="false">EXP(K8360)</f>
        <v>0.0121378261867831</v>
      </c>
    </row>
    <row r="8361" customFormat="false" ht="12" hidden="false" customHeight="false" outlineLevel="0" collapsed="false">
      <c r="E8361" s="0" t="n">
        <f aca="false">E8260+0.1</f>
        <v>8.19999999999999</v>
      </c>
      <c r="F8361" s="0" t="n">
        <f aca="false">F8159</f>
        <v>7.69999999999999</v>
      </c>
      <c r="G8361" s="0" t="n">
        <f aca="false">E8361-$B$2</f>
        <v>3.19999999999999</v>
      </c>
      <c r="H8361" s="0" t="n">
        <f aca="false">F8361-$B$3</f>
        <v>2.69999999999999</v>
      </c>
      <c r="I8361" s="0" t="n">
        <f aca="false">$B$11*G8361+$C$11*H8361</f>
        <v>1.84999999999999</v>
      </c>
      <c r="J8361" s="0" t="n">
        <f aca="false">$B$12*G8361+$C$12*H8361</f>
        <v>3.79999999999998</v>
      </c>
      <c r="K8361" s="0" t="n">
        <f aca="false">-(G8361*I8361+H8361*J8361)/$A$12/2</f>
        <v>-4.62285714285711</v>
      </c>
      <c r="L8361" s="0" t="n">
        <f aca="false">EXP(K8361)</f>
        <v>0.00982468539251953</v>
      </c>
    </row>
    <row r="8362" customFormat="false" ht="12" hidden="false" customHeight="false" outlineLevel="0" collapsed="false">
      <c r="E8362" s="0" t="n">
        <f aca="false">E8261+0.1</f>
        <v>8.19999999999999</v>
      </c>
      <c r="F8362" s="0" t="n">
        <f aca="false">F8160</f>
        <v>7.79999999999999</v>
      </c>
      <c r="G8362" s="0" t="n">
        <f aca="false">E8362-$B$2</f>
        <v>3.19999999999999</v>
      </c>
      <c r="H8362" s="0" t="n">
        <f aca="false">F8362-$B$3</f>
        <v>2.79999999999999</v>
      </c>
      <c r="I8362" s="0" t="n">
        <f aca="false">$B$11*G8362+$C$11*H8362</f>
        <v>1.79999999999999</v>
      </c>
      <c r="J8362" s="0" t="n">
        <f aca="false">$B$12*G8362+$C$12*H8362</f>
        <v>3.99999999999998</v>
      </c>
      <c r="K8362" s="0" t="n">
        <f aca="false">-(G8362*I8362+H8362*J8362)/$A$12/2</f>
        <v>-4.84571428571425</v>
      </c>
      <c r="L8362" s="0" t="n">
        <f aca="false">EXP(K8362)</f>
        <v>0.00786199973480078</v>
      </c>
    </row>
    <row r="8363" customFormat="false" ht="12" hidden="false" customHeight="false" outlineLevel="0" collapsed="false">
      <c r="E8363" s="0" t="n">
        <f aca="false">E8262+0.1</f>
        <v>8.19999999999999</v>
      </c>
      <c r="F8363" s="0" t="n">
        <f aca="false">F8161</f>
        <v>7.89999999999999</v>
      </c>
      <c r="G8363" s="0" t="n">
        <f aca="false">E8363-$B$2</f>
        <v>3.19999999999999</v>
      </c>
      <c r="H8363" s="0" t="n">
        <f aca="false">F8363-$B$3</f>
        <v>2.89999999999999</v>
      </c>
      <c r="I8363" s="0" t="n">
        <f aca="false">$B$11*G8363+$C$11*H8363</f>
        <v>1.74999999999999</v>
      </c>
      <c r="J8363" s="0" t="n">
        <f aca="false">$B$12*G8363+$C$12*H8363</f>
        <v>4.19999999999998</v>
      </c>
      <c r="K8363" s="0" t="n">
        <f aca="false">-(G8363*I8363+H8363*J8363)/$A$12/2</f>
        <v>-5.07999999999996</v>
      </c>
      <c r="L8363" s="0" t="n">
        <f aca="false">EXP(K8363)</f>
        <v>0.00621990901594284</v>
      </c>
    </row>
    <row r="8364" customFormat="false" ht="12" hidden="false" customHeight="false" outlineLevel="0" collapsed="false">
      <c r="E8364" s="0" t="n">
        <f aca="false">E8263+0.1</f>
        <v>8.19999999999999</v>
      </c>
      <c r="F8364" s="0" t="n">
        <f aca="false">F8162</f>
        <v>7.99999999999999</v>
      </c>
      <c r="G8364" s="0" t="n">
        <f aca="false">E8364-$B$2</f>
        <v>3.19999999999999</v>
      </c>
      <c r="H8364" s="0" t="n">
        <f aca="false">F8364-$B$3</f>
        <v>2.99999999999999</v>
      </c>
      <c r="I8364" s="0" t="n">
        <f aca="false">$B$11*G8364+$C$11*H8364</f>
        <v>1.69999999999999</v>
      </c>
      <c r="J8364" s="0" t="n">
        <f aca="false">$B$12*G8364+$C$12*H8364</f>
        <v>4.39999999999998</v>
      </c>
      <c r="K8364" s="0" t="n">
        <f aca="false">-(G8364*I8364+H8364*J8364)/$A$12/2</f>
        <v>-5.32571428571424</v>
      </c>
      <c r="L8364" s="0" t="n">
        <f aca="false">EXP(K8364)</f>
        <v>0.00486487486227902</v>
      </c>
    </row>
    <row r="8365" customFormat="false" ht="12" hidden="false" customHeight="false" outlineLevel="0" collapsed="false">
      <c r="E8365" s="0" t="n">
        <f aca="false">E8264+0.1</f>
        <v>8.19999999999999</v>
      </c>
      <c r="F8365" s="0" t="n">
        <f aca="false">F8163</f>
        <v>8.09999999999999</v>
      </c>
      <c r="G8365" s="0" t="n">
        <f aca="false">E8365-$B$2</f>
        <v>3.19999999999999</v>
      </c>
      <c r="H8365" s="0" t="n">
        <f aca="false">F8365-$B$3</f>
        <v>3.09999999999999</v>
      </c>
      <c r="I8365" s="0" t="n">
        <f aca="false">$B$11*G8365+$C$11*H8365</f>
        <v>1.64999999999999</v>
      </c>
      <c r="J8365" s="0" t="n">
        <f aca="false">$B$12*G8365+$C$12*H8365</f>
        <v>4.59999999999998</v>
      </c>
      <c r="K8365" s="0" t="n">
        <f aca="false">-(G8365*I8365+H8365*J8365)/$A$12/2</f>
        <v>-5.5828571428571</v>
      </c>
      <c r="L8365" s="0" t="n">
        <f aca="false">EXP(K8365)</f>
        <v>0.00376180214373936</v>
      </c>
    </row>
    <row r="8366" customFormat="false" ht="12" hidden="false" customHeight="false" outlineLevel="0" collapsed="false">
      <c r="E8366" s="0" t="n">
        <f aca="false">E8265+0.1</f>
        <v>8.19999999999999</v>
      </c>
      <c r="F8366" s="0" t="n">
        <f aca="false">F8164</f>
        <v>8.19999999999999</v>
      </c>
      <c r="G8366" s="0" t="n">
        <f aca="false">E8366-$B$2</f>
        <v>3.19999999999999</v>
      </c>
      <c r="H8366" s="0" t="n">
        <f aca="false">F8366-$B$3</f>
        <v>3.19999999999999</v>
      </c>
      <c r="I8366" s="0" t="n">
        <f aca="false">$B$11*G8366+$C$11*H8366</f>
        <v>1.59999999999999</v>
      </c>
      <c r="J8366" s="0" t="n">
        <f aca="false">$B$12*G8366+$C$12*H8366</f>
        <v>4.79999999999998</v>
      </c>
      <c r="K8366" s="0" t="n">
        <f aca="false">-(G8366*I8366+H8366*J8366)/$A$12/2</f>
        <v>-5.85142857142852</v>
      </c>
      <c r="L8366" s="0" t="n">
        <f aca="false">EXP(K8366)</f>
        <v>0.00287578795370771</v>
      </c>
    </row>
    <row r="8367" customFormat="false" ht="12" hidden="false" customHeight="false" outlineLevel="0" collapsed="false">
      <c r="E8367" s="0" t="n">
        <f aca="false">E8266+0.1</f>
        <v>8.19999999999999</v>
      </c>
      <c r="F8367" s="0" t="n">
        <f aca="false">F8165</f>
        <v>8.29999999999999</v>
      </c>
      <c r="G8367" s="0" t="n">
        <f aca="false">E8367-$B$2</f>
        <v>3.19999999999999</v>
      </c>
      <c r="H8367" s="0" t="n">
        <f aca="false">F8367-$B$3</f>
        <v>3.29999999999999</v>
      </c>
      <c r="I8367" s="0" t="n">
        <f aca="false">$B$11*G8367+$C$11*H8367</f>
        <v>1.54999999999999</v>
      </c>
      <c r="J8367" s="0" t="n">
        <f aca="false">$B$12*G8367+$C$12*H8367</f>
        <v>4.99999999999998</v>
      </c>
      <c r="K8367" s="0" t="n">
        <f aca="false">-(G8367*I8367+H8367*J8367)/$A$12/2</f>
        <v>-6.13142857142852</v>
      </c>
      <c r="L8367" s="0" t="n">
        <f aca="false">EXP(K8367)</f>
        <v>0.00217347377928652</v>
      </c>
    </row>
    <row r="8368" customFormat="false" ht="12" hidden="false" customHeight="false" outlineLevel="0" collapsed="false">
      <c r="E8368" s="0" t="n">
        <f aca="false">E8267+0.1</f>
        <v>8.19999999999999</v>
      </c>
      <c r="F8368" s="0" t="n">
        <f aca="false">F8166</f>
        <v>8.39999999999999</v>
      </c>
      <c r="G8368" s="0" t="n">
        <f aca="false">E8368-$B$2</f>
        <v>3.19999999999999</v>
      </c>
      <c r="H8368" s="0" t="n">
        <f aca="false">F8368-$B$3</f>
        <v>3.39999999999999</v>
      </c>
      <c r="I8368" s="0" t="n">
        <f aca="false">$B$11*G8368+$C$11*H8368</f>
        <v>1.49999999999999</v>
      </c>
      <c r="J8368" s="0" t="n">
        <f aca="false">$B$12*G8368+$C$12*H8368</f>
        <v>5.19999999999998</v>
      </c>
      <c r="K8368" s="0" t="n">
        <f aca="false">-(G8368*I8368+H8368*J8368)/$A$12/2</f>
        <v>-6.42285714285709</v>
      </c>
      <c r="L8368" s="0" t="n">
        <f aca="false">EXP(K8368)</f>
        <v>0.00162400957251036</v>
      </c>
    </row>
    <row r="8369" customFormat="false" ht="12" hidden="false" customHeight="false" outlineLevel="0" collapsed="false">
      <c r="E8369" s="0" t="n">
        <f aca="false">E8268+0.1</f>
        <v>8.19999999999999</v>
      </c>
      <c r="F8369" s="0" t="n">
        <f aca="false">F8167</f>
        <v>8.49999999999999</v>
      </c>
      <c r="G8369" s="0" t="n">
        <f aca="false">E8369-$B$2</f>
        <v>3.19999999999999</v>
      </c>
      <c r="H8369" s="0" t="n">
        <f aca="false">F8369-$B$3</f>
        <v>3.49999999999999</v>
      </c>
      <c r="I8369" s="0" t="n">
        <f aca="false">$B$11*G8369+$C$11*H8369</f>
        <v>1.44999999999999</v>
      </c>
      <c r="J8369" s="0" t="n">
        <f aca="false">$B$12*G8369+$C$12*H8369</f>
        <v>5.39999999999998</v>
      </c>
      <c r="K8369" s="0" t="n">
        <f aca="false">-(G8369*I8369+H8369*J8369)/$A$12/2</f>
        <v>-6.72571428571423</v>
      </c>
      <c r="L8369" s="0" t="n">
        <f aca="false">EXP(K8369)</f>
        <v>0.00119966337099386</v>
      </c>
    </row>
    <row r="8370" customFormat="false" ht="12" hidden="false" customHeight="false" outlineLevel="0" collapsed="false">
      <c r="E8370" s="0" t="n">
        <f aca="false">E8269+0.1</f>
        <v>8.19999999999999</v>
      </c>
      <c r="F8370" s="0" t="n">
        <f aca="false">F8168</f>
        <v>8.59999999999999</v>
      </c>
      <c r="G8370" s="0" t="n">
        <f aca="false">E8370-$B$2</f>
        <v>3.19999999999999</v>
      </c>
      <c r="H8370" s="0" t="n">
        <f aca="false">F8370-$B$3</f>
        <v>3.59999999999999</v>
      </c>
      <c r="I8370" s="0" t="n">
        <f aca="false">$B$11*G8370+$C$11*H8370</f>
        <v>1.39999999999999</v>
      </c>
      <c r="J8370" s="0" t="n">
        <f aca="false">$B$12*G8370+$C$12*H8370</f>
        <v>5.59999999999998</v>
      </c>
      <c r="K8370" s="0" t="n">
        <f aca="false">-(G8370*I8370+H8370*J8370)/$A$12/2</f>
        <v>-7.03999999999994</v>
      </c>
      <c r="L8370" s="0" t="n">
        <f aca="false">EXP(K8370)</f>
        <v>0.000876126562258292</v>
      </c>
    </row>
    <row r="8371" customFormat="false" ht="12" hidden="false" customHeight="false" outlineLevel="0" collapsed="false">
      <c r="E8371" s="0" t="n">
        <f aca="false">E8270+0.1</f>
        <v>8.19999999999999</v>
      </c>
      <c r="F8371" s="0" t="n">
        <f aca="false">F8169</f>
        <v>8.69999999999999</v>
      </c>
      <c r="G8371" s="0" t="n">
        <f aca="false">E8371-$B$2</f>
        <v>3.19999999999999</v>
      </c>
      <c r="H8371" s="0" t="n">
        <f aca="false">F8371-$B$3</f>
        <v>3.69999999999999</v>
      </c>
      <c r="I8371" s="0" t="n">
        <f aca="false">$B$11*G8371+$C$11*H8371</f>
        <v>1.34999999999999</v>
      </c>
      <c r="J8371" s="0" t="n">
        <f aca="false">$B$12*G8371+$C$12*H8371</f>
        <v>5.79999999999998</v>
      </c>
      <c r="K8371" s="0" t="n">
        <f aca="false">-(G8371*I8371+H8371*J8371)/$A$12/2</f>
        <v>-7.36571428571423</v>
      </c>
      <c r="L8371" s="0" t="n">
        <f aca="false">EXP(K8371)</f>
        <v>0.000632573406927011</v>
      </c>
    </row>
    <row r="8372" customFormat="false" ht="12" hidden="false" customHeight="false" outlineLevel="0" collapsed="false">
      <c r="E8372" s="0" t="n">
        <f aca="false">E8271+0.1</f>
        <v>8.19999999999999</v>
      </c>
      <c r="F8372" s="0" t="n">
        <f aca="false">F8170</f>
        <v>8.79999999999999</v>
      </c>
      <c r="G8372" s="0" t="n">
        <f aca="false">E8372-$B$2</f>
        <v>3.19999999999999</v>
      </c>
      <c r="H8372" s="0" t="n">
        <f aca="false">F8372-$B$3</f>
        <v>3.79999999999998</v>
      </c>
      <c r="I8372" s="0" t="n">
        <f aca="false">$B$11*G8372+$C$11*H8372</f>
        <v>1.29999999999999</v>
      </c>
      <c r="J8372" s="0" t="n">
        <f aca="false">$B$12*G8372+$C$12*H8372</f>
        <v>5.99999999999998</v>
      </c>
      <c r="K8372" s="0" t="n">
        <f aca="false">-(G8372*I8372+H8372*J8372)/$A$12/2</f>
        <v>-7.70285714285708</v>
      </c>
      <c r="L8372" s="0" t="n">
        <f aca="false">EXP(K8372)</f>
        <v>0.000451535237450932</v>
      </c>
    </row>
    <row r="8373" customFormat="false" ht="12" hidden="false" customHeight="false" outlineLevel="0" collapsed="false">
      <c r="E8373" s="0" t="n">
        <f aca="false">E8272+0.1</f>
        <v>8.19999999999999</v>
      </c>
      <c r="F8373" s="0" t="n">
        <f aca="false">F8171</f>
        <v>8.89999999999998</v>
      </c>
      <c r="G8373" s="0" t="n">
        <f aca="false">E8373-$B$2</f>
        <v>3.19999999999999</v>
      </c>
      <c r="H8373" s="0" t="n">
        <f aca="false">F8373-$B$3</f>
        <v>3.89999999999998</v>
      </c>
      <c r="I8373" s="0" t="n">
        <f aca="false">$B$11*G8373+$C$11*H8373</f>
        <v>1.24999999999999</v>
      </c>
      <c r="J8373" s="0" t="n">
        <f aca="false">$B$12*G8373+$C$12*H8373</f>
        <v>6.19999999999998</v>
      </c>
      <c r="K8373" s="0" t="n">
        <f aca="false">-(G8373*I8373+H8373*J8373)/$A$12/2</f>
        <v>-8.05142857142851</v>
      </c>
      <c r="L8373" s="0" t="n">
        <f aca="false">EXP(K8373)</f>
        <v>0.000318646388051173</v>
      </c>
    </row>
    <row r="8374" customFormat="false" ht="12" hidden="false" customHeight="false" outlineLevel="0" collapsed="false">
      <c r="E8374" s="0" t="n">
        <f aca="false">E8273+0.1</f>
        <v>8.19999999999999</v>
      </c>
      <c r="F8374" s="0" t="n">
        <f aca="false">F8172</f>
        <v>8.99999999999998</v>
      </c>
      <c r="G8374" s="0" t="n">
        <f aca="false">E8374-$B$2</f>
        <v>3.19999999999999</v>
      </c>
      <c r="H8374" s="0" t="n">
        <f aca="false">F8374-$B$3</f>
        <v>3.99999999999998</v>
      </c>
      <c r="I8374" s="0" t="n">
        <f aca="false">$B$11*G8374+$C$11*H8374</f>
        <v>1.19999999999999</v>
      </c>
      <c r="J8374" s="0" t="n">
        <f aca="false">$B$12*G8374+$C$12*H8374</f>
        <v>6.39999999999998</v>
      </c>
      <c r="K8374" s="0" t="n">
        <f aca="false">-(G8374*I8374+H8374*J8374)/$A$12/2</f>
        <v>-8.4114285714285</v>
      </c>
      <c r="L8374" s="0" t="n">
        <f aca="false">EXP(K8374)</f>
        <v>0.000222312041331347</v>
      </c>
    </row>
    <row r="8375" customFormat="false" ht="12" hidden="false" customHeight="false" outlineLevel="0" collapsed="false">
      <c r="E8375" s="0" t="n">
        <f aca="false">E8274+0.1</f>
        <v>8.19999999999999</v>
      </c>
      <c r="F8375" s="0" t="n">
        <f aca="false">F8173</f>
        <v>9.09999999999998</v>
      </c>
      <c r="G8375" s="0" t="n">
        <f aca="false">E8375-$B$2</f>
        <v>3.19999999999999</v>
      </c>
      <c r="H8375" s="0" t="n">
        <f aca="false">F8375-$B$3</f>
        <v>4.09999999999998</v>
      </c>
      <c r="I8375" s="0" t="n">
        <f aca="false">$B$11*G8375+$C$11*H8375</f>
        <v>1.15</v>
      </c>
      <c r="J8375" s="0" t="n">
        <f aca="false">$B$12*G8375+$C$12*H8375</f>
        <v>6.59999999999997</v>
      </c>
      <c r="K8375" s="0" t="n">
        <f aca="false">-(G8375*I8375+H8375*J8375)/$A$12/2</f>
        <v>-8.78285714285707</v>
      </c>
      <c r="L8375" s="0" t="n">
        <f aca="false">EXP(K8375)</f>
        <v>0.000153339346309363</v>
      </c>
    </row>
    <row r="8376" customFormat="false" ht="12" hidden="false" customHeight="false" outlineLevel="0" collapsed="false">
      <c r="E8376" s="0" t="n">
        <f aca="false">E8275+0.1</f>
        <v>8.19999999999999</v>
      </c>
      <c r="F8376" s="0" t="n">
        <f aca="false">F8174</f>
        <v>9.19999999999998</v>
      </c>
      <c r="G8376" s="0" t="n">
        <f aca="false">E8376-$B$2</f>
        <v>3.19999999999999</v>
      </c>
      <c r="H8376" s="0" t="n">
        <f aca="false">F8376-$B$3</f>
        <v>4.19999999999998</v>
      </c>
      <c r="I8376" s="0" t="n">
        <f aca="false">$B$11*G8376+$C$11*H8376</f>
        <v>1.1</v>
      </c>
      <c r="J8376" s="0" t="n">
        <f aca="false">$B$12*G8376+$C$12*H8376</f>
        <v>6.79999999999997</v>
      </c>
      <c r="K8376" s="0" t="n">
        <f aca="false">-(G8376*I8376+H8376*J8376)/$A$12/2</f>
        <v>-9.16571428571421</v>
      </c>
      <c r="L8376" s="0" t="n">
        <f aca="false">EXP(K8376)</f>
        <v>0.000104563680883578</v>
      </c>
    </row>
    <row r="8377" customFormat="false" ht="12" hidden="false" customHeight="false" outlineLevel="0" collapsed="false">
      <c r="E8377" s="0" t="n">
        <f aca="false">E8276+0.1</f>
        <v>8.19999999999999</v>
      </c>
      <c r="F8377" s="0" t="n">
        <f aca="false">F8175</f>
        <v>9.29999999999998</v>
      </c>
      <c r="G8377" s="0" t="n">
        <f aca="false">E8377-$B$2</f>
        <v>3.19999999999999</v>
      </c>
      <c r="H8377" s="0" t="n">
        <f aca="false">F8377-$B$3</f>
        <v>4.29999999999998</v>
      </c>
      <c r="I8377" s="0" t="n">
        <f aca="false">$B$11*G8377+$C$11*H8377</f>
        <v>1.05</v>
      </c>
      <c r="J8377" s="0" t="n">
        <f aca="false">$B$12*G8377+$C$12*H8377</f>
        <v>6.99999999999997</v>
      </c>
      <c r="K8377" s="0" t="n">
        <f aca="false">-(G8377*I8377+H8377*J8377)/$A$12/2</f>
        <v>-9.55999999999993</v>
      </c>
      <c r="L8377" s="0" t="n">
        <f aca="false">EXP(K8377)</f>
        <v>7.04927986621231E-005</v>
      </c>
    </row>
    <row r="8378" customFormat="false" ht="12" hidden="false" customHeight="false" outlineLevel="0" collapsed="false">
      <c r="E8378" s="0" t="n">
        <f aca="false">E8277+0.1</f>
        <v>8.19999999999999</v>
      </c>
      <c r="F8378" s="0" t="n">
        <f aca="false">F8176</f>
        <v>9.39999999999998</v>
      </c>
      <c r="G8378" s="0" t="n">
        <f aca="false">E8378-$B$2</f>
        <v>3.19999999999999</v>
      </c>
      <c r="H8378" s="0" t="n">
        <f aca="false">F8378-$B$3</f>
        <v>4.39999999999998</v>
      </c>
      <c r="I8378" s="0" t="n">
        <f aca="false">$B$11*G8378+$C$11*H8378</f>
        <v>0.999999999999996</v>
      </c>
      <c r="J8378" s="0" t="n">
        <f aca="false">$B$12*G8378+$C$12*H8378</f>
        <v>7.19999999999997</v>
      </c>
      <c r="K8378" s="0" t="n">
        <f aca="false">-(G8378*I8378+H8378*J8378)/$A$12/2</f>
        <v>-9.96571428571421</v>
      </c>
      <c r="L8378" s="0" t="n">
        <f aca="false">EXP(K8378)</f>
        <v>4.69834904157018E-005</v>
      </c>
    </row>
    <row r="8379" customFormat="false" ht="12" hidden="false" customHeight="false" outlineLevel="0" collapsed="false">
      <c r="E8379" s="0" t="n">
        <f aca="false">E8278+0.1</f>
        <v>8.19999999999999</v>
      </c>
      <c r="F8379" s="0" t="n">
        <f aca="false">F8177</f>
        <v>9.49999999999998</v>
      </c>
      <c r="G8379" s="0" t="n">
        <f aca="false">E8379-$B$2</f>
        <v>3.19999999999999</v>
      </c>
      <c r="H8379" s="0" t="n">
        <f aca="false">F8379-$B$3</f>
        <v>4.49999999999998</v>
      </c>
      <c r="I8379" s="0" t="n">
        <f aca="false">$B$11*G8379+$C$11*H8379</f>
        <v>0.949999999999996</v>
      </c>
      <c r="J8379" s="0" t="n">
        <f aca="false">$B$12*G8379+$C$12*H8379</f>
        <v>7.39999999999997</v>
      </c>
      <c r="K8379" s="0" t="n">
        <f aca="false">-(G8379*I8379+H8379*J8379)/$A$12/2</f>
        <v>-10.3828571428571</v>
      </c>
      <c r="L8379" s="0" t="n">
        <f aca="false">EXP(K8379)</f>
        <v>3.09586800914373E-005</v>
      </c>
    </row>
    <row r="8380" customFormat="false" ht="12" hidden="false" customHeight="false" outlineLevel="0" collapsed="false">
      <c r="E8380" s="0" t="n">
        <f aca="false">E8279+0.1</f>
        <v>8.19999999999999</v>
      </c>
      <c r="F8380" s="0" t="n">
        <f aca="false">F8178</f>
        <v>9.59999999999998</v>
      </c>
      <c r="G8380" s="0" t="n">
        <f aca="false">E8380-$B$2</f>
        <v>3.19999999999999</v>
      </c>
      <c r="H8380" s="0" t="n">
        <f aca="false">F8380-$B$3</f>
        <v>4.59999999999998</v>
      </c>
      <c r="I8380" s="0" t="n">
        <f aca="false">$B$11*G8380+$C$11*H8380</f>
        <v>0.899999999999996</v>
      </c>
      <c r="J8380" s="0" t="n">
        <f aca="false">$B$12*G8380+$C$12*H8380</f>
        <v>7.59999999999997</v>
      </c>
      <c r="K8380" s="0" t="n">
        <f aca="false">-(G8380*I8380+H8380*J8380)/$A$12/2</f>
        <v>-10.8114285714285</v>
      </c>
      <c r="L8380" s="0" t="n">
        <f aca="false">EXP(K8380)</f>
        <v>2.01676933811715E-005</v>
      </c>
    </row>
    <row r="8381" customFormat="false" ht="12" hidden="false" customHeight="false" outlineLevel="0" collapsed="false">
      <c r="E8381" s="0" t="n">
        <f aca="false">E8280+0.1</f>
        <v>8.19999999999999</v>
      </c>
      <c r="F8381" s="0" t="n">
        <f aca="false">F8179</f>
        <v>9.69999999999998</v>
      </c>
      <c r="G8381" s="0" t="n">
        <f aca="false">E8381-$B$2</f>
        <v>3.19999999999999</v>
      </c>
      <c r="H8381" s="0" t="n">
        <f aca="false">F8381-$B$3</f>
        <v>4.69999999999998</v>
      </c>
      <c r="I8381" s="0" t="n">
        <f aca="false">$B$11*G8381+$C$11*H8381</f>
        <v>0.849999999999996</v>
      </c>
      <c r="J8381" s="0" t="n">
        <f aca="false">$B$12*G8381+$C$12*H8381</f>
        <v>7.79999999999997</v>
      </c>
      <c r="K8381" s="0" t="n">
        <f aca="false">-(G8381*I8381+H8381*J8381)/$A$12/2</f>
        <v>-11.2514285714285</v>
      </c>
      <c r="L8381" s="0" t="n">
        <f aca="false">EXP(K8381)</f>
        <v>1.29887290667119E-005</v>
      </c>
    </row>
    <row r="8382" customFormat="false" ht="12" hidden="false" customHeight="false" outlineLevel="0" collapsed="false">
      <c r="E8382" s="0" t="n">
        <f aca="false">E8281+0.1</f>
        <v>8.19999999999999</v>
      </c>
      <c r="F8382" s="0" t="n">
        <f aca="false">F8180</f>
        <v>9.79999999999998</v>
      </c>
      <c r="G8382" s="0" t="n">
        <f aca="false">E8382-$B$2</f>
        <v>3.19999999999999</v>
      </c>
      <c r="H8382" s="0" t="n">
        <f aca="false">F8382-$B$3</f>
        <v>4.79999999999998</v>
      </c>
      <c r="I8382" s="0" t="n">
        <f aca="false">$B$11*G8382+$C$11*H8382</f>
        <v>0.799999999999996</v>
      </c>
      <c r="J8382" s="0" t="n">
        <f aca="false">$B$12*G8382+$C$12*H8382</f>
        <v>7.99999999999997</v>
      </c>
      <c r="K8382" s="0" t="n">
        <f aca="false">-(G8382*I8382+H8382*J8382)/$A$12/2</f>
        <v>-11.7028571428571</v>
      </c>
      <c r="L8382" s="0" t="n">
        <f aca="false">EXP(K8382)</f>
        <v>8.27015635469033E-006</v>
      </c>
    </row>
    <row r="8383" customFormat="false" ht="12" hidden="false" customHeight="false" outlineLevel="0" collapsed="false">
      <c r="E8383" s="0" t="n">
        <f aca="false">E8282+0.1</f>
        <v>8.19999999999999</v>
      </c>
      <c r="F8383" s="0" t="n">
        <f aca="false">F8181</f>
        <v>9.89999999999998</v>
      </c>
      <c r="G8383" s="0" t="n">
        <f aca="false">E8383-$B$2</f>
        <v>3.19999999999999</v>
      </c>
      <c r="H8383" s="0" t="n">
        <f aca="false">F8383-$B$3</f>
        <v>4.89999999999998</v>
      </c>
      <c r="I8383" s="0" t="n">
        <f aca="false">$B$11*G8383+$C$11*H8383</f>
        <v>0.749999999999996</v>
      </c>
      <c r="J8383" s="0" t="n">
        <f aca="false">$B$12*G8383+$C$12*H8383</f>
        <v>8.19999999999997</v>
      </c>
      <c r="K8383" s="0" t="n">
        <f aca="false">-(G8383*I8383+H8383*J8383)/$A$12/2</f>
        <v>-12.1657142857142</v>
      </c>
      <c r="L8383" s="0" t="n">
        <f aca="false">EXP(K8383)</f>
        <v>5.20591912894631E-006</v>
      </c>
    </row>
    <row r="8384" customFormat="false" ht="12" hidden="false" customHeight="false" outlineLevel="0" collapsed="false">
      <c r="E8384" s="0" t="n">
        <f aca="false">E8283+0.1</f>
        <v>8.19999999999999</v>
      </c>
      <c r="F8384" s="0" t="n">
        <f aca="false">F8182</f>
        <v>9.99999999999998</v>
      </c>
      <c r="G8384" s="0" t="n">
        <f aca="false">E8384-$B$2</f>
        <v>3.19999999999999</v>
      </c>
      <c r="H8384" s="0" t="n">
        <f aca="false">F8384-$B$3</f>
        <v>4.99999999999998</v>
      </c>
      <c r="I8384" s="0" t="n">
        <f aca="false">$B$11*G8384+$C$11*H8384</f>
        <v>0.699999999999997</v>
      </c>
      <c r="J8384" s="0" t="n">
        <f aca="false">$B$12*G8384+$C$12*H8384</f>
        <v>8.39999999999997</v>
      </c>
      <c r="K8384" s="0" t="n">
        <f aca="false">-(G8384*I8384+H8384*J8384)/$A$12/2</f>
        <v>-12.6399999999999</v>
      </c>
      <c r="L8384" s="0" t="n">
        <f aca="false">EXP(K8384)</f>
        <v>3.239796625622E-006</v>
      </c>
    </row>
    <row r="8385" customFormat="false" ht="12" hidden="false" customHeight="false" outlineLevel="0" collapsed="false">
      <c r="E8385" s="0" t="n">
        <f aca="false">E8284+0.1</f>
        <v>8.29999999999999</v>
      </c>
      <c r="F8385" s="0" t="n">
        <f aca="false">F8183</f>
        <v>0</v>
      </c>
      <c r="G8385" s="0" t="n">
        <f aca="false">E8385-$B$2</f>
        <v>3.29999999999999</v>
      </c>
      <c r="H8385" s="0" t="n">
        <f aca="false">F8385-$B$3</f>
        <v>-5</v>
      </c>
      <c r="I8385" s="0" t="n">
        <f aca="false">$B$11*G8385+$C$11*H8385</f>
        <v>5.79999999999999</v>
      </c>
      <c r="J8385" s="0" t="n">
        <f aca="false">$B$12*G8385+$C$12*H8385</f>
        <v>-11.65</v>
      </c>
      <c r="K8385" s="0" t="n">
        <f aca="false">-(G8385*I8385+H8385*J8385)/$A$12/2</f>
        <v>-22.1114285714285</v>
      </c>
      <c r="L8385" s="0" t="n">
        <f aca="false">EXP(K8385)</f>
        <v>2.49533342740192E-010</v>
      </c>
    </row>
    <row r="8386" customFormat="false" ht="12" hidden="false" customHeight="false" outlineLevel="0" collapsed="false">
      <c r="E8386" s="0" t="n">
        <f aca="false">E8285+0.1</f>
        <v>8.29999999999999</v>
      </c>
      <c r="F8386" s="0" t="n">
        <f aca="false">F8184</f>
        <v>0.1</v>
      </c>
      <c r="G8386" s="0" t="n">
        <f aca="false">E8386-$B$2</f>
        <v>3.29999999999999</v>
      </c>
      <c r="H8386" s="0" t="n">
        <f aca="false">F8386-$B$3</f>
        <v>-4.9</v>
      </c>
      <c r="I8386" s="0" t="n">
        <f aca="false">$B$11*G8386+$C$11*H8386</f>
        <v>5.74999999999999</v>
      </c>
      <c r="J8386" s="0" t="n">
        <f aca="false">$B$12*G8386+$C$12*H8386</f>
        <v>-11.45</v>
      </c>
      <c r="K8386" s="0" t="n">
        <f aca="false">-(G8386*I8386+H8386*J8386)/$A$12/2</f>
        <v>-21.4514285714285</v>
      </c>
      <c r="L8386" s="0" t="n">
        <f aca="false">EXP(K8386)</f>
        <v>4.82795198711437E-010</v>
      </c>
    </row>
    <row r="8387" customFormat="false" ht="12" hidden="false" customHeight="false" outlineLevel="0" collapsed="false">
      <c r="E8387" s="0" t="n">
        <f aca="false">E8286+0.1</f>
        <v>8.29999999999999</v>
      </c>
      <c r="F8387" s="0" t="n">
        <f aca="false">F8185</f>
        <v>0.2</v>
      </c>
      <c r="G8387" s="0" t="n">
        <f aca="false">E8387-$B$2</f>
        <v>3.29999999999999</v>
      </c>
      <c r="H8387" s="0" t="n">
        <f aca="false">F8387-$B$3</f>
        <v>-4.8</v>
      </c>
      <c r="I8387" s="0" t="n">
        <f aca="false">$B$11*G8387+$C$11*H8387</f>
        <v>5.69999999999999</v>
      </c>
      <c r="J8387" s="0" t="n">
        <f aca="false">$B$12*G8387+$C$12*H8387</f>
        <v>-11.25</v>
      </c>
      <c r="K8387" s="0" t="n">
        <f aca="false">-(G8387*I8387+H8387*J8387)/$A$12/2</f>
        <v>-20.8028571428571</v>
      </c>
      <c r="L8387" s="0" t="n">
        <f aca="false">EXP(K8387)</f>
        <v>9.23493695686112E-010</v>
      </c>
    </row>
    <row r="8388" customFormat="false" ht="12" hidden="false" customHeight="false" outlineLevel="0" collapsed="false">
      <c r="E8388" s="0" t="n">
        <f aca="false">E8287+0.1</f>
        <v>8.29999999999999</v>
      </c>
      <c r="F8388" s="0" t="n">
        <f aca="false">F8186</f>
        <v>0.3</v>
      </c>
      <c r="G8388" s="0" t="n">
        <f aca="false">E8388-$B$2</f>
        <v>3.29999999999999</v>
      </c>
      <c r="H8388" s="0" t="n">
        <f aca="false">F8388-$B$3</f>
        <v>-4.7</v>
      </c>
      <c r="I8388" s="0" t="n">
        <f aca="false">$B$11*G8388+$C$11*H8388</f>
        <v>5.64999999999999</v>
      </c>
      <c r="J8388" s="0" t="n">
        <f aca="false">$B$12*G8388+$C$12*H8388</f>
        <v>-11.05</v>
      </c>
      <c r="K8388" s="0" t="n">
        <f aca="false">-(G8388*I8388+H8388*J8388)/$A$12/2</f>
        <v>-20.1657142857142</v>
      </c>
      <c r="L8388" s="0" t="n">
        <f aca="false">EXP(K8388)</f>
        <v>1.74639131164419E-009</v>
      </c>
    </row>
    <row r="8389" customFormat="false" ht="12" hidden="false" customHeight="false" outlineLevel="0" collapsed="false">
      <c r="E8389" s="0" t="n">
        <f aca="false">E8288+0.1</f>
        <v>8.29999999999999</v>
      </c>
      <c r="F8389" s="0" t="n">
        <f aca="false">F8187</f>
        <v>0.4</v>
      </c>
      <c r="G8389" s="0" t="n">
        <f aca="false">E8389-$B$2</f>
        <v>3.29999999999999</v>
      </c>
      <c r="H8389" s="0" t="n">
        <f aca="false">F8389-$B$3</f>
        <v>-4.6</v>
      </c>
      <c r="I8389" s="0" t="n">
        <f aca="false">$B$11*G8389+$C$11*H8389</f>
        <v>5.59999999999999</v>
      </c>
      <c r="J8389" s="0" t="n">
        <f aca="false">$B$12*G8389+$C$12*H8389</f>
        <v>-10.85</v>
      </c>
      <c r="K8389" s="0" t="n">
        <f aca="false">-(G8389*I8389+H8389*J8389)/$A$12/2</f>
        <v>-19.54</v>
      </c>
      <c r="L8389" s="0" t="n">
        <f aca="false">EXP(K8389)</f>
        <v>3.2650198323822E-009</v>
      </c>
    </row>
    <row r="8390" customFormat="false" ht="12" hidden="false" customHeight="false" outlineLevel="0" collapsed="false">
      <c r="E8390" s="0" t="n">
        <f aca="false">E8289+0.1</f>
        <v>8.29999999999999</v>
      </c>
      <c r="F8390" s="0" t="n">
        <f aca="false">F8188</f>
        <v>0.5</v>
      </c>
      <c r="G8390" s="0" t="n">
        <f aca="false">E8390-$B$2</f>
        <v>3.29999999999999</v>
      </c>
      <c r="H8390" s="0" t="n">
        <f aca="false">F8390-$B$3</f>
        <v>-4.5</v>
      </c>
      <c r="I8390" s="0" t="n">
        <f aca="false">$B$11*G8390+$C$11*H8390</f>
        <v>5.54999999999999</v>
      </c>
      <c r="J8390" s="0" t="n">
        <f aca="false">$B$12*G8390+$C$12*H8390</f>
        <v>-10.65</v>
      </c>
      <c r="K8390" s="0" t="n">
        <f aca="false">-(G8390*I8390+H8390*J8390)/$A$12/2</f>
        <v>-18.9257142857142</v>
      </c>
      <c r="L8390" s="0" t="n">
        <f aca="false">EXP(K8390)</f>
        <v>6.03485333126221E-009</v>
      </c>
    </row>
    <row r="8391" customFormat="false" ht="12" hidden="false" customHeight="false" outlineLevel="0" collapsed="false">
      <c r="E8391" s="0" t="n">
        <f aca="false">E8290+0.1</f>
        <v>8.29999999999999</v>
      </c>
      <c r="F8391" s="0" t="n">
        <f aca="false">F8189</f>
        <v>0.6</v>
      </c>
      <c r="G8391" s="0" t="n">
        <f aca="false">E8391-$B$2</f>
        <v>3.29999999999999</v>
      </c>
      <c r="H8391" s="0" t="n">
        <f aca="false">F8391-$B$3</f>
        <v>-4.4</v>
      </c>
      <c r="I8391" s="0" t="n">
        <f aca="false">$B$11*G8391+$C$11*H8391</f>
        <v>5.49999999999999</v>
      </c>
      <c r="J8391" s="0" t="n">
        <f aca="false">$B$12*G8391+$C$12*H8391</f>
        <v>-10.45</v>
      </c>
      <c r="K8391" s="0" t="n">
        <f aca="false">-(G8391*I8391+H8391*J8391)/$A$12/2</f>
        <v>-18.3228571428571</v>
      </c>
      <c r="L8391" s="0" t="n">
        <f aca="false">EXP(K8391)</f>
        <v>1.10276824084045E-008</v>
      </c>
    </row>
    <row r="8392" customFormat="false" ht="12" hidden="false" customHeight="false" outlineLevel="0" collapsed="false">
      <c r="E8392" s="0" t="n">
        <f aca="false">E8291+0.1</f>
        <v>8.29999999999999</v>
      </c>
      <c r="F8392" s="0" t="n">
        <f aca="false">F8190</f>
        <v>0.7</v>
      </c>
      <c r="G8392" s="0" t="n">
        <f aca="false">E8392-$B$2</f>
        <v>3.29999999999999</v>
      </c>
      <c r="H8392" s="0" t="n">
        <f aca="false">F8392-$B$3</f>
        <v>-4.3</v>
      </c>
      <c r="I8392" s="0" t="n">
        <f aca="false">$B$11*G8392+$C$11*H8392</f>
        <v>5.44999999999999</v>
      </c>
      <c r="J8392" s="0" t="n">
        <f aca="false">$B$12*G8392+$C$12*H8392</f>
        <v>-10.25</v>
      </c>
      <c r="K8392" s="0" t="n">
        <f aca="false">-(G8392*I8392+H8392*J8392)/$A$12/2</f>
        <v>-17.7314285714285</v>
      </c>
      <c r="L8392" s="0" t="n">
        <f aca="false">EXP(K8392)</f>
        <v>1.99222513533738E-008</v>
      </c>
    </row>
    <row r="8393" customFormat="false" ht="12" hidden="false" customHeight="false" outlineLevel="0" collapsed="false">
      <c r="E8393" s="0" t="n">
        <f aca="false">E8292+0.1</f>
        <v>8.29999999999999</v>
      </c>
      <c r="F8393" s="0" t="n">
        <f aca="false">F8191</f>
        <v>0.8</v>
      </c>
      <c r="G8393" s="0" t="n">
        <f aca="false">E8393-$B$2</f>
        <v>3.29999999999999</v>
      </c>
      <c r="H8393" s="0" t="n">
        <f aca="false">F8393-$B$3</f>
        <v>-4.2</v>
      </c>
      <c r="I8393" s="0" t="n">
        <f aca="false">$B$11*G8393+$C$11*H8393</f>
        <v>5.39999999999999</v>
      </c>
      <c r="J8393" s="0" t="n">
        <f aca="false">$B$12*G8393+$C$12*H8393</f>
        <v>-10.05</v>
      </c>
      <c r="K8393" s="0" t="n">
        <f aca="false">-(G8393*I8393+H8393*J8393)/$A$12/2</f>
        <v>-17.1514285714285</v>
      </c>
      <c r="L8393" s="0" t="n">
        <f aca="false">EXP(K8393)</f>
        <v>3.55819065441881E-008</v>
      </c>
    </row>
    <row r="8394" customFormat="false" ht="12" hidden="false" customHeight="false" outlineLevel="0" collapsed="false">
      <c r="E8394" s="0" t="n">
        <f aca="false">E8293+0.1</f>
        <v>8.29999999999999</v>
      </c>
      <c r="F8394" s="0" t="n">
        <f aca="false">F8192</f>
        <v>0.9</v>
      </c>
      <c r="G8394" s="0" t="n">
        <f aca="false">E8394-$B$2</f>
        <v>3.29999999999999</v>
      </c>
      <c r="H8394" s="0" t="n">
        <f aca="false">F8394-$B$3</f>
        <v>-4.1</v>
      </c>
      <c r="I8394" s="0" t="n">
        <f aca="false">$B$11*G8394+$C$11*H8394</f>
        <v>5.34999999999999</v>
      </c>
      <c r="J8394" s="0" t="n">
        <f aca="false">$B$12*G8394+$C$12*H8394</f>
        <v>-9.84999999999999</v>
      </c>
      <c r="K8394" s="0" t="n">
        <f aca="false">-(G8394*I8394+H8394*J8394)/$A$12/2</f>
        <v>-16.5828571428571</v>
      </c>
      <c r="L8394" s="0" t="n">
        <f aca="false">EXP(K8394)</f>
        <v>6.28284938368392E-008</v>
      </c>
    </row>
    <row r="8395" customFormat="false" ht="12" hidden="false" customHeight="false" outlineLevel="0" collapsed="false">
      <c r="E8395" s="0" t="n">
        <f aca="false">E8294+0.1</f>
        <v>8.29999999999999</v>
      </c>
      <c r="F8395" s="0" t="n">
        <f aca="false">F8193</f>
        <v>1</v>
      </c>
      <c r="G8395" s="0" t="n">
        <f aca="false">E8395-$B$2</f>
        <v>3.29999999999999</v>
      </c>
      <c r="H8395" s="0" t="n">
        <f aca="false">F8395-$B$3</f>
        <v>-4</v>
      </c>
      <c r="I8395" s="0" t="n">
        <f aca="false">$B$11*G8395+$C$11*H8395</f>
        <v>5.29999999999999</v>
      </c>
      <c r="J8395" s="0" t="n">
        <f aca="false">$B$12*G8395+$C$12*H8395</f>
        <v>-9.64999999999999</v>
      </c>
      <c r="K8395" s="0" t="n">
        <f aca="false">-(G8395*I8395+H8395*J8395)/$A$12/2</f>
        <v>-16.0257142857142</v>
      </c>
      <c r="L8395" s="0" t="n">
        <f aca="false">EXP(K8395)</f>
        <v>1.09678301725627E-007</v>
      </c>
    </row>
    <row r="8396" customFormat="false" ht="12" hidden="false" customHeight="false" outlineLevel="0" collapsed="false">
      <c r="E8396" s="0" t="n">
        <f aca="false">E8295+0.1</f>
        <v>8.29999999999999</v>
      </c>
      <c r="F8396" s="0" t="n">
        <f aca="false">F8194</f>
        <v>1.1</v>
      </c>
      <c r="G8396" s="0" t="n">
        <f aca="false">E8396-$B$2</f>
        <v>3.29999999999999</v>
      </c>
      <c r="H8396" s="0" t="n">
        <f aca="false">F8396-$B$3</f>
        <v>-3.9</v>
      </c>
      <c r="I8396" s="0" t="n">
        <f aca="false">$B$11*G8396+$C$11*H8396</f>
        <v>5.24999999999999</v>
      </c>
      <c r="J8396" s="0" t="n">
        <f aca="false">$B$12*G8396+$C$12*H8396</f>
        <v>-9.44999999999999</v>
      </c>
      <c r="K8396" s="0" t="n">
        <f aca="false">-(G8396*I8396+H8396*J8396)/$A$12/2</f>
        <v>-15.48</v>
      </c>
      <c r="L8396" s="0" t="n">
        <f aca="false">EXP(K8396)</f>
        <v>1.89287275441496E-007</v>
      </c>
    </row>
    <row r="8397" customFormat="false" ht="12" hidden="false" customHeight="false" outlineLevel="0" collapsed="false">
      <c r="E8397" s="0" t="n">
        <f aca="false">E8296+0.1</f>
        <v>8.29999999999999</v>
      </c>
      <c r="F8397" s="0" t="n">
        <f aca="false">F8195</f>
        <v>1.2</v>
      </c>
      <c r="G8397" s="0" t="n">
        <f aca="false">E8397-$B$2</f>
        <v>3.29999999999999</v>
      </c>
      <c r="H8397" s="0" t="n">
        <f aca="false">F8397-$B$3</f>
        <v>-3.8</v>
      </c>
      <c r="I8397" s="0" t="n">
        <f aca="false">$B$11*G8397+$C$11*H8397</f>
        <v>5.19999999999999</v>
      </c>
      <c r="J8397" s="0" t="n">
        <f aca="false">$B$12*G8397+$C$12*H8397</f>
        <v>-9.24999999999999</v>
      </c>
      <c r="K8397" s="0" t="n">
        <f aca="false">-(G8397*I8397+H8397*J8397)/$A$12/2</f>
        <v>-14.9457142857142</v>
      </c>
      <c r="L8397" s="0" t="n">
        <f aca="false">EXP(K8397)</f>
        <v>3.22967452287048E-007</v>
      </c>
    </row>
    <row r="8398" customFormat="false" ht="12" hidden="false" customHeight="false" outlineLevel="0" collapsed="false">
      <c r="E8398" s="0" t="n">
        <f aca="false">E8297+0.1</f>
        <v>8.29999999999999</v>
      </c>
      <c r="F8398" s="0" t="n">
        <f aca="false">F8196</f>
        <v>1.3</v>
      </c>
      <c r="G8398" s="0" t="n">
        <f aca="false">E8398-$B$2</f>
        <v>3.29999999999999</v>
      </c>
      <c r="H8398" s="0" t="n">
        <f aca="false">F8398-$B$3</f>
        <v>-3.7</v>
      </c>
      <c r="I8398" s="0" t="n">
        <f aca="false">$B$11*G8398+$C$11*H8398</f>
        <v>5.14999999999999</v>
      </c>
      <c r="J8398" s="0" t="n">
        <f aca="false">$B$12*G8398+$C$12*H8398</f>
        <v>-9.04999999999999</v>
      </c>
      <c r="K8398" s="0" t="n">
        <f aca="false">-(G8398*I8398+H8398*J8398)/$A$12/2</f>
        <v>-14.4228571428571</v>
      </c>
      <c r="L8398" s="0" t="n">
        <f aca="false">EXP(K8398)</f>
        <v>5.44794518933154E-007</v>
      </c>
    </row>
    <row r="8399" customFormat="false" ht="12" hidden="false" customHeight="false" outlineLevel="0" collapsed="false">
      <c r="E8399" s="0" t="n">
        <f aca="false">E8298+0.1</f>
        <v>8.29999999999999</v>
      </c>
      <c r="F8399" s="0" t="n">
        <f aca="false">F8197</f>
        <v>1.4</v>
      </c>
      <c r="G8399" s="0" t="n">
        <f aca="false">E8399-$B$2</f>
        <v>3.29999999999999</v>
      </c>
      <c r="H8399" s="0" t="n">
        <f aca="false">F8399-$B$3</f>
        <v>-3.6</v>
      </c>
      <c r="I8399" s="0" t="n">
        <f aca="false">$B$11*G8399+$C$11*H8399</f>
        <v>5.09999999999999</v>
      </c>
      <c r="J8399" s="0" t="n">
        <f aca="false">$B$12*G8399+$C$12*H8399</f>
        <v>-8.84999999999999</v>
      </c>
      <c r="K8399" s="0" t="n">
        <f aca="false">-(G8399*I8399+H8399*J8399)/$A$12/2</f>
        <v>-13.9114285714285</v>
      </c>
      <c r="L8399" s="0" t="n">
        <f aca="false">EXP(K8399)</f>
        <v>9.08538500939568E-007</v>
      </c>
    </row>
    <row r="8400" customFormat="false" ht="12" hidden="false" customHeight="false" outlineLevel="0" collapsed="false">
      <c r="E8400" s="0" t="n">
        <f aca="false">E8299+0.1</f>
        <v>8.29999999999999</v>
      </c>
      <c r="F8400" s="0" t="n">
        <f aca="false">F8198</f>
        <v>1.5</v>
      </c>
      <c r="G8400" s="0" t="n">
        <f aca="false">E8400-$B$2</f>
        <v>3.29999999999999</v>
      </c>
      <c r="H8400" s="0" t="n">
        <f aca="false">F8400-$B$3</f>
        <v>-3.5</v>
      </c>
      <c r="I8400" s="0" t="n">
        <f aca="false">$B$11*G8400+$C$11*H8400</f>
        <v>5.04999999999999</v>
      </c>
      <c r="J8400" s="0" t="n">
        <f aca="false">$B$12*G8400+$C$12*H8400</f>
        <v>-8.64999999999999</v>
      </c>
      <c r="K8400" s="0" t="n">
        <f aca="false">-(G8400*I8400+H8400*J8400)/$A$12/2</f>
        <v>-13.4114285714285</v>
      </c>
      <c r="L8400" s="0" t="n">
        <f aca="false">EXP(K8400)</f>
        <v>1.49792675174907E-006</v>
      </c>
    </row>
    <row r="8401" customFormat="false" ht="12" hidden="false" customHeight="false" outlineLevel="0" collapsed="false">
      <c r="E8401" s="0" t="n">
        <f aca="false">E8300+0.1</f>
        <v>8.29999999999999</v>
      </c>
      <c r="F8401" s="0" t="n">
        <f aca="false">F8199</f>
        <v>1.6</v>
      </c>
      <c r="G8401" s="0" t="n">
        <f aca="false">E8401-$B$2</f>
        <v>3.29999999999999</v>
      </c>
      <c r="H8401" s="0" t="n">
        <f aca="false">F8401-$B$3</f>
        <v>-3.4</v>
      </c>
      <c r="I8401" s="0" t="n">
        <f aca="false">$B$11*G8401+$C$11*H8401</f>
        <v>4.99999999999999</v>
      </c>
      <c r="J8401" s="0" t="n">
        <f aca="false">$B$12*G8401+$C$12*H8401</f>
        <v>-8.44999999999999</v>
      </c>
      <c r="K8401" s="0" t="n">
        <f aca="false">-(G8401*I8401+H8401*J8401)/$A$12/2</f>
        <v>-12.9228571428571</v>
      </c>
      <c r="L8401" s="0" t="n">
        <f aca="false">EXP(K8401)</f>
        <v>2.44159964108281E-006</v>
      </c>
    </row>
    <row r="8402" customFormat="false" ht="12" hidden="false" customHeight="false" outlineLevel="0" collapsed="false">
      <c r="E8402" s="0" t="n">
        <f aca="false">E8301+0.1</f>
        <v>8.29999999999999</v>
      </c>
      <c r="F8402" s="0" t="n">
        <f aca="false">F8200</f>
        <v>1.7</v>
      </c>
      <c r="G8402" s="0" t="n">
        <f aca="false">E8402-$B$2</f>
        <v>3.29999999999999</v>
      </c>
      <c r="H8402" s="0" t="n">
        <f aca="false">F8402-$B$3</f>
        <v>-3.3</v>
      </c>
      <c r="I8402" s="0" t="n">
        <f aca="false">$B$11*G8402+$C$11*H8402</f>
        <v>4.94999999999999</v>
      </c>
      <c r="J8402" s="0" t="n">
        <f aca="false">$B$12*G8402+$C$12*H8402</f>
        <v>-8.24999999999999</v>
      </c>
      <c r="K8402" s="0" t="n">
        <f aca="false">-(G8402*I8402+H8402*J8402)/$A$12/2</f>
        <v>-12.4457142857142</v>
      </c>
      <c r="L8402" s="0" t="n">
        <f aca="false">EXP(K8402)</f>
        <v>3.93454903699074E-006</v>
      </c>
    </row>
    <row r="8403" customFormat="false" ht="12" hidden="false" customHeight="false" outlineLevel="0" collapsed="false">
      <c r="E8403" s="0" t="n">
        <f aca="false">E8302+0.1</f>
        <v>8.29999999999999</v>
      </c>
      <c r="F8403" s="0" t="n">
        <f aca="false">F8201</f>
        <v>1.8</v>
      </c>
      <c r="G8403" s="0" t="n">
        <f aca="false">E8403-$B$2</f>
        <v>3.29999999999999</v>
      </c>
      <c r="H8403" s="0" t="n">
        <f aca="false">F8403-$B$3</f>
        <v>-3.2</v>
      </c>
      <c r="I8403" s="0" t="n">
        <f aca="false">$B$11*G8403+$C$11*H8403</f>
        <v>4.89999999999999</v>
      </c>
      <c r="J8403" s="0" t="n">
        <f aca="false">$B$12*G8403+$C$12*H8403</f>
        <v>-8.04999999999999</v>
      </c>
      <c r="K8403" s="0" t="n">
        <f aca="false">-(G8403*I8403+H8403*J8403)/$A$12/2</f>
        <v>-11.98</v>
      </c>
      <c r="L8403" s="0" t="n">
        <f aca="false">EXP(K8403)</f>
        <v>6.26833367627464E-006</v>
      </c>
    </row>
    <row r="8404" customFormat="false" ht="12" hidden="false" customHeight="false" outlineLevel="0" collapsed="false">
      <c r="E8404" s="0" t="n">
        <f aca="false">E8303+0.1</f>
        <v>8.29999999999999</v>
      </c>
      <c r="F8404" s="0" t="n">
        <f aca="false">F8202</f>
        <v>1.9</v>
      </c>
      <c r="G8404" s="0" t="n">
        <f aca="false">E8404-$B$2</f>
        <v>3.29999999999999</v>
      </c>
      <c r="H8404" s="0" t="n">
        <f aca="false">F8404-$B$3</f>
        <v>-3.1</v>
      </c>
      <c r="I8404" s="0" t="n">
        <f aca="false">$B$11*G8404+$C$11*H8404</f>
        <v>4.84999999999999</v>
      </c>
      <c r="J8404" s="0" t="n">
        <f aca="false">$B$12*G8404+$C$12*H8404</f>
        <v>-7.84999999999999</v>
      </c>
      <c r="K8404" s="0" t="n">
        <f aca="false">-(G8404*I8404+H8404*J8404)/$A$12/2</f>
        <v>-11.5257142857142</v>
      </c>
      <c r="L8404" s="0" t="n">
        <f aca="false">EXP(K8404)</f>
        <v>9.872926087254E-006</v>
      </c>
    </row>
    <row r="8405" customFormat="false" ht="12" hidden="false" customHeight="false" outlineLevel="0" collapsed="false">
      <c r="E8405" s="0" t="n">
        <f aca="false">E8304+0.1</f>
        <v>8.29999999999999</v>
      </c>
      <c r="F8405" s="0" t="n">
        <f aca="false">F8203</f>
        <v>2</v>
      </c>
      <c r="G8405" s="0" t="n">
        <f aca="false">E8405-$B$2</f>
        <v>3.29999999999999</v>
      </c>
      <c r="H8405" s="0" t="n">
        <f aca="false">F8405-$B$3</f>
        <v>-3</v>
      </c>
      <c r="I8405" s="0" t="n">
        <f aca="false">$B$11*G8405+$C$11*H8405</f>
        <v>4.79999999999999</v>
      </c>
      <c r="J8405" s="0" t="n">
        <f aca="false">$B$12*G8405+$C$12*H8405</f>
        <v>-7.64999999999999</v>
      </c>
      <c r="K8405" s="0" t="n">
        <f aca="false">-(G8405*I8405+H8405*J8405)/$A$12/2</f>
        <v>-11.0828571428571</v>
      </c>
      <c r="L8405" s="0" t="n">
        <f aca="false">EXP(K8405)</f>
        <v>1.53736255581868E-005</v>
      </c>
    </row>
    <row r="8406" customFormat="false" ht="12" hidden="false" customHeight="false" outlineLevel="0" collapsed="false">
      <c r="E8406" s="0" t="n">
        <f aca="false">E8305+0.1</f>
        <v>8.29999999999999</v>
      </c>
      <c r="F8406" s="0" t="n">
        <f aca="false">F8204</f>
        <v>2.1</v>
      </c>
      <c r="G8406" s="0" t="n">
        <f aca="false">E8406-$B$2</f>
        <v>3.29999999999999</v>
      </c>
      <c r="H8406" s="0" t="n">
        <f aca="false">F8406-$B$3</f>
        <v>-2.9</v>
      </c>
      <c r="I8406" s="0" t="n">
        <f aca="false">$B$11*G8406+$C$11*H8406</f>
        <v>4.74999999999999</v>
      </c>
      <c r="J8406" s="0" t="n">
        <f aca="false">$B$12*G8406+$C$12*H8406</f>
        <v>-7.44999999999999</v>
      </c>
      <c r="K8406" s="0" t="n">
        <f aca="false">-(G8406*I8406+H8406*J8406)/$A$12/2</f>
        <v>-10.6514285714285</v>
      </c>
      <c r="L8406" s="0" t="n">
        <f aca="false">EXP(K8406)</f>
        <v>2.36670074256332E-005</v>
      </c>
    </row>
    <row r="8407" customFormat="false" ht="12" hidden="false" customHeight="false" outlineLevel="0" collapsed="false">
      <c r="E8407" s="0" t="n">
        <f aca="false">E8306+0.1</f>
        <v>8.29999999999999</v>
      </c>
      <c r="F8407" s="0" t="n">
        <f aca="false">F8205</f>
        <v>2.2</v>
      </c>
      <c r="G8407" s="0" t="n">
        <f aca="false">E8407-$B$2</f>
        <v>3.29999999999999</v>
      </c>
      <c r="H8407" s="0" t="n">
        <f aca="false">F8407-$B$3</f>
        <v>-2.8</v>
      </c>
      <c r="I8407" s="0" t="n">
        <f aca="false">$B$11*G8407+$C$11*H8407</f>
        <v>4.69999999999999</v>
      </c>
      <c r="J8407" s="0" t="n">
        <f aca="false">$B$12*G8407+$C$12*H8407</f>
        <v>-7.24999999999999</v>
      </c>
      <c r="K8407" s="0" t="n">
        <f aca="false">-(G8407*I8407+H8407*J8407)/$A$12/2</f>
        <v>-10.2314285714285</v>
      </c>
      <c r="L8407" s="0" t="n">
        <f aca="false">EXP(K8407)</f>
        <v>3.60202754383544E-005</v>
      </c>
    </row>
    <row r="8408" customFormat="false" ht="12" hidden="false" customHeight="false" outlineLevel="0" collapsed="false">
      <c r="E8408" s="0" t="n">
        <f aca="false">E8307+0.1</f>
        <v>8.29999999999999</v>
      </c>
      <c r="F8408" s="0" t="n">
        <f aca="false">F8206</f>
        <v>2.3</v>
      </c>
      <c r="G8408" s="0" t="n">
        <f aca="false">E8408-$B$2</f>
        <v>3.29999999999999</v>
      </c>
      <c r="H8408" s="0" t="n">
        <f aca="false">F8408-$B$3</f>
        <v>-2.7</v>
      </c>
      <c r="I8408" s="0" t="n">
        <f aca="false">$B$11*G8408+$C$11*H8408</f>
        <v>4.64999999999999</v>
      </c>
      <c r="J8408" s="0" t="n">
        <f aca="false">$B$12*G8408+$C$12*H8408</f>
        <v>-7.04999999999999</v>
      </c>
      <c r="K8408" s="0" t="n">
        <f aca="false">-(G8408*I8408+H8408*J8408)/$A$12/2</f>
        <v>-9.82285714285711</v>
      </c>
      <c r="L8408" s="0" t="n">
        <f aca="false">EXP(K8408)</f>
        <v>5.41985098815413E-005</v>
      </c>
    </row>
    <row r="8409" customFormat="false" ht="12" hidden="false" customHeight="false" outlineLevel="0" collapsed="false">
      <c r="E8409" s="0" t="n">
        <f aca="false">E8308+0.1</f>
        <v>8.29999999999999</v>
      </c>
      <c r="F8409" s="0" t="n">
        <f aca="false">F8207</f>
        <v>2.4</v>
      </c>
      <c r="G8409" s="0" t="n">
        <f aca="false">E8409-$B$2</f>
        <v>3.29999999999999</v>
      </c>
      <c r="H8409" s="0" t="n">
        <f aca="false">F8409-$B$3</f>
        <v>-2.6</v>
      </c>
      <c r="I8409" s="0" t="n">
        <f aca="false">$B$11*G8409+$C$11*H8409</f>
        <v>4.59999999999999</v>
      </c>
      <c r="J8409" s="0" t="n">
        <f aca="false">$B$12*G8409+$C$12*H8409</f>
        <v>-6.84999999999999</v>
      </c>
      <c r="K8409" s="0" t="n">
        <f aca="false">-(G8409*I8409+H8409*J8409)/$A$12/2</f>
        <v>-9.42571428571425</v>
      </c>
      <c r="L8409" s="0" t="n">
        <f aca="false">EXP(K8409)</f>
        <v>8.06239919627377E-005</v>
      </c>
    </row>
    <row r="8410" customFormat="false" ht="12" hidden="false" customHeight="false" outlineLevel="0" collapsed="false">
      <c r="E8410" s="0" t="n">
        <f aca="false">E8309+0.1</f>
        <v>8.29999999999999</v>
      </c>
      <c r="F8410" s="0" t="n">
        <f aca="false">F8208</f>
        <v>2.5</v>
      </c>
      <c r="G8410" s="0" t="n">
        <f aca="false">E8410-$B$2</f>
        <v>3.29999999999999</v>
      </c>
      <c r="H8410" s="0" t="n">
        <f aca="false">F8410-$B$3</f>
        <v>-2.5</v>
      </c>
      <c r="I8410" s="0" t="n">
        <f aca="false">$B$11*G8410+$C$11*H8410</f>
        <v>4.54999999999999</v>
      </c>
      <c r="J8410" s="0" t="n">
        <f aca="false">$B$12*G8410+$C$12*H8410</f>
        <v>-6.64999999999999</v>
      </c>
      <c r="K8410" s="0" t="n">
        <f aca="false">-(G8410*I8410+H8410*J8410)/$A$12/2</f>
        <v>-9.03999999999996</v>
      </c>
      <c r="L8410" s="0" t="n">
        <f aca="false">EXP(K8410)</f>
        <v>0.000118570836454343</v>
      </c>
    </row>
    <row r="8411" customFormat="false" ht="12" hidden="false" customHeight="false" outlineLevel="0" collapsed="false">
      <c r="E8411" s="0" t="n">
        <f aca="false">E8310+0.1</f>
        <v>8.29999999999999</v>
      </c>
      <c r="F8411" s="0" t="n">
        <f aca="false">F8209</f>
        <v>2.6</v>
      </c>
      <c r="G8411" s="0" t="n">
        <f aca="false">E8411-$B$2</f>
        <v>3.29999999999999</v>
      </c>
      <c r="H8411" s="0" t="n">
        <f aca="false">F8411-$B$3</f>
        <v>-2.4</v>
      </c>
      <c r="I8411" s="0" t="n">
        <f aca="false">$B$11*G8411+$C$11*H8411</f>
        <v>4.49999999999999</v>
      </c>
      <c r="J8411" s="0" t="n">
        <f aca="false">$B$12*G8411+$C$12*H8411</f>
        <v>-6.44999999999999</v>
      </c>
      <c r="K8411" s="0" t="n">
        <f aca="false">-(G8411*I8411+H8411*J8411)/$A$12/2</f>
        <v>-8.66571428571425</v>
      </c>
      <c r="L8411" s="0" t="n">
        <f aca="false">EXP(K8411)</f>
        <v>0.000172396364815449</v>
      </c>
    </row>
    <row r="8412" customFormat="false" ht="12" hidden="false" customHeight="false" outlineLevel="0" collapsed="false">
      <c r="E8412" s="0" t="n">
        <f aca="false">E8311+0.1</f>
        <v>8.29999999999999</v>
      </c>
      <c r="F8412" s="0" t="n">
        <f aca="false">F8210</f>
        <v>2.7</v>
      </c>
      <c r="G8412" s="0" t="n">
        <f aca="false">E8412-$B$2</f>
        <v>3.29999999999999</v>
      </c>
      <c r="H8412" s="0" t="n">
        <f aca="false">F8412-$B$3</f>
        <v>-2.3</v>
      </c>
      <c r="I8412" s="0" t="n">
        <f aca="false">$B$11*G8412+$C$11*H8412</f>
        <v>4.44999999999999</v>
      </c>
      <c r="J8412" s="0" t="n">
        <f aca="false">$B$12*G8412+$C$12*H8412</f>
        <v>-6.24999999999999</v>
      </c>
      <c r="K8412" s="0" t="n">
        <f aca="false">-(G8412*I8412+H8412*J8412)/$A$12/2</f>
        <v>-8.30285714285711</v>
      </c>
      <c r="L8412" s="0" t="n">
        <f aca="false">EXP(K8412)</f>
        <v>0.000247807792419544</v>
      </c>
    </row>
    <row r="8413" customFormat="false" ht="12" hidden="false" customHeight="false" outlineLevel="0" collapsed="false">
      <c r="E8413" s="0" t="n">
        <f aca="false">E8312+0.1</f>
        <v>8.29999999999999</v>
      </c>
      <c r="F8413" s="0" t="n">
        <f aca="false">F8211</f>
        <v>2.8</v>
      </c>
      <c r="G8413" s="0" t="n">
        <f aca="false">E8413-$B$2</f>
        <v>3.29999999999999</v>
      </c>
      <c r="H8413" s="0" t="n">
        <f aca="false">F8413-$B$3</f>
        <v>-2.2</v>
      </c>
      <c r="I8413" s="0" t="n">
        <f aca="false">$B$11*G8413+$C$11*H8413</f>
        <v>4.39999999999999</v>
      </c>
      <c r="J8413" s="0" t="n">
        <f aca="false">$B$12*G8413+$C$12*H8413</f>
        <v>-6.04999999999999</v>
      </c>
      <c r="K8413" s="0" t="n">
        <f aca="false">-(G8413*I8413+H8413*J8413)/$A$12/2</f>
        <v>-7.95142857142854</v>
      </c>
      <c r="L8413" s="0" t="n">
        <f aca="false">EXP(K8413)</f>
        <v>0.000352158721223994</v>
      </c>
    </row>
    <row r="8414" customFormat="false" ht="12" hidden="false" customHeight="false" outlineLevel="0" collapsed="false">
      <c r="E8414" s="0" t="n">
        <f aca="false">E8313+0.1</f>
        <v>8.29999999999999</v>
      </c>
      <c r="F8414" s="0" t="n">
        <f aca="false">F8212</f>
        <v>2.9</v>
      </c>
      <c r="G8414" s="0" t="n">
        <f aca="false">E8414-$B$2</f>
        <v>3.29999999999999</v>
      </c>
      <c r="H8414" s="0" t="n">
        <f aca="false">F8414-$B$3</f>
        <v>-2.1</v>
      </c>
      <c r="I8414" s="0" t="n">
        <f aca="false">$B$11*G8414+$C$11*H8414</f>
        <v>4.34999999999999</v>
      </c>
      <c r="J8414" s="0" t="n">
        <f aca="false">$B$12*G8414+$C$12*H8414</f>
        <v>-5.84999999999999</v>
      </c>
      <c r="K8414" s="0" t="n">
        <f aca="false">-(G8414*I8414+H8414*J8414)/$A$12/2</f>
        <v>-7.61142857142853</v>
      </c>
      <c r="L8414" s="0" t="n">
        <f aca="false">EXP(K8414)</f>
        <v>0.000494764546879607</v>
      </c>
    </row>
    <row r="8415" customFormat="false" ht="12" hidden="false" customHeight="false" outlineLevel="0" collapsed="false">
      <c r="E8415" s="0" t="n">
        <f aca="false">E8314+0.1</f>
        <v>8.29999999999999</v>
      </c>
      <c r="F8415" s="0" t="n">
        <f aca="false">F8213</f>
        <v>3</v>
      </c>
      <c r="G8415" s="0" t="n">
        <f aca="false">E8415-$B$2</f>
        <v>3.29999999999999</v>
      </c>
      <c r="H8415" s="0" t="n">
        <f aca="false">F8415-$B$3</f>
        <v>-2</v>
      </c>
      <c r="I8415" s="0" t="n">
        <f aca="false">$B$11*G8415+$C$11*H8415</f>
        <v>4.29999999999999</v>
      </c>
      <c r="J8415" s="0" t="n">
        <f aca="false">$B$12*G8415+$C$12*H8415</f>
        <v>-5.64999999999999</v>
      </c>
      <c r="K8415" s="0" t="n">
        <f aca="false">-(G8415*I8415+H8415*J8415)/$A$12/2</f>
        <v>-7.28285714285711</v>
      </c>
      <c r="L8415" s="0" t="n">
        <f aca="false">EXP(K8415)</f>
        <v>0.000687219272407432</v>
      </c>
    </row>
    <row r="8416" customFormat="false" ht="12" hidden="false" customHeight="false" outlineLevel="0" collapsed="false">
      <c r="E8416" s="0" t="n">
        <f aca="false">E8315+0.1</f>
        <v>8.29999999999999</v>
      </c>
      <c r="F8416" s="0" t="n">
        <f aca="false">F8214</f>
        <v>3.1</v>
      </c>
      <c r="G8416" s="0" t="n">
        <f aca="false">E8416-$B$2</f>
        <v>3.29999999999999</v>
      </c>
      <c r="H8416" s="0" t="n">
        <f aca="false">F8416-$B$3</f>
        <v>-1.9</v>
      </c>
      <c r="I8416" s="0" t="n">
        <f aca="false">$B$11*G8416+$C$11*H8416</f>
        <v>4.24999999999999</v>
      </c>
      <c r="J8416" s="0" t="n">
        <f aca="false">$B$12*G8416+$C$12*H8416</f>
        <v>-5.44999999999999</v>
      </c>
      <c r="K8416" s="0" t="n">
        <f aca="false">-(G8416*I8416+H8416*J8416)/$A$12/2</f>
        <v>-6.96571428571425</v>
      </c>
      <c r="L8416" s="0" t="n">
        <f aca="false">EXP(K8416)</f>
        <v>0.000943688631524775</v>
      </c>
    </row>
    <row r="8417" customFormat="false" ht="12" hidden="false" customHeight="false" outlineLevel="0" collapsed="false">
      <c r="E8417" s="0" t="n">
        <f aca="false">E8316+0.1</f>
        <v>8.29999999999999</v>
      </c>
      <c r="F8417" s="0" t="n">
        <f aca="false">F8215</f>
        <v>3.2</v>
      </c>
      <c r="G8417" s="0" t="n">
        <f aca="false">E8417-$B$2</f>
        <v>3.29999999999999</v>
      </c>
      <c r="H8417" s="0" t="n">
        <f aca="false">F8417-$B$3</f>
        <v>-1.8</v>
      </c>
      <c r="I8417" s="0" t="n">
        <f aca="false">$B$11*G8417+$C$11*H8417</f>
        <v>4.19999999999999</v>
      </c>
      <c r="J8417" s="0" t="n">
        <f aca="false">$B$12*G8417+$C$12*H8417</f>
        <v>-5.24999999999999</v>
      </c>
      <c r="K8417" s="0" t="n">
        <f aca="false">-(G8417*I8417+H8417*J8417)/$A$12/2</f>
        <v>-6.65999999999996</v>
      </c>
      <c r="L8417" s="0" t="n">
        <f aca="false">EXP(K8417)</f>
        <v>0.00128114637038426</v>
      </c>
    </row>
    <row r="8418" customFormat="false" ht="12" hidden="false" customHeight="false" outlineLevel="0" collapsed="false">
      <c r="E8418" s="0" t="n">
        <f aca="false">E8317+0.1</f>
        <v>8.29999999999999</v>
      </c>
      <c r="F8418" s="0" t="n">
        <f aca="false">F8216</f>
        <v>3.3</v>
      </c>
      <c r="G8418" s="0" t="n">
        <f aca="false">E8418-$B$2</f>
        <v>3.29999999999999</v>
      </c>
      <c r="H8418" s="0" t="n">
        <f aca="false">F8418-$B$3</f>
        <v>-1.7</v>
      </c>
      <c r="I8418" s="0" t="n">
        <f aca="false">$B$11*G8418+$C$11*H8418</f>
        <v>4.14999999999999</v>
      </c>
      <c r="J8418" s="0" t="n">
        <f aca="false">$B$12*G8418+$C$12*H8418</f>
        <v>-5.04999999999999</v>
      </c>
      <c r="K8418" s="0" t="n">
        <f aca="false">-(G8418*I8418+H8418*J8418)/$A$12/2</f>
        <v>-6.36571428571425</v>
      </c>
      <c r="L8418" s="0" t="n">
        <f aca="false">EXP(K8418)</f>
        <v>0.00171951279721608</v>
      </c>
    </row>
    <row r="8419" customFormat="false" ht="12" hidden="false" customHeight="false" outlineLevel="0" collapsed="false">
      <c r="E8419" s="0" t="n">
        <f aca="false">E8318+0.1</f>
        <v>8.29999999999999</v>
      </c>
      <c r="F8419" s="0" t="n">
        <f aca="false">F8217</f>
        <v>3.4</v>
      </c>
      <c r="G8419" s="0" t="n">
        <f aca="false">E8419-$B$2</f>
        <v>3.29999999999999</v>
      </c>
      <c r="H8419" s="0" t="n">
        <f aca="false">F8419-$B$3</f>
        <v>-1.6</v>
      </c>
      <c r="I8419" s="0" t="n">
        <f aca="false">$B$11*G8419+$C$11*H8419</f>
        <v>4.09999999999999</v>
      </c>
      <c r="J8419" s="0" t="n">
        <f aca="false">$B$12*G8419+$C$12*H8419</f>
        <v>-4.84999999999999</v>
      </c>
      <c r="K8419" s="0" t="n">
        <f aca="false">-(G8419*I8419+H8419*J8419)/$A$12/2</f>
        <v>-6.08285714285711</v>
      </c>
      <c r="L8419" s="0" t="n">
        <f aca="false">EXP(K8419)</f>
        <v>0.00228164833595061</v>
      </c>
    </row>
    <row r="8420" customFormat="false" ht="12" hidden="false" customHeight="false" outlineLevel="0" collapsed="false">
      <c r="E8420" s="0" t="n">
        <f aca="false">E8319+0.1</f>
        <v>8.29999999999999</v>
      </c>
      <c r="F8420" s="0" t="n">
        <f aca="false">F8218</f>
        <v>3.5</v>
      </c>
      <c r="G8420" s="0" t="n">
        <f aca="false">E8420-$B$2</f>
        <v>3.29999999999999</v>
      </c>
      <c r="H8420" s="0" t="n">
        <f aca="false">F8420-$B$3</f>
        <v>-1.5</v>
      </c>
      <c r="I8420" s="0" t="n">
        <f aca="false">$B$11*G8420+$C$11*H8420</f>
        <v>4.04999999999999</v>
      </c>
      <c r="J8420" s="0" t="n">
        <f aca="false">$B$12*G8420+$C$12*H8420</f>
        <v>-4.64999999999999</v>
      </c>
      <c r="K8420" s="0" t="n">
        <f aca="false">-(G8420*I8420+H8420*J8420)/$A$12/2</f>
        <v>-5.81142857142854</v>
      </c>
      <c r="L8420" s="0" t="n">
        <f aca="false">EXP(K8420)</f>
        <v>0.00299315108651163</v>
      </c>
    </row>
    <row r="8421" customFormat="false" ht="12" hidden="false" customHeight="false" outlineLevel="0" collapsed="false">
      <c r="E8421" s="0" t="n">
        <f aca="false">E8320+0.1</f>
        <v>8.29999999999999</v>
      </c>
      <c r="F8421" s="0" t="n">
        <f aca="false">F8219</f>
        <v>3.6</v>
      </c>
      <c r="G8421" s="0" t="n">
        <f aca="false">E8421-$B$2</f>
        <v>3.29999999999999</v>
      </c>
      <c r="H8421" s="0" t="n">
        <f aca="false">F8421-$B$3</f>
        <v>-1.4</v>
      </c>
      <c r="I8421" s="0" t="n">
        <f aca="false">$B$11*G8421+$C$11*H8421</f>
        <v>3.99999999999999</v>
      </c>
      <c r="J8421" s="0" t="n">
        <f aca="false">$B$12*G8421+$C$12*H8421</f>
        <v>-4.44999999999999</v>
      </c>
      <c r="K8421" s="0" t="n">
        <f aca="false">-(G8421*I8421+H8421*J8421)/$A$12/2</f>
        <v>-5.55142857142854</v>
      </c>
      <c r="L8421" s="0" t="n">
        <f aca="false">EXP(K8421)</f>
        <v>0.00388190769803327</v>
      </c>
    </row>
    <row r="8422" customFormat="false" ht="12" hidden="false" customHeight="false" outlineLevel="0" collapsed="false">
      <c r="E8422" s="0" t="n">
        <f aca="false">E8321+0.1</f>
        <v>8.29999999999999</v>
      </c>
      <c r="F8422" s="0" t="n">
        <f aca="false">F8220</f>
        <v>3.7</v>
      </c>
      <c r="G8422" s="0" t="n">
        <f aca="false">E8422-$B$2</f>
        <v>3.29999999999999</v>
      </c>
      <c r="H8422" s="0" t="n">
        <f aca="false">F8422-$B$3</f>
        <v>-1.3</v>
      </c>
      <c r="I8422" s="0" t="n">
        <f aca="false">$B$11*G8422+$C$11*H8422</f>
        <v>3.94999999999999</v>
      </c>
      <c r="J8422" s="0" t="n">
        <f aca="false">$B$12*G8422+$C$12*H8422</f>
        <v>-4.24999999999999</v>
      </c>
      <c r="K8422" s="0" t="n">
        <f aca="false">-(G8422*I8422+H8422*J8422)/$A$12/2</f>
        <v>-5.30285714285711</v>
      </c>
      <c r="L8422" s="0" t="n">
        <f aca="false">EXP(K8422)</f>
        <v>0.00497735256449637</v>
      </c>
    </row>
    <row r="8423" customFormat="false" ht="12" hidden="false" customHeight="false" outlineLevel="0" collapsed="false">
      <c r="E8423" s="0" t="n">
        <f aca="false">E8322+0.1</f>
        <v>8.29999999999999</v>
      </c>
      <c r="F8423" s="0" t="n">
        <f aca="false">F8221</f>
        <v>3.8</v>
      </c>
      <c r="G8423" s="0" t="n">
        <f aca="false">E8423-$B$2</f>
        <v>3.29999999999999</v>
      </c>
      <c r="H8423" s="0" t="n">
        <f aca="false">F8423-$B$3</f>
        <v>-1.2</v>
      </c>
      <c r="I8423" s="0" t="n">
        <f aca="false">$B$11*G8423+$C$11*H8423</f>
        <v>3.89999999999999</v>
      </c>
      <c r="J8423" s="0" t="n">
        <f aca="false">$B$12*G8423+$C$12*H8423</f>
        <v>-4.04999999999999</v>
      </c>
      <c r="K8423" s="0" t="n">
        <f aca="false">-(G8423*I8423+H8423*J8423)/$A$12/2</f>
        <v>-5.06571428571425</v>
      </c>
      <c r="L8423" s="0" t="n">
        <f aca="false">EXP(K8423)</f>
        <v>0.00630940257675361</v>
      </c>
    </row>
    <row r="8424" customFormat="false" ht="12" hidden="false" customHeight="false" outlineLevel="0" collapsed="false">
      <c r="E8424" s="0" t="n">
        <f aca="false">E8323+0.1</f>
        <v>8.29999999999999</v>
      </c>
      <c r="F8424" s="0" t="n">
        <f aca="false">F8222</f>
        <v>3.9</v>
      </c>
      <c r="G8424" s="0" t="n">
        <f aca="false">E8424-$B$2</f>
        <v>3.29999999999999</v>
      </c>
      <c r="H8424" s="0" t="n">
        <f aca="false">F8424-$B$3</f>
        <v>-1.1</v>
      </c>
      <c r="I8424" s="0" t="n">
        <f aca="false">$B$11*G8424+$C$11*H8424</f>
        <v>3.84999999999999</v>
      </c>
      <c r="J8424" s="0" t="n">
        <f aca="false">$B$12*G8424+$C$12*H8424</f>
        <v>-3.84999999999999</v>
      </c>
      <c r="K8424" s="0" t="n">
        <f aca="false">-(G8424*I8424+H8424*J8424)/$A$12/2</f>
        <v>-4.83999999999997</v>
      </c>
      <c r="L8424" s="0" t="n">
        <f aca="false">EXP(K8424)</f>
        <v>0.00790705405159371</v>
      </c>
    </row>
    <row r="8425" customFormat="false" ht="12" hidden="false" customHeight="false" outlineLevel="0" collapsed="false">
      <c r="E8425" s="0" t="n">
        <f aca="false">E8324+0.1</f>
        <v>8.29999999999999</v>
      </c>
      <c r="F8425" s="0" t="n">
        <f aca="false">F8223</f>
        <v>4</v>
      </c>
      <c r="G8425" s="0" t="n">
        <f aca="false">E8425-$B$2</f>
        <v>3.29999999999999</v>
      </c>
      <c r="H8425" s="0" t="n">
        <f aca="false">F8425-$B$3</f>
        <v>-0.999999999999998</v>
      </c>
      <c r="I8425" s="0" t="n">
        <f aca="false">$B$11*G8425+$C$11*H8425</f>
        <v>3.79999999999999</v>
      </c>
      <c r="J8425" s="0" t="n">
        <f aca="false">$B$12*G8425+$C$12*H8425</f>
        <v>-3.64999999999999</v>
      </c>
      <c r="K8425" s="0" t="n">
        <f aca="false">-(G8425*I8425+H8425*J8425)/$A$12/2</f>
        <v>-4.62571428571425</v>
      </c>
      <c r="L8425" s="0" t="n">
        <f aca="false">EXP(K8425)</f>
        <v>0.00979665492541933</v>
      </c>
    </row>
    <row r="8426" customFormat="false" ht="12" hidden="false" customHeight="false" outlineLevel="0" collapsed="false">
      <c r="E8426" s="0" t="n">
        <f aca="false">E8325+0.1</f>
        <v>8.29999999999999</v>
      </c>
      <c r="F8426" s="0" t="n">
        <f aca="false">F8224</f>
        <v>4.1</v>
      </c>
      <c r="G8426" s="0" t="n">
        <f aca="false">E8426-$B$2</f>
        <v>3.29999999999999</v>
      </c>
      <c r="H8426" s="0" t="n">
        <f aca="false">F8426-$B$3</f>
        <v>-0.899999999999999</v>
      </c>
      <c r="I8426" s="0" t="n">
        <f aca="false">$B$11*G8426+$C$11*H8426</f>
        <v>3.74999999999999</v>
      </c>
      <c r="J8426" s="0" t="n">
        <f aca="false">$B$12*G8426+$C$12*H8426</f>
        <v>-3.44999999999999</v>
      </c>
      <c r="K8426" s="0" t="n">
        <f aca="false">-(G8426*I8426+H8426*J8426)/$A$12/2</f>
        <v>-4.42285714285711</v>
      </c>
      <c r="L8426" s="0" t="n">
        <f aca="false">EXP(K8426)</f>
        <v>0.0119998978364792</v>
      </c>
    </row>
    <row r="8427" customFormat="false" ht="12" hidden="false" customHeight="false" outlineLevel="0" collapsed="false">
      <c r="E8427" s="0" t="n">
        <f aca="false">E8326+0.1</f>
        <v>8.29999999999999</v>
      </c>
      <c r="F8427" s="0" t="n">
        <f aca="false">F8225</f>
        <v>4.2</v>
      </c>
      <c r="G8427" s="0" t="n">
        <f aca="false">E8427-$B$2</f>
        <v>3.29999999999999</v>
      </c>
      <c r="H8427" s="0" t="n">
        <f aca="false">F8427-$B$3</f>
        <v>-0.799999999999999</v>
      </c>
      <c r="I8427" s="0" t="n">
        <f aca="false">$B$11*G8427+$C$11*H8427</f>
        <v>3.69999999999999</v>
      </c>
      <c r="J8427" s="0" t="n">
        <f aca="false">$B$12*G8427+$C$12*H8427</f>
        <v>-3.24999999999999</v>
      </c>
      <c r="K8427" s="0" t="n">
        <f aca="false">-(G8427*I8427+H8427*J8427)/$A$12/2</f>
        <v>-4.23142857142854</v>
      </c>
      <c r="L8427" s="0" t="n">
        <f aca="false">EXP(K8427)</f>
        <v>0.0145316162613712</v>
      </c>
    </row>
    <row r="8428" customFormat="false" ht="12" hidden="false" customHeight="false" outlineLevel="0" collapsed="false">
      <c r="E8428" s="0" t="n">
        <f aca="false">E8327+0.1</f>
        <v>8.29999999999999</v>
      </c>
      <c r="F8428" s="0" t="n">
        <f aca="false">F8226</f>
        <v>4.3</v>
      </c>
      <c r="G8428" s="0" t="n">
        <f aca="false">E8428-$B$2</f>
        <v>3.29999999999999</v>
      </c>
      <c r="H8428" s="0" t="n">
        <f aca="false">F8428-$B$3</f>
        <v>-0.699999999999999</v>
      </c>
      <c r="I8428" s="0" t="n">
        <f aca="false">$B$11*G8428+$C$11*H8428</f>
        <v>3.64999999999999</v>
      </c>
      <c r="J8428" s="0" t="n">
        <f aca="false">$B$12*G8428+$C$12*H8428</f>
        <v>-3.04999999999999</v>
      </c>
      <c r="K8428" s="0" t="n">
        <f aca="false">-(G8428*I8428+H8428*J8428)/$A$12/2</f>
        <v>-4.05142857142854</v>
      </c>
      <c r="L8428" s="0" t="n">
        <f aca="false">EXP(K8428)</f>
        <v>0.0173975033023368</v>
      </c>
    </row>
    <row r="8429" customFormat="false" ht="12" hidden="false" customHeight="false" outlineLevel="0" collapsed="false">
      <c r="E8429" s="0" t="n">
        <f aca="false">E8328+0.1</f>
        <v>8.29999999999999</v>
      </c>
      <c r="F8429" s="0" t="n">
        <f aca="false">F8227</f>
        <v>4.4</v>
      </c>
      <c r="G8429" s="0" t="n">
        <f aca="false">E8429-$B$2</f>
        <v>3.29999999999999</v>
      </c>
      <c r="H8429" s="0" t="n">
        <f aca="false">F8429-$B$3</f>
        <v>-0.6</v>
      </c>
      <c r="I8429" s="0" t="n">
        <f aca="false">$B$11*G8429+$C$11*H8429</f>
        <v>3.59999999999999</v>
      </c>
      <c r="J8429" s="0" t="n">
        <f aca="false">$B$12*G8429+$C$12*H8429</f>
        <v>-2.84999999999999</v>
      </c>
      <c r="K8429" s="0" t="n">
        <f aca="false">-(G8429*I8429+H8429*J8429)/$A$12/2</f>
        <v>-3.88285714285711</v>
      </c>
      <c r="L8429" s="0" t="n">
        <f aca="false">EXP(K8429)</f>
        <v>0.0205919070329155</v>
      </c>
    </row>
    <row r="8430" customFormat="false" ht="12" hidden="false" customHeight="false" outlineLevel="0" collapsed="false">
      <c r="E8430" s="0" t="n">
        <f aca="false">E8329+0.1</f>
        <v>8.29999999999999</v>
      </c>
      <c r="F8430" s="0" t="n">
        <f aca="false">F8228</f>
        <v>4.5</v>
      </c>
      <c r="G8430" s="0" t="n">
        <f aca="false">E8430-$B$2</f>
        <v>3.29999999999999</v>
      </c>
      <c r="H8430" s="0" t="n">
        <f aca="false">F8430-$B$3</f>
        <v>-0.5</v>
      </c>
      <c r="I8430" s="0" t="n">
        <f aca="false">$B$11*G8430+$C$11*H8430</f>
        <v>3.54999999999999</v>
      </c>
      <c r="J8430" s="0" t="n">
        <f aca="false">$B$12*G8430+$C$12*H8430</f>
        <v>-2.64999999999999</v>
      </c>
      <c r="K8430" s="0" t="n">
        <f aca="false">-(G8430*I8430+H8430*J8430)/$A$12/2</f>
        <v>-3.72571428571426</v>
      </c>
      <c r="L8430" s="0" t="n">
        <f aca="false">EXP(K8430)</f>
        <v>0.0240958829334923</v>
      </c>
    </row>
    <row r="8431" customFormat="false" ht="12" hidden="false" customHeight="false" outlineLevel="0" collapsed="false">
      <c r="E8431" s="0" t="n">
        <f aca="false">E8330+0.1</f>
        <v>8.29999999999999</v>
      </c>
      <c r="F8431" s="0" t="n">
        <f aca="false">F8229</f>
        <v>4.6</v>
      </c>
      <c r="G8431" s="0" t="n">
        <f aca="false">E8431-$B$2</f>
        <v>3.29999999999999</v>
      </c>
      <c r="H8431" s="0" t="n">
        <f aca="false">F8431-$B$3</f>
        <v>-0.4</v>
      </c>
      <c r="I8431" s="0" t="n">
        <f aca="false">$B$11*G8431+$C$11*H8431</f>
        <v>3.49999999999999</v>
      </c>
      <c r="J8431" s="0" t="n">
        <f aca="false">$B$12*G8431+$C$12*H8431</f>
        <v>-2.44999999999999</v>
      </c>
      <c r="K8431" s="0" t="n">
        <f aca="false">-(G8431*I8431+H8431*J8431)/$A$12/2</f>
        <v>-3.57999999999997</v>
      </c>
      <c r="L8431" s="0" t="n">
        <f aca="false">EXP(K8431)</f>
        <v>0.0278756982552478</v>
      </c>
    </row>
    <row r="8432" customFormat="false" ht="12" hidden="false" customHeight="false" outlineLevel="0" collapsed="false">
      <c r="E8432" s="0" t="n">
        <f aca="false">E8331+0.1</f>
        <v>8.29999999999999</v>
      </c>
      <c r="F8432" s="0" t="n">
        <f aca="false">F8230</f>
        <v>4.7</v>
      </c>
      <c r="G8432" s="0" t="n">
        <f aca="false">E8432-$B$2</f>
        <v>3.29999999999999</v>
      </c>
      <c r="H8432" s="0" t="n">
        <f aca="false">F8432-$B$3</f>
        <v>-0.300000000000001</v>
      </c>
      <c r="I8432" s="0" t="n">
        <f aca="false">$B$11*G8432+$C$11*H8432</f>
        <v>3.44999999999999</v>
      </c>
      <c r="J8432" s="0" t="n">
        <f aca="false">$B$12*G8432+$C$12*H8432</f>
        <v>-2.24999999999999</v>
      </c>
      <c r="K8432" s="0" t="n">
        <f aca="false">-(G8432*I8432+H8432*J8432)/$A$12/2</f>
        <v>-3.44571428571426</v>
      </c>
      <c r="L8432" s="0" t="n">
        <f aca="false">EXP(K8432)</f>
        <v>0.0318819810638965</v>
      </c>
    </row>
    <row r="8433" customFormat="false" ht="12" hidden="false" customHeight="false" outlineLevel="0" collapsed="false">
      <c r="E8433" s="0" t="n">
        <f aca="false">E8332+0.1</f>
        <v>8.29999999999999</v>
      </c>
      <c r="F8433" s="0" t="n">
        <f aca="false">F8231</f>
        <v>4.8</v>
      </c>
      <c r="G8433" s="0" t="n">
        <f aca="false">E8433-$B$2</f>
        <v>3.29999999999999</v>
      </c>
      <c r="H8433" s="0" t="n">
        <f aca="false">F8433-$B$3</f>
        <v>-0.200000000000001</v>
      </c>
      <c r="I8433" s="0" t="n">
        <f aca="false">$B$11*G8433+$C$11*H8433</f>
        <v>3.39999999999999</v>
      </c>
      <c r="J8433" s="0" t="n">
        <f aca="false">$B$12*G8433+$C$12*H8433</f>
        <v>-2.05</v>
      </c>
      <c r="K8433" s="0" t="n">
        <f aca="false">-(G8433*I8433+H8433*J8433)/$A$12/2</f>
        <v>-3.32285714285712</v>
      </c>
      <c r="L8433" s="0" t="n">
        <f aca="false">EXP(K8433)</f>
        <v>0.0360496853711789</v>
      </c>
    </row>
    <row r="8434" customFormat="false" ht="12" hidden="false" customHeight="false" outlineLevel="0" collapsed="false">
      <c r="E8434" s="0" t="n">
        <f aca="false">E8333+0.1</f>
        <v>8.29999999999999</v>
      </c>
      <c r="F8434" s="0" t="n">
        <f aca="false">F8232</f>
        <v>4.9</v>
      </c>
      <c r="G8434" s="0" t="n">
        <f aca="false">E8434-$B$2</f>
        <v>3.29999999999999</v>
      </c>
      <c r="H8434" s="0" t="n">
        <f aca="false">F8434-$B$3</f>
        <v>-0.100000000000001</v>
      </c>
      <c r="I8434" s="0" t="n">
        <f aca="false">$B$11*G8434+$C$11*H8434</f>
        <v>3.34999999999999</v>
      </c>
      <c r="J8434" s="0" t="n">
        <f aca="false">$B$12*G8434+$C$12*H8434</f>
        <v>-1.85</v>
      </c>
      <c r="K8434" s="0" t="n">
        <f aca="false">-(G8434*I8434+H8434*J8434)/$A$12/2</f>
        <v>-3.21142857142855</v>
      </c>
      <c r="L8434" s="0" t="n">
        <f aca="false">EXP(K8434)</f>
        <v>0.0402990021279728</v>
      </c>
    </row>
    <row r="8435" customFormat="false" ht="12" hidden="false" customHeight="false" outlineLevel="0" collapsed="false">
      <c r="E8435" s="0" t="n">
        <f aca="false">E8334+0.1</f>
        <v>8.29999999999999</v>
      </c>
      <c r="F8435" s="0" t="n">
        <f aca="false">F8233</f>
        <v>5</v>
      </c>
      <c r="G8435" s="0" t="n">
        <f aca="false">E8435-$B$2</f>
        <v>3.29999999999999</v>
      </c>
      <c r="H8435" s="0" t="n">
        <f aca="false">F8435-$B$3</f>
        <v>0</v>
      </c>
      <c r="I8435" s="0" t="n">
        <f aca="false">$B$11*G8435+$C$11*H8435</f>
        <v>3.29999999999999</v>
      </c>
      <c r="J8435" s="0" t="n">
        <f aca="false">$B$12*G8435+$C$12*H8435</f>
        <v>-1.64999999999999</v>
      </c>
      <c r="K8435" s="0" t="n">
        <f aca="false">-(G8435*I8435+H8435*J8435)/$A$12/2</f>
        <v>-3.11142857142855</v>
      </c>
      <c r="L8435" s="0" t="n">
        <f aca="false">EXP(K8435)</f>
        <v>0.0445372851793042</v>
      </c>
    </row>
    <row r="8436" customFormat="false" ht="12" hidden="false" customHeight="false" outlineLevel="0" collapsed="false">
      <c r="E8436" s="0" t="n">
        <f aca="false">E8335+0.1</f>
        <v>8.29999999999999</v>
      </c>
      <c r="F8436" s="0" t="n">
        <f aca="false">F8234</f>
        <v>5.1</v>
      </c>
      <c r="G8436" s="0" t="n">
        <f aca="false">E8436-$B$2</f>
        <v>3.29999999999999</v>
      </c>
      <c r="H8436" s="0" t="n">
        <f aca="false">F8436-$B$3</f>
        <v>0.0999999999999979</v>
      </c>
      <c r="I8436" s="0" t="n">
        <f aca="false">$B$11*G8436+$C$11*H8436</f>
        <v>3.24999999999999</v>
      </c>
      <c r="J8436" s="0" t="n">
        <f aca="false">$B$12*G8436+$C$12*H8436</f>
        <v>-1.45</v>
      </c>
      <c r="K8436" s="0" t="n">
        <f aca="false">-(G8436*I8436+H8436*J8436)/$A$12/2</f>
        <v>-3.02285714285712</v>
      </c>
      <c r="L8436" s="0" t="n">
        <f aca="false">EXP(K8436)</f>
        <v>0.0486619853086295</v>
      </c>
    </row>
    <row r="8437" customFormat="false" ht="12" hidden="false" customHeight="false" outlineLevel="0" collapsed="false">
      <c r="E8437" s="0" t="n">
        <f aca="false">E8336+0.1</f>
        <v>8.29999999999999</v>
      </c>
      <c r="F8437" s="0" t="n">
        <f aca="false">F8235</f>
        <v>5.2</v>
      </c>
      <c r="G8437" s="0" t="n">
        <f aca="false">E8437-$B$2</f>
        <v>3.29999999999999</v>
      </c>
      <c r="H8437" s="0" t="n">
        <f aca="false">F8437-$B$3</f>
        <v>0.199999999999998</v>
      </c>
      <c r="I8437" s="0" t="n">
        <f aca="false">$B$11*G8437+$C$11*H8437</f>
        <v>3.19999999999999</v>
      </c>
      <c r="J8437" s="0" t="n">
        <f aca="false">$B$12*G8437+$C$12*H8437</f>
        <v>-1.25</v>
      </c>
      <c r="K8437" s="0" t="n">
        <f aca="false">-(G8437*I8437+H8437*J8437)/$A$12/2</f>
        <v>-2.94571428571426</v>
      </c>
      <c r="L8437" s="0" t="n">
        <f aca="false">EXP(K8437)</f>
        <v>0.0525645003321047</v>
      </c>
    </row>
    <row r="8438" customFormat="false" ht="12" hidden="false" customHeight="false" outlineLevel="0" collapsed="false">
      <c r="E8438" s="0" t="n">
        <f aca="false">E8337+0.1</f>
        <v>8.29999999999999</v>
      </c>
      <c r="F8438" s="0" t="n">
        <f aca="false">F8236</f>
        <v>5.3</v>
      </c>
      <c r="G8438" s="0" t="n">
        <f aca="false">E8438-$B$2</f>
        <v>3.29999999999999</v>
      </c>
      <c r="H8438" s="0" t="n">
        <f aca="false">F8438-$B$3</f>
        <v>0.299999999999997</v>
      </c>
      <c r="I8438" s="0" t="n">
        <f aca="false">$B$11*G8438+$C$11*H8438</f>
        <v>3.14999999999999</v>
      </c>
      <c r="J8438" s="0" t="n">
        <f aca="false">$B$12*G8438+$C$12*H8438</f>
        <v>-1.05</v>
      </c>
      <c r="K8438" s="0" t="n">
        <f aca="false">-(G8438*I8438+H8438*J8438)/$A$12/2</f>
        <v>-2.87999999999998</v>
      </c>
      <c r="L8438" s="0" t="n">
        <f aca="false">EXP(K8438)</f>
        <v>0.056134762834135</v>
      </c>
    </row>
    <row r="8439" customFormat="false" ht="12" hidden="false" customHeight="false" outlineLevel="0" collapsed="false">
      <c r="E8439" s="0" t="n">
        <f aca="false">E8338+0.1</f>
        <v>8.29999999999999</v>
      </c>
      <c r="F8439" s="0" t="n">
        <f aca="false">F8237</f>
        <v>5.4</v>
      </c>
      <c r="G8439" s="0" t="n">
        <f aca="false">E8439-$B$2</f>
        <v>3.29999999999999</v>
      </c>
      <c r="H8439" s="0" t="n">
        <f aca="false">F8439-$B$3</f>
        <v>0.399999999999997</v>
      </c>
      <c r="I8439" s="0" t="n">
        <f aca="false">$B$11*G8439+$C$11*H8439</f>
        <v>3.09999999999999</v>
      </c>
      <c r="J8439" s="0" t="n">
        <f aca="false">$B$12*G8439+$C$12*H8439</f>
        <v>-0.85</v>
      </c>
      <c r="K8439" s="0" t="n">
        <f aca="false">-(G8439*I8439+H8439*J8439)/$A$12/2</f>
        <v>-2.82571428571426</v>
      </c>
      <c r="L8439" s="0" t="n">
        <f aca="false">EXP(K8439)</f>
        <v>0.059266308629291</v>
      </c>
    </row>
    <row r="8440" customFormat="false" ht="12" hidden="false" customHeight="false" outlineLevel="0" collapsed="false">
      <c r="E8440" s="0" t="n">
        <f aca="false">E8339+0.1</f>
        <v>8.29999999999999</v>
      </c>
      <c r="F8440" s="0" t="n">
        <f aca="false">F8238</f>
        <v>5.5</v>
      </c>
      <c r="G8440" s="0" t="n">
        <f aca="false">E8440-$B$2</f>
        <v>3.29999999999999</v>
      </c>
      <c r="H8440" s="0" t="n">
        <f aca="false">F8440-$B$3</f>
        <v>0.499999999999996</v>
      </c>
      <c r="I8440" s="0" t="n">
        <f aca="false">$B$11*G8440+$C$11*H8440</f>
        <v>3.04999999999999</v>
      </c>
      <c r="J8440" s="0" t="n">
        <f aca="false">$B$12*G8440+$C$12*H8440</f>
        <v>-0.65</v>
      </c>
      <c r="K8440" s="0" t="n">
        <f aca="false">-(G8440*I8440+H8440*J8440)/$A$12/2</f>
        <v>-2.78285714285712</v>
      </c>
      <c r="L8440" s="0" t="n">
        <f aca="false">EXP(K8440)</f>
        <v>0.0618615074765479</v>
      </c>
    </row>
    <row r="8441" customFormat="false" ht="12" hidden="false" customHeight="false" outlineLevel="0" collapsed="false">
      <c r="E8441" s="0" t="n">
        <f aca="false">E8340+0.1</f>
        <v>8.29999999999999</v>
      </c>
      <c r="F8441" s="0" t="n">
        <f aca="false">F8239</f>
        <v>5.6</v>
      </c>
      <c r="G8441" s="0" t="n">
        <f aca="false">E8441-$B$2</f>
        <v>3.29999999999999</v>
      </c>
      <c r="H8441" s="0" t="n">
        <f aca="false">F8441-$B$3</f>
        <v>0.599999999999996</v>
      </c>
      <c r="I8441" s="0" t="n">
        <f aca="false">$B$11*G8441+$C$11*H8441</f>
        <v>2.99999999999999</v>
      </c>
      <c r="J8441" s="0" t="n">
        <f aca="false">$B$12*G8441+$C$12*H8441</f>
        <v>-0.450000000000001</v>
      </c>
      <c r="K8441" s="0" t="n">
        <f aca="false">-(G8441*I8441+H8441*J8441)/$A$12/2</f>
        <v>-2.75142857142855</v>
      </c>
      <c r="L8441" s="0" t="n">
        <f aca="false">EXP(K8441)</f>
        <v>0.0638366008921588</v>
      </c>
    </row>
    <row r="8442" customFormat="false" ht="12" hidden="false" customHeight="false" outlineLevel="0" collapsed="false">
      <c r="E8442" s="0" t="n">
        <f aca="false">E8341+0.1</f>
        <v>8.29999999999999</v>
      </c>
      <c r="F8442" s="0" t="n">
        <f aca="false">F8240</f>
        <v>5.7</v>
      </c>
      <c r="G8442" s="0" t="n">
        <f aca="false">E8442-$B$2</f>
        <v>3.29999999999999</v>
      </c>
      <c r="H8442" s="0" t="n">
        <f aca="false">F8442-$B$3</f>
        <v>0.699999999999996</v>
      </c>
      <c r="I8442" s="0" t="n">
        <f aca="false">$B$11*G8442+$C$11*H8442</f>
        <v>2.94999999999999</v>
      </c>
      <c r="J8442" s="0" t="n">
        <f aca="false">$B$12*G8442+$C$12*H8442</f>
        <v>-0.250000000000002</v>
      </c>
      <c r="K8442" s="0" t="n">
        <f aca="false">-(G8442*I8442+H8442*J8442)/$A$12/2</f>
        <v>-2.73142857142855</v>
      </c>
      <c r="L8442" s="0" t="n">
        <f aca="false">EXP(K8442)</f>
        <v>0.0651261857729337</v>
      </c>
    </row>
    <row r="8443" customFormat="false" ht="12" hidden="false" customHeight="false" outlineLevel="0" collapsed="false">
      <c r="E8443" s="0" t="n">
        <f aca="false">E8342+0.1</f>
        <v>8.29999999999999</v>
      </c>
      <c r="F8443" s="0" t="n">
        <f aca="false">F8241</f>
        <v>5.8</v>
      </c>
      <c r="G8443" s="0" t="n">
        <f aca="false">E8443-$B$2</f>
        <v>3.29999999999999</v>
      </c>
      <c r="H8443" s="0" t="n">
        <f aca="false">F8443-$B$3</f>
        <v>0.799999999999995</v>
      </c>
      <c r="I8443" s="0" t="n">
        <f aca="false">$B$11*G8443+$C$11*H8443</f>
        <v>2.89999999999999</v>
      </c>
      <c r="J8443" s="0" t="n">
        <f aca="false">$B$12*G8443+$C$12*H8443</f>
        <v>-0.0500000000000025</v>
      </c>
      <c r="K8443" s="0" t="n">
        <f aca="false">-(G8443*I8443+H8443*J8443)/$A$12/2</f>
        <v>-2.72285714285712</v>
      </c>
      <c r="L8443" s="0" t="n">
        <f aca="false">EXP(K8443)</f>
        <v>0.0656868094629876</v>
      </c>
    </row>
    <row r="8444" customFormat="false" ht="12" hidden="false" customHeight="false" outlineLevel="0" collapsed="false">
      <c r="E8444" s="0" t="n">
        <f aca="false">E8343+0.1</f>
        <v>8.29999999999999</v>
      </c>
      <c r="F8444" s="0" t="n">
        <f aca="false">F8242</f>
        <v>5.9</v>
      </c>
      <c r="G8444" s="0" t="n">
        <f aca="false">E8444-$B$2</f>
        <v>3.29999999999999</v>
      </c>
      <c r="H8444" s="0" t="n">
        <f aca="false">F8444-$B$3</f>
        <v>0.899999999999995</v>
      </c>
      <c r="I8444" s="0" t="n">
        <f aca="false">$B$11*G8444+$C$11*H8444</f>
        <v>2.84999999999999</v>
      </c>
      <c r="J8444" s="0" t="n">
        <f aca="false">$B$12*G8444+$C$12*H8444</f>
        <v>0.149999999999997</v>
      </c>
      <c r="K8444" s="0" t="n">
        <f aca="false">-(G8444*I8444+H8444*J8444)/$A$12/2</f>
        <v>-2.72571428571426</v>
      </c>
      <c r="L8444" s="0" t="n">
        <f aca="false">EXP(K8444)</f>
        <v>0.0654994007187883</v>
      </c>
    </row>
    <row r="8445" customFormat="false" ht="12" hidden="false" customHeight="false" outlineLevel="0" collapsed="false">
      <c r="E8445" s="0" t="n">
        <f aca="false">E8344+0.1</f>
        <v>8.29999999999999</v>
      </c>
      <c r="F8445" s="0" t="n">
        <f aca="false">F8243</f>
        <v>6</v>
      </c>
      <c r="G8445" s="0" t="n">
        <f aca="false">E8445-$B$2</f>
        <v>3.29999999999999</v>
      </c>
      <c r="H8445" s="0" t="n">
        <f aca="false">F8445-$B$3</f>
        <v>0.999999999999995</v>
      </c>
      <c r="I8445" s="0" t="n">
        <f aca="false">$B$11*G8445+$C$11*H8445</f>
        <v>2.79999999999999</v>
      </c>
      <c r="J8445" s="0" t="n">
        <f aca="false">$B$12*G8445+$C$12*H8445</f>
        <v>0.349999999999996</v>
      </c>
      <c r="K8445" s="0" t="n">
        <f aca="false">-(G8445*I8445+H8445*J8445)/$A$12/2</f>
        <v>-2.73999999999998</v>
      </c>
      <c r="L8445" s="0" t="n">
        <f aca="false">EXP(K8445)</f>
        <v>0.06457034689317</v>
      </c>
    </row>
    <row r="8446" customFormat="false" ht="12" hidden="false" customHeight="false" outlineLevel="0" collapsed="false">
      <c r="E8446" s="0" t="n">
        <f aca="false">E8345+0.1</f>
        <v>8.29999999999999</v>
      </c>
      <c r="F8446" s="0" t="n">
        <f aca="false">F8244</f>
        <v>6.09999999999999</v>
      </c>
      <c r="G8446" s="0" t="n">
        <f aca="false">E8446-$B$2</f>
        <v>3.29999999999999</v>
      </c>
      <c r="H8446" s="0" t="n">
        <f aca="false">F8446-$B$3</f>
        <v>1.09999999999999</v>
      </c>
      <c r="I8446" s="0" t="n">
        <f aca="false">$B$11*G8446+$C$11*H8446</f>
        <v>2.74999999999999</v>
      </c>
      <c r="J8446" s="0" t="n">
        <f aca="false">$B$12*G8446+$C$12*H8446</f>
        <v>0.549999999999995</v>
      </c>
      <c r="K8446" s="0" t="n">
        <f aca="false">-(G8446*I8446+H8446*J8446)/$A$12/2</f>
        <v>-2.76571428571426</v>
      </c>
      <c r="L8446" s="0" t="n">
        <f aca="false">EXP(K8446)</f>
        <v>0.0629311324814179</v>
      </c>
    </row>
    <row r="8447" customFormat="false" ht="12" hidden="false" customHeight="false" outlineLevel="0" collapsed="false">
      <c r="E8447" s="0" t="n">
        <f aca="false">E8346+0.1</f>
        <v>8.29999999999999</v>
      </c>
      <c r="F8447" s="0" t="n">
        <f aca="false">F8245</f>
        <v>6.19999999999999</v>
      </c>
      <c r="G8447" s="0" t="n">
        <f aca="false">E8447-$B$2</f>
        <v>3.29999999999999</v>
      </c>
      <c r="H8447" s="0" t="n">
        <f aca="false">F8447-$B$3</f>
        <v>1.19999999999999</v>
      </c>
      <c r="I8447" s="0" t="n">
        <f aca="false">$B$11*G8447+$C$11*H8447</f>
        <v>2.69999999999999</v>
      </c>
      <c r="J8447" s="0" t="n">
        <f aca="false">$B$12*G8447+$C$12*H8447</f>
        <v>0.749999999999995</v>
      </c>
      <c r="K8447" s="0" t="n">
        <f aca="false">-(G8447*I8447+H8447*J8447)/$A$12/2</f>
        <v>-2.80285714285712</v>
      </c>
      <c r="L8447" s="0" t="n">
        <f aca="false">EXP(K8447)</f>
        <v>0.0606365675572682</v>
      </c>
    </row>
    <row r="8448" customFormat="false" ht="12" hidden="false" customHeight="false" outlineLevel="0" collapsed="false">
      <c r="E8448" s="0" t="n">
        <f aca="false">E8347+0.1</f>
        <v>8.29999999999999</v>
      </c>
      <c r="F8448" s="0" t="n">
        <f aca="false">F8246</f>
        <v>6.29999999999999</v>
      </c>
      <c r="G8448" s="0" t="n">
        <f aca="false">E8448-$B$2</f>
        <v>3.29999999999999</v>
      </c>
      <c r="H8448" s="0" t="n">
        <f aca="false">F8448-$B$3</f>
        <v>1.29999999999999</v>
      </c>
      <c r="I8448" s="0" t="n">
        <f aca="false">$B$11*G8448+$C$11*H8448</f>
        <v>2.64999999999999</v>
      </c>
      <c r="J8448" s="0" t="n">
        <f aca="false">$B$12*G8448+$C$12*H8448</f>
        <v>0.949999999999994</v>
      </c>
      <c r="K8448" s="0" t="n">
        <f aca="false">-(G8448*I8448+H8448*J8448)/$A$12/2</f>
        <v>-2.85142857142855</v>
      </c>
      <c r="L8448" s="0" t="n">
        <f aca="false">EXP(K8448)</f>
        <v>0.0577617451274532</v>
      </c>
    </row>
    <row r="8449" customFormat="false" ht="12" hidden="false" customHeight="false" outlineLevel="0" collapsed="false">
      <c r="E8449" s="0" t="n">
        <f aca="false">E8348+0.1</f>
        <v>8.29999999999999</v>
      </c>
      <c r="F8449" s="0" t="n">
        <f aca="false">F8247</f>
        <v>6.39999999999999</v>
      </c>
      <c r="G8449" s="0" t="n">
        <f aca="false">E8449-$B$2</f>
        <v>3.29999999999999</v>
      </c>
      <c r="H8449" s="0" t="n">
        <f aca="false">F8449-$B$3</f>
        <v>1.39999999999999</v>
      </c>
      <c r="I8449" s="0" t="n">
        <f aca="false">$B$11*G8449+$C$11*H8449</f>
        <v>2.59999999999999</v>
      </c>
      <c r="J8449" s="0" t="n">
        <f aca="false">$B$12*G8449+$C$12*H8449</f>
        <v>1.14999999999999</v>
      </c>
      <c r="K8449" s="0" t="n">
        <f aca="false">-(G8449*I8449+H8449*J8449)/$A$12/2</f>
        <v>-2.91142857142855</v>
      </c>
      <c r="L8449" s="0" t="n">
        <f aca="false">EXP(K8449)</f>
        <v>0.0543979629589682</v>
      </c>
    </row>
    <row r="8450" customFormat="false" ht="12" hidden="false" customHeight="false" outlineLevel="0" collapsed="false">
      <c r="E8450" s="0" t="n">
        <f aca="false">E8349+0.1</f>
        <v>8.29999999999999</v>
      </c>
      <c r="F8450" s="0" t="n">
        <f aca="false">F8248</f>
        <v>6.49999999999999</v>
      </c>
      <c r="G8450" s="0" t="n">
        <f aca="false">E8450-$B$2</f>
        <v>3.29999999999999</v>
      </c>
      <c r="H8450" s="0" t="n">
        <f aca="false">F8450-$B$3</f>
        <v>1.49999999999999</v>
      </c>
      <c r="I8450" s="0" t="n">
        <f aca="false">$B$11*G8450+$C$11*H8450</f>
        <v>2.54999999999999</v>
      </c>
      <c r="J8450" s="0" t="n">
        <f aca="false">$B$12*G8450+$C$12*H8450</f>
        <v>1.34999999999999</v>
      </c>
      <c r="K8450" s="0" t="n">
        <f aca="false">-(G8450*I8450+H8450*J8450)/$A$12/2</f>
        <v>-2.98285714285712</v>
      </c>
      <c r="L8450" s="0" t="n">
        <f aca="false">EXP(K8450)</f>
        <v>0.0506479186028134</v>
      </c>
    </row>
    <row r="8451" customFormat="false" ht="12" hidden="false" customHeight="false" outlineLevel="0" collapsed="false">
      <c r="E8451" s="0" t="n">
        <f aca="false">E8350+0.1</f>
        <v>8.29999999999999</v>
      </c>
      <c r="F8451" s="0" t="n">
        <f aca="false">F8249</f>
        <v>6.59999999999999</v>
      </c>
      <c r="G8451" s="0" t="n">
        <f aca="false">E8451-$B$2</f>
        <v>3.29999999999999</v>
      </c>
      <c r="H8451" s="0" t="n">
        <f aca="false">F8451-$B$3</f>
        <v>1.59999999999999</v>
      </c>
      <c r="I8451" s="0" t="n">
        <f aca="false">$B$11*G8451+$C$11*H8451</f>
        <v>2.49999999999999</v>
      </c>
      <c r="J8451" s="0" t="n">
        <f aca="false">$B$12*G8451+$C$12*H8451</f>
        <v>1.54999999999999</v>
      </c>
      <c r="K8451" s="0" t="n">
        <f aca="false">-(G8451*I8451+H8451*J8451)/$A$12/2</f>
        <v>-3.06571428571426</v>
      </c>
      <c r="L8451" s="0" t="n">
        <f aca="false">EXP(K8451)</f>
        <v>0.0466205295903696</v>
      </c>
    </row>
    <row r="8452" customFormat="false" ht="12" hidden="false" customHeight="false" outlineLevel="0" collapsed="false">
      <c r="E8452" s="0" t="n">
        <f aca="false">E8351+0.1</f>
        <v>8.29999999999999</v>
      </c>
      <c r="F8452" s="0" t="n">
        <f aca="false">F8250</f>
        <v>6.69999999999999</v>
      </c>
      <c r="G8452" s="0" t="n">
        <f aca="false">E8452-$B$2</f>
        <v>3.29999999999999</v>
      </c>
      <c r="H8452" s="0" t="n">
        <f aca="false">F8452-$B$3</f>
        <v>1.69999999999999</v>
      </c>
      <c r="I8452" s="0" t="n">
        <f aca="false">$B$11*G8452+$C$11*H8452</f>
        <v>2.44999999999999</v>
      </c>
      <c r="J8452" s="0" t="n">
        <f aca="false">$B$12*G8452+$C$12*H8452</f>
        <v>1.74999999999999</v>
      </c>
      <c r="K8452" s="0" t="n">
        <f aca="false">-(G8452*I8452+H8452*J8452)/$A$12/2</f>
        <v>-3.15999999999997</v>
      </c>
      <c r="L8452" s="0" t="n">
        <f aca="false">EXP(K8452)</f>
        <v>0.0424257410805125</v>
      </c>
    </row>
    <row r="8453" customFormat="false" ht="12" hidden="false" customHeight="false" outlineLevel="0" collapsed="false">
      <c r="E8453" s="0" t="n">
        <f aca="false">E8352+0.1</f>
        <v>8.29999999999999</v>
      </c>
      <c r="F8453" s="0" t="n">
        <f aca="false">F8251</f>
        <v>6.79999999999999</v>
      </c>
      <c r="G8453" s="0" t="n">
        <f aca="false">E8453-$B$2</f>
        <v>3.29999999999999</v>
      </c>
      <c r="H8453" s="0" t="n">
        <f aca="false">F8453-$B$3</f>
        <v>1.79999999999999</v>
      </c>
      <c r="I8453" s="0" t="n">
        <f aca="false">$B$11*G8453+$C$11*H8453</f>
        <v>2.39999999999999</v>
      </c>
      <c r="J8453" s="0" t="n">
        <f aca="false">$B$12*G8453+$C$12*H8453</f>
        <v>1.94999999999999</v>
      </c>
      <c r="K8453" s="0" t="n">
        <f aca="false">-(G8453*I8453+H8453*J8453)/$A$12/2</f>
        <v>-3.26571428571426</v>
      </c>
      <c r="L8453" s="0" t="n">
        <f aca="false">EXP(K8453)</f>
        <v>0.0381696613004177</v>
      </c>
    </row>
    <row r="8454" customFormat="false" ht="12" hidden="false" customHeight="false" outlineLevel="0" collapsed="false">
      <c r="E8454" s="0" t="n">
        <f aca="false">E8353+0.1</f>
        <v>8.29999999999999</v>
      </c>
      <c r="F8454" s="0" t="n">
        <f aca="false">F8252</f>
        <v>6.89999999999999</v>
      </c>
      <c r="G8454" s="0" t="n">
        <f aca="false">E8454-$B$2</f>
        <v>3.29999999999999</v>
      </c>
      <c r="H8454" s="0" t="n">
        <f aca="false">F8454-$B$3</f>
        <v>1.89999999999999</v>
      </c>
      <c r="I8454" s="0" t="n">
        <f aca="false">$B$11*G8454+$C$11*H8454</f>
        <v>2.34999999999999</v>
      </c>
      <c r="J8454" s="0" t="n">
        <f aca="false">$B$12*G8454+$C$12*H8454</f>
        <v>2.14999999999999</v>
      </c>
      <c r="K8454" s="0" t="n">
        <f aca="false">-(G8454*I8454+H8454*J8454)/$A$12/2</f>
        <v>-3.38285714285711</v>
      </c>
      <c r="L8454" s="0" t="n">
        <f aca="false">EXP(K8454)</f>
        <v>0.0339503151294473</v>
      </c>
    </row>
    <row r="8455" customFormat="false" ht="12" hidden="false" customHeight="false" outlineLevel="0" collapsed="false">
      <c r="E8455" s="0" t="n">
        <f aca="false">E8354+0.1</f>
        <v>8.29999999999999</v>
      </c>
      <c r="F8455" s="0" t="n">
        <f aca="false">F8253</f>
        <v>6.99999999999999</v>
      </c>
      <c r="G8455" s="0" t="n">
        <f aca="false">E8455-$B$2</f>
        <v>3.29999999999999</v>
      </c>
      <c r="H8455" s="0" t="n">
        <f aca="false">F8455-$B$3</f>
        <v>1.99999999999999</v>
      </c>
      <c r="I8455" s="0" t="n">
        <f aca="false">$B$11*G8455+$C$11*H8455</f>
        <v>2.29999999999999</v>
      </c>
      <c r="J8455" s="0" t="n">
        <f aca="false">$B$12*G8455+$C$12*H8455</f>
        <v>2.34999999999999</v>
      </c>
      <c r="K8455" s="0" t="n">
        <f aca="false">-(G8455*I8455+H8455*J8455)/$A$12/2</f>
        <v>-3.51142857142854</v>
      </c>
      <c r="L8455" s="0" t="n">
        <f aca="false">EXP(K8455)</f>
        <v>0.0298542350516937</v>
      </c>
    </row>
    <row r="8456" customFormat="false" ht="12" hidden="false" customHeight="false" outlineLevel="0" collapsed="false">
      <c r="E8456" s="0" t="n">
        <f aca="false">E8355+0.1</f>
        <v>8.29999999999999</v>
      </c>
      <c r="F8456" s="0" t="n">
        <f aca="false">F8254</f>
        <v>7.09999999999999</v>
      </c>
      <c r="G8456" s="0" t="n">
        <f aca="false">E8456-$B$2</f>
        <v>3.29999999999999</v>
      </c>
      <c r="H8456" s="0" t="n">
        <f aca="false">F8456-$B$3</f>
        <v>2.09999999999999</v>
      </c>
      <c r="I8456" s="0" t="n">
        <f aca="false">$B$11*G8456+$C$11*H8456</f>
        <v>2.24999999999999</v>
      </c>
      <c r="J8456" s="0" t="n">
        <f aca="false">$B$12*G8456+$C$12*H8456</f>
        <v>2.54999999999999</v>
      </c>
      <c r="K8456" s="0" t="n">
        <f aca="false">-(G8456*I8456+H8456*J8456)/$A$12/2</f>
        <v>-3.65142857142854</v>
      </c>
      <c r="L8456" s="0" t="n">
        <f aca="false">EXP(K8456)</f>
        <v>0.0259540251037217</v>
      </c>
    </row>
    <row r="8457" customFormat="false" ht="12" hidden="false" customHeight="false" outlineLevel="0" collapsed="false">
      <c r="E8457" s="0" t="n">
        <f aca="false">E8356+0.1</f>
        <v>8.29999999999999</v>
      </c>
      <c r="F8457" s="0" t="n">
        <f aca="false">F8255</f>
        <v>7.19999999999999</v>
      </c>
      <c r="G8457" s="0" t="n">
        <f aca="false">E8457-$B$2</f>
        <v>3.29999999999999</v>
      </c>
      <c r="H8457" s="0" t="n">
        <f aca="false">F8457-$B$3</f>
        <v>2.19999999999999</v>
      </c>
      <c r="I8457" s="0" t="n">
        <f aca="false">$B$11*G8457+$C$11*H8457</f>
        <v>2.19999999999999</v>
      </c>
      <c r="J8457" s="0" t="n">
        <f aca="false">$B$12*G8457+$C$12*H8457</f>
        <v>2.74999999999999</v>
      </c>
      <c r="K8457" s="0" t="n">
        <f aca="false">-(G8457*I8457+H8457*J8457)/$A$12/2</f>
        <v>-3.80285714285711</v>
      </c>
      <c r="L8457" s="0" t="n">
        <f aca="false">EXP(K8457)</f>
        <v>0.0223069465875224</v>
      </c>
    </row>
    <row r="8458" customFormat="false" ht="12" hidden="false" customHeight="false" outlineLevel="0" collapsed="false">
      <c r="E8458" s="0" t="n">
        <f aca="false">E8357+0.1</f>
        <v>8.29999999999999</v>
      </c>
      <c r="F8458" s="0" t="n">
        <f aca="false">F8256</f>
        <v>7.29999999999999</v>
      </c>
      <c r="G8458" s="0" t="n">
        <f aca="false">E8458-$B$2</f>
        <v>3.29999999999999</v>
      </c>
      <c r="H8458" s="0" t="n">
        <f aca="false">F8458-$B$3</f>
        <v>2.29999999999999</v>
      </c>
      <c r="I8458" s="0" t="n">
        <f aca="false">$B$11*G8458+$C$11*H8458</f>
        <v>2.14999999999999</v>
      </c>
      <c r="J8458" s="0" t="n">
        <f aca="false">$B$12*G8458+$C$12*H8458</f>
        <v>2.94999999999999</v>
      </c>
      <c r="K8458" s="0" t="n">
        <f aca="false">-(G8458*I8458+H8458*J8458)/$A$12/2</f>
        <v>-3.96571428571425</v>
      </c>
      <c r="L8458" s="0" t="n">
        <f aca="false">EXP(K8458)</f>
        <v>0.0189544928524832</v>
      </c>
    </row>
    <row r="8459" customFormat="false" ht="12" hidden="false" customHeight="false" outlineLevel="0" collapsed="false">
      <c r="E8459" s="0" t="n">
        <f aca="false">E8358+0.1</f>
        <v>8.29999999999999</v>
      </c>
      <c r="F8459" s="0" t="n">
        <f aca="false">F8257</f>
        <v>7.39999999999999</v>
      </c>
      <c r="G8459" s="0" t="n">
        <f aca="false">E8459-$B$2</f>
        <v>3.29999999999999</v>
      </c>
      <c r="H8459" s="0" t="n">
        <f aca="false">F8459-$B$3</f>
        <v>2.39999999999999</v>
      </c>
      <c r="I8459" s="0" t="n">
        <f aca="false">$B$11*G8459+$C$11*H8459</f>
        <v>2.09999999999999</v>
      </c>
      <c r="J8459" s="0" t="n">
        <f aca="false">$B$12*G8459+$C$12*H8459</f>
        <v>3.14999999999999</v>
      </c>
      <c r="K8459" s="0" t="n">
        <f aca="false">-(G8459*I8459+H8459*J8459)/$A$12/2</f>
        <v>-4.13999999999997</v>
      </c>
      <c r="L8459" s="0" t="n">
        <f aca="false">EXP(K8459)</f>
        <v>0.0159228515045123</v>
      </c>
    </row>
    <row r="8460" customFormat="false" ht="12" hidden="false" customHeight="false" outlineLevel="0" collapsed="false">
      <c r="E8460" s="0" t="n">
        <f aca="false">E8359+0.1</f>
        <v>8.29999999999999</v>
      </c>
      <c r="F8460" s="0" t="n">
        <f aca="false">F8258</f>
        <v>7.49999999999999</v>
      </c>
      <c r="G8460" s="0" t="n">
        <f aca="false">E8460-$B$2</f>
        <v>3.29999999999999</v>
      </c>
      <c r="H8460" s="0" t="n">
        <f aca="false">F8460-$B$3</f>
        <v>2.49999999999999</v>
      </c>
      <c r="I8460" s="0" t="n">
        <f aca="false">$B$11*G8460+$C$11*H8460</f>
        <v>2.04999999999999</v>
      </c>
      <c r="J8460" s="0" t="n">
        <f aca="false">$B$12*G8460+$C$12*H8460</f>
        <v>3.34999999999999</v>
      </c>
      <c r="K8460" s="0" t="n">
        <f aca="false">-(G8460*I8460+H8460*J8460)/$A$12/2</f>
        <v>-4.32571428571425</v>
      </c>
      <c r="L8460" s="0" t="n">
        <f aca="false">EXP(K8460)</f>
        <v>0.0132241009358602</v>
      </c>
    </row>
    <row r="8461" customFormat="false" ht="12" hidden="false" customHeight="false" outlineLevel="0" collapsed="false">
      <c r="E8461" s="0" t="n">
        <f aca="false">E8360+0.1</f>
        <v>8.29999999999999</v>
      </c>
      <c r="F8461" s="0" t="n">
        <f aca="false">F8259</f>
        <v>7.59999999999999</v>
      </c>
      <c r="G8461" s="0" t="n">
        <f aca="false">E8461-$B$2</f>
        <v>3.29999999999999</v>
      </c>
      <c r="H8461" s="0" t="n">
        <f aca="false">F8461-$B$3</f>
        <v>2.59999999999999</v>
      </c>
      <c r="I8461" s="0" t="n">
        <f aca="false">$B$11*G8461+$C$11*H8461</f>
        <v>1.99999999999999</v>
      </c>
      <c r="J8461" s="0" t="n">
        <f aca="false">$B$12*G8461+$C$12*H8461</f>
        <v>3.54999999999998</v>
      </c>
      <c r="K8461" s="0" t="n">
        <f aca="false">-(G8461*I8461+H8461*J8461)/$A$12/2</f>
        <v>-4.52285714285711</v>
      </c>
      <c r="L8461" s="0" t="n">
        <f aca="false">EXP(K8461)</f>
        <v>0.0108579565750552</v>
      </c>
    </row>
    <row r="8462" customFormat="false" ht="12" hidden="false" customHeight="false" outlineLevel="0" collapsed="false">
      <c r="E8462" s="0" t="n">
        <f aca="false">E8361+0.1</f>
        <v>8.29999999999999</v>
      </c>
      <c r="F8462" s="0" t="n">
        <f aca="false">F8260</f>
        <v>7.69999999999999</v>
      </c>
      <c r="G8462" s="0" t="n">
        <f aca="false">E8462-$B$2</f>
        <v>3.29999999999999</v>
      </c>
      <c r="H8462" s="0" t="n">
        <f aca="false">F8462-$B$3</f>
        <v>2.69999999999999</v>
      </c>
      <c r="I8462" s="0" t="n">
        <f aca="false">$B$11*G8462+$C$11*H8462</f>
        <v>1.94999999999999</v>
      </c>
      <c r="J8462" s="0" t="n">
        <f aca="false">$B$12*G8462+$C$12*H8462</f>
        <v>3.74999999999998</v>
      </c>
      <c r="K8462" s="0" t="n">
        <f aca="false">-(G8462*I8462+H8462*J8462)/$A$12/2</f>
        <v>-4.73142857142853</v>
      </c>
      <c r="L8462" s="0" t="n">
        <f aca="false">EXP(K8462)</f>
        <v>0.00881387079770038</v>
      </c>
    </row>
    <row r="8463" customFormat="false" ht="12" hidden="false" customHeight="false" outlineLevel="0" collapsed="false">
      <c r="E8463" s="0" t="n">
        <f aca="false">E8362+0.1</f>
        <v>8.29999999999999</v>
      </c>
      <c r="F8463" s="0" t="n">
        <f aca="false">F8261</f>
        <v>7.79999999999999</v>
      </c>
      <c r="G8463" s="0" t="n">
        <f aca="false">E8463-$B$2</f>
        <v>3.29999999999999</v>
      </c>
      <c r="H8463" s="0" t="n">
        <f aca="false">F8463-$B$3</f>
        <v>2.79999999999999</v>
      </c>
      <c r="I8463" s="0" t="n">
        <f aca="false">$B$11*G8463+$C$11*H8463</f>
        <v>1.89999999999999</v>
      </c>
      <c r="J8463" s="0" t="n">
        <f aca="false">$B$12*G8463+$C$12*H8463</f>
        <v>3.94999999999998</v>
      </c>
      <c r="K8463" s="0" t="n">
        <f aca="false">-(G8463*I8463+H8463*J8463)/$A$12/2</f>
        <v>-4.95142857142853</v>
      </c>
      <c r="L8463" s="0" t="n">
        <f aca="false">EXP(K8463)</f>
        <v>0.00707329699796711</v>
      </c>
    </row>
    <row r="8464" customFormat="false" ht="12" hidden="false" customHeight="false" outlineLevel="0" collapsed="false">
      <c r="E8464" s="0" t="n">
        <f aca="false">E8363+0.1</f>
        <v>8.29999999999999</v>
      </c>
      <c r="F8464" s="0" t="n">
        <f aca="false">F8262</f>
        <v>7.89999999999999</v>
      </c>
      <c r="G8464" s="0" t="n">
        <f aca="false">E8464-$B$2</f>
        <v>3.29999999999999</v>
      </c>
      <c r="H8464" s="0" t="n">
        <f aca="false">F8464-$B$3</f>
        <v>2.89999999999999</v>
      </c>
      <c r="I8464" s="0" t="n">
        <f aca="false">$B$11*G8464+$C$11*H8464</f>
        <v>1.84999999999999</v>
      </c>
      <c r="J8464" s="0" t="n">
        <f aca="false">$B$12*G8464+$C$12*H8464</f>
        <v>4.14999999999998</v>
      </c>
      <c r="K8464" s="0" t="n">
        <f aca="false">-(G8464*I8464+H8464*J8464)/$A$12/2</f>
        <v>-5.1828571428571</v>
      </c>
      <c r="L8464" s="0" t="n">
        <f aca="false">EXP(K8464)</f>
        <v>0.00561194934567023</v>
      </c>
    </row>
    <row r="8465" customFormat="false" ht="12" hidden="false" customHeight="false" outlineLevel="0" collapsed="false">
      <c r="E8465" s="0" t="n">
        <f aca="false">E8364+0.1</f>
        <v>8.29999999999999</v>
      </c>
      <c r="F8465" s="0" t="n">
        <f aca="false">F8263</f>
        <v>7.99999999999999</v>
      </c>
      <c r="G8465" s="0" t="n">
        <f aca="false">E8465-$B$2</f>
        <v>3.29999999999999</v>
      </c>
      <c r="H8465" s="0" t="n">
        <f aca="false">F8465-$B$3</f>
        <v>2.99999999999999</v>
      </c>
      <c r="I8465" s="0" t="n">
        <f aca="false">$B$11*G8465+$C$11*H8465</f>
        <v>1.79999999999999</v>
      </c>
      <c r="J8465" s="0" t="n">
        <f aca="false">$B$12*G8465+$C$12*H8465</f>
        <v>4.34999999999998</v>
      </c>
      <c r="K8465" s="0" t="n">
        <f aca="false">-(G8465*I8465+H8465*J8465)/$A$12/2</f>
        <v>-5.42571428571424</v>
      </c>
      <c r="L8465" s="0" t="n">
        <f aca="false">EXP(K8465)</f>
        <v>0.00440192080945259</v>
      </c>
    </row>
    <row r="8466" customFormat="false" ht="12" hidden="false" customHeight="false" outlineLevel="0" collapsed="false">
      <c r="E8466" s="0" t="n">
        <f aca="false">E8365+0.1</f>
        <v>8.29999999999999</v>
      </c>
      <c r="F8466" s="0" t="n">
        <f aca="false">F8264</f>
        <v>8.09999999999999</v>
      </c>
      <c r="G8466" s="0" t="n">
        <f aca="false">E8466-$B$2</f>
        <v>3.29999999999999</v>
      </c>
      <c r="H8466" s="0" t="n">
        <f aca="false">F8466-$B$3</f>
        <v>3.09999999999999</v>
      </c>
      <c r="I8466" s="0" t="n">
        <f aca="false">$B$11*G8466+$C$11*H8466</f>
        <v>1.74999999999999</v>
      </c>
      <c r="J8466" s="0" t="n">
        <f aca="false">$B$12*G8466+$C$12*H8466</f>
        <v>4.54999999999998</v>
      </c>
      <c r="K8466" s="0" t="n">
        <f aca="false">-(G8466*I8466+H8466*J8466)/$A$12/2</f>
        <v>-5.67999999999995</v>
      </c>
      <c r="L8466" s="0" t="n">
        <f aca="false">EXP(K8466)</f>
        <v>0.00341355844339559</v>
      </c>
    </row>
    <row r="8467" customFormat="false" ht="12" hidden="false" customHeight="false" outlineLevel="0" collapsed="false">
      <c r="E8467" s="0" t="n">
        <f aca="false">E8366+0.1</f>
        <v>8.29999999999999</v>
      </c>
      <c r="F8467" s="0" t="n">
        <f aca="false">F8265</f>
        <v>8.19999999999999</v>
      </c>
      <c r="G8467" s="0" t="n">
        <f aca="false">E8467-$B$2</f>
        <v>3.29999999999999</v>
      </c>
      <c r="H8467" s="0" t="n">
        <f aca="false">F8467-$B$3</f>
        <v>3.19999999999999</v>
      </c>
      <c r="I8467" s="0" t="n">
        <f aca="false">$B$11*G8467+$C$11*H8467</f>
        <v>1.69999999999999</v>
      </c>
      <c r="J8467" s="0" t="n">
        <f aca="false">$B$12*G8467+$C$12*H8467</f>
        <v>4.74999999999998</v>
      </c>
      <c r="K8467" s="0" t="n">
        <f aca="false">-(G8467*I8467+H8467*J8467)/$A$12/2</f>
        <v>-5.94571428571424</v>
      </c>
      <c r="L8467" s="0" t="n">
        <f aca="false">EXP(K8467)</f>
        <v>0.00261703237175717</v>
      </c>
    </row>
    <row r="8468" customFormat="false" ht="12" hidden="false" customHeight="false" outlineLevel="0" collapsed="false">
      <c r="E8468" s="0" t="n">
        <f aca="false">E8367+0.1</f>
        <v>8.29999999999999</v>
      </c>
      <c r="F8468" s="0" t="n">
        <f aca="false">F8266</f>
        <v>8.29999999999999</v>
      </c>
      <c r="G8468" s="0" t="n">
        <f aca="false">E8468-$B$2</f>
        <v>3.29999999999999</v>
      </c>
      <c r="H8468" s="0" t="n">
        <f aca="false">F8468-$B$3</f>
        <v>3.29999999999999</v>
      </c>
      <c r="I8468" s="0" t="n">
        <f aca="false">$B$11*G8468+$C$11*H8468</f>
        <v>1.64999999999999</v>
      </c>
      <c r="J8468" s="0" t="n">
        <f aca="false">$B$12*G8468+$C$12*H8468</f>
        <v>4.94999999999998</v>
      </c>
      <c r="K8468" s="0" t="n">
        <f aca="false">-(G8468*I8468+H8468*J8468)/$A$12/2</f>
        <v>-6.22285714285709</v>
      </c>
      <c r="L8468" s="0" t="n">
        <f aca="false">EXP(K8468)</f>
        <v>0.00198356977114267</v>
      </c>
    </row>
    <row r="8469" customFormat="false" ht="12" hidden="false" customHeight="false" outlineLevel="0" collapsed="false">
      <c r="E8469" s="0" t="n">
        <f aca="false">E8368+0.1</f>
        <v>8.29999999999999</v>
      </c>
      <c r="F8469" s="0" t="n">
        <f aca="false">F8267</f>
        <v>8.39999999999999</v>
      </c>
      <c r="G8469" s="0" t="n">
        <f aca="false">E8469-$B$2</f>
        <v>3.29999999999999</v>
      </c>
      <c r="H8469" s="0" t="n">
        <f aca="false">F8469-$B$3</f>
        <v>3.39999999999999</v>
      </c>
      <c r="I8469" s="0" t="n">
        <f aca="false">$B$11*G8469+$C$11*H8469</f>
        <v>1.59999999999999</v>
      </c>
      <c r="J8469" s="0" t="n">
        <f aca="false">$B$12*G8469+$C$12*H8469</f>
        <v>5.14999999999998</v>
      </c>
      <c r="K8469" s="0" t="n">
        <f aca="false">-(G8469*I8469+H8469*J8469)/$A$12/2</f>
        <v>-6.51142857142852</v>
      </c>
      <c r="L8469" s="0" t="n">
        <f aca="false">EXP(K8469)</f>
        <v>0.00148635484158899</v>
      </c>
    </row>
    <row r="8470" customFormat="false" ht="12" hidden="false" customHeight="false" outlineLevel="0" collapsed="false">
      <c r="E8470" s="0" t="n">
        <f aca="false">E8369+0.1</f>
        <v>8.29999999999999</v>
      </c>
      <c r="F8470" s="0" t="n">
        <f aca="false">F8268</f>
        <v>8.49999999999999</v>
      </c>
      <c r="G8470" s="0" t="n">
        <f aca="false">E8470-$B$2</f>
        <v>3.29999999999999</v>
      </c>
      <c r="H8470" s="0" t="n">
        <f aca="false">F8470-$B$3</f>
        <v>3.49999999999999</v>
      </c>
      <c r="I8470" s="0" t="n">
        <f aca="false">$B$11*G8470+$C$11*H8470</f>
        <v>1.54999999999999</v>
      </c>
      <c r="J8470" s="0" t="n">
        <f aca="false">$B$12*G8470+$C$12*H8470</f>
        <v>5.34999999999998</v>
      </c>
      <c r="K8470" s="0" t="n">
        <f aca="false">-(G8470*I8470+H8470*J8470)/$A$12/2</f>
        <v>-6.81142857142852</v>
      </c>
      <c r="L8470" s="0" t="n">
        <f aca="false">EXP(K8470)</f>
        <v>0.00110111874904762</v>
      </c>
    </row>
    <row r="8471" customFormat="false" ht="12" hidden="false" customHeight="false" outlineLevel="0" collapsed="false">
      <c r="E8471" s="0" t="n">
        <f aca="false">E8370+0.1</f>
        <v>8.29999999999999</v>
      </c>
      <c r="F8471" s="0" t="n">
        <f aca="false">F8269</f>
        <v>8.59999999999999</v>
      </c>
      <c r="G8471" s="0" t="n">
        <f aca="false">E8471-$B$2</f>
        <v>3.29999999999999</v>
      </c>
      <c r="H8471" s="0" t="n">
        <f aca="false">F8471-$B$3</f>
        <v>3.59999999999999</v>
      </c>
      <c r="I8471" s="0" t="n">
        <f aca="false">$B$11*G8471+$C$11*H8471</f>
        <v>1.49999999999999</v>
      </c>
      <c r="J8471" s="0" t="n">
        <f aca="false">$B$12*G8471+$C$12*H8471</f>
        <v>5.54999999999998</v>
      </c>
      <c r="K8471" s="0" t="n">
        <f aca="false">-(G8471*I8471+H8471*J8471)/$A$12/2</f>
        <v>-7.12285714285709</v>
      </c>
      <c r="L8471" s="0" t="n">
        <f aca="false">EXP(K8471)</f>
        <v>0.00080645928692522</v>
      </c>
    </row>
    <row r="8472" customFormat="false" ht="12" hidden="false" customHeight="false" outlineLevel="0" collapsed="false">
      <c r="E8472" s="0" t="n">
        <f aca="false">E8371+0.1</f>
        <v>8.29999999999999</v>
      </c>
      <c r="F8472" s="0" t="n">
        <f aca="false">F8270</f>
        <v>8.69999999999999</v>
      </c>
      <c r="G8472" s="0" t="n">
        <f aca="false">E8472-$B$2</f>
        <v>3.29999999999999</v>
      </c>
      <c r="H8472" s="0" t="n">
        <f aca="false">F8472-$B$3</f>
        <v>3.69999999999999</v>
      </c>
      <c r="I8472" s="0" t="n">
        <f aca="false">$B$11*G8472+$C$11*H8472</f>
        <v>1.44999999999999</v>
      </c>
      <c r="J8472" s="0" t="n">
        <f aca="false">$B$12*G8472+$C$12*H8472</f>
        <v>5.74999999999998</v>
      </c>
      <c r="K8472" s="0" t="n">
        <f aca="false">-(G8472*I8472+H8472*J8472)/$A$12/2</f>
        <v>-7.44571428571423</v>
      </c>
      <c r="L8472" s="0" t="n">
        <f aca="false">EXP(K8472)</f>
        <v>0.000583938852223809</v>
      </c>
    </row>
    <row r="8473" customFormat="false" ht="12" hidden="false" customHeight="false" outlineLevel="0" collapsed="false">
      <c r="E8473" s="0" t="n">
        <f aca="false">E8372+0.1</f>
        <v>8.29999999999999</v>
      </c>
      <c r="F8473" s="0" t="n">
        <f aca="false">F8271</f>
        <v>8.79999999999999</v>
      </c>
      <c r="G8473" s="0" t="n">
        <f aca="false">E8473-$B$2</f>
        <v>3.29999999999999</v>
      </c>
      <c r="H8473" s="0" t="n">
        <f aca="false">F8473-$B$3</f>
        <v>3.79999999999998</v>
      </c>
      <c r="I8473" s="0" t="n">
        <f aca="false">$B$11*G8473+$C$11*H8473</f>
        <v>1.39999999999999</v>
      </c>
      <c r="J8473" s="0" t="n">
        <f aca="false">$B$12*G8473+$C$12*H8473</f>
        <v>5.94999999999998</v>
      </c>
      <c r="K8473" s="0" t="n">
        <f aca="false">-(G8473*I8473+H8473*J8473)/$A$12/2</f>
        <v>-7.77999999999994</v>
      </c>
      <c r="L8473" s="0" t="n">
        <f aca="false">EXP(K8473)</f>
        <v>0.000418012174611039</v>
      </c>
    </row>
    <row r="8474" customFormat="false" ht="12" hidden="false" customHeight="false" outlineLevel="0" collapsed="false">
      <c r="E8474" s="0" t="n">
        <f aca="false">E8373+0.1</f>
        <v>8.29999999999999</v>
      </c>
      <c r="F8474" s="0" t="n">
        <f aca="false">F8272</f>
        <v>8.89999999999998</v>
      </c>
      <c r="G8474" s="0" t="n">
        <f aca="false">E8474-$B$2</f>
        <v>3.29999999999999</v>
      </c>
      <c r="H8474" s="0" t="n">
        <f aca="false">F8474-$B$3</f>
        <v>3.89999999999998</v>
      </c>
      <c r="I8474" s="0" t="n">
        <f aca="false">$B$11*G8474+$C$11*H8474</f>
        <v>1.34999999999999</v>
      </c>
      <c r="J8474" s="0" t="n">
        <f aca="false">$B$12*G8474+$C$12*H8474</f>
        <v>6.14999999999998</v>
      </c>
      <c r="K8474" s="0" t="n">
        <f aca="false">-(G8474*I8474+H8474*J8474)/$A$12/2</f>
        <v>-8.12571428571422</v>
      </c>
      <c r="L8474" s="0" t="n">
        <f aca="false">EXP(K8474)</f>
        <v>0.000295833345039042</v>
      </c>
    </row>
    <row r="8475" customFormat="false" ht="12" hidden="false" customHeight="false" outlineLevel="0" collapsed="false">
      <c r="E8475" s="0" t="n">
        <f aca="false">E8374+0.1</f>
        <v>8.29999999999999</v>
      </c>
      <c r="F8475" s="0" t="n">
        <f aca="false">F8273</f>
        <v>8.99999999999998</v>
      </c>
      <c r="G8475" s="0" t="n">
        <f aca="false">E8475-$B$2</f>
        <v>3.29999999999999</v>
      </c>
      <c r="H8475" s="0" t="n">
        <f aca="false">F8475-$B$3</f>
        <v>3.99999999999998</v>
      </c>
      <c r="I8475" s="0" t="n">
        <f aca="false">$B$11*G8475+$C$11*H8475</f>
        <v>1.29999999999999</v>
      </c>
      <c r="J8475" s="0" t="n">
        <f aca="false">$B$12*G8475+$C$12*H8475</f>
        <v>6.34999999999998</v>
      </c>
      <c r="K8475" s="0" t="n">
        <f aca="false">-(G8475*I8475+H8475*J8475)/$A$12/2</f>
        <v>-8.48285714285708</v>
      </c>
      <c r="L8475" s="0" t="n">
        <f aca="false">EXP(K8475)</f>
        <v>0.00020698646716364</v>
      </c>
    </row>
    <row r="8476" customFormat="false" ht="12" hidden="false" customHeight="false" outlineLevel="0" collapsed="false">
      <c r="E8476" s="0" t="n">
        <f aca="false">E8375+0.1</f>
        <v>8.29999999999999</v>
      </c>
      <c r="F8476" s="0" t="n">
        <f aca="false">F8274</f>
        <v>9.09999999999998</v>
      </c>
      <c r="G8476" s="0" t="n">
        <f aca="false">E8476-$B$2</f>
        <v>3.29999999999999</v>
      </c>
      <c r="H8476" s="0" t="n">
        <f aca="false">F8476-$B$3</f>
        <v>4.09999999999998</v>
      </c>
      <c r="I8476" s="0" t="n">
        <f aca="false">$B$11*G8476+$C$11*H8476</f>
        <v>1.24999999999999</v>
      </c>
      <c r="J8476" s="0" t="n">
        <f aca="false">$B$12*G8476+$C$12*H8476</f>
        <v>6.54999999999997</v>
      </c>
      <c r="K8476" s="0" t="n">
        <f aca="false">-(G8476*I8476+H8476*J8476)/$A$12/2</f>
        <v>-8.8514285714285</v>
      </c>
      <c r="L8476" s="0" t="n">
        <f aca="false">EXP(K8476)</f>
        <v>0.000143177051462729</v>
      </c>
    </row>
    <row r="8477" customFormat="false" ht="12" hidden="false" customHeight="false" outlineLevel="0" collapsed="false">
      <c r="E8477" s="0" t="n">
        <f aca="false">E8376+0.1</f>
        <v>8.29999999999999</v>
      </c>
      <c r="F8477" s="0" t="n">
        <f aca="false">F8275</f>
        <v>9.19999999999998</v>
      </c>
      <c r="G8477" s="0" t="n">
        <f aca="false">E8477-$B$2</f>
        <v>3.29999999999999</v>
      </c>
      <c r="H8477" s="0" t="n">
        <f aca="false">F8477-$B$3</f>
        <v>4.19999999999998</v>
      </c>
      <c r="I8477" s="0" t="n">
        <f aca="false">$B$11*G8477+$C$11*H8477</f>
        <v>1.19999999999999</v>
      </c>
      <c r="J8477" s="0" t="n">
        <f aca="false">$B$12*G8477+$C$12*H8477</f>
        <v>6.74999999999997</v>
      </c>
      <c r="K8477" s="0" t="n">
        <f aca="false">-(G8477*I8477+H8477*J8477)/$A$12/2</f>
        <v>-9.2314285714285</v>
      </c>
      <c r="L8477" s="0" t="n">
        <f aca="false">EXP(K8477)</f>
        <v>9.79132601801719E-005</v>
      </c>
    </row>
    <row r="8478" customFormat="false" ht="12" hidden="false" customHeight="false" outlineLevel="0" collapsed="false">
      <c r="E8478" s="0" t="n">
        <f aca="false">E8377+0.1</f>
        <v>8.29999999999999</v>
      </c>
      <c r="F8478" s="0" t="n">
        <f aca="false">F8276</f>
        <v>9.29999999999998</v>
      </c>
      <c r="G8478" s="0" t="n">
        <f aca="false">E8478-$B$2</f>
        <v>3.29999999999999</v>
      </c>
      <c r="H8478" s="0" t="n">
        <f aca="false">F8478-$B$3</f>
        <v>4.29999999999998</v>
      </c>
      <c r="I8478" s="0" t="n">
        <f aca="false">$B$11*G8478+$C$11*H8478</f>
        <v>1.15</v>
      </c>
      <c r="J8478" s="0" t="n">
        <f aca="false">$B$12*G8478+$C$12*H8478</f>
        <v>6.94999999999997</v>
      </c>
      <c r="K8478" s="0" t="n">
        <f aca="false">-(G8478*I8478+H8478*J8478)/$A$12/2</f>
        <v>-9.62285714285707</v>
      </c>
      <c r="L8478" s="0" t="n">
        <f aca="false">EXP(K8478)</f>
        <v>6.61982094574883E-005</v>
      </c>
    </row>
    <row r="8479" customFormat="false" ht="12" hidden="false" customHeight="false" outlineLevel="0" collapsed="false">
      <c r="E8479" s="0" t="n">
        <f aca="false">E8378+0.1</f>
        <v>8.29999999999999</v>
      </c>
      <c r="F8479" s="0" t="n">
        <f aca="false">F8277</f>
        <v>9.39999999999998</v>
      </c>
      <c r="G8479" s="0" t="n">
        <f aca="false">E8479-$B$2</f>
        <v>3.29999999999999</v>
      </c>
      <c r="H8479" s="0" t="n">
        <f aca="false">F8479-$B$3</f>
        <v>4.39999999999998</v>
      </c>
      <c r="I8479" s="0" t="n">
        <f aca="false">$B$11*G8479+$C$11*H8479</f>
        <v>1.1</v>
      </c>
      <c r="J8479" s="0" t="n">
        <f aca="false">$B$12*G8479+$C$12*H8479</f>
        <v>7.14999999999997</v>
      </c>
      <c r="K8479" s="0" t="n">
        <f aca="false">-(G8479*I8479+H8479*J8479)/$A$12/2</f>
        <v>-10.0257142857142</v>
      </c>
      <c r="L8479" s="0" t="n">
        <f aca="false">EXP(K8479)</f>
        <v>4.42473849375036E-005</v>
      </c>
    </row>
    <row r="8480" customFormat="false" ht="12" hidden="false" customHeight="false" outlineLevel="0" collapsed="false">
      <c r="E8480" s="0" t="n">
        <f aca="false">E8379+0.1</f>
        <v>8.29999999999999</v>
      </c>
      <c r="F8480" s="0" t="n">
        <f aca="false">F8278</f>
        <v>9.49999999999998</v>
      </c>
      <c r="G8480" s="0" t="n">
        <f aca="false">E8480-$B$2</f>
        <v>3.29999999999999</v>
      </c>
      <c r="H8480" s="0" t="n">
        <f aca="false">F8480-$B$3</f>
        <v>4.49999999999998</v>
      </c>
      <c r="I8480" s="0" t="n">
        <f aca="false">$B$11*G8480+$C$11*H8480</f>
        <v>1.05</v>
      </c>
      <c r="J8480" s="0" t="n">
        <f aca="false">$B$12*G8480+$C$12*H8480</f>
        <v>7.34999999999997</v>
      </c>
      <c r="K8480" s="0" t="n">
        <f aca="false">-(G8480*I8480+H8480*J8480)/$A$12/2</f>
        <v>-10.4399999999999</v>
      </c>
      <c r="L8480" s="0" t="n">
        <f aca="false">EXP(K8480)</f>
        <v>2.92392082816592E-005</v>
      </c>
    </row>
    <row r="8481" customFormat="false" ht="12" hidden="false" customHeight="false" outlineLevel="0" collapsed="false">
      <c r="E8481" s="0" t="n">
        <f aca="false">E8380+0.1</f>
        <v>8.29999999999999</v>
      </c>
      <c r="F8481" s="0" t="n">
        <f aca="false">F8279</f>
        <v>9.59999999999998</v>
      </c>
      <c r="G8481" s="0" t="n">
        <f aca="false">E8481-$B$2</f>
        <v>3.29999999999999</v>
      </c>
      <c r="H8481" s="0" t="n">
        <f aca="false">F8481-$B$3</f>
        <v>4.59999999999998</v>
      </c>
      <c r="I8481" s="0" t="n">
        <f aca="false">$B$11*G8481+$C$11*H8481</f>
        <v>0.999999999999996</v>
      </c>
      <c r="J8481" s="0" t="n">
        <f aca="false">$B$12*G8481+$C$12*H8481</f>
        <v>7.54999999999997</v>
      </c>
      <c r="K8481" s="0" t="n">
        <f aca="false">-(G8481*I8481+H8481*J8481)/$A$12/2</f>
        <v>-10.8657142857142</v>
      </c>
      <c r="L8481" s="0" t="n">
        <f aca="false">EXP(K8481)</f>
        <v>1.91020617117378E-005</v>
      </c>
    </row>
    <row r="8482" customFormat="false" ht="12" hidden="false" customHeight="false" outlineLevel="0" collapsed="false">
      <c r="E8482" s="0" t="n">
        <f aca="false">E8381+0.1</f>
        <v>8.29999999999999</v>
      </c>
      <c r="F8482" s="0" t="n">
        <f aca="false">F8280</f>
        <v>9.69999999999998</v>
      </c>
      <c r="G8482" s="0" t="n">
        <f aca="false">E8482-$B$2</f>
        <v>3.29999999999999</v>
      </c>
      <c r="H8482" s="0" t="n">
        <f aca="false">F8482-$B$3</f>
        <v>4.69999999999998</v>
      </c>
      <c r="I8482" s="0" t="n">
        <f aca="false">$B$11*G8482+$C$11*H8482</f>
        <v>0.949999999999996</v>
      </c>
      <c r="J8482" s="0" t="n">
        <f aca="false">$B$12*G8482+$C$12*H8482</f>
        <v>7.74999999999997</v>
      </c>
      <c r="K8482" s="0" t="n">
        <f aca="false">-(G8482*I8482+H8482*J8482)/$A$12/2</f>
        <v>-11.3028571428571</v>
      </c>
      <c r="L8482" s="0" t="n">
        <f aca="false">EXP(K8482)</f>
        <v>1.23376235032819E-005</v>
      </c>
    </row>
    <row r="8483" customFormat="false" ht="12" hidden="false" customHeight="false" outlineLevel="0" collapsed="false">
      <c r="E8483" s="0" t="n">
        <f aca="false">E8382+0.1</f>
        <v>8.29999999999999</v>
      </c>
      <c r="F8483" s="0" t="n">
        <f aca="false">F8281</f>
        <v>9.79999999999998</v>
      </c>
      <c r="G8483" s="0" t="n">
        <f aca="false">E8483-$B$2</f>
        <v>3.29999999999999</v>
      </c>
      <c r="H8483" s="0" t="n">
        <f aca="false">F8483-$B$3</f>
        <v>4.79999999999998</v>
      </c>
      <c r="I8483" s="0" t="n">
        <f aca="false">$B$11*G8483+$C$11*H8483</f>
        <v>0.899999999999996</v>
      </c>
      <c r="J8483" s="0" t="n">
        <f aca="false">$B$12*G8483+$C$12*H8483</f>
        <v>7.94999999999997</v>
      </c>
      <c r="K8483" s="0" t="n">
        <f aca="false">-(G8483*I8483+H8483*J8483)/$A$12/2</f>
        <v>-11.7514285714285</v>
      </c>
      <c r="L8483" s="0" t="n">
        <f aca="false">EXP(K8483)</f>
        <v>7.87806240966142E-006</v>
      </c>
    </row>
    <row r="8484" customFormat="false" ht="12" hidden="false" customHeight="false" outlineLevel="0" collapsed="false">
      <c r="E8484" s="0" t="n">
        <f aca="false">E8383+0.1</f>
        <v>8.29999999999999</v>
      </c>
      <c r="F8484" s="0" t="n">
        <f aca="false">F8282</f>
        <v>9.89999999999998</v>
      </c>
      <c r="G8484" s="0" t="n">
        <f aca="false">E8484-$B$2</f>
        <v>3.29999999999999</v>
      </c>
      <c r="H8484" s="0" t="n">
        <f aca="false">F8484-$B$3</f>
        <v>4.89999999999998</v>
      </c>
      <c r="I8484" s="0" t="n">
        <f aca="false">$B$11*G8484+$C$11*H8484</f>
        <v>0.849999999999996</v>
      </c>
      <c r="J8484" s="0" t="n">
        <f aca="false">$B$12*G8484+$C$12*H8484</f>
        <v>8.14999999999997</v>
      </c>
      <c r="K8484" s="0" t="n">
        <f aca="false">-(G8484*I8484+H8484*J8484)/$A$12/2</f>
        <v>-12.2114285714285</v>
      </c>
      <c r="L8484" s="0" t="n">
        <f aca="false">EXP(K8484)</f>
        <v>4.97329195750216E-006</v>
      </c>
    </row>
    <row r="8485" customFormat="false" ht="12" hidden="false" customHeight="false" outlineLevel="0" collapsed="false">
      <c r="E8485" s="0" t="n">
        <f aca="false">E8384+0.1</f>
        <v>8.29999999999999</v>
      </c>
      <c r="F8485" s="0" t="n">
        <f aca="false">F8283</f>
        <v>9.99999999999998</v>
      </c>
      <c r="G8485" s="0" t="n">
        <f aca="false">E8485-$B$2</f>
        <v>3.29999999999999</v>
      </c>
      <c r="H8485" s="0" t="n">
        <f aca="false">F8485-$B$3</f>
        <v>4.99999999999998</v>
      </c>
      <c r="I8485" s="0" t="n">
        <f aca="false">$B$11*G8485+$C$11*H8485</f>
        <v>0.799999999999996</v>
      </c>
      <c r="J8485" s="0" t="n">
        <f aca="false">$B$12*G8485+$C$12*H8485</f>
        <v>8.34999999999997</v>
      </c>
      <c r="K8485" s="0" t="n">
        <f aca="false">-(G8485*I8485+H8485*J8485)/$A$12/2</f>
        <v>-12.682857142857</v>
      </c>
      <c r="L8485" s="0" t="n">
        <f aca="false">EXP(K8485)</f>
        <v>3.10388146915174E-006</v>
      </c>
    </row>
    <row r="8486" customFormat="false" ht="12" hidden="false" customHeight="false" outlineLevel="0" collapsed="false">
      <c r="E8486" s="0" t="n">
        <f aca="false">E8385+0.1</f>
        <v>8.39999999999999</v>
      </c>
      <c r="F8486" s="0" t="n">
        <f aca="false">F8284</f>
        <v>0</v>
      </c>
      <c r="G8486" s="0" t="n">
        <f aca="false">E8486-$B$2</f>
        <v>3.39999999999999</v>
      </c>
      <c r="H8486" s="0" t="n">
        <f aca="false">F8486-$B$3</f>
        <v>-5</v>
      </c>
      <c r="I8486" s="0" t="n">
        <f aca="false">$B$11*G8486+$C$11*H8486</f>
        <v>5.89999999999999</v>
      </c>
      <c r="J8486" s="0" t="n">
        <f aca="false">$B$12*G8486+$C$12*H8486</f>
        <v>-11.7</v>
      </c>
      <c r="K8486" s="0" t="n">
        <f aca="false">-(G8486*I8486+H8486*J8486)/$A$12/2</f>
        <v>-22.4457142857142</v>
      </c>
      <c r="L8486" s="0" t="n">
        <f aca="false">EXP(K8486)</f>
        <v>1.78628249926434E-010</v>
      </c>
    </row>
    <row r="8487" customFormat="false" ht="12" hidden="false" customHeight="false" outlineLevel="0" collapsed="false">
      <c r="E8487" s="0" t="n">
        <f aca="false">E8386+0.1</f>
        <v>8.39999999999999</v>
      </c>
      <c r="F8487" s="0" t="n">
        <f aca="false">F8285</f>
        <v>0.1</v>
      </c>
      <c r="G8487" s="0" t="n">
        <f aca="false">E8487-$B$2</f>
        <v>3.39999999999999</v>
      </c>
      <c r="H8487" s="0" t="n">
        <f aca="false">F8487-$B$3</f>
        <v>-4.9</v>
      </c>
      <c r="I8487" s="0" t="n">
        <f aca="false">$B$11*G8487+$C$11*H8487</f>
        <v>5.84999999999999</v>
      </c>
      <c r="J8487" s="0" t="n">
        <f aca="false">$B$12*G8487+$C$12*H8487</f>
        <v>-11.5</v>
      </c>
      <c r="K8487" s="0" t="n">
        <f aca="false">-(G8487*I8487+H8487*J8487)/$A$12/2</f>
        <v>-21.7828571428571</v>
      </c>
      <c r="L8487" s="0" t="n">
        <f aca="false">EXP(K8487)</f>
        <v>3.46597433710296E-010</v>
      </c>
    </row>
    <row r="8488" customFormat="false" ht="12" hidden="false" customHeight="false" outlineLevel="0" collapsed="false">
      <c r="E8488" s="0" t="n">
        <f aca="false">E8387+0.1</f>
        <v>8.39999999999999</v>
      </c>
      <c r="F8488" s="0" t="n">
        <f aca="false">F8286</f>
        <v>0.2</v>
      </c>
      <c r="G8488" s="0" t="n">
        <f aca="false">E8488-$B$2</f>
        <v>3.39999999999999</v>
      </c>
      <c r="H8488" s="0" t="n">
        <f aca="false">F8488-$B$3</f>
        <v>-4.8</v>
      </c>
      <c r="I8488" s="0" t="n">
        <f aca="false">$B$11*G8488+$C$11*H8488</f>
        <v>5.79999999999999</v>
      </c>
      <c r="J8488" s="0" t="n">
        <f aca="false">$B$12*G8488+$C$12*H8488</f>
        <v>-11.3</v>
      </c>
      <c r="K8488" s="0" t="n">
        <f aca="false">-(G8488*I8488+H8488*J8488)/$A$12/2</f>
        <v>-21.1314285714285</v>
      </c>
      <c r="L8488" s="0" t="n">
        <f aca="false">EXP(K8488)</f>
        <v>6.64870672633618E-010</v>
      </c>
    </row>
    <row r="8489" customFormat="false" ht="12" hidden="false" customHeight="false" outlineLevel="0" collapsed="false">
      <c r="E8489" s="0" t="n">
        <f aca="false">E8388+0.1</f>
        <v>8.39999999999999</v>
      </c>
      <c r="F8489" s="0" t="n">
        <f aca="false">F8287</f>
        <v>0.3</v>
      </c>
      <c r="G8489" s="0" t="n">
        <f aca="false">E8489-$B$2</f>
        <v>3.39999999999999</v>
      </c>
      <c r="H8489" s="0" t="n">
        <f aca="false">F8489-$B$3</f>
        <v>-4.7</v>
      </c>
      <c r="I8489" s="0" t="n">
        <f aca="false">$B$11*G8489+$C$11*H8489</f>
        <v>5.74999999999999</v>
      </c>
      <c r="J8489" s="0" t="n">
        <f aca="false">$B$12*G8489+$C$12*H8489</f>
        <v>-11.1</v>
      </c>
      <c r="K8489" s="0" t="n">
        <f aca="false">-(G8489*I8489+H8489*J8489)/$A$12/2</f>
        <v>-20.4914285714285</v>
      </c>
      <c r="L8489" s="0" t="n">
        <f aca="false">EXP(K8489)</f>
        <v>1.26091451786028E-009</v>
      </c>
    </row>
    <row r="8490" customFormat="false" ht="12" hidden="false" customHeight="false" outlineLevel="0" collapsed="false">
      <c r="E8490" s="0" t="n">
        <f aca="false">E8389+0.1</f>
        <v>8.39999999999999</v>
      </c>
      <c r="F8490" s="0" t="n">
        <f aca="false">F8288</f>
        <v>0.4</v>
      </c>
      <c r="G8490" s="0" t="n">
        <f aca="false">E8490-$B$2</f>
        <v>3.39999999999999</v>
      </c>
      <c r="H8490" s="0" t="n">
        <f aca="false">F8490-$B$3</f>
        <v>-4.6</v>
      </c>
      <c r="I8490" s="0" t="n">
        <f aca="false">$B$11*G8490+$C$11*H8490</f>
        <v>5.69999999999999</v>
      </c>
      <c r="J8490" s="0" t="n">
        <f aca="false">$B$12*G8490+$C$12*H8490</f>
        <v>-10.9</v>
      </c>
      <c r="K8490" s="0" t="n">
        <f aca="false">-(G8490*I8490+H8490*J8490)/$A$12/2</f>
        <v>-19.8628571428571</v>
      </c>
      <c r="L8490" s="0" t="n">
        <f aca="false">EXP(K8490)</f>
        <v>2.36412670090068E-009</v>
      </c>
    </row>
    <row r="8491" customFormat="false" ht="12" hidden="false" customHeight="false" outlineLevel="0" collapsed="false">
      <c r="E8491" s="0" t="n">
        <f aca="false">E8390+0.1</f>
        <v>8.39999999999999</v>
      </c>
      <c r="F8491" s="0" t="n">
        <f aca="false">F8289</f>
        <v>0.5</v>
      </c>
      <c r="G8491" s="0" t="n">
        <f aca="false">E8491-$B$2</f>
        <v>3.39999999999999</v>
      </c>
      <c r="H8491" s="0" t="n">
        <f aca="false">F8491-$B$3</f>
        <v>-4.5</v>
      </c>
      <c r="I8491" s="0" t="n">
        <f aca="false">$B$11*G8491+$C$11*H8491</f>
        <v>5.64999999999999</v>
      </c>
      <c r="J8491" s="0" t="n">
        <f aca="false">$B$12*G8491+$C$12*H8491</f>
        <v>-10.7</v>
      </c>
      <c r="K8491" s="0" t="n">
        <f aca="false">-(G8491*I8491+H8491*J8491)/$A$12/2</f>
        <v>-19.2457142857142</v>
      </c>
      <c r="L8491" s="0" t="n">
        <f aca="false">EXP(K8491)</f>
        <v>4.38220293537703E-009</v>
      </c>
    </row>
    <row r="8492" customFormat="false" ht="12" hidden="false" customHeight="false" outlineLevel="0" collapsed="false">
      <c r="E8492" s="0" t="n">
        <f aca="false">E8391+0.1</f>
        <v>8.39999999999999</v>
      </c>
      <c r="F8492" s="0" t="n">
        <f aca="false">F8290</f>
        <v>0.6</v>
      </c>
      <c r="G8492" s="0" t="n">
        <f aca="false">E8492-$B$2</f>
        <v>3.39999999999999</v>
      </c>
      <c r="H8492" s="0" t="n">
        <f aca="false">F8492-$B$3</f>
        <v>-4.4</v>
      </c>
      <c r="I8492" s="0" t="n">
        <f aca="false">$B$11*G8492+$C$11*H8492</f>
        <v>5.59999999999999</v>
      </c>
      <c r="J8492" s="0" t="n">
        <f aca="false">$B$12*G8492+$C$12*H8492</f>
        <v>-10.5</v>
      </c>
      <c r="K8492" s="0" t="n">
        <f aca="false">-(G8492*I8492+H8492*J8492)/$A$12/2</f>
        <v>-18.64</v>
      </c>
      <c r="L8492" s="0" t="n">
        <f aca="false">EXP(K8492)</f>
        <v>8.03065293771639E-009</v>
      </c>
    </row>
    <row r="8493" customFormat="false" ht="12" hidden="false" customHeight="false" outlineLevel="0" collapsed="false">
      <c r="E8493" s="0" t="n">
        <f aca="false">E8392+0.1</f>
        <v>8.39999999999999</v>
      </c>
      <c r="F8493" s="0" t="n">
        <f aca="false">F8291</f>
        <v>0.7</v>
      </c>
      <c r="G8493" s="0" t="n">
        <f aca="false">E8493-$B$2</f>
        <v>3.39999999999999</v>
      </c>
      <c r="H8493" s="0" t="n">
        <f aca="false">F8493-$B$3</f>
        <v>-4.3</v>
      </c>
      <c r="I8493" s="0" t="n">
        <f aca="false">$B$11*G8493+$C$11*H8493</f>
        <v>5.54999999999999</v>
      </c>
      <c r="J8493" s="0" t="n">
        <f aca="false">$B$12*G8493+$C$12*H8493</f>
        <v>-10.3</v>
      </c>
      <c r="K8493" s="0" t="n">
        <f aca="false">-(G8493*I8493+H8493*J8493)/$A$12/2</f>
        <v>-18.0457142857142</v>
      </c>
      <c r="L8493" s="0" t="n">
        <f aca="false">EXP(K8493)</f>
        <v>1.4549426124611E-008</v>
      </c>
    </row>
    <row r="8494" customFormat="false" ht="12" hidden="false" customHeight="false" outlineLevel="0" collapsed="false">
      <c r="E8494" s="0" t="n">
        <f aca="false">E8393+0.1</f>
        <v>8.39999999999999</v>
      </c>
      <c r="F8494" s="0" t="n">
        <f aca="false">F8292</f>
        <v>0.8</v>
      </c>
      <c r="G8494" s="0" t="n">
        <f aca="false">E8494-$B$2</f>
        <v>3.39999999999999</v>
      </c>
      <c r="H8494" s="0" t="n">
        <f aca="false">F8494-$B$3</f>
        <v>-4.2</v>
      </c>
      <c r="I8494" s="0" t="n">
        <f aca="false">$B$11*G8494+$C$11*H8494</f>
        <v>5.49999999999999</v>
      </c>
      <c r="J8494" s="0" t="n">
        <f aca="false">$B$12*G8494+$C$12*H8494</f>
        <v>-10.1</v>
      </c>
      <c r="K8494" s="0" t="n">
        <f aca="false">-(G8494*I8494+H8494*J8494)/$A$12/2</f>
        <v>-17.4628571428571</v>
      </c>
      <c r="L8494" s="0" t="n">
        <f aca="false">EXP(K8494)</f>
        <v>2.60601856102125E-008</v>
      </c>
    </row>
    <row r="8495" customFormat="false" ht="12" hidden="false" customHeight="false" outlineLevel="0" collapsed="false">
      <c r="E8495" s="0" t="n">
        <f aca="false">E8394+0.1</f>
        <v>8.39999999999999</v>
      </c>
      <c r="F8495" s="0" t="n">
        <f aca="false">F8293</f>
        <v>0.9</v>
      </c>
      <c r="G8495" s="0" t="n">
        <f aca="false">E8495-$B$2</f>
        <v>3.39999999999999</v>
      </c>
      <c r="H8495" s="0" t="n">
        <f aca="false">F8495-$B$3</f>
        <v>-4.1</v>
      </c>
      <c r="I8495" s="0" t="n">
        <f aca="false">$B$11*G8495+$C$11*H8495</f>
        <v>5.44999999999999</v>
      </c>
      <c r="J8495" s="0" t="n">
        <f aca="false">$B$12*G8495+$C$12*H8495</f>
        <v>-9.89999999999999</v>
      </c>
      <c r="K8495" s="0" t="n">
        <f aca="false">-(G8495*I8495+H8495*J8495)/$A$12/2</f>
        <v>-16.8914285714285</v>
      </c>
      <c r="L8495" s="0" t="n">
        <f aca="false">EXP(K8495)</f>
        <v>4.61472451380877E-008</v>
      </c>
    </row>
    <row r="8496" customFormat="false" ht="12" hidden="false" customHeight="false" outlineLevel="0" collapsed="false">
      <c r="E8496" s="0" t="n">
        <f aca="false">E8395+0.1</f>
        <v>8.39999999999999</v>
      </c>
      <c r="F8496" s="0" t="n">
        <f aca="false">F8294</f>
        <v>1</v>
      </c>
      <c r="G8496" s="0" t="n">
        <f aca="false">E8496-$B$2</f>
        <v>3.39999999999999</v>
      </c>
      <c r="H8496" s="0" t="n">
        <f aca="false">F8496-$B$3</f>
        <v>-4</v>
      </c>
      <c r="I8496" s="0" t="n">
        <f aca="false">$B$11*G8496+$C$11*H8496</f>
        <v>5.39999999999999</v>
      </c>
      <c r="J8496" s="0" t="n">
        <f aca="false">$B$12*G8496+$C$12*H8496</f>
        <v>-9.69999999999999</v>
      </c>
      <c r="K8496" s="0" t="n">
        <f aca="false">-(G8496*I8496+H8496*J8496)/$A$12/2</f>
        <v>-16.3314285714285</v>
      </c>
      <c r="L8496" s="0" t="n">
        <f aca="false">EXP(K8496)</f>
        <v>8.07887130276727E-008</v>
      </c>
    </row>
    <row r="8497" customFormat="false" ht="12" hidden="false" customHeight="false" outlineLevel="0" collapsed="false">
      <c r="E8497" s="0" t="n">
        <f aca="false">E8396+0.1</f>
        <v>8.39999999999999</v>
      </c>
      <c r="F8497" s="0" t="n">
        <f aca="false">F8295</f>
        <v>1.1</v>
      </c>
      <c r="G8497" s="0" t="n">
        <f aca="false">E8497-$B$2</f>
        <v>3.39999999999999</v>
      </c>
      <c r="H8497" s="0" t="n">
        <f aca="false">F8497-$B$3</f>
        <v>-3.9</v>
      </c>
      <c r="I8497" s="0" t="n">
        <f aca="false">$B$11*G8497+$C$11*H8497</f>
        <v>5.34999999999999</v>
      </c>
      <c r="J8497" s="0" t="n">
        <f aca="false">$B$12*G8497+$C$12*H8497</f>
        <v>-9.49999999999999</v>
      </c>
      <c r="K8497" s="0" t="n">
        <f aca="false">-(G8497*I8497+H8497*J8497)/$A$12/2</f>
        <v>-15.7828571428571</v>
      </c>
      <c r="L8497" s="0" t="n">
        <f aca="false">EXP(K8497)</f>
        <v>1.39827384509422E-007</v>
      </c>
    </row>
    <row r="8498" customFormat="false" ht="12" hidden="false" customHeight="false" outlineLevel="0" collapsed="false">
      <c r="E8498" s="0" t="n">
        <f aca="false">E8397+0.1</f>
        <v>8.39999999999999</v>
      </c>
      <c r="F8498" s="0" t="n">
        <f aca="false">F8296</f>
        <v>1.2</v>
      </c>
      <c r="G8498" s="0" t="n">
        <f aca="false">E8498-$B$2</f>
        <v>3.39999999999999</v>
      </c>
      <c r="H8498" s="0" t="n">
        <f aca="false">F8498-$B$3</f>
        <v>-3.8</v>
      </c>
      <c r="I8498" s="0" t="n">
        <f aca="false">$B$11*G8498+$C$11*H8498</f>
        <v>5.29999999999999</v>
      </c>
      <c r="J8498" s="0" t="n">
        <f aca="false">$B$12*G8498+$C$12*H8498</f>
        <v>-9.29999999999999</v>
      </c>
      <c r="K8498" s="0" t="n">
        <f aca="false">-(G8498*I8498+H8498*J8498)/$A$12/2</f>
        <v>-15.2457142857142</v>
      </c>
      <c r="L8498" s="0" t="n">
        <f aca="false">EXP(K8498)</f>
        <v>2.39260173341399E-007</v>
      </c>
    </row>
    <row r="8499" customFormat="false" ht="12" hidden="false" customHeight="false" outlineLevel="0" collapsed="false">
      <c r="E8499" s="0" t="n">
        <f aca="false">E8398+0.1</f>
        <v>8.39999999999999</v>
      </c>
      <c r="F8499" s="0" t="n">
        <f aca="false">F8297</f>
        <v>1.3</v>
      </c>
      <c r="G8499" s="0" t="n">
        <f aca="false">E8499-$B$2</f>
        <v>3.39999999999999</v>
      </c>
      <c r="H8499" s="0" t="n">
        <f aca="false">F8499-$B$3</f>
        <v>-3.7</v>
      </c>
      <c r="I8499" s="0" t="n">
        <f aca="false">$B$11*G8499+$C$11*H8499</f>
        <v>5.24999999999999</v>
      </c>
      <c r="J8499" s="0" t="n">
        <f aca="false">$B$12*G8499+$C$12*H8499</f>
        <v>-9.09999999999999</v>
      </c>
      <c r="K8499" s="0" t="n">
        <f aca="false">-(G8499*I8499+H8499*J8499)/$A$12/2</f>
        <v>-14.72</v>
      </c>
      <c r="L8499" s="0" t="n">
        <f aca="false">EXP(K8499)</f>
        <v>4.04748479919184E-007</v>
      </c>
    </row>
    <row r="8500" customFormat="false" ht="12" hidden="false" customHeight="false" outlineLevel="0" collapsed="false">
      <c r="E8500" s="0" t="n">
        <f aca="false">E8399+0.1</f>
        <v>8.39999999999999</v>
      </c>
      <c r="F8500" s="0" t="n">
        <f aca="false">F8298</f>
        <v>1.4</v>
      </c>
      <c r="G8500" s="0" t="n">
        <f aca="false">E8500-$B$2</f>
        <v>3.39999999999999</v>
      </c>
      <c r="H8500" s="0" t="n">
        <f aca="false">F8500-$B$3</f>
        <v>-3.6</v>
      </c>
      <c r="I8500" s="0" t="n">
        <f aca="false">$B$11*G8500+$C$11*H8500</f>
        <v>5.19999999999999</v>
      </c>
      <c r="J8500" s="0" t="n">
        <f aca="false">$B$12*G8500+$C$12*H8500</f>
        <v>-8.89999999999999</v>
      </c>
      <c r="K8500" s="0" t="n">
        <f aca="false">-(G8500*I8500+H8500*J8500)/$A$12/2</f>
        <v>-14.2057142857142</v>
      </c>
      <c r="L8500" s="0" t="n">
        <f aca="false">EXP(K8500)</f>
        <v>6.76918953274191E-007</v>
      </c>
    </row>
    <row r="8501" customFormat="false" ht="12" hidden="false" customHeight="false" outlineLevel="0" collapsed="false">
      <c r="E8501" s="0" t="n">
        <f aca="false">E8400+0.1</f>
        <v>8.39999999999999</v>
      </c>
      <c r="F8501" s="0" t="n">
        <f aca="false">F8299</f>
        <v>1.5</v>
      </c>
      <c r="G8501" s="0" t="n">
        <f aca="false">E8501-$B$2</f>
        <v>3.39999999999999</v>
      </c>
      <c r="H8501" s="0" t="n">
        <f aca="false">F8501-$B$3</f>
        <v>-3.5</v>
      </c>
      <c r="I8501" s="0" t="n">
        <f aca="false">$B$11*G8501+$C$11*H8501</f>
        <v>5.14999999999999</v>
      </c>
      <c r="J8501" s="0" t="n">
        <f aca="false">$B$12*G8501+$C$12*H8501</f>
        <v>-8.69999999999999</v>
      </c>
      <c r="K8501" s="0" t="n">
        <f aca="false">-(G8501*I8501+H8501*J8501)/$A$12/2</f>
        <v>-13.7028571428571</v>
      </c>
      <c r="L8501" s="0" t="n">
        <f aca="false">EXP(K8501)</f>
        <v>1.11924395267304E-006</v>
      </c>
    </row>
    <row r="8502" customFormat="false" ht="12" hidden="false" customHeight="false" outlineLevel="0" collapsed="false">
      <c r="E8502" s="0" t="n">
        <f aca="false">E8401+0.1</f>
        <v>8.39999999999999</v>
      </c>
      <c r="F8502" s="0" t="n">
        <f aca="false">F8300</f>
        <v>1.6</v>
      </c>
      <c r="G8502" s="0" t="n">
        <f aca="false">E8502-$B$2</f>
        <v>3.39999999999999</v>
      </c>
      <c r="H8502" s="0" t="n">
        <f aca="false">F8502-$B$3</f>
        <v>-3.4</v>
      </c>
      <c r="I8502" s="0" t="n">
        <f aca="false">$B$11*G8502+$C$11*H8502</f>
        <v>5.09999999999999</v>
      </c>
      <c r="J8502" s="0" t="n">
        <f aca="false">$B$12*G8502+$C$12*H8502</f>
        <v>-8.49999999999999</v>
      </c>
      <c r="K8502" s="0" t="n">
        <f aca="false">-(G8502*I8502+H8502*J8502)/$A$12/2</f>
        <v>-13.2114285714285</v>
      </c>
      <c r="L8502" s="0" t="n">
        <f aca="false">EXP(K8502)</f>
        <v>1.82957186610823E-006</v>
      </c>
    </row>
    <row r="8503" customFormat="false" ht="12" hidden="false" customHeight="false" outlineLevel="0" collapsed="false">
      <c r="E8503" s="0" t="n">
        <f aca="false">E8402+0.1</f>
        <v>8.39999999999999</v>
      </c>
      <c r="F8503" s="0" t="n">
        <f aca="false">F8301</f>
        <v>1.7</v>
      </c>
      <c r="G8503" s="0" t="n">
        <f aca="false">E8503-$B$2</f>
        <v>3.39999999999999</v>
      </c>
      <c r="H8503" s="0" t="n">
        <f aca="false">F8503-$B$3</f>
        <v>-3.3</v>
      </c>
      <c r="I8503" s="0" t="n">
        <f aca="false">$B$11*G8503+$C$11*H8503</f>
        <v>5.04999999999999</v>
      </c>
      <c r="J8503" s="0" t="n">
        <f aca="false">$B$12*G8503+$C$12*H8503</f>
        <v>-8.29999999999999</v>
      </c>
      <c r="K8503" s="0" t="n">
        <f aca="false">-(G8503*I8503+H8503*J8503)/$A$12/2</f>
        <v>-12.7314285714285</v>
      </c>
      <c r="L8503" s="0" t="n">
        <f aca="false">EXP(K8503)</f>
        <v>2.95672425978978E-006</v>
      </c>
    </row>
    <row r="8504" customFormat="false" ht="12" hidden="false" customHeight="false" outlineLevel="0" collapsed="false">
      <c r="E8504" s="0" t="n">
        <f aca="false">E8403+0.1</f>
        <v>8.39999999999999</v>
      </c>
      <c r="F8504" s="0" t="n">
        <f aca="false">F8302</f>
        <v>1.8</v>
      </c>
      <c r="G8504" s="0" t="n">
        <f aca="false">E8504-$B$2</f>
        <v>3.39999999999999</v>
      </c>
      <c r="H8504" s="0" t="n">
        <f aca="false">F8504-$B$3</f>
        <v>-3.2</v>
      </c>
      <c r="I8504" s="0" t="n">
        <f aca="false">$B$11*G8504+$C$11*H8504</f>
        <v>4.99999999999999</v>
      </c>
      <c r="J8504" s="0" t="n">
        <f aca="false">$B$12*G8504+$C$12*H8504</f>
        <v>-8.09999999999999</v>
      </c>
      <c r="K8504" s="0" t="n">
        <f aca="false">-(G8504*I8504+H8504*J8504)/$A$12/2</f>
        <v>-12.2628571428571</v>
      </c>
      <c r="L8504" s="0" t="n">
        <f aca="false">EXP(K8504)</f>
        <v>4.72398826924577E-006</v>
      </c>
    </row>
    <row r="8505" customFormat="false" ht="12" hidden="false" customHeight="false" outlineLevel="0" collapsed="false">
      <c r="E8505" s="0" t="n">
        <f aca="false">E8404+0.1</f>
        <v>8.39999999999999</v>
      </c>
      <c r="F8505" s="0" t="n">
        <f aca="false">F8303</f>
        <v>1.9</v>
      </c>
      <c r="G8505" s="0" t="n">
        <f aca="false">E8505-$B$2</f>
        <v>3.39999999999999</v>
      </c>
      <c r="H8505" s="0" t="n">
        <f aca="false">F8505-$B$3</f>
        <v>-3.1</v>
      </c>
      <c r="I8505" s="0" t="n">
        <f aca="false">$B$11*G8505+$C$11*H8505</f>
        <v>4.94999999999999</v>
      </c>
      <c r="J8505" s="0" t="n">
        <f aca="false">$B$12*G8505+$C$12*H8505</f>
        <v>-7.89999999999999</v>
      </c>
      <c r="K8505" s="0" t="n">
        <f aca="false">-(G8505*I8505+H8505*J8505)/$A$12/2</f>
        <v>-11.8057142857142</v>
      </c>
      <c r="L8505" s="0" t="n">
        <f aca="false">EXP(K8505)</f>
        <v>7.46179701734067E-006</v>
      </c>
    </row>
    <row r="8506" customFormat="false" ht="12" hidden="false" customHeight="false" outlineLevel="0" collapsed="false">
      <c r="E8506" s="0" t="n">
        <f aca="false">E8405+0.1</f>
        <v>8.39999999999999</v>
      </c>
      <c r="F8506" s="0" t="n">
        <f aca="false">F8304</f>
        <v>2</v>
      </c>
      <c r="G8506" s="0" t="n">
        <f aca="false">E8506-$B$2</f>
        <v>3.39999999999999</v>
      </c>
      <c r="H8506" s="0" t="n">
        <f aca="false">F8506-$B$3</f>
        <v>-3</v>
      </c>
      <c r="I8506" s="0" t="n">
        <f aca="false">$B$11*G8506+$C$11*H8506</f>
        <v>4.89999999999999</v>
      </c>
      <c r="J8506" s="0" t="n">
        <f aca="false">$B$12*G8506+$C$12*H8506</f>
        <v>-7.69999999999999</v>
      </c>
      <c r="K8506" s="0" t="n">
        <f aca="false">-(G8506*I8506+H8506*J8506)/$A$12/2</f>
        <v>-11.36</v>
      </c>
      <c r="L8506" s="0" t="n">
        <f aca="false">EXP(K8506)</f>
        <v>1.16523812464767E-005</v>
      </c>
    </row>
    <row r="8507" customFormat="false" ht="12" hidden="false" customHeight="false" outlineLevel="0" collapsed="false">
      <c r="E8507" s="0" t="n">
        <f aca="false">E8406+0.1</f>
        <v>8.39999999999999</v>
      </c>
      <c r="F8507" s="0" t="n">
        <f aca="false">F8305</f>
        <v>2.1</v>
      </c>
      <c r="G8507" s="0" t="n">
        <f aca="false">E8507-$B$2</f>
        <v>3.39999999999999</v>
      </c>
      <c r="H8507" s="0" t="n">
        <f aca="false">F8507-$B$3</f>
        <v>-2.9</v>
      </c>
      <c r="I8507" s="0" t="n">
        <f aca="false">$B$11*G8507+$C$11*H8507</f>
        <v>4.84999999999999</v>
      </c>
      <c r="J8507" s="0" t="n">
        <f aca="false">$B$12*G8507+$C$12*H8507</f>
        <v>-7.49999999999999</v>
      </c>
      <c r="K8507" s="0" t="n">
        <f aca="false">-(G8507*I8507+H8507*J8507)/$A$12/2</f>
        <v>-10.9257142857142</v>
      </c>
      <c r="L8507" s="0" t="n">
        <f aca="false">EXP(K8507)</f>
        <v>1.79896442384514E-005</v>
      </c>
    </row>
    <row r="8508" customFormat="false" ht="12" hidden="false" customHeight="false" outlineLevel="0" collapsed="false">
      <c r="E8508" s="0" t="n">
        <f aca="false">E8407+0.1</f>
        <v>8.39999999999999</v>
      </c>
      <c r="F8508" s="0" t="n">
        <f aca="false">F8306</f>
        <v>2.2</v>
      </c>
      <c r="G8508" s="0" t="n">
        <f aca="false">E8508-$B$2</f>
        <v>3.39999999999999</v>
      </c>
      <c r="H8508" s="0" t="n">
        <f aca="false">F8508-$B$3</f>
        <v>-2.8</v>
      </c>
      <c r="I8508" s="0" t="n">
        <f aca="false">$B$11*G8508+$C$11*H8508</f>
        <v>4.79999999999999</v>
      </c>
      <c r="J8508" s="0" t="n">
        <f aca="false">$B$12*G8508+$C$12*H8508</f>
        <v>-7.29999999999999</v>
      </c>
      <c r="K8508" s="0" t="n">
        <f aca="false">-(G8508*I8508+H8508*J8508)/$A$12/2</f>
        <v>-10.5028571428571</v>
      </c>
      <c r="L8508" s="0" t="n">
        <f aca="false">EXP(K8508)</f>
        <v>2.74578860668832E-005</v>
      </c>
    </row>
    <row r="8509" customFormat="false" ht="12" hidden="false" customHeight="false" outlineLevel="0" collapsed="false">
      <c r="E8509" s="0" t="n">
        <f aca="false">E8408+0.1</f>
        <v>8.39999999999999</v>
      </c>
      <c r="F8509" s="0" t="n">
        <f aca="false">F8307</f>
        <v>2.3</v>
      </c>
      <c r="G8509" s="0" t="n">
        <f aca="false">E8509-$B$2</f>
        <v>3.39999999999999</v>
      </c>
      <c r="H8509" s="0" t="n">
        <f aca="false">F8509-$B$3</f>
        <v>-2.7</v>
      </c>
      <c r="I8509" s="0" t="n">
        <f aca="false">$B$11*G8509+$C$11*H8509</f>
        <v>4.74999999999999</v>
      </c>
      <c r="J8509" s="0" t="n">
        <f aca="false">$B$12*G8509+$C$12*H8509</f>
        <v>-7.09999999999999</v>
      </c>
      <c r="K8509" s="0" t="n">
        <f aca="false">-(G8509*I8509+H8509*J8509)/$A$12/2</f>
        <v>-10.0914285714285</v>
      </c>
      <c r="L8509" s="0" t="n">
        <f aca="false">EXP(K8509)</f>
        <v>4.14331790643596E-005</v>
      </c>
    </row>
    <row r="8510" customFormat="false" ht="12" hidden="false" customHeight="false" outlineLevel="0" collapsed="false">
      <c r="E8510" s="0" t="n">
        <f aca="false">E8409+0.1</f>
        <v>8.39999999999999</v>
      </c>
      <c r="F8510" s="0" t="n">
        <f aca="false">F8308</f>
        <v>2.4</v>
      </c>
      <c r="G8510" s="0" t="n">
        <f aca="false">E8510-$B$2</f>
        <v>3.39999999999999</v>
      </c>
      <c r="H8510" s="0" t="n">
        <f aca="false">F8510-$B$3</f>
        <v>-2.6</v>
      </c>
      <c r="I8510" s="0" t="n">
        <f aca="false">$B$11*G8510+$C$11*H8510</f>
        <v>4.69999999999999</v>
      </c>
      <c r="J8510" s="0" t="n">
        <f aca="false">$B$12*G8510+$C$12*H8510</f>
        <v>-6.89999999999999</v>
      </c>
      <c r="K8510" s="0" t="n">
        <f aca="false">-(G8510*I8510+H8510*J8510)/$A$12/2</f>
        <v>-9.69142857142853</v>
      </c>
      <c r="L8510" s="0" t="n">
        <f aca="false">EXP(K8510)</f>
        <v>6.18110398300049E-005</v>
      </c>
    </row>
    <row r="8511" customFormat="false" ht="12" hidden="false" customHeight="false" outlineLevel="0" collapsed="false">
      <c r="E8511" s="0" t="n">
        <f aca="false">E8410+0.1</f>
        <v>8.39999999999999</v>
      </c>
      <c r="F8511" s="0" t="n">
        <f aca="false">F8309</f>
        <v>2.5</v>
      </c>
      <c r="G8511" s="0" t="n">
        <f aca="false">E8511-$B$2</f>
        <v>3.39999999999999</v>
      </c>
      <c r="H8511" s="0" t="n">
        <f aca="false">F8511-$B$3</f>
        <v>-2.5</v>
      </c>
      <c r="I8511" s="0" t="n">
        <f aca="false">$B$11*G8511+$C$11*H8511</f>
        <v>4.64999999999999</v>
      </c>
      <c r="J8511" s="0" t="n">
        <f aca="false">$B$12*G8511+$C$12*H8511</f>
        <v>-6.69999999999999</v>
      </c>
      <c r="K8511" s="0" t="n">
        <f aca="false">-(G8511*I8511+H8511*J8511)/$A$12/2</f>
        <v>-9.3028571428571</v>
      </c>
      <c r="L8511" s="0" t="n">
        <f aca="false">EXP(K8511)</f>
        <v>9.11633921932309E-005</v>
      </c>
    </row>
    <row r="8512" customFormat="false" ht="12" hidden="false" customHeight="false" outlineLevel="0" collapsed="false">
      <c r="E8512" s="0" t="n">
        <f aca="false">E8411+0.1</f>
        <v>8.39999999999999</v>
      </c>
      <c r="F8512" s="0" t="n">
        <f aca="false">F8310</f>
        <v>2.6</v>
      </c>
      <c r="G8512" s="0" t="n">
        <f aca="false">E8512-$B$2</f>
        <v>3.39999999999999</v>
      </c>
      <c r="H8512" s="0" t="n">
        <f aca="false">F8512-$B$3</f>
        <v>-2.4</v>
      </c>
      <c r="I8512" s="0" t="n">
        <f aca="false">$B$11*G8512+$C$11*H8512</f>
        <v>4.59999999999999</v>
      </c>
      <c r="J8512" s="0" t="n">
        <f aca="false">$B$12*G8512+$C$12*H8512</f>
        <v>-6.49999999999999</v>
      </c>
      <c r="K8512" s="0" t="n">
        <f aca="false">-(G8512*I8512+H8512*J8512)/$A$12/2</f>
        <v>-8.92571428571425</v>
      </c>
      <c r="L8512" s="0" t="n">
        <f aca="false">EXP(K8512)</f>
        <v>0.000132926490477722</v>
      </c>
    </row>
    <row r="8513" customFormat="false" ht="12" hidden="false" customHeight="false" outlineLevel="0" collapsed="false">
      <c r="E8513" s="0" t="n">
        <f aca="false">E8412+0.1</f>
        <v>8.39999999999999</v>
      </c>
      <c r="F8513" s="0" t="n">
        <f aca="false">F8311</f>
        <v>2.7</v>
      </c>
      <c r="G8513" s="0" t="n">
        <f aca="false">E8513-$B$2</f>
        <v>3.39999999999999</v>
      </c>
      <c r="H8513" s="0" t="n">
        <f aca="false">F8513-$B$3</f>
        <v>-2.3</v>
      </c>
      <c r="I8513" s="0" t="n">
        <f aca="false">$B$11*G8513+$C$11*H8513</f>
        <v>4.54999999999999</v>
      </c>
      <c r="J8513" s="0" t="n">
        <f aca="false">$B$12*G8513+$C$12*H8513</f>
        <v>-6.29999999999999</v>
      </c>
      <c r="K8513" s="0" t="n">
        <f aca="false">-(G8513*I8513+H8513*J8513)/$A$12/2</f>
        <v>-8.55999999999996</v>
      </c>
      <c r="L8513" s="0" t="n">
        <f aca="false">EXP(K8513)</f>
        <v>0.000191619293640465</v>
      </c>
    </row>
    <row r="8514" customFormat="false" ht="12" hidden="false" customHeight="false" outlineLevel="0" collapsed="false">
      <c r="E8514" s="0" t="n">
        <f aca="false">E8413+0.1</f>
        <v>8.39999999999999</v>
      </c>
      <c r="F8514" s="0" t="n">
        <f aca="false">F8312</f>
        <v>2.8</v>
      </c>
      <c r="G8514" s="0" t="n">
        <f aca="false">E8514-$B$2</f>
        <v>3.39999999999999</v>
      </c>
      <c r="H8514" s="0" t="n">
        <f aca="false">F8514-$B$3</f>
        <v>-2.2</v>
      </c>
      <c r="I8514" s="0" t="n">
        <f aca="false">$B$11*G8514+$C$11*H8514</f>
        <v>4.49999999999999</v>
      </c>
      <c r="J8514" s="0" t="n">
        <f aca="false">$B$12*G8514+$C$12*H8514</f>
        <v>-6.09999999999999</v>
      </c>
      <c r="K8514" s="0" t="n">
        <f aca="false">-(G8514*I8514+H8514*J8514)/$A$12/2</f>
        <v>-8.20571428571425</v>
      </c>
      <c r="L8514" s="0" t="n">
        <f aca="false">EXP(K8514)</f>
        <v>0.00027308859661177</v>
      </c>
    </row>
    <row r="8515" customFormat="false" ht="12" hidden="false" customHeight="false" outlineLevel="0" collapsed="false">
      <c r="E8515" s="0" t="n">
        <f aca="false">E8414+0.1</f>
        <v>8.39999999999999</v>
      </c>
      <c r="F8515" s="0" t="n">
        <f aca="false">F8313</f>
        <v>2.9</v>
      </c>
      <c r="G8515" s="0" t="n">
        <f aca="false">E8515-$B$2</f>
        <v>3.39999999999999</v>
      </c>
      <c r="H8515" s="0" t="n">
        <f aca="false">F8515-$B$3</f>
        <v>-2.1</v>
      </c>
      <c r="I8515" s="0" t="n">
        <f aca="false">$B$11*G8515+$C$11*H8515</f>
        <v>4.44999999999999</v>
      </c>
      <c r="J8515" s="0" t="n">
        <f aca="false">$B$12*G8515+$C$12*H8515</f>
        <v>-5.89999999999999</v>
      </c>
      <c r="K8515" s="0" t="n">
        <f aca="false">-(G8515*I8515+H8515*J8515)/$A$12/2</f>
        <v>-7.8628571428571</v>
      </c>
      <c r="L8515" s="0" t="n">
        <f aca="false">EXP(K8515)</f>
        <v>0.000384772948093186</v>
      </c>
    </row>
    <row r="8516" customFormat="false" ht="12" hidden="false" customHeight="false" outlineLevel="0" collapsed="false">
      <c r="E8516" s="0" t="n">
        <f aca="false">E8415+0.1</f>
        <v>8.39999999999999</v>
      </c>
      <c r="F8516" s="0" t="n">
        <f aca="false">F8314</f>
        <v>3</v>
      </c>
      <c r="G8516" s="0" t="n">
        <f aca="false">E8516-$B$2</f>
        <v>3.39999999999999</v>
      </c>
      <c r="H8516" s="0" t="n">
        <f aca="false">F8516-$B$3</f>
        <v>-2</v>
      </c>
      <c r="I8516" s="0" t="n">
        <f aca="false">$B$11*G8516+$C$11*H8516</f>
        <v>4.39999999999999</v>
      </c>
      <c r="J8516" s="0" t="n">
        <f aca="false">$B$12*G8516+$C$12*H8516</f>
        <v>-5.69999999999999</v>
      </c>
      <c r="K8516" s="0" t="n">
        <f aca="false">-(G8516*I8516+H8516*J8516)/$A$12/2</f>
        <v>-7.53142857142853</v>
      </c>
      <c r="L8516" s="0" t="n">
        <f aca="false">EXP(K8516)</f>
        <v>0.00053597203517874</v>
      </c>
    </row>
    <row r="8517" customFormat="false" ht="12" hidden="false" customHeight="false" outlineLevel="0" collapsed="false">
      <c r="E8517" s="0" t="n">
        <f aca="false">E8416+0.1</f>
        <v>8.39999999999999</v>
      </c>
      <c r="F8517" s="0" t="n">
        <f aca="false">F8315</f>
        <v>3.1</v>
      </c>
      <c r="G8517" s="0" t="n">
        <f aca="false">E8517-$B$2</f>
        <v>3.39999999999999</v>
      </c>
      <c r="H8517" s="0" t="n">
        <f aca="false">F8517-$B$3</f>
        <v>-1.9</v>
      </c>
      <c r="I8517" s="0" t="n">
        <f aca="false">$B$11*G8517+$C$11*H8517</f>
        <v>4.34999999999999</v>
      </c>
      <c r="J8517" s="0" t="n">
        <f aca="false">$B$12*G8517+$C$12*H8517</f>
        <v>-5.49999999999999</v>
      </c>
      <c r="K8517" s="0" t="n">
        <f aca="false">-(G8517*I8517+H8517*J8517)/$A$12/2</f>
        <v>-7.21142857142853</v>
      </c>
      <c r="L8517" s="0" t="n">
        <f aca="false">EXP(K8517)</f>
        <v>0.00073810197055229</v>
      </c>
    </row>
    <row r="8518" customFormat="false" ht="12" hidden="false" customHeight="false" outlineLevel="0" collapsed="false">
      <c r="E8518" s="0" t="n">
        <f aca="false">E8417+0.1</f>
        <v>8.39999999999999</v>
      </c>
      <c r="F8518" s="0" t="n">
        <f aca="false">F8316</f>
        <v>3.2</v>
      </c>
      <c r="G8518" s="0" t="n">
        <f aca="false">E8518-$B$2</f>
        <v>3.39999999999999</v>
      </c>
      <c r="H8518" s="0" t="n">
        <f aca="false">F8518-$B$3</f>
        <v>-1.8</v>
      </c>
      <c r="I8518" s="0" t="n">
        <f aca="false">$B$11*G8518+$C$11*H8518</f>
        <v>4.29999999999999</v>
      </c>
      <c r="J8518" s="0" t="n">
        <f aca="false">$B$12*G8518+$C$12*H8518</f>
        <v>-5.29999999999999</v>
      </c>
      <c r="K8518" s="0" t="n">
        <f aca="false">-(G8518*I8518+H8518*J8518)/$A$12/2</f>
        <v>-6.9028571428571</v>
      </c>
      <c r="L8518" s="0" t="n">
        <f aca="false">EXP(K8518)</f>
        <v>0.00100491015160359</v>
      </c>
    </row>
    <row r="8519" customFormat="false" ht="12" hidden="false" customHeight="false" outlineLevel="0" collapsed="false">
      <c r="E8519" s="0" t="n">
        <f aca="false">E8418+0.1</f>
        <v>8.39999999999999</v>
      </c>
      <c r="F8519" s="0" t="n">
        <f aca="false">F8317</f>
        <v>3.3</v>
      </c>
      <c r="G8519" s="0" t="n">
        <f aca="false">E8519-$B$2</f>
        <v>3.39999999999999</v>
      </c>
      <c r="H8519" s="0" t="n">
        <f aca="false">F8519-$B$3</f>
        <v>-1.7</v>
      </c>
      <c r="I8519" s="0" t="n">
        <f aca="false">$B$11*G8519+$C$11*H8519</f>
        <v>4.24999999999999</v>
      </c>
      <c r="J8519" s="0" t="n">
        <f aca="false">$B$12*G8519+$C$12*H8519</f>
        <v>-5.09999999999999</v>
      </c>
      <c r="K8519" s="0" t="n">
        <f aca="false">-(G8519*I8519+H8519*J8519)/$A$12/2</f>
        <v>-6.60571428571425</v>
      </c>
      <c r="L8519" s="0" t="n">
        <f aca="false">EXP(K8519)</f>
        <v>0.00135261667375065</v>
      </c>
    </row>
    <row r="8520" customFormat="false" ht="12" hidden="false" customHeight="false" outlineLevel="0" collapsed="false">
      <c r="E8520" s="0" t="n">
        <f aca="false">E8419+0.1</f>
        <v>8.39999999999999</v>
      </c>
      <c r="F8520" s="0" t="n">
        <f aca="false">F8318</f>
        <v>3.4</v>
      </c>
      <c r="G8520" s="0" t="n">
        <f aca="false">E8520-$B$2</f>
        <v>3.39999999999999</v>
      </c>
      <c r="H8520" s="0" t="n">
        <f aca="false">F8520-$B$3</f>
        <v>-1.6</v>
      </c>
      <c r="I8520" s="0" t="n">
        <f aca="false">$B$11*G8520+$C$11*H8520</f>
        <v>4.19999999999999</v>
      </c>
      <c r="J8520" s="0" t="n">
        <f aca="false">$B$12*G8520+$C$12*H8520</f>
        <v>-4.89999999999999</v>
      </c>
      <c r="K8520" s="0" t="n">
        <f aca="false">-(G8520*I8520+H8520*J8520)/$A$12/2</f>
        <v>-6.31999999999996</v>
      </c>
      <c r="L8520" s="0" t="n">
        <f aca="false">EXP(K8520)</f>
        <v>0.00179994350623066</v>
      </c>
    </row>
    <row r="8521" customFormat="false" ht="12" hidden="false" customHeight="false" outlineLevel="0" collapsed="false">
      <c r="E8521" s="0" t="n">
        <f aca="false">E8420+0.1</f>
        <v>8.39999999999999</v>
      </c>
      <c r="F8521" s="0" t="n">
        <f aca="false">F8319</f>
        <v>3.5</v>
      </c>
      <c r="G8521" s="0" t="n">
        <f aca="false">E8521-$B$2</f>
        <v>3.39999999999999</v>
      </c>
      <c r="H8521" s="0" t="n">
        <f aca="false">F8521-$B$3</f>
        <v>-1.5</v>
      </c>
      <c r="I8521" s="0" t="n">
        <f aca="false">$B$11*G8521+$C$11*H8521</f>
        <v>4.14999999999999</v>
      </c>
      <c r="J8521" s="0" t="n">
        <f aca="false">$B$12*G8521+$C$12*H8521</f>
        <v>-4.69999999999999</v>
      </c>
      <c r="K8521" s="0" t="n">
        <f aca="false">-(G8521*I8521+H8521*J8521)/$A$12/2</f>
        <v>-6.04571428571425</v>
      </c>
      <c r="L8521" s="0" t="n">
        <f aca="false">EXP(K8521)</f>
        <v>0.00236798881417726</v>
      </c>
    </row>
    <row r="8522" customFormat="false" ht="12" hidden="false" customHeight="false" outlineLevel="0" collapsed="false">
      <c r="E8522" s="0" t="n">
        <f aca="false">E8421+0.1</f>
        <v>8.39999999999999</v>
      </c>
      <c r="F8522" s="0" t="n">
        <f aca="false">F8320</f>
        <v>3.6</v>
      </c>
      <c r="G8522" s="0" t="n">
        <f aca="false">E8522-$B$2</f>
        <v>3.39999999999999</v>
      </c>
      <c r="H8522" s="0" t="n">
        <f aca="false">F8522-$B$3</f>
        <v>-1.4</v>
      </c>
      <c r="I8522" s="0" t="n">
        <f aca="false">$B$11*G8522+$C$11*H8522</f>
        <v>4.09999999999999</v>
      </c>
      <c r="J8522" s="0" t="n">
        <f aca="false">$B$12*G8522+$C$12*H8522</f>
        <v>-4.49999999999999</v>
      </c>
      <c r="K8522" s="0" t="n">
        <f aca="false">-(G8522*I8522+H8522*J8522)/$A$12/2</f>
        <v>-5.78285714285711</v>
      </c>
      <c r="L8522" s="0" t="n">
        <f aca="false">EXP(K8522)</f>
        <v>0.00307990310207406</v>
      </c>
    </row>
    <row r="8523" customFormat="false" ht="12" hidden="false" customHeight="false" outlineLevel="0" collapsed="false">
      <c r="E8523" s="0" t="n">
        <f aca="false">E8422+0.1</f>
        <v>8.39999999999999</v>
      </c>
      <c r="F8523" s="0" t="n">
        <f aca="false">F8321</f>
        <v>3.7</v>
      </c>
      <c r="G8523" s="0" t="n">
        <f aca="false">E8523-$B$2</f>
        <v>3.39999999999999</v>
      </c>
      <c r="H8523" s="0" t="n">
        <f aca="false">F8523-$B$3</f>
        <v>-1.3</v>
      </c>
      <c r="I8523" s="0" t="n">
        <f aca="false">$B$11*G8523+$C$11*H8523</f>
        <v>4.04999999999999</v>
      </c>
      <c r="J8523" s="0" t="n">
        <f aca="false">$B$12*G8523+$C$12*H8523</f>
        <v>-4.29999999999999</v>
      </c>
      <c r="K8523" s="0" t="n">
        <f aca="false">-(G8523*I8523+H8523*J8523)/$A$12/2</f>
        <v>-5.53142857142853</v>
      </c>
      <c r="L8523" s="0" t="n">
        <f aca="false">EXP(K8523)</f>
        <v>0.00396032743539373</v>
      </c>
    </row>
    <row r="8524" customFormat="false" ht="12" hidden="false" customHeight="false" outlineLevel="0" collapsed="false">
      <c r="E8524" s="0" t="n">
        <f aca="false">E8423+0.1</f>
        <v>8.39999999999999</v>
      </c>
      <c r="F8524" s="0" t="n">
        <f aca="false">F8322</f>
        <v>3.8</v>
      </c>
      <c r="G8524" s="0" t="n">
        <f aca="false">E8524-$B$2</f>
        <v>3.39999999999999</v>
      </c>
      <c r="H8524" s="0" t="n">
        <f aca="false">F8524-$B$3</f>
        <v>-1.2</v>
      </c>
      <c r="I8524" s="0" t="n">
        <f aca="false">$B$11*G8524+$C$11*H8524</f>
        <v>3.99999999999999</v>
      </c>
      <c r="J8524" s="0" t="n">
        <f aca="false">$B$12*G8524+$C$12*H8524</f>
        <v>-4.09999999999999</v>
      </c>
      <c r="K8524" s="0" t="n">
        <f aca="false">-(G8524*I8524+H8524*J8524)/$A$12/2</f>
        <v>-5.29142857142853</v>
      </c>
      <c r="L8524" s="0" t="n">
        <f aca="false">EXP(K8524)</f>
        <v>0.00503456288723883</v>
      </c>
    </row>
    <row r="8525" customFormat="false" ht="12" hidden="false" customHeight="false" outlineLevel="0" collapsed="false">
      <c r="E8525" s="0" t="n">
        <f aca="false">E8424+0.1</f>
        <v>8.39999999999999</v>
      </c>
      <c r="F8525" s="0" t="n">
        <f aca="false">F8323</f>
        <v>3.9</v>
      </c>
      <c r="G8525" s="0" t="n">
        <f aca="false">E8525-$B$2</f>
        <v>3.39999999999999</v>
      </c>
      <c r="H8525" s="0" t="n">
        <f aca="false">F8525-$B$3</f>
        <v>-1.1</v>
      </c>
      <c r="I8525" s="0" t="n">
        <f aca="false">$B$11*G8525+$C$11*H8525</f>
        <v>3.94999999999999</v>
      </c>
      <c r="J8525" s="0" t="n">
        <f aca="false">$B$12*G8525+$C$12*H8525</f>
        <v>-3.89999999999999</v>
      </c>
      <c r="K8525" s="0" t="n">
        <f aca="false">-(G8525*I8525+H8525*J8525)/$A$12/2</f>
        <v>-5.06285714285711</v>
      </c>
      <c r="L8525" s="0" t="n">
        <f aca="false">EXP(K8525)</f>
        <v>0.00632745521846608</v>
      </c>
    </row>
    <row r="8526" customFormat="false" ht="12" hidden="false" customHeight="false" outlineLevel="0" collapsed="false">
      <c r="E8526" s="0" t="n">
        <f aca="false">E8425+0.1</f>
        <v>8.39999999999999</v>
      </c>
      <c r="F8526" s="0" t="n">
        <f aca="false">F8324</f>
        <v>4</v>
      </c>
      <c r="G8526" s="0" t="n">
        <f aca="false">E8526-$B$2</f>
        <v>3.39999999999999</v>
      </c>
      <c r="H8526" s="0" t="n">
        <f aca="false">F8526-$B$3</f>
        <v>-0.999999999999998</v>
      </c>
      <c r="I8526" s="0" t="n">
        <f aca="false">$B$11*G8526+$C$11*H8526</f>
        <v>3.89999999999999</v>
      </c>
      <c r="J8526" s="0" t="n">
        <f aca="false">$B$12*G8526+$C$12*H8526</f>
        <v>-3.69999999999999</v>
      </c>
      <c r="K8526" s="0" t="n">
        <f aca="false">-(G8526*I8526+H8526*J8526)/$A$12/2</f>
        <v>-4.84571428571425</v>
      </c>
      <c r="L8526" s="0" t="n">
        <f aca="false">EXP(K8526)</f>
        <v>0.00786199973480073</v>
      </c>
    </row>
    <row r="8527" customFormat="false" ht="12" hidden="false" customHeight="false" outlineLevel="0" collapsed="false">
      <c r="E8527" s="0" t="n">
        <f aca="false">E8426+0.1</f>
        <v>8.39999999999999</v>
      </c>
      <c r="F8527" s="0" t="n">
        <f aca="false">F8325</f>
        <v>4.1</v>
      </c>
      <c r="G8527" s="0" t="n">
        <f aca="false">E8527-$B$2</f>
        <v>3.39999999999999</v>
      </c>
      <c r="H8527" s="0" t="n">
        <f aca="false">F8527-$B$3</f>
        <v>-0.899999999999999</v>
      </c>
      <c r="I8527" s="0" t="n">
        <f aca="false">$B$11*G8527+$C$11*H8527</f>
        <v>3.84999999999999</v>
      </c>
      <c r="J8527" s="0" t="n">
        <f aca="false">$B$12*G8527+$C$12*H8527</f>
        <v>-3.49999999999999</v>
      </c>
      <c r="K8527" s="0" t="n">
        <f aca="false">-(G8527*I8527+H8527*J8527)/$A$12/2</f>
        <v>-4.63999999999997</v>
      </c>
      <c r="L8527" s="0" t="n">
        <f aca="false">EXP(K8527)</f>
        <v>0.0096576976275381</v>
      </c>
    </row>
    <row r="8528" customFormat="false" ht="12" hidden="false" customHeight="false" outlineLevel="0" collapsed="false">
      <c r="E8528" s="0" t="n">
        <f aca="false">E8427+0.1</f>
        <v>8.39999999999999</v>
      </c>
      <c r="F8528" s="0" t="n">
        <f aca="false">F8326</f>
        <v>4.2</v>
      </c>
      <c r="G8528" s="0" t="n">
        <f aca="false">E8528-$B$2</f>
        <v>3.39999999999999</v>
      </c>
      <c r="H8528" s="0" t="n">
        <f aca="false">F8528-$B$3</f>
        <v>-0.799999999999999</v>
      </c>
      <c r="I8528" s="0" t="n">
        <f aca="false">$B$11*G8528+$C$11*H8528</f>
        <v>3.79999999999999</v>
      </c>
      <c r="J8528" s="0" t="n">
        <f aca="false">$B$12*G8528+$C$12*H8528</f>
        <v>-3.29999999999999</v>
      </c>
      <c r="K8528" s="0" t="n">
        <f aca="false">-(G8528*I8528+H8528*J8528)/$A$12/2</f>
        <v>-4.44571428571425</v>
      </c>
      <c r="L8528" s="0" t="n">
        <f aca="false">EXP(K8528)</f>
        <v>0.0117287253772248</v>
      </c>
    </row>
    <row r="8529" customFormat="false" ht="12" hidden="false" customHeight="false" outlineLevel="0" collapsed="false">
      <c r="E8529" s="0" t="n">
        <f aca="false">E8428+0.1</f>
        <v>8.39999999999999</v>
      </c>
      <c r="F8529" s="0" t="n">
        <f aca="false">F8327</f>
        <v>4.3</v>
      </c>
      <c r="G8529" s="0" t="n">
        <f aca="false">E8529-$B$2</f>
        <v>3.39999999999999</v>
      </c>
      <c r="H8529" s="0" t="n">
        <f aca="false">F8529-$B$3</f>
        <v>-0.699999999999999</v>
      </c>
      <c r="I8529" s="0" t="n">
        <f aca="false">$B$11*G8529+$C$11*H8529</f>
        <v>3.74999999999999</v>
      </c>
      <c r="J8529" s="0" t="n">
        <f aca="false">$B$12*G8529+$C$12*H8529</f>
        <v>-3.09999999999999</v>
      </c>
      <c r="K8529" s="0" t="n">
        <f aca="false">-(G8529*I8529+H8529*J8529)/$A$12/2</f>
        <v>-4.26285714285711</v>
      </c>
      <c r="L8529" s="0" t="n">
        <f aca="false">EXP(K8529)</f>
        <v>0.0140820105618994</v>
      </c>
    </row>
    <row r="8530" customFormat="false" ht="12" hidden="false" customHeight="false" outlineLevel="0" collapsed="false">
      <c r="E8530" s="0" t="n">
        <f aca="false">E8429+0.1</f>
        <v>8.39999999999999</v>
      </c>
      <c r="F8530" s="0" t="n">
        <f aca="false">F8328</f>
        <v>4.4</v>
      </c>
      <c r="G8530" s="0" t="n">
        <f aca="false">E8530-$B$2</f>
        <v>3.39999999999999</v>
      </c>
      <c r="H8530" s="0" t="n">
        <f aca="false">F8530-$B$3</f>
        <v>-0.6</v>
      </c>
      <c r="I8530" s="0" t="n">
        <f aca="false">$B$11*G8530+$C$11*H8530</f>
        <v>3.69999999999999</v>
      </c>
      <c r="J8530" s="0" t="n">
        <f aca="false">$B$12*G8530+$C$12*H8530</f>
        <v>-2.89999999999999</v>
      </c>
      <c r="K8530" s="0" t="n">
        <f aca="false">-(G8530*I8530+H8530*J8530)/$A$12/2</f>
        <v>-4.09142857142854</v>
      </c>
      <c r="L8530" s="0" t="n">
        <f aca="false">EXP(K8530)</f>
        <v>0.0167153374405029</v>
      </c>
    </row>
    <row r="8531" customFormat="false" ht="12" hidden="false" customHeight="false" outlineLevel="0" collapsed="false">
      <c r="E8531" s="0" t="n">
        <f aca="false">E8430+0.1</f>
        <v>8.39999999999999</v>
      </c>
      <c r="F8531" s="0" t="n">
        <f aca="false">F8329</f>
        <v>4.5</v>
      </c>
      <c r="G8531" s="0" t="n">
        <f aca="false">E8531-$B$2</f>
        <v>3.39999999999999</v>
      </c>
      <c r="H8531" s="0" t="n">
        <f aca="false">F8531-$B$3</f>
        <v>-0.5</v>
      </c>
      <c r="I8531" s="0" t="n">
        <f aca="false">$B$11*G8531+$C$11*H8531</f>
        <v>3.64999999999999</v>
      </c>
      <c r="J8531" s="0" t="n">
        <f aca="false">$B$12*G8531+$C$12*H8531</f>
        <v>-2.69999999999999</v>
      </c>
      <c r="K8531" s="0" t="n">
        <f aca="false">-(G8531*I8531+H8531*J8531)/$A$12/2</f>
        <v>-3.93142857142854</v>
      </c>
      <c r="L8531" s="0" t="n">
        <f aca="false">EXP(K8531)</f>
        <v>0.0196156301987265</v>
      </c>
    </row>
    <row r="8532" customFormat="false" ht="12" hidden="false" customHeight="false" outlineLevel="0" collapsed="false">
      <c r="E8532" s="0" t="n">
        <f aca="false">E8431+0.1</f>
        <v>8.39999999999999</v>
      </c>
      <c r="F8532" s="0" t="n">
        <f aca="false">F8330</f>
        <v>4.6</v>
      </c>
      <c r="G8532" s="0" t="n">
        <f aca="false">E8532-$B$2</f>
        <v>3.39999999999999</v>
      </c>
      <c r="H8532" s="0" t="n">
        <f aca="false">F8532-$B$3</f>
        <v>-0.4</v>
      </c>
      <c r="I8532" s="0" t="n">
        <f aca="false">$B$11*G8532+$C$11*H8532</f>
        <v>3.59999999999999</v>
      </c>
      <c r="J8532" s="0" t="n">
        <f aca="false">$B$12*G8532+$C$12*H8532</f>
        <v>-2.49999999999999</v>
      </c>
      <c r="K8532" s="0" t="n">
        <f aca="false">-(G8532*I8532+H8532*J8532)/$A$12/2</f>
        <v>-3.78285714285712</v>
      </c>
      <c r="L8532" s="0" t="n">
        <f aca="false">EXP(K8532)</f>
        <v>0.0227575768004956</v>
      </c>
    </row>
    <row r="8533" customFormat="false" ht="12" hidden="false" customHeight="false" outlineLevel="0" collapsed="false">
      <c r="E8533" s="0" t="n">
        <f aca="false">E8432+0.1</f>
        <v>8.39999999999999</v>
      </c>
      <c r="F8533" s="0" t="n">
        <f aca="false">F8331</f>
        <v>4.7</v>
      </c>
      <c r="G8533" s="0" t="n">
        <f aca="false">E8533-$B$2</f>
        <v>3.39999999999999</v>
      </c>
      <c r="H8533" s="0" t="n">
        <f aca="false">F8533-$B$3</f>
        <v>-0.300000000000001</v>
      </c>
      <c r="I8533" s="0" t="n">
        <f aca="false">$B$11*G8533+$C$11*H8533</f>
        <v>3.54999999999999</v>
      </c>
      <c r="J8533" s="0" t="n">
        <f aca="false">$B$12*G8533+$C$12*H8533</f>
        <v>-2.29999999999999</v>
      </c>
      <c r="K8533" s="0" t="n">
        <f aca="false">-(G8533*I8533+H8533*J8533)/$A$12/2</f>
        <v>-3.64571428571426</v>
      </c>
      <c r="L8533" s="0" t="n">
        <f aca="false">EXP(K8533)</f>
        <v>0.026102758366062</v>
      </c>
    </row>
    <row r="8534" customFormat="false" ht="12" hidden="false" customHeight="false" outlineLevel="0" collapsed="false">
      <c r="E8534" s="0" t="n">
        <f aca="false">E8433+0.1</f>
        <v>8.39999999999999</v>
      </c>
      <c r="F8534" s="0" t="n">
        <f aca="false">F8332</f>
        <v>4.8</v>
      </c>
      <c r="G8534" s="0" t="n">
        <f aca="false">E8534-$B$2</f>
        <v>3.39999999999999</v>
      </c>
      <c r="H8534" s="0" t="n">
        <f aca="false">F8534-$B$3</f>
        <v>-0.200000000000001</v>
      </c>
      <c r="I8534" s="0" t="n">
        <f aca="false">$B$11*G8534+$C$11*H8534</f>
        <v>3.49999999999999</v>
      </c>
      <c r="J8534" s="0" t="n">
        <f aca="false">$B$12*G8534+$C$12*H8534</f>
        <v>-2.1</v>
      </c>
      <c r="K8534" s="0" t="n">
        <f aca="false">-(G8534*I8534+H8534*J8534)/$A$12/2</f>
        <v>-3.51999999999997</v>
      </c>
      <c r="L8534" s="0" t="n">
        <f aca="false">EXP(K8534)</f>
        <v>0.0295994351678928</v>
      </c>
    </row>
    <row r="8535" customFormat="false" ht="12" hidden="false" customHeight="false" outlineLevel="0" collapsed="false">
      <c r="E8535" s="0" t="n">
        <f aca="false">E8434+0.1</f>
        <v>8.39999999999999</v>
      </c>
      <c r="F8535" s="0" t="n">
        <f aca="false">F8333</f>
        <v>4.9</v>
      </c>
      <c r="G8535" s="0" t="n">
        <f aca="false">E8535-$B$2</f>
        <v>3.39999999999999</v>
      </c>
      <c r="H8535" s="0" t="n">
        <f aca="false">F8535-$B$3</f>
        <v>-0.100000000000001</v>
      </c>
      <c r="I8535" s="0" t="n">
        <f aca="false">$B$11*G8535+$C$11*H8535</f>
        <v>3.44999999999999</v>
      </c>
      <c r="J8535" s="0" t="n">
        <f aca="false">$B$12*G8535+$C$12*H8535</f>
        <v>-1.9</v>
      </c>
      <c r="K8535" s="0" t="n">
        <f aca="false">-(G8535*I8535+H8535*J8535)/$A$12/2</f>
        <v>-3.40571428571426</v>
      </c>
      <c r="L8535" s="0" t="n">
        <f aca="false">EXP(K8535)</f>
        <v>0.0331831093939011</v>
      </c>
    </row>
    <row r="8536" customFormat="false" ht="12" hidden="false" customHeight="false" outlineLevel="0" collapsed="false">
      <c r="E8536" s="0" t="n">
        <f aca="false">E8435+0.1</f>
        <v>8.39999999999999</v>
      </c>
      <c r="F8536" s="0" t="n">
        <f aca="false">F8334</f>
        <v>5</v>
      </c>
      <c r="G8536" s="0" t="n">
        <f aca="false">E8536-$B$2</f>
        <v>3.39999999999999</v>
      </c>
      <c r="H8536" s="0" t="n">
        <f aca="false">F8536-$B$3</f>
        <v>0</v>
      </c>
      <c r="I8536" s="0" t="n">
        <f aca="false">$B$11*G8536+$C$11*H8536</f>
        <v>3.39999999999999</v>
      </c>
      <c r="J8536" s="0" t="n">
        <f aca="false">$B$12*G8536+$C$12*H8536</f>
        <v>-1.69999999999999</v>
      </c>
      <c r="K8536" s="0" t="n">
        <f aca="false">-(G8536*I8536+H8536*J8536)/$A$12/2</f>
        <v>-3.30285714285712</v>
      </c>
      <c r="L8536" s="0" t="n">
        <f aca="false">EXP(K8536)</f>
        <v>0.0367779373232197</v>
      </c>
    </row>
    <row r="8537" customFormat="false" ht="12" hidden="false" customHeight="false" outlineLevel="0" collapsed="false">
      <c r="E8537" s="0" t="n">
        <f aca="false">E8436+0.1</f>
        <v>8.39999999999999</v>
      </c>
      <c r="F8537" s="0" t="n">
        <f aca="false">F8335</f>
        <v>5.1</v>
      </c>
      <c r="G8537" s="0" t="n">
        <f aca="false">E8537-$B$2</f>
        <v>3.39999999999999</v>
      </c>
      <c r="H8537" s="0" t="n">
        <f aca="false">F8537-$B$3</f>
        <v>0.0999999999999979</v>
      </c>
      <c r="I8537" s="0" t="n">
        <f aca="false">$B$11*G8537+$C$11*H8537</f>
        <v>3.34999999999999</v>
      </c>
      <c r="J8537" s="0" t="n">
        <f aca="false">$B$12*G8537+$C$12*H8537</f>
        <v>-1.5</v>
      </c>
      <c r="K8537" s="0" t="n">
        <f aca="false">-(G8537*I8537+H8537*J8537)/$A$12/2</f>
        <v>-3.21142857142855</v>
      </c>
      <c r="L8537" s="0" t="n">
        <f aca="false">EXP(K8537)</f>
        <v>0.0402990021279728</v>
      </c>
    </row>
    <row r="8538" customFormat="false" ht="12" hidden="false" customHeight="false" outlineLevel="0" collapsed="false">
      <c r="E8538" s="0" t="n">
        <f aca="false">E8437+0.1</f>
        <v>8.39999999999999</v>
      </c>
      <c r="F8538" s="0" t="n">
        <f aca="false">F8336</f>
        <v>5.2</v>
      </c>
      <c r="G8538" s="0" t="n">
        <f aca="false">E8538-$B$2</f>
        <v>3.39999999999999</v>
      </c>
      <c r="H8538" s="0" t="n">
        <f aca="false">F8538-$B$3</f>
        <v>0.199999999999998</v>
      </c>
      <c r="I8538" s="0" t="n">
        <f aca="false">$B$11*G8538+$C$11*H8538</f>
        <v>3.29999999999999</v>
      </c>
      <c r="J8538" s="0" t="n">
        <f aca="false">$B$12*G8538+$C$12*H8538</f>
        <v>-1.3</v>
      </c>
      <c r="K8538" s="0" t="n">
        <f aca="false">-(G8538*I8538+H8538*J8538)/$A$12/2</f>
        <v>-3.13142857142855</v>
      </c>
      <c r="L8538" s="0" t="n">
        <f aca="false">EXP(K8538)</f>
        <v>0.0436553878454386</v>
      </c>
    </row>
    <row r="8539" customFormat="false" ht="12" hidden="false" customHeight="false" outlineLevel="0" collapsed="false">
      <c r="E8539" s="0" t="n">
        <f aca="false">E8438+0.1</f>
        <v>8.39999999999999</v>
      </c>
      <c r="F8539" s="0" t="n">
        <f aca="false">F8337</f>
        <v>5.3</v>
      </c>
      <c r="G8539" s="0" t="n">
        <f aca="false">E8539-$B$2</f>
        <v>3.39999999999999</v>
      </c>
      <c r="H8539" s="0" t="n">
        <f aca="false">F8539-$B$3</f>
        <v>0.299999999999997</v>
      </c>
      <c r="I8539" s="0" t="n">
        <f aca="false">$B$11*G8539+$C$11*H8539</f>
        <v>3.24999999999999</v>
      </c>
      <c r="J8539" s="0" t="n">
        <f aca="false">$B$12*G8539+$C$12*H8539</f>
        <v>-1.1</v>
      </c>
      <c r="K8539" s="0" t="n">
        <f aca="false">-(G8539*I8539+H8539*J8539)/$A$12/2</f>
        <v>-3.06285714285712</v>
      </c>
      <c r="L8539" s="0" t="n">
        <f aca="false">EXP(K8539)</f>
        <v>0.0467539215727168</v>
      </c>
    </row>
    <row r="8540" customFormat="false" ht="12" hidden="false" customHeight="false" outlineLevel="0" collapsed="false">
      <c r="E8540" s="0" t="n">
        <f aca="false">E8439+0.1</f>
        <v>8.39999999999999</v>
      </c>
      <c r="F8540" s="0" t="n">
        <f aca="false">F8338</f>
        <v>5.4</v>
      </c>
      <c r="G8540" s="0" t="n">
        <f aca="false">E8540-$B$2</f>
        <v>3.39999999999999</v>
      </c>
      <c r="H8540" s="0" t="n">
        <f aca="false">F8540-$B$3</f>
        <v>0.399999999999997</v>
      </c>
      <c r="I8540" s="0" t="n">
        <f aca="false">$B$11*G8540+$C$11*H8540</f>
        <v>3.19999999999999</v>
      </c>
      <c r="J8540" s="0" t="n">
        <f aca="false">$B$12*G8540+$C$12*H8540</f>
        <v>-0.9</v>
      </c>
      <c r="K8540" s="0" t="n">
        <f aca="false">-(G8540*I8540+H8540*J8540)/$A$12/2</f>
        <v>-3.00571428571426</v>
      </c>
      <c r="L8540" s="0" t="n">
        <f aca="false">EXP(K8540)</f>
        <v>0.0495033821383537</v>
      </c>
    </row>
    <row r="8541" customFormat="false" ht="12" hidden="false" customHeight="false" outlineLevel="0" collapsed="false">
      <c r="E8541" s="0" t="n">
        <f aca="false">E8440+0.1</f>
        <v>8.39999999999999</v>
      </c>
      <c r="F8541" s="0" t="n">
        <f aca="false">F8339</f>
        <v>5.5</v>
      </c>
      <c r="G8541" s="0" t="n">
        <f aca="false">E8541-$B$2</f>
        <v>3.39999999999999</v>
      </c>
      <c r="H8541" s="0" t="n">
        <f aca="false">F8541-$B$3</f>
        <v>0.499999999999996</v>
      </c>
      <c r="I8541" s="0" t="n">
        <f aca="false">$B$11*G8541+$C$11*H8541</f>
        <v>3.14999999999999</v>
      </c>
      <c r="J8541" s="0" t="n">
        <f aca="false">$B$12*G8541+$C$12*H8541</f>
        <v>-0.7</v>
      </c>
      <c r="K8541" s="0" t="n">
        <f aca="false">-(G8541*I8541+H8541*J8541)/$A$12/2</f>
        <v>-2.95999999999998</v>
      </c>
      <c r="L8541" s="0" t="n">
        <f aca="false">EXP(K8541)</f>
        <v>0.0518189171727271</v>
      </c>
    </row>
    <row r="8542" customFormat="false" ht="12" hidden="false" customHeight="false" outlineLevel="0" collapsed="false">
      <c r="E8542" s="0" t="n">
        <f aca="false">E8441+0.1</f>
        <v>8.39999999999999</v>
      </c>
      <c r="F8542" s="0" t="n">
        <f aca="false">F8340</f>
        <v>5.6</v>
      </c>
      <c r="G8542" s="0" t="n">
        <f aca="false">E8542-$B$2</f>
        <v>3.39999999999999</v>
      </c>
      <c r="H8542" s="0" t="n">
        <f aca="false">F8542-$B$3</f>
        <v>0.599999999999996</v>
      </c>
      <c r="I8542" s="0" t="n">
        <f aca="false">$B$11*G8542+$C$11*H8542</f>
        <v>3.09999999999999</v>
      </c>
      <c r="J8542" s="0" t="n">
        <f aca="false">$B$12*G8542+$C$12*H8542</f>
        <v>-0.500000000000001</v>
      </c>
      <c r="K8542" s="0" t="n">
        <f aca="false">-(G8542*I8542+H8542*J8542)/$A$12/2</f>
        <v>-2.92571428571426</v>
      </c>
      <c r="L8542" s="0" t="n">
        <f aca="false">EXP(K8542)</f>
        <v>0.05362637367665</v>
      </c>
    </row>
    <row r="8543" customFormat="false" ht="12" hidden="false" customHeight="false" outlineLevel="0" collapsed="false">
      <c r="E8543" s="0" t="n">
        <f aca="false">E8442+0.1</f>
        <v>8.39999999999999</v>
      </c>
      <c r="F8543" s="0" t="n">
        <f aca="false">F8341</f>
        <v>5.7</v>
      </c>
      <c r="G8543" s="0" t="n">
        <f aca="false">E8543-$B$2</f>
        <v>3.39999999999999</v>
      </c>
      <c r="H8543" s="0" t="n">
        <f aca="false">F8543-$B$3</f>
        <v>0.699999999999996</v>
      </c>
      <c r="I8543" s="0" t="n">
        <f aca="false">$B$11*G8543+$C$11*H8543</f>
        <v>3.04999999999999</v>
      </c>
      <c r="J8543" s="0" t="n">
        <f aca="false">$B$12*G8543+$C$12*H8543</f>
        <v>-0.300000000000002</v>
      </c>
      <c r="K8543" s="0" t="n">
        <f aca="false">-(G8543*I8543+H8543*J8543)/$A$12/2</f>
        <v>-2.90285714285712</v>
      </c>
      <c r="L8543" s="0" t="n">
        <f aca="false">EXP(K8543)</f>
        <v>0.0548662352270816</v>
      </c>
    </row>
    <row r="8544" customFormat="false" ht="12" hidden="false" customHeight="false" outlineLevel="0" collapsed="false">
      <c r="E8544" s="0" t="n">
        <f aca="false">E8443+0.1</f>
        <v>8.39999999999999</v>
      </c>
      <c r="F8544" s="0" t="n">
        <f aca="false">F8342</f>
        <v>5.8</v>
      </c>
      <c r="G8544" s="0" t="n">
        <f aca="false">E8544-$B$2</f>
        <v>3.39999999999999</v>
      </c>
      <c r="H8544" s="0" t="n">
        <f aca="false">F8544-$B$3</f>
        <v>0.799999999999995</v>
      </c>
      <c r="I8544" s="0" t="n">
        <f aca="false">$B$11*G8544+$C$11*H8544</f>
        <v>2.99999999999999</v>
      </c>
      <c r="J8544" s="0" t="n">
        <f aca="false">$B$12*G8544+$C$12*H8544</f>
        <v>-0.100000000000002</v>
      </c>
      <c r="K8544" s="0" t="n">
        <f aca="false">-(G8544*I8544+H8544*J8544)/$A$12/2</f>
        <v>-2.89142857142855</v>
      </c>
      <c r="L8544" s="0" t="n">
        <f aca="false">EXP(K8544)</f>
        <v>0.0554968747054651</v>
      </c>
    </row>
    <row r="8545" customFormat="false" ht="12" hidden="false" customHeight="false" outlineLevel="0" collapsed="false">
      <c r="E8545" s="0" t="n">
        <f aca="false">E8444+0.1</f>
        <v>8.39999999999999</v>
      </c>
      <c r="F8545" s="0" t="n">
        <f aca="false">F8343</f>
        <v>5.9</v>
      </c>
      <c r="G8545" s="0" t="n">
        <f aca="false">E8545-$B$2</f>
        <v>3.39999999999999</v>
      </c>
      <c r="H8545" s="0" t="n">
        <f aca="false">F8545-$B$3</f>
        <v>0.899999999999995</v>
      </c>
      <c r="I8545" s="0" t="n">
        <f aca="false">$B$11*G8545+$C$11*H8545</f>
        <v>2.94999999999999</v>
      </c>
      <c r="J8545" s="0" t="n">
        <f aca="false">$B$12*G8545+$C$12*H8545</f>
        <v>0.099999999999997</v>
      </c>
      <c r="K8545" s="0" t="n">
        <f aca="false">-(G8545*I8545+H8545*J8545)/$A$12/2</f>
        <v>-2.89142857142855</v>
      </c>
      <c r="L8545" s="0" t="n">
        <f aca="false">EXP(K8545)</f>
        <v>0.0554968747054651</v>
      </c>
    </row>
    <row r="8546" customFormat="false" ht="12" hidden="false" customHeight="false" outlineLevel="0" collapsed="false">
      <c r="E8546" s="0" t="n">
        <f aca="false">E8445+0.1</f>
        <v>8.39999999999999</v>
      </c>
      <c r="F8546" s="0" t="n">
        <f aca="false">F8344</f>
        <v>6</v>
      </c>
      <c r="G8546" s="0" t="n">
        <f aca="false">E8546-$B$2</f>
        <v>3.39999999999999</v>
      </c>
      <c r="H8546" s="0" t="n">
        <f aca="false">F8546-$B$3</f>
        <v>0.999999999999995</v>
      </c>
      <c r="I8546" s="0" t="n">
        <f aca="false">$B$11*G8546+$C$11*H8546</f>
        <v>2.89999999999999</v>
      </c>
      <c r="J8546" s="0" t="n">
        <f aca="false">$B$12*G8546+$C$12*H8546</f>
        <v>0.299999999999996</v>
      </c>
      <c r="K8546" s="0" t="n">
        <f aca="false">-(G8546*I8546+H8546*J8546)/$A$12/2</f>
        <v>-2.90285714285712</v>
      </c>
      <c r="L8546" s="0" t="n">
        <f aca="false">EXP(K8546)</f>
        <v>0.0548662352270817</v>
      </c>
    </row>
    <row r="8547" customFormat="false" ht="12" hidden="false" customHeight="false" outlineLevel="0" collapsed="false">
      <c r="E8547" s="0" t="n">
        <f aca="false">E8446+0.1</f>
        <v>8.39999999999999</v>
      </c>
      <c r="F8547" s="0" t="n">
        <f aca="false">F8345</f>
        <v>6.09999999999999</v>
      </c>
      <c r="G8547" s="0" t="n">
        <f aca="false">E8547-$B$2</f>
        <v>3.39999999999999</v>
      </c>
      <c r="H8547" s="0" t="n">
        <f aca="false">F8547-$B$3</f>
        <v>1.09999999999999</v>
      </c>
      <c r="I8547" s="0" t="n">
        <f aca="false">$B$11*G8547+$C$11*H8547</f>
        <v>2.84999999999999</v>
      </c>
      <c r="J8547" s="0" t="n">
        <f aca="false">$B$12*G8547+$C$12*H8547</f>
        <v>0.499999999999996</v>
      </c>
      <c r="K8547" s="0" t="n">
        <f aca="false">-(G8547*I8547+H8547*J8547)/$A$12/2</f>
        <v>-2.92571428571426</v>
      </c>
      <c r="L8547" s="0" t="n">
        <f aca="false">EXP(K8547)</f>
        <v>0.0536263736766501</v>
      </c>
    </row>
    <row r="8548" customFormat="false" ht="12" hidden="false" customHeight="false" outlineLevel="0" collapsed="false">
      <c r="E8548" s="0" t="n">
        <f aca="false">E8447+0.1</f>
        <v>8.39999999999999</v>
      </c>
      <c r="F8548" s="0" t="n">
        <f aca="false">F8346</f>
        <v>6.19999999999999</v>
      </c>
      <c r="G8548" s="0" t="n">
        <f aca="false">E8548-$B$2</f>
        <v>3.39999999999999</v>
      </c>
      <c r="H8548" s="0" t="n">
        <f aca="false">F8548-$B$3</f>
        <v>1.19999999999999</v>
      </c>
      <c r="I8548" s="0" t="n">
        <f aca="false">$B$11*G8548+$C$11*H8548</f>
        <v>2.79999999999999</v>
      </c>
      <c r="J8548" s="0" t="n">
        <f aca="false">$B$12*G8548+$C$12*H8548</f>
        <v>0.699999999999995</v>
      </c>
      <c r="K8548" s="0" t="n">
        <f aca="false">-(G8548*I8548+H8548*J8548)/$A$12/2</f>
        <v>-2.95999999999998</v>
      </c>
      <c r="L8548" s="0" t="n">
        <f aca="false">EXP(K8548)</f>
        <v>0.0518189171727271</v>
      </c>
    </row>
    <row r="8549" customFormat="false" ht="12" hidden="false" customHeight="false" outlineLevel="0" collapsed="false">
      <c r="E8549" s="0" t="n">
        <f aca="false">E8448+0.1</f>
        <v>8.39999999999999</v>
      </c>
      <c r="F8549" s="0" t="n">
        <f aca="false">F8347</f>
        <v>6.29999999999999</v>
      </c>
      <c r="G8549" s="0" t="n">
        <f aca="false">E8549-$B$2</f>
        <v>3.39999999999999</v>
      </c>
      <c r="H8549" s="0" t="n">
        <f aca="false">F8549-$B$3</f>
        <v>1.29999999999999</v>
      </c>
      <c r="I8549" s="0" t="n">
        <f aca="false">$B$11*G8549+$C$11*H8549</f>
        <v>2.74999999999999</v>
      </c>
      <c r="J8549" s="0" t="n">
        <f aca="false">$B$12*G8549+$C$12*H8549</f>
        <v>0.899999999999994</v>
      </c>
      <c r="K8549" s="0" t="n">
        <f aca="false">-(G8549*I8549+H8549*J8549)/$A$12/2</f>
        <v>-3.00571428571426</v>
      </c>
      <c r="L8549" s="0" t="n">
        <f aca="false">EXP(K8549)</f>
        <v>0.0495033821383538</v>
      </c>
    </row>
    <row r="8550" customFormat="false" ht="12" hidden="false" customHeight="false" outlineLevel="0" collapsed="false">
      <c r="E8550" s="0" t="n">
        <f aca="false">E8449+0.1</f>
        <v>8.39999999999999</v>
      </c>
      <c r="F8550" s="0" t="n">
        <f aca="false">F8348</f>
        <v>6.39999999999999</v>
      </c>
      <c r="G8550" s="0" t="n">
        <f aca="false">E8550-$B$2</f>
        <v>3.39999999999999</v>
      </c>
      <c r="H8550" s="0" t="n">
        <f aca="false">F8550-$B$3</f>
        <v>1.39999999999999</v>
      </c>
      <c r="I8550" s="0" t="n">
        <f aca="false">$B$11*G8550+$C$11*H8550</f>
        <v>2.69999999999999</v>
      </c>
      <c r="J8550" s="0" t="n">
        <f aca="false">$B$12*G8550+$C$12*H8550</f>
        <v>1.09999999999999</v>
      </c>
      <c r="K8550" s="0" t="n">
        <f aca="false">-(G8550*I8550+H8550*J8550)/$A$12/2</f>
        <v>-3.06285714285712</v>
      </c>
      <c r="L8550" s="0" t="n">
        <f aca="false">EXP(K8550)</f>
        <v>0.0467539215727169</v>
      </c>
    </row>
    <row r="8551" customFormat="false" ht="12" hidden="false" customHeight="false" outlineLevel="0" collapsed="false">
      <c r="E8551" s="0" t="n">
        <f aca="false">E8450+0.1</f>
        <v>8.39999999999999</v>
      </c>
      <c r="F8551" s="0" t="n">
        <f aca="false">F8349</f>
        <v>6.49999999999999</v>
      </c>
      <c r="G8551" s="0" t="n">
        <f aca="false">E8551-$B$2</f>
        <v>3.39999999999999</v>
      </c>
      <c r="H8551" s="0" t="n">
        <f aca="false">F8551-$B$3</f>
        <v>1.49999999999999</v>
      </c>
      <c r="I8551" s="0" t="n">
        <f aca="false">$B$11*G8551+$C$11*H8551</f>
        <v>2.64999999999999</v>
      </c>
      <c r="J8551" s="0" t="n">
        <f aca="false">$B$12*G8551+$C$12*H8551</f>
        <v>1.29999999999999</v>
      </c>
      <c r="K8551" s="0" t="n">
        <f aca="false">-(G8551*I8551+H8551*J8551)/$A$12/2</f>
        <v>-3.13142857142855</v>
      </c>
      <c r="L8551" s="0" t="n">
        <f aca="false">EXP(K8551)</f>
        <v>0.0436553878454386</v>
      </c>
    </row>
    <row r="8552" customFormat="false" ht="12" hidden="false" customHeight="false" outlineLevel="0" collapsed="false">
      <c r="E8552" s="0" t="n">
        <f aca="false">E8451+0.1</f>
        <v>8.39999999999999</v>
      </c>
      <c r="F8552" s="0" t="n">
        <f aca="false">F8350</f>
        <v>6.59999999999999</v>
      </c>
      <c r="G8552" s="0" t="n">
        <f aca="false">E8552-$B$2</f>
        <v>3.39999999999999</v>
      </c>
      <c r="H8552" s="0" t="n">
        <f aca="false">F8552-$B$3</f>
        <v>1.59999999999999</v>
      </c>
      <c r="I8552" s="0" t="n">
        <f aca="false">$B$11*G8552+$C$11*H8552</f>
        <v>2.59999999999999</v>
      </c>
      <c r="J8552" s="0" t="n">
        <f aca="false">$B$12*G8552+$C$12*H8552</f>
        <v>1.49999999999999</v>
      </c>
      <c r="K8552" s="0" t="n">
        <f aca="false">-(G8552*I8552+H8552*J8552)/$A$12/2</f>
        <v>-3.21142857142854</v>
      </c>
      <c r="L8552" s="0" t="n">
        <f aca="false">EXP(K8552)</f>
        <v>0.0402990021279729</v>
      </c>
    </row>
    <row r="8553" customFormat="false" ht="12" hidden="false" customHeight="false" outlineLevel="0" collapsed="false">
      <c r="E8553" s="0" t="n">
        <f aca="false">E8452+0.1</f>
        <v>8.39999999999999</v>
      </c>
      <c r="F8553" s="0" t="n">
        <f aca="false">F8351</f>
        <v>6.69999999999999</v>
      </c>
      <c r="G8553" s="0" t="n">
        <f aca="false">E8553-$B$2</f>
        <v>3.39999999999999</v>
      </c>
      <c r="H8553" s="0" t="n">
        <f aca="false">F8553-$B$3</f>
        <v>1.69999999999999</v>
      </c>
      <c r="I8553" s="0" t="n">
        <f aca="false">$B$11*G8553+$C$11*H8553</f>
        <v>2.54999999999999</v>
      </c>
      <c r="J8553" s="0" t="n">
        <f aca="false">$B$12*G8553+$C$12*H8553</f>
        <v>1.69999999999999</v>
      </c>
      <c r="K8553" s="0" t="n">
        <f aca="false">-(G8553*I8553+H8553*J8553)/$A$12/2</f>
        <v>-3.30285714285712</v>
      </c>
      <c r="L8553" s="0" t="n">
        <f aca="false">EXP(K8553)</f>
        <v>0.0367779373232197</v>
      </c>
    </row>
    <row r="8554" customFormat="false" ht="12" hidden="false" customHeight="false" outlineLevel="0" collapsed="false">
      <c r="E8554" s="0" t="n">
        <f aca="false">E8453+0.1</f>
        <v>8.39999999999999</v>
      </c>
      <c r="F8554" s="0" t="n">
        <f aca="false">F8352</f>
        <v>6.79999999999999</v>
      </c>
      <c r="G8554" s="0" t="n">
        <f aca="false">E8554-$B$2</f>
        <v>3.39999999999999</v>
      </c>
      <c r="H8554" s="0" t="n">
        <f aca="false">F8554-$B$3</f>
        <v>1.79999999999999</v>
      </c>
      <c r="I8554" s="0" t="n">
        <f aca="false">$B$11*G8554+$C$11*H8554</f>
        <v>2.49999999999999</v>
      </c>
      <c r="J8554" s="0" t="n">
        <f aca="false">$B$12*G8554+$C$12*H8554</f>
        <v>1.89999999999999</v>
      </c>
      <c r="K8554" s="0" t="n">
        <f aca="false">-(G8554*I8554+H8554*J8554)/$A$12/2</f>
        <v>-3.40571428571426</v>
      </c>
      <c r="L8554" s="0" t="n">
        <f aca="false">EXP(K8554)</f>
        <v>0.0331831093939012</v>
      </c>
    </row>
    <row r="8555" customFormat="false" ht="12" hidden="false" customHeight="false" outlineLevel="0" collapsed="false">
      <c r="E8555" s="0" t="n">
        <f aca="false">E8454+0.1</f>
        <v>8.39999999999999</v>
      </c>
      <c r="F8555" s="0" t="n">
        <f aca="false">F8353</f>
        <v>6.89999999999999</v>
      </c>
      <c r="G8555" s="0" t="n">
        <f aca="false">E8555-$B$2</f>
        <v>3.39999999999999</v>
      </c>
      <c r="H8555" s="0" t="n">
        <f aca="false">F8555-$B$3</f>
        <v>1.89999999999999</v>
      </c>
      <c r="I8555" s="0" t="n">
        <f aca="false">$B$11*G8555+$C$11*H8555</f>
        <v>2.44999999999999</v>
      </c>
      <c r="J8555" s="0" t="n">
        <f aca="false">$B$12*G8555+$C$12*H8555</f>
        <v>2.09999999999999</v>
      </c>
      <c r="K8555" s="0" t="n">
        <f aca="false">-(G8555*I8555+H8555*J8555)/$A$12/2</f>
        <v>-3.51999999999997</v>
      </c>
      <c r="L8555" s="0" t="n">
        <f aca="false">EXP(K8555)</f>
        <v>0.0295994351678929</v>
      </c>
    </row>
    <row r="8556" customFormat="false" ht="12" hidden="false" customHeight="false" outlineLevel="0" collapsed="false">
      <c r="E8556" s="0" t="n">
        <f aca="false">E8455+0.1</f>
        <v>8.39999999999999</v>
      </c>
      <c r="F8556" s="0" t="n">
        <f aca="false">F8354</f>
        <v>6.99999999999999</v>
      </c>
      <c r="G8556" s="0" t="n">
        <f aca="false">E8556-$B$2</f>
        <v>3.39999999999999</v>
      </c>
      <c r="H8556" s="0" t="n">
        <f aca="false">F8556-$B$3</f>
        <v>1.99999999999999</v>
      </c>
      <c r="I8556" s="0" t="n">
        <f aca="false">$B$11*G8556+$C$11*H8556</f>
        <v>2.39999999999999</v>
      </c>
      <c r="J8556" s="0" t="n">
        <f aca="false">$B$12*G8556+$C$12*H8556</f>
        <v>2.29999999999999</v>
      </c>
      <c r="K8556" s="0" t="n">
        <f aca="false">-(G8556*I8556+H8556*J8556)/$A$12/2</f>
        <v>-3.64571428571426</v>
      </c>
      <c r="L8556" s="0" t="n">
        <f aca="false">EXP(K8556)</f>
        <v>0.0261027583660621</v>
      </c>
    </row>
    <row r="8557" customFormat="false" ht="12" hidden="false" customHeight="false" outlineLevel="0" collapsed="false">
      <c r="E8557" s="0" t="n">
        <f aca="false">E8456+0.1</f>
        <v>8.39999999999999</v>
      </c>
      <c r="F8557" s="0" t="n">
        <f aca="false">F8355</f>
        <v>7.09999999999999</v>
      </c>
      <c r="G8557" s="0" t="n">
        <f aca="false">E8557-$B$2</f>
        <v>3.39999999999999</v>
      </c>
      <c r="H8557" s="0" t="n">
        <f aca="false">F8557-$B$3</f>
        <v>2.09999999999999</v>
      </c>
      <c r="I8557" s="0" t="n">
        <f aca="false">$B$11*G8557+$C$11*H8557</f>
        <v>2.34999999999999</v>
      </c>
      <c r="J8557" s="0" t="n">
        <f aca="false">$B$12*G8557+$C$12*H8557</f>
        <v>2.49999999999999</v>
      </c>
      <c r="K8557" s="0" t="n">
        <f aca="false">-(G8557*I8557+H8557*J8557)/$A$12/2</f>
        <v>-3.78285714285711</v>
      </c>
      <c r="L8557" s="0" t="n">
        <f aca="false">EXP(K8557)</f>
        <v>0.0227575768004957</v>
      </c>
    </row>
    <row r="8558" customFormat="false" ht="12" hidden="false" customHeight="false" outlineLevel="0" collapsed="false">
      <c r="E8558" s="0" t="n">
        <f aca="false">E8457+0.1</f>
        <v>8.39999999999999</v>
      </c>
      <c r="F8558" s="0" t="n">
        <f aca="false">F8356</f>
        <v>7.19999999999999</v>
      </c>
      <c r="G8558" s="0" t="n">
        <f aca="false">E8558-$B$2</f>
        <v>3.39999999999999</v>
      </c>
      <c r="H8558" s="0" t="n">
        <f aca="false">F8558-$B$3</f>
        <v>2.19999999999999</v>
      </c>
      <c r="I8558" s="0" t="n">
        <f aca="false">$B$11*G8558+$C$11*H8558</f>
        <v>2.29999999999999</v>
      </c>
      <c r="J8558" s="0" t="n">
        <f aca="false">$B$12*G8558+$C$12*H8558</f>
        <v>2.69999999999999</v>
      </c>
      <c r="K8558" s="0" t="n">
        <f aca="false">-(G8558*I8558+H8558*J8558)/$A$12/2</f>
        <v>-3.93142857142854</v>
      </c>
      <c r="L8558" s="0" t="n">
        <f aca="false">EXP(K8558)</f>
        <v>0.0196156301987266</v>
      </c>
    </row>
    <row r="8559" customFormat="false" ht="12" hidden="false" customHeight="false" outlineLevel="0" collapsed="false">
      <c r="E8559" s="0" t="n">
        <f aca="false">E8458+0.1</f>
        <v>8.39999999999999</v>
      </c>
      <c r="F8559" s="0" t="n">
        <f aca="false">F8357</f>
        <v>7.29999999999999</v>
      </c>
      <c r="G8559" s="0" t="n">
        <f aca="false">E8559-$B$2</f>
        <v>3.39999999999999</v>
      </c>
      <c r="H8559" s="0" t="n">
        <f aca="false">F8559-$B$3</f>
        <v>2.29999999999999</v>
      </c>
      <c r="I8559" s="0" t="n">
        <f aca="false">$B$11*G8559+$C$11*H8559</f>
        <v>2.24999999999999</v>
      </c>
      <c r="J8559" s="0" t="n">
        <f aca="false">$B$12*G8559+$C$12*H8559</f>
        <v>2.89999999999999</v>
      </c>
      <c r="K8559" s="0" t="n">
        <f aca="false">-(G8559*I8559+H8559*J8559)/$A$12/2</f>
        <v>-4.09142857142854</v>
      </c>
      <c r="L8559" s="0" t="n">
        <f aca="false">EXP(K8559)</f>
        <v>0.016715337440503</v>
      </c>
    </row>
    <row r="8560" customFormat="false" ht="12" hidden="false" customHeight="false" outlineLevel="0" collapsed="false">
      <c r="E8560" s="0" t="n">
        <f aca="false">E8459+0.1</f>
        <v>8.39999999999999</v>
      </c>
      <c r="F8560" s="0" t="n">
        <f aca="false">F8358</f>
        <v>7.39999999999999</v>
      </c>
      <c r="G8560" s="0" t="n">
        <f aca="false">E8560-$B$2</f>
        <v>3.39999999999999</v>
      </c>
      <c r="H8560" s="0" t="n">
        <f aca="false">F8560-$B$3</f>
        <v>2.39999999999999</v>
      </c>
      <c r="I8560" s="0" t="n">
        <f aca="false">$B$11*G8560+$C$11*H8560</f>
        <v>2.19999999999999</v>
      </c>
      <c r="J8560" s="0" t="n">
        <f aca="false">$B$12*G8560+$C$12*H8560</f>
        <v>3.09999999999999</v>
      </c>
      <c r="K8560" s="0" t="n">
        <f aca="false">-(G8560*I8560+H8560*J8560)/$A$12/2</f>
        <v>-4.26285714285711</v>
      </c>
      <c r="L8560" s="0" t="n">
        <f aca="false">EXP(K8560)</f>
        <v>0.0140820105618995</v>
      </c>
    </row>
    <row r="8561" customFormat="false" ht="12" hidden="false" customHeight="false" outlineLevel="0" collapsed="false">
      <c r="E8561" s="0" t="n">
        <f aca="false">E8460+0.1</f>
        <v>8.39999999999999</v>
      </c>
      <c r="F8561" s="0" t="n">
        <f aca="false">F8359</f>
        <v>7.49999999999999</v>
      </c>
      <c r="G8561" s="0" t="n">
        <f aca="false">E8561-$B$2</f>
        <v>3.39999999999999</v>
      </c>
      <c r="H8561" s="0" t="n">
        <f aca="false">F8561-$B$3</f>
        <v>2.49999999999999</v>
      </c>
      <c r="I8561" s="0" t="n">
        <f aca="false">$B$11*G8561+$C$11*H8561</f>
        <v>2.14999999999999</v>
      </c>
      <c r="J8561" s="0" t="n">
        <f aca="false">$B$12*G8561+$C$12*H8561</f>
        <v>3.29999999999999</v>
      </c>
      <c r="K8561" s="0" t="n">
        <f aca="false">-(G8561*I8561+H8561*J8561)/$A$12/2</f>
        <v>-4.44571428571425</v>
      </c>
      <c r="L8561" s="0" t="n">
        <f aca="false">EXP(K8561)</f>
        <v>0.0117287253772249</v>
      </c>
    </row>
    <row r="8562" customFormat="false" ht="12" hidden="false" customHeight="false" outlineLevel="0" collapsed="false">
      <c r="E8562" s="0" t="n">
        <f aca="false">E8461+0.1</f>
        <v>8.39999999999999</v>
      </c>
      <c r="F8562" s="0" t="n">
        <f aca="false">F8360</f>
        <v>7.59999999999999</v>
      </c>
      <c r="G8562" s="0" t="n">
        <f aca="false">E8562-$B$2</f>
        <v>3.39999999999999</v>
      </c>
      <c r="H8562" s="0" t="n">
        <f aca="false">F8562-$B$3</f>
        <v>2.59999999999999</v>
      </c>
      <c r="I8562" s="0" t="n">
        <f aca="false">$B$11*G8562+$C$11*H8562</f>
        <v>2.09999999999999</v>
      </c>
      <c r="J8562" s="0" t="n">
        <f aca="false">$B$12*G8562+$C$12*H8562</f>
        <v>3.49999999999999</v>
      </c>
      <c r="K8562" s="0" t="n">
        <f aca="false">-(G8562*I8562+H8562*J8562)/$A$12/2</f>
        <v>-4.63999999999996</v>
      </c>
      <c r="L8562" s="0" t="n">
        <f aca="false">EXP(K8562)</f>
        <v>0.00965769762753816</v>
      </c>
    </row>
    <row r="8563" customFormat="false" ht="12" hidden="false" customHeight="false" outlineLevel="0" collapsed="false">
      <c r="E8563" s="0" t="n">
        <f aca="false">E8462+0.1</f>
        <v>8.39999999999999</v>
      </c>
      <c r="F8563" s="0" t="n">
        <f aca="false">F8361</f>
        <v>7.69999999999999</v>
      </c>
      <c r="G8563" s="0" t="n">
        <f aca="false">E8563-$B$2</f>
        <v>3.39999999999999</v>
      </c>
      <c r="H8563" s="0" t="n">
        <f aca="false">F8563-$B$3</f>
        <v>2.69999999999999</v>
      </c>
      <c r="I8563" s="0" t="n">
        <f aca="false">$B$11*G8563+$C$11*H8563</f>
        <v>2.04999999999999</v>
      </c>
      <c r="J8563" s="0" t="n">
        <f aca="false">$B$12*G8563+$C$12*H8563</f>
        <v>3.69999999999998</v>
      </c>
      <c r="K8563" s="0" t="n">
        <f aca="false">-(G8563*I8563+H8563*J8563)/$A$12/2</f>
        <v>-4.84571428571425</v>
      </c>
      <c r="L8563" s="0" t="n">
        <f aca="false">EXP(K8563)</f>
        <v>0.00786199973480078</v>
      </c>
    </row>
    <row r="8564" customFormat="false" ht="12" hidden="false" customHeight="false" outlineLevel="0" collapsed="false">
      <c r="E8564" s="0" t="n">
        <f aca="false">E8463+0.1</f>
        <v>8.39999999999999</v>
      </c>
      <c r="F8564" s="0" t="n">
        <f aca="false">F8362</f>
        <v>7.79999999999999</v>
      </c>
      <c r="G8564" s="0" t="n">
        <f aca="false">E8564-$B$2</f>
        <v>3.39999999999999</v>
      </c>
      <c r="H8564" s="0" t="n">
        <f aca="false">F8564-$B$3</f>
        <v>2.79999999999999</v>
      </c>
      <c r="I8564" s="0" t="n">
        <f aca="false">$B$11*G8564+$C$11*H8564</f>
        <v>1.99999999999999</v>
      </c>
      <c r="J8564" s="0" t="n">
        <f aca="false">$B$12*G8564+$C$12*H8564</f>
        <v>3.89999999999998</v>
      </c>
      <c r="K8564" s="0" t="n">
        <f aca="false">-(G8564*I8564+H8564*J8564)/$A$12/2</f>
        <v>-5.0628571428571</v>
      </c>
      <c r="L8564" s="0" t="n">
        <f aca="false">EXP(K8564)</f>
        <v>0.00632745521846612</v>
      </c>
    </row>
    <row r="8565" customFormat="false" ht="12" hidden="false" customHeight="false" outlineLevel="0" collapsed="false">
      <c r="E8565" s="0" t="n">
        <f aca="false">E8464+0.1</f>
        <v>8.39999999999999</v>
      </c>
      <c r="F8565" s="0" t="n">
        <f aca="false">F8363</f>
        <v>7.89999999999999</v>
      </c>
      <c r="G8565" s="0" t="n">
        <f aca="false">E8565-$B$2</f>
        <v>3.39999999999999</v>
      </c>
      <c r="H8565" s="0" t="n">
        <f aca="false">F8565-$B$3</f>
        <v>2.89999999999999</v>
      </c>
      <c r="I8565" s="0" t="n">
        <f aca="false">$B$11*G8565+$C$11*H8565</f>
        <v>1.94999999999999</v>
      </c>
      <c r="J8565" s="0" t="n">
        <f aca="false">$B$12*G8565+$C$12*H8565</f>
        <v>4.09999999999998</v>
      </c>
      <c r="K8565" s="0" t="n">
        <f aca="false">-(G8565*I8565+H8565*J8565)/$A$12/2</f>
        <v>-5.29142857142853</v>
      </c>
      <c r="L8565" s="0" t="n">
        <f aca="false">EXP(K8565)</f>
        <v>0.00503456288723887</v>
      </c>
    </row>
    <row r="8566" customFormat="false" ht="12" hidden="false" customHeight="false" outlineLevel="0" collapsed="false">
      <c r="E8566" s="0" t="n">
        <f aca="false">E8465+0.1</f>
        <v>8.39999999999999</v>
      </c>
      <c r="F8566" s="0" t="n">
        <f aca="false">F8364</f>
        <v>7.99999999999999</v>
      </c>
      <c r="G8566" s="0" t="n">
        <f aca="false">E8566-$B$2</f>
        <v>3.39999999999999</v>
      </c>
      <c r="H8566" s="0" t="n">
        <f aca="false">F8566-$B$3</f>
        <v>2.99999999999999</v>
      </c>
      <c r="I8566" s="0" t="n">
        <f aca="false">$B$11*G8566+$C$11*H8566</f>
        <v>1.89999999999999</v>
      </c>
      <c r="J8566" s="0" t="n">
        <f aca="false">$B$12*G8566+$C$12*H8566</f>
        <v>4.29999999999998</v>
      </c>
      <c r="K8566" s="0" t="n">
        <f aca="false">-(G8566*I8566+H8566*J8566)/$A$12/2</f>
        <v>-5.53142857142853</v>
      </c>
      <c r="L8566" s="0" t="n">
        <f aca="false">EXP(K8566)</f>
        <v>0.00396032743539377</v>
      </c>
    </row>
    <row r="8567" customFormat="false" ht="12" hidden="false" customHeight="false" outlineLevel="0" collapsed="false">
      <c r="E8567" s="0" t="n">
        <f aca="false">E8466+0.1</f>
        <v>8.39999999999999</v>
      </c>
      <c r="F8567" s="0" t="n">
        <f aca="false">F8365</f>
        <v>8.09999999999999</v>
      </c>
      <c r="G8567" s="0" t="n">
        <f aca="false">E8567-$B$2</f>
        <v>3.39999999999999</v>
      </c>
      <c r="H8567" s="0" t="n">
        <f aca="false">F8567-$B$3</f>
        <v>3.09999999999999</v>
      </c>
      <c r="I8567" s="0" t="n">
        <f aca="false">$B$11*G8567+$C$11*H8567</f>
        <v>1.84999999999999</v>
      </c>
      <c r="J8567" s="0" t="n">
        <f aca="false">$B$12*G8567+$C$12*H8567</f>
        <v>4.49999999999998</v>
      </c>
      <c r="K8567" s="0" t="n">
        <f aca="false">-(G8567*I8567+H8567*J8567)/$A$12/2</f>
        <v>-5.7828571428571</v>
      </c>
      <c r="L8567" s="0" t="n">
        <f aca="false">EXP(K8567)</f>
        <v>0.0030799031020741</v>
      </c>
    </row>
    <row r="8568" customFormat="false" ht="12" hidden="false" customHeight="false" outlineLevel="0" collapsed="false">
      <c r="E8568" s="0" t="n">
        <f aca="false">E8467+0.1</f>
        <v>8.39999999999999</v>
      </c>
      <c r="F8568" s="0" t="n">
        <f aca="false">F8366</f>
        <v>8.19999999999999</v>
      </c>
      <c r="G8568" s="0" t="n">
        <f aca="false">E8568-$B$2</f>
        <v>3.39999999999999</v>
      </c>
      <c r="H8568" s="0" t="n">
        <f aca="false">F8568-$B$3</f>
        <v>3.19999999999999</v>
      </c>
      <c r="I8568" s="0" t="n">
        <f aca="false">$B$11*G8568+$C$11*H8568</f>
        <v>1.79999999999999</v>
      </c>
      <c r="J8568" s="0" t="n">
        <f aca="false">$B$12*G8568+$C$12*H8568</f>
        <v>4.69999999999998</v>
      </c>
      <c r="K8568" s="0" t="n">
        <f aca="false">-(G8568*I8568+H8568*J8568)/$A$12/2</f>
        <v>-6.04571428571424</v>
      </c>
      <c r="L8568" s="0" t="n">
        <f aca="false">EXP(K8568)</f>
        <v>0.00236798881417728</v>
      </c>
    </row>
    <row r="8569" customFormat="false" ht="12" hidden="false" customHeight="false" outlineLevel="0" collapsed="false">
      <c r="E8569" s="0" t="n">
        <f aca="false">E8468+0.1</f>
        <v>8.39999999999999</v>
      </c>
      <c r="F8569" s="0" t="n">
        <f aca="false">F8367</f>
        <v>8.29999999999999</v>
      </c>
      <c r="G8569" s="0" t="n">
        <f aca="false">E8569-$B$2</f>
        <v>3.39999999999999</v>
      </c>
      <c r="H8569" s="0" t="n">
        <f aca="false">F8569-$B$3</f>
        <v>3.29999999999999</v>
      </c>
      <c r="I8569" s="0" t="n">
        <f aca="false">$B$11*G8569+$C$11*H8569</f>
        <v>1.74999999999999</v>
      </c>
      <c r="J8569" s="0" t="n">
        <f aca="false">$B$12*G8569+$C$12*H8569</f>
        <v>4.89999999999998</v>
      </c>
      <c r="K8569" s="0" t="n">
        <f aca="false">-(G8569*I8569+H8569*J8569)/$A$12/2</f>
        <v>-6.31999999999995</v>
      </c>
      <c r="L8569" s="0" t="n">
        <f aca="false">EXP(K8569)</f>
        <v>0.00179994350623068</v>
      </c>
    </row>
    <row r="8570" customFormat="false" ht="12" hidden="false" customHeight="false" outlineLevel="0" collapsed="false">
      <c r="E8570" s="0" t="n">
        <f aca="false">E8469+0.1</f>
        <v>8.39999999999999</v>
      </c>
      <c r="F8570" s="0" t="n">
        <f aca="false">F8368</f>
        <v>8.39999999999999</v>
      </c>
      <c r="G8570" s="0" t="n">
        <f aca="false">E8570-$B$2</f>
        <v>3.39999999999999</v>
      </c>
      <c r="H8570" s="0" t="n">
        <f aca="false">F8570-$B$3</f>
        <v>3.39999999999999</v>
      </c>
      <c r="I8570" s="0" t="n">
        <f aca="false">$B$11*G8570+$C$11*H8570</f>
        <v>1.69999999999999</v>
      </c>
      <c r="J8570" s="0" t="n">
        <f aca="false">$B$12*G8570+$C$12*H8570</f>
        <v>5.09999999999998</v>
      </c>
      <c r="K8570" s="0" t="n">
        <f aca="false">-(G8570*I8570+H8570*J8570)/$A$12/2</f>
        <v>-6.60571428571423</v>
      </c>
      <c r="L8570" s="0" t="n">
        <f aca="false">EXP(K8570)</f>
        <v>0.00135261667375068</v>
      </c>
    </row>
    <row r="8571" customFormat="false" ht="12" hidden="false" customHeight="false" outlineLevel="0" collapsed="false">
      <c r="E8571" s="0" t="n">
        <f aca="false">E8470+0.1</f>
        <v>8.39999999999999</v>
      </c>
      <c r="F8571" s="0" t="n">
        <f aca="false">F8369</f>
        <v>8.49999999999999</v>
      </c>
      <c r="G8571" s="0" t="n">
        <f aca="false">E8571-$B$2</f>
        <v>3.39999999999999</v>
      </c>
      <c r="H8571" s="0" t="n">
        <f aca="false">F8571-$B$3</f>
        <v>3.49999999999999</v>
      </c>
      <c r="I8571" s="0" t="n">
        <f aca="false">$B$11*G8571+$C$11*H8571</f>
        <v>1.64999999999999</v>
      </c>
      <c r="J8571" s="0" t="n">
        <f aca="false">$B$12*G8571+$C$12*H8571</f>
        <v>5.29999999999998</v>
      </c>
      <c r="K8571" s="0" t="n">
        <f aca="false">-(G8571*I8571+H8571*J8571)/$A$12/2</f>
        <v>-6.90285714285709</v>
      </c>
      <c r="L8571" s="0" t="n">
        <f aca="false">EXP(K8571)</f>
        <v>0.00100491015160361</v>
      </c>
    </row>
    <row r="8572" customFormat="false" ht="12" hidden="false" customHeight="false" outlineLevel="0" collapsed="false">
      <c r="E8572" s="0" t="n">
        <f aca="false">E8471+0.1</f>
        <v>8.39999999999999</v>
      </c>
      <c r="F8572" s="0" t="n">
        <f aca="false">F8370</f>
        <v>8.59999999999999</v>
      </c>
      <c r="G8572" s="0" t="n">
        <f aca="false">E8572-$B$2</f>
        <v>3.39999999999999</v>
      </c>
      <c r="H8572" s="0" t="n">
        <f aca="false">F8572-$B$3</f>
        <v>3.59999999999999</v>
      </c>
      <c r="I8572" s="0" t="n">
        <f aca="false">$B$11*G8572+$C$11*H8572</f>
        <v>1.59999999999999</v>
      </c>
      <c r="J8572" s="0" t="n">
        <f aca="false">$B$12*G8572+$C$12*H8572</f>
        <v>5.49999999999998</v>
      </c>
      <c r="K8572" s="0" t="n">
        <f aca="false">-(G8572*I8572+H8572*J8572)/$A$12/2</f>
        <v>-7.21142857142851</v>
      </c>
      <c r="L8572" s="0" t="n">
        <f aca="false">EXP(K8572)</f>
        <v>0.000738101970552305</v>
      </c>
    </row>
    <row r="8573" customFormat="false" ht="12" hidden="false" customHeight="false" outlineLevel="0" collapsed="false">
      <c r="E8573" s="0" t="n">
        <f aca="false">E8472+0.1</f>
        <v>8.39999999999999</v>
      </c>
      <c r="F8573" s="0" t="n">
        <f aca="false">F8371</f>
        <v>8.69999999999999</v>
      </c>
      <c r="G8573" s="0" t="n">
        <f aca="false">E8573-$B$2</f>
        <v>3.39999999999999</v>
      </c>
      <c r="H8573" s="0" t="n">
        <f aca="false">F8573-$B$3</f>
        <v>3.69999999999999</v>
      </c>
      <c r="I8573" s="0" t="n">
        <f aca="false">$B$11*G8573+$C$11*H8573</f>
        <v>1.54999999999999</v>
      </c>
      <c r="J8573" s="0" t="n">
        <f aca="false">$B$12*G8573+$C$12*H8573</f>
        <v>5.69999999999998</v>
      </c>
      <c r="K8573" s="0" t="n">
        <f aca="false">-(G8573*I8573+H8573*J8573)/$A$12/2</f>
        <v>-7.53142857142851</v>
      </c>
      <c r="L8573" s="0" t="n">
        <f aca="false">EXP(K8573)</f>
        <v>0.000535972035178751</v>
      </c>
    </row>
    <row r="8574" customFormat="false" ht="12" hidden="false" customHeight="false" outlineLevel="0" collapsed="false">
      <c r="E8574" s="0" t="n">
        <f aca="false">E8473+0.1</f>
        <v>8.39999999999999</v>
      </c>
      <c r="F8574" s="0" t="n">
        <f aca="false">F8372</f>
        <v>8.79999999999999</v>
      </c>
      <c r="G8574" s="0" t="n">
        <f aca="false">E8574-$B$2</f>
        <v>3.39999999999999</v>
      </c>
      <c r="H8574" s="0" t="n">
        <f aca="false">F8574-$B$3</f>
        <v>3.79999999999998</v>
      </c>
      <c r="I8574" s="0" t="n">
        <f aca="false">$B$11*G8574+$C$11*H8574</f>
        <v>1.49999999999999</v>
      </c>
      <c r="J8574" s="0" t="n">
        <f aca="false">$B$12*G8574+$C$12*H8574</f>
        <v>5.89999999999998</v>
      </c>
      <c r="K8574" s="0" t="n">
        <f aca="false">-(G8574*I8574+H8574*J8574)/$A$12/2</f>
        <v>-7.86285714285708</v>
      </c>
      <c r="L8574" s="0" t="n">
        <f aca="false">EXP(K8574)</f>
        <v>0.000384772948093195</v>
      </c>
    </row>
    <row r="8575" customFormat="false" ht="12" hidden="false" customHeight="false" outlineLevel="0" collapsed="false">
      <c r="E8575" s="0" t="n">
        <f aca="false">E8474+0.1</f>
        <v>8.39999999999999</v>
      </c>
      <c r="F8575" s="0" t="n">
        <f aca="false">F8373</f>
        <v>8.89999999999998</v>
      </c>
      <c r="G8575" s="0" t="n">
        <f aca="false">E8575-$B$2</f>
        <v>3.39999999999999</v>
      </c>
      <c r="H8575" s="0" t="n">
        <f aca="false">F8575-$B$3</f>
        <v>3.89999999999998</v>
      </c>
      <c r="I8575" s="0" t="n">
        <f aca="false">$B$11*G8575+$C$11*H8575</f>
        <v>1.44999999999999</v>
      </c>
      <c r="J8575" s="0" t="n">
        <f aca="false">$B$12*G8575+$C$12*H8575</f>
        <v>6.09999999999998</v>
      </c>
      <c r="K8575" s="0" t="n">
        <f aca="false">-(G8575*I8575+H8575*J8575)/$A$12/2</f>
        <v>-8.20571428571422</v>
      </c>
      <c r="L8575" s="0" t="n">
        <f aca="false">EXP(K8575)</f>
        <v>0.000273088596611778</v>
      </c>
    </row>
    <row r="8576" customFormat="false" ht="12" hidden="false" customHeight="false" outlineLevel="0" collapsed="false">
      <c r="E8576" s="0" t="n">
        <f aca="false">E8475+0.1</f>
        <v>8.39999999999999</v>
      </c>
      <c r="F8576" s="0" t="n">
        <f aca="false">F8374</f>
        <v>8.99999999999998</v>
      </c>
      <c r="G8576" s="0" t="n">
        <f aca="false">E8576-$B$2</f>
        <v>3.39999999999999</v>
      </c>
      <c r="H8576" s="0" t="n">
        <f aca="false">F8576-$B$3</f>
        <v>3.99999999999998</v>
      </c>
      <c r="I8576" s="0" t="n">
        <f aca="false">$B$11*G8576+$C$11*H8576</f>
        <v>1.39999999999999</v>
      </c>
      <c r="J8576" s="0" t="n">
        <f aca="false">$B$12*G8576+$C$12*H8576</f>
        <v>6.29999999999998</v>
      </c>
      <c r="K8576" s="0" t="n">
        <f aca="false">-(G8576*I8576+H8576*J8576)/$A$12/2</f>
        <v>-8.55999999999993</v>
      </c>
      <c r="L8576" s="0" t="n">
        <f aca="false">EXP(K8576)</f>
        <v>0.00019161929364047</v>
      </c>
    </row>
    <row r="8577" customFormat="false" ht="12" hidden="false" customHeight="false" outlineLevel="0" collapsed="false">
      <c r="E8577" s="0" t="n">
        <f aca="false">E8476+0.1</f>
        <v>8.39999999999999</v>
      </c>
      <c r="F8577" s="0" t="n">
        <f aca="false">F8375</f>
        <v>9.09999999999998</v>
      </c>
      <c r="G8577" s="0" t="n">
        <f aca="false">E8577-$B$2</f>
        <v>3.39999999999999</v>
      </c>
      <c r="H8577" s="0" t="n">
        <f aca="false">F8577-$B$3</f>
        <v>4.09999999999998</v>
      </c>
      <c r="I8577" s="0" t="n">
        <f aca="false">$B$11*G8577+$C$11*H8577</f>
        <v>1.34999999999999</v>
      </c>
      <c r="J8577" s="0" t="n">
        <f aca="false">$B$12*G8577+$C$12*H8577</f>
        <v>6.49999999999997</v>
      </c>
      <c r="K8577" s="0" t="n">
        <f aca="false">-(G8577*I8577+H8577*J8577)/$A$12/2</f>
        <v>-8.92571428571421</v>
      </c>
      <c r="L8577" s="0" t="n">
        <f aca="false">EXP(K8577)</f>
        <v>0.000132926490477726</v>
      </c>
    </row>
    <row r="8578" customFormat="false" ht="12" hidden="false" customHeight="false" outlineLevel="0" collapsed="false">
      <c r="E8578" s="0" t="n">
        <f aca="false">E8477+0.1</f>
        <v>8.39999999999999</v>
      </c>
      <c r="F8578" s="0" t="n">
        <f aca="false">F8376</f>
        <v>9.19999999999998</v>
      </c>
      <c r="G8578" s="0" t="n">
        <f aca="false">E8578-$B$2</f>
        <v>3.39999999999999</v>
      </c>
      <c r="H8578" s="0" t="n">
        <f aca="false">F8578-$B$3</f>
        <v>4.19999999999998</v>
      </c>
      <c r="I8578" s="0" t="n">
        <f aca="false">$B$11*G8578+$C$11*H8578</f>
        <v>1.29999999999999</v>
      </c>
      <c r="J8578" s="0" t="n">
        <f aca="false">$B$12*G8578+$C$12*H8578</f>
        <v>6.69999999999997</v>
      </c>
      <c r="K8578" s="0" t="n">
        <f aca="false">-(G8578*I8578+H8578*J8578)/$A$12/2</f>
        <v>-9.30285714285707</v>
      </c>
      <c r="L8578" s="0" t="n">
        <f aca="false">EXP(K8578)</f>
        <v>9.11633921932341E-005</v>
      </c>
    </row>
    <row r="8579" customFormat="false" ht="12" hidden="false" customHeight="false" outlineLevel="0" collapsed="false">
      <c r="E8579" s="0" t="n">
        <f aca="false">E8478+0.1</f>
        <v>8.39999999999999</v>
      </c>
      <c r="F8579" s="0" t="n">
        <f aca="false">F8377</f>
        <v>9.29999999999998</v>
      </c>
      <c r="G8579" s="0" t="n">
        <f aca="false">E8579-$B$2</f>
        <v>3.39999999999999</v>
      </c>
      <c r="H8579" s="0" t="n">
        <f aca="false">F8579-$B$3</f>
        <v>4.29999999999998</v>
      </c>
      <c r="I8579" s="0" t="n">
        <f aca="false">$B$11*G8579+$C$11*H8579</f>
        <v>1.24999999999999</v>
      </c>
      <c r="J8579" s="0" t="n">
        <f aca="false">$B$12*G8579+$C$12*H8579</f>
        <v>6.89999999999997</v>
      </c>
      <c r="K8579" s="0" t="n">
        <f aca="false">-(G8579*I8579+H8579*J8579)/$A$12/2</f>
        <v>-9.69142857142849</v>
      </c>
      <c r="L8579" s="0" t="n">
        <f aca="false">EXP(K8579)</f>
        <v>6.18110398300073E-005</v>
      </c>
    </row>
    <row r="8580" customFormat="false" ht="12" hidden="false" customHeight="false" outlineLevel="0" collapsed="false">
      <c r="E8580" s="0" t="n">
        <f aca="false">E8479+0.1</f>
        <v>8.39999999999999</v>
      </c>
      <c r="F8580" s="0" t="n">
        <f aca="false">F8378</f>
        <v>9.39999999999998</v>
      </c>
      <c r="G8580" s="0" t="n">
        <f aca="false">E8580-$B$2</f>
        <v>3.39999999999999</v>
      </c>
      <c r="H8580" s="0" t="n">
        <f aca="false">F8580-$B$3</f>
        <v>4.39999999999998</v>
      </c>
      <c r="I8580" s="0" t="n">
        <f aca="false">$B$11*G8580+$C$11*H8580</f>
        <v>1.19999999999999</v>
      </c>
      <c r="J8580" s="0" t="n">
        <f aca="false">$B$12*G8580+$C$12*H8580</f>
        <v>7.09999999999997</v>
      </c>
      <c r="K8580" s="0" t="n">
        <f aca="false">-(G8580*I8580+H8580*J8580)/$A$12/2</f>
        <v>-10.0914285714285</v>
      </c>
      <c r="L8580" s="0" t="n">
        <f aca="false">EXP(K8580)</f>
        <v>4.14331790643613E-005</v>
      </c>
    </row>
    <row r="8581" customFormat="false" ht="12" hidden="false" customHeight="false" outlineLevel="0" collapsed="false">
      <c r="E8581" s="0" t="n">
        <f aca="false">E8480+0.1</f>
        <v>8.39999999999999</v>
      </c>
      <c r="F8581" s="0" t="n">
        <f aca="false">F8379</f>
        <v>9.49999999999998</v>
      </c>
      <c r="G8581" s="0" t="n">
        <f aca="false">E8581-$B$2</f>
        <v>3.39999999999999</v>
      </c>
      <c r="H8581" s="0" t="n">
        <f aca="false">F8581-$B$3</f>
        <v>4.49999999999998</v>
      </c>
      <c r="I8581" s="0" t="n">
        <f aca="false">$B$11*G8581+$C$11*H8581</f>
        <v>1.15</v>
      </c>
      <c r="J8581" s="0" t="n">
        <f aca="false">$B$12*G8581+$C$12*H8581</f>
        <v>7.29999999999997</v>
      </c>
      <c r="K8581" s="0" t="n">
        <f aca="false">-(G8581*I8581+H8581*J8581)/$A$12/2</f>
        <v>-10.5028571428571</v>
      </c>
      <c r="L8581" s="0" t="n">
        <f aca="false">EXP(K8581)</f>
        <v>2.74578860668844E-005</v>
      </c>
    </row>
    <row r="8582" customFormat="false" ht="12" hidden="false" customHeight="false" outlineLevel="0" collapsed="false">
      <c r="E8582" s="0" t="n">
        <f aca="false">E8481+0.1</f>
        <v>8.39999999999999</v>
      </c>
      <c r="F8582" s="0" t="n">
        <f aca="false">F8380</f>
        <v>9.59999999999998</v>
      </c>
      <c r="G8582" s="0" t="n">
        <f aca="false">E8582-$B$2</f>
        <v>3.39999999999999</v>
      </c>
      <c r="H8582" s="0" t="n">
        <f aca="false">F8582-$B$3</f>
        <v>4.59999999999998</v>
      </c>
      <c r="I8582" s="0" t="n">
        <f aca="false">$B$11*G8582+$C$11*H8582</f>
        <v>1.1</v>
      </c>
      <c r="J8582" s="0" t="n">
        <f aca="false">$B$12*G8582+$C$12*H8582</f>
        <v>7.49999999999997</v>
      </c>
      <c r="K8582" s="0" t="n">
        <f aca="false">-(G8582*I8582+H8582*J8582)/$A$12/2</f>
        <v>-10.9257142857142</v>
      </c>
      <c r="L8582" s="0" t="n">
        <f aca="false">EXP(K8582)</f>
        <v>1.79896442384523E-005</v>
      </c>
    </row>
    <row r="8583" customFormat="false" ht="12" hidden="false" customHeight="false" outlineLevel="0" collapsed="false">
      <c r="E8583" s="0" t="n">
        <f aca="false">E8482+0.1</f>
        <v>8.39999999999999</v>
      </c>
      <c r="F8583" s="0" t="n">
        <f aca="false">F8381</f>
        <v>9.69999999999998</v>
      </c>
      <c r="G8583" s="0" t="n">
        <f aca="false">E8583-$B$2</f>
        <v>3.39999999999999</v>
      </c>
      <c r="H8583" s="0" t="n">
        <f aca="false">F8583-$B$3</f>
        <v>4.69999999999998</v>
      </c>
      <c r="I8583" s="0" t="n">
        <f aca="false">$B$11*G8583+$C$11*H8583</f>
        <v>1.05</v>
      </c>
      <c r="J8583" s="0" t="n">
        <f aca="false">$B$12*G8583+$C$12*H8583</f>
        <v>7.69999999999997</v>
      </c>
      <c r="K8583" s="0" t="n">
        <f aca="false">-(G8583*I8583+H8583*J8583)/$A$12/2</f>
        <v>-11.3599999999999</v>
      </c>
      <c r="L8583" s="0" t="n">
        <f aca="false">EXP(K8583)</f>
        <v>1.16523812464773E-005</v>
      </c>
    </row>
    <row r="8584" customFormat="false" ht="12" hidden="false" customHeight="false" outlineLevel="0" collapsed="false">
      <c r="E8584" s="0" t="n">
        <f aca="false">E8483+0.1</f>
        <v>8.39999999999999</v>
      </c>
      <c r="F8584" s="0" t="n">
        <f aca="false">F8382</f>
        <v>9.79999999999998</v>
      </c>
      <c r="G8584" s="0" t="n">
        <f aca="false">E8584-$B$2</f>
        <v>3.39999999999999</v>
      </c>
      <c r="H8584" s="0" t="n">
        <f aca="false">F8584-$B$3</f>
        <v>4.79999999999998</v>
      </c>
      <c r="I8584" s="0" t="n">
        <f aca="false">$B$11*G8584+$C$11*H8584</f>
        <v>0.999999999999996</v>
      </c>
      <c r="J8584" s="0" t="n">
        <f aca="false">$B$12*G8584+$C$12*H8584</f>
        <v>7.89999999999997</v>
      </c>
      <c r="K8584" s="0" t="n">
        <f aca="false">-(G8584*I8584+H8584*J8584)/$A$12/2</f>
        <v>-11.8057142857142</v>
      </c>
      <c r="L8584" s="0" t="n">
        <f aca="false">EXP(K8584)</f>
        <v>7.46179701734106E-006</v>
      </c>
    </row>
    <row r="8585" customFormat="false" ht="12" hidden="false" customHeight="false" outlineLevel="0" collapsed="false">
      <c r="E8585" s="0" t="n">
        <f aca="false">E8484+0.1</f>
        <v>8.39999999999999</v>
      </c>
      <c r="F8585" s="0" t="n">
        <f aca="false">F8383</f>
        <v>9.89999999999998</v>
      </c>
      <c r="G8585" s="0" t="n">
        <f aca="false">E8585-$B$2</f>
        <v>3.39999999999999</v>
      </c>
      <c r="H8585" s="0" t="n">
        <f aca="false">F8585-$B$3</f>
        <v>4.89999999999998</v>
      </c>
      <c r="I8585" s="0" t="n">
        <f aca="false">$B$11*G8585+$C$11*H8585</f>
        <v>0.949999999999996</v>
      </c>
      <c r="J8585" s="0" t="n">
        <f aca="false">$B$12*G8585+$C$12*H8585</f>
        <v>8.09999999999997</v>
      </c>
      <c r="K8585" s="0" t="n">
        <f aca="false">-(G8585*I8585+H8585*J8585)/$A$12/2</f>
        <v>-12.262857142857</v>
      </c>
      <c r="L8585" s="0" t="n">
        <f aca="false">EXP(K8585)</f>
        <v>4.72398826924602E-006</v>
      </c>
    </row>
    <row r="8586" customFormat="false" ht="12" hidden="false" customHeight="false" outlineLevel="0" collapsed="false">
      <c r="E8586" s="0" t="n">
        <f aca="false">E8485+0.1</f>
        <v>8.39999999999999</v>
      </c>
      <c r="F8586" s="0" t="n">
        <f aca="false">F8384</f>
        <v>9.99999999999998</v>
      </c>
      <c r="G8586" s="0" t="n">
        <f aca="false">E8586-$B$2</f>
        <v>3.39999999999999</v>
      </c>
      <c r="H8586" s="0" t="n">
        <f aca="false">F8586-$B$3</f>
        <v>4.99999999999998</v>
      </c>
      <c r="I8586" s="0" t="n">
        <f aca="false">$B$11*G8586+$C$11*H8586</f>
        <v>0.899999999999996</v>
      </c>
      <c r="J8586" s="0" t="n">
        <f aca="false">$B$12*G8586+$C$12*H8586</f>
        <v>8.29999999999997</v>
      </c>
      <c r="K8586" s="0" t="n">
        <f aca="false">-(G8586*I8586+H8586*J8586)/$A$12/2</f>
        <v>-12.7314285714285</v>
      </c>
      <c r="L8586" s="0" t="n">
        <f aca="false">EXP(K8586)</f>
        <v>2.95672425978996E-006</v>
      </c>
    </row>
    <row r="8587" customFormat="false" ht="12" hidden="false" customHeight="false" outlineLevel="0" collapsed="false">
      <c r="E8587" s="0" t="n">
        <f aca="false">E8486+0.1</f>
        <v>8.49999999999999</v>
      </c>
      <c r="F8587" s="0" t="n">
        <f aca="false">F8385</f>
        <v>0</v>
      </c>
      <c r="G8587" s="0" t="n">
        <f aca="false">E8587-$B$2</f>
        <v>3.49999999999999</v>
      </c>
      <c r="H8587" s="0" t="n">
        <f aca="false">F8587-$B$3</f>
        <v>-5</v>
      </c>
      <c r="I8587" s="0" t="n">
        <f aca="false">$B$11*G8587+$C$11*H8587</f>
        <v>5.99999999999999</v>
      </c>
      <c r="J8587" s="0" t="n">
        <f aca="false">$B$12*G8587+$C$12*H8587</f>
        <v>-11.75</v>
      </c>
      <c r="K8587" s="0" t="n">
        <f aca="false">-(G8587*I8587+H8587*J8587)/$A$12/2</f>
        <v>-22.7857142857142</v>
      </c>
      <c r="L8587" s="0" t="n">
        <f aca="false">EXP(K8587)</f>
        <v>1.27142287104658E-010</v>
      </c>
    </row>
    <row r="8588" customFormat="false" ht="12" hidden="false" customHeight="false" outlineLevel="0" collapsed="false">
      <c r="E8588" s="0" t="n">
        <f aca="false">E8487+0.1</f>
        <v>8.49999999999999</v>
      </c>
      <c r="F8588" s="0" t="n">
        <f aca="false">F8386</f>
        <v>0.1</v>
      </c>
      <c r="G8588" s="0" t="n">
        <f aca="false">E8588-$B$2</f>
        <v>3.49999999999999</v>
      </c>
      <c r="H8588" s="0" t="n">
        <f aca="false">F8588-$B$3</f>
        <v>-4.9</v>
      </c>
      <c r="I8588" s="0" t="n">
        <f aca="false">$B$11*G8588+$C$11*H8588</f>
        <v>5.94999999999999</v>
      </c>
      <c r="J8588" s="0" t="n">
        <f aca="false">$B$12*G8588+$C$12*H8588</f>
        <v>-11.55</v>
      </c>
      <c r="K8588" s="0" t="n">
        <f aca="false">-(G8588*I8588+H8588*J8588)/$A$12/2</f>
        <v>-22.12</v>
      </c>
      <c r="L8588" s="0" t="n">
        <f aca="false">EXP(K8588)</f>
        <v>2.474036259136E-010</v>
      </c>
    </row>
    <row r="8589" customFormat="false" ht="12" hidden="false" customHeight="false" outlineLevel="0" collapsed="false">
      <c r="E8589" s="0" t="n">
        <f aca="false">E8488+0.1</f>
        <v>8.49999999999999</v>
      </c>
      <c r="F8589" s="0" t="n">
        <f aca="false">F8387</f>
        <v>0.2</v>
      </c>
      <c r="G8589" s="0" t="n">
        <f aca="false">E8589-$B$2</f>
        <v>3.49999999999999</v>
      </c>
      <c r="H8589" s="0" t="n">
        <f aca="false">F8589-$B$3</f>
        <v>-4.8</v>
      </c>
      <c r="I8589" s="0" t="n">
        <f aca="false">$B$11*G8589+$C$11*H8589</f>
        <v>5.89999999999999</v>
      </c>
      <c r="J8589" s="0" t="n">
        <f aca="false">$B$12*G8589+$C$12*H8589</f>
        <v>-11.35</v>
      </c>
      <c r="K8589" s="0" t="n">
        <f aca="false">-(G8589*I8589+H8589*J8589)/$A$12/2</f>
        <v>-21.4657142857142</v>
      </c>
      <c r="L8589" s="0" t="n">
        <f aca="false">EXP(K8589)</f>
        <v>4.75947155501416E-010</v>
      </c>
    </row>
    <row r="8590" customFormat="false" ht="12" hidden="false" customHeight="false" outlineLevel="0" collapsed="false">
      <c r="E8590" s="0" t="n">
        <f aca="false">E8489+0.1</f>
        <v>8.49999999999999</v>
      </c>
      <c r="F8590" s="0" t="n">
        <f aca="false">F8388</f>
        <v>0.3</v>
      </c>
      <c r="G8590" s="0" t="n">
        <f aca="false">E8590-$B$2</f>
        <v>3.49999999999999</v>
      </c>
      <c r="H8590" s="0" t="n">
        <f aca="false">F8590-$B$3</f>
        <v>-4.7</v>
      </c>
      <c r="I8590" s="0" t="n">
        <f aca="false">$B$11*G8590+$C$11*H8590</f>
        <v>5.84999999999999</v>
      </c>
      <c r="J8590" s="0" t="n">
        <f aca="false">$B$12*G8590+$C$12*H8590</f>
        <v>-11.15</v>
      </c>
      <c r="K8590" s="0" t="n">
        <f aca="false">-(G8590*I8590+H8590*J8590)/$A$12/2</f>
        <v>-20.8228571428571</v>
      </c>
      <c r="L8590" s="0" t="n">
        <f aca="false">EXP(K8590)</f>
        <v>9.05207295318683E-010</v>
      </c>
    </row>
    <row r="8591" customFormat="false" ht="12" hidden="false" customHeight="false" outlineLevel="0" collapsed="false">
      <c r="E8591" s="0" t="n">
        <f aca="false">E8490+0.1</f>
        <v>8.49999999999999</v>
      </c>
      <c r="F8591" s="0" t="n">
        <f aca="false">F8389</f>
        <v>0.4</v>
      </c>
      <c r="G8591" s="0" t="n">
        <f aca="false">E8591-$B$2</f>
        <v>3.49999999999999</v>
      </c>
      <c r="H8591" s="0" t="n">
        <f aca="false">F8591-$B$3</f>
        <v>-4.6</v>
      </c>
      <c r="I8591" s="0" t="n">
        <f aca="false">$B$11*G8591+$C$11*H8591</f>
        <v>5.79999999999999</v>
      </c>
      <c r="J8591" s="0" t="n">
        <f aca="false">$B$12*G8591+$C$12*H8591</f>
        <v>-10.95</v>
      </c>
      <c r="K8591" s="0" t="n">
        <f aca="false">-(G8591*I8591+H8591*J8591)/$A$12/2</f>
        <v>-20.1914285714285</v>
      </c>
      <c r="L8591" s="0" t="n">
        <f aca="false">EXP(K8591)</f>
        <v>1.70205656753415E-009</v>
      </c>
    </row>
    <row r="8592" customFormat="false" ht="12" hidden="false" customHeight="false" outlineLevel="0" collapsed="false">
      <c r="E8592" s="0" t="n">
        <f aca="false">E8491+0.1</f>
        <v>8.49999999999999</v>
      </c>
      <c r="F8592" s="0" t="n">
        <f aca="false">F8390</f>
        <v>0.5</v>
      </c>
      <c r="G8592" s="0" t="n">
        <f aca="false">E8592-$B$2</f>
        <v>3.49999999999999</v>
      </c>
      <c r="H8592" s="0" t="n">
        <f aca="false">F8592-$B$3</f>
        <v>-4.5</v>
      </c>
      <c r="I8592" s="0" t="n">
        <f aca="false">$B$11*G8592+$C$11*H8592</f>
        <v>5.74999999999999</v>
      </c>
      <c r="J8592" s="0" t="n">
        <f aca="false">$B$12*G8592+$C$12*H8592</f>
        <v>-10.75</v>
      </c>
      <c r="K8592" s="0" t="n">
        <f aca="false">-(G8592*I8592+H8592*J8592)/$A$12/2</f>
        <v>-19.5714285714285</v>
      </c>
      <c r="L8592" s="0" t="n">
        <f aca="false">EXP(K8592)</f>
        <v>3.16400068219795E-009</v>
      </c>
    </row>
    <row r="8593" customFormat="false" ht="12" hidden="false" customHeight="false" outlineLevel="0" collapsed="false">
      <c r="E8593" s="0" t="n">
        <f aca="false">E8492+0.1</f>
        <v>8.49999999999999</v>
      </c>
      <c r="F8593" s="0" t="n">
        <f aca="false">F8391</f>
        <v>0.6</v>
      </c>
      <c r="G8593" s="0" t="n">
        <f aca="false">E8593-$B$2</f>
        <v>3.49999999999999</v>
      </c>
      <c r="H8593" s="0" t="n">
        <f aca="false">F8593-$B$3</f>
        <v>-4.4</v>
      </c>
      <c r="I8593" s="0" t="n">
        <f aca="false">$B$11*G8593+$C$11*H8593</f>
        <v>5.69999999999999</v>
      </c>
      <c r="J8593" s="0" t="n">
        <f aca="false">$B$12*G8593+$C$12*H8593</f>
        <v>-10.55</v>
      </c>
      <c r="K8593" s="0" t="n">
        <f aca="false">-(G8593*I8593+H8593*J8593)/$A$12/2</f>
        <v>-18.9628571428571</v>
      </c>
      <c r="L8593" s="0" t="n">
        <f aca="false">EXP(K8593)</f>
        <v>5.81481338870451E-009</v>
      </c>
    </row>
    <row r="8594" customFormat="false" ht="12" hidden="false" customHeight="false" outlineLevel="0" collapsed="false">
      <c r="E8594" s="0" t="n">
        <f aca="false">E8493+0.1</f>
        <v>8.49999999999999</v>
      </c>
      <c r="F8594" s="0" t="n">
        <f aca="false">F8392</f>
        <v>0.7</v>
      </c>
      <c r="G8594" s="0" t="n">
        <f aca="false">E8594-$B$2</f>
        <v>3.49999999999999</v>
      </c>
      <c r="H8594" s="0" t="n">
        <f aca="false">F8594-$B$3</f>
        <v>-4.3</v>
      </c>
      <c r="I8594" s="0" t="n">
        <f aca="false">$B$11*G8594+$C$11*H8594</f>
        <v>5.64999999999999</v>
      </c>
      <c r="J8594" s="0" t="n">
        <f aca="false">$B$12*G8594+$C$12*H8594</f>
        <v>-10.35</v>
      </c>
      <c r="K8594" s="0" t="n">
        <f aca="false">-(G8594*I8594+H8594*J8594)/$A$12/2</f>
        <v>-18.3657142857142</v>
      </c>
      <c r="L8594" s="0" t="n">
        <f aca="false">EXP(K8594)</f>
        <v>1.05650517703611E-008</v>
      </c>
    </row>
    <row r="8595" customFormat="false" ht="12" hidden="false" customHeight="false" outlineLevel="0" collapsed="false">
      <c r="E8595" s="0" t="n">
        <f aca="false">E8494+0.1</f>
        <v>8.49999999999999</v>
      </c>
      <c r="F8595" s="0" t="n">
        <f aca="false">F8393</f>
        <v>0.8</v>
      </c>
      <c r="G8595" s="0" t="n">
        <f aca="false">E8595-$B$2</f>
        <v>3.49999999999999</v>
      </c>
      <c r="H8595" s="0" t="n">
        <f aca="false">F8595-$B$3</f>
        <v>-4.2</v>
      </c>
      <c r="I8595" s="0" t="n">
        <f aca="false">$B$11*G8595+$C$11*H8595</f>
        <v>5.59999999999999</v>
      </c>
      <c r="J8595" s="0" t="n">
        <f aca="false">$B$12*G8595+$C$12*H8595</f>
        <v>-10.15</v>
      </c>
      <c r="K8595" s="0" t="n">
        <f aca="false">-(G8595*I8595+H8595*J8595)/$A$12/2</f>
        <v>-17.78</v>
      </c>
      <c r="L8595" s="0" t="n">
        <f aca="false">EXP(K8595)</f>
        <v>1.89777233672044E-008</v>
      </c>
    </row>
    <row r="8596" customFormat="false" ht="12" hidden="false" customHeight="false" outlineLevel="0" collapsed="false">
      <c r="E8596" s="0" t="n">
        <f aca="false">E8495+0.1</f>
        <v>8.49999999999999</v>
      </c>
      <c r="F8596" s="0" t="n">
        <f aca="false">F8394</f>
        <v>0.9</v>
      </c>
      <c r="G8596" s="0" t="n">
        <f aca="false">E8596-$B$2</f>
        <v>3.49999999999999</v>
      </c>
      <c r="H8596" s="0" t="n">
        <f aca="false">F8596-$B$3</f>
        <v>-4.1</v>
      </c>
      <c r="I8596" s="0" t="n">
        <f aca="false">$B$11*G8596+$C$11*H8596</f>
        <v>5.54999999999999</v>
      </c>
      <c r="J8596" s="0" t="n">
        <f aca="false">$B$12*G8596+$C$12*H8596</f>
        <v>-9.94999999999999</v>
      </c>
      <c r="K8596" s="0" t="n">
        <f aca="false">-(G8596*I8596+H8596*J8596)/$A$12/2</f>
        <v>-17.2057142857142</v>
      </c>
      <c r="L8596" s="0" t="n">
        <f aca="false">EXP(K8596)</f>
        <v>3.37018102061651E-008</v>
      </c>
    </row>
    <row r="8597" customFormat="false" ht="12" hidden="false" customHeight="false" outlineLevel="0" collapsed="false">
      <c r="E8597" s="0" t="n">
        <f aca="false">E8496+0.1</f>
        <v>8.49999999999999</v>
      </c>
      <c r="F8597" s="0" t="n">
        <f aca="false">F8395</f>
        <v>1</v>
      </c>
      <c r="G8597" s="0" t="n">
        <f aca="false">E8597-$B$2</f>
        <v>3.49999999999999</v>
      </c>
      <c r="H8597" s="0" t="n">
        <f aca="false">F8597-$B$3</f>
        <v>-4</v>
      </c>
      <c r="I8597" s="0" t="n">
        <f aca="false">$B$11*G8597+$C$11*H8597</f>
        <v>5.49999999999999</v>
      </c>
      <c r="J8597" s="0" t="n">
        <f aca="false">$B$12*G8597+$C$12*H8597</f>
        <v>-9.74999999999999</v>
      </c>
      <c r="K8597" s="0" t="n">
        <f aca="false">-(G8597*I8597+H8597*J8597)/$A$12/2</f>
        <v>-16.6428571428571</v>
      </c>
      <c r="L8597" s="0" t="n">
        <f aca="false">EXP(K8597)</f>
        <v>5.91696471940518E-008</v>
      </c>
    </row>
    <row r="8598" customFormat="false" ht="12" hidden="false" customHeight="false" outlineLevel="0" collapsed="false">
      <c r="E8598" s="0" t="n">
        <f aca="false">E8497+0.1</f>
        <v>8.49999999999999</v>
      </c>
      <c r="F8598" s="0" t="n">
        <f aca="false">F8396</f>
        <v>1.1</v>
      </c>
      <c r="G8598" s="0" t="n">
        <f aca="false">E8598-$B$2</f>
        <v>3.49999999999999</v>
      </c>
      <c r="H8598" s="0" t="n">
        <f aca="false">F8598-$B$3</f>
        <v>-3.9</v>
      </c>
      <c r="I8598" s="0" t="n">
        <f aca="false">$B$11*G8598+$C$11*H8598</f>
        <v>5.44999999999999</v>
      </c>
      <c r="J8598" s="0" t="n">
        <f aca="false">$B$12*G8598+$C$12*H8598</f>
        <v>-9.54999999999999</v>
      </c>
      <c r="K8598" s="0" t="n">
        <f aca="false">-(G8598*I8598+H8598*J8598)/$A$12/2</f>
        <v>-16.0914285714285</v>
      </c>
      <c r="L8598" s="0" t="n">
        <f aca="false">EXP(K8598)</f>
        <v>1.02702582791989E-007</v>
      </c>
    </row>
    <row r="8599" customFormat="false" ht="12" hidden="false" customHeight="false" outlineLevel="0" collapsed="false">
      <c r="E8599" s="0" t="n">
        <f aca="false">E8498+0.1</f>
        <v>8.49999999999999</v>
      </c>
      <c r="F8599" s="0" t="n">
        <f aca="false">F8397</f>
        <v>1.2</v>
      </c>
      <c r="G8599" s="0" t="n">
        <f aca="false">E8599-$B$2</f>
        <v>3.49999999999999</v>
      </c>
      <c r="H8599" s="0" t="n">
        <f aca="false">F8599-$B$3</f>
        <v>-3.8</v>
      </c>
      <c r="I8599" s="0" t="n">
        <f aca="false">$B$11*G8599+$C$11*H8599</f>
        <v>5.39999999999999</v>
      </c>
      <c r="J8599" s="0" t="n">
        <f aca="false">$B$12*G8599+$C$12*H8599</f>
        <v>-9.34999999999999</v>
      </c>
      <c r="K8599" s="0" t="n">
        <f aca="false">-(G8599*I8599+H8599*J8599)/$A$12/2</f>
        <v>-15.5514285714285</v>
      </c>
      <c r="L8599" s="0" t="n">
        <f aca="false">EXP(K8599)</f>
        <v>1.76238336835161E-007</v>
      </c>
    </row>
    <row r="8600" customFormat="false" ht="12" hidden="false" customHeight="false" outlineLevel="0" collapsed="false">
      <c r="E8600" s="0" t="n">
        <f aca="false">E8499+0.1</f>
        <v>8.49999999999999</v>
      </c>
      <c r="F8600" s="0" t="n">
        <f aca="false">F8398</f>
        <v>1.3</v>
      </c>
      <c r="G8600" s="0" t="n">
        <f aca="false">E8600-$B$2</f>
        <v>3.49999999999999</v>
      </c>
      <c r="H8600" s="0" t="n">
        <f aca="false">F8600-$B$3</f>
        <v>-3.7</v>
      </c>
      <c r="I8600" s="0" t="n">
        <f aca="false">$B$11*G8600+$C$11*H8600</f>
        <v>5.34999999999999</v>
      </c>
      <c r="J8600" s="0" t="n">
        <f aca="false">$B$12*G8600+$C$12*H8600</f>
        <v>-9.14999999999999</v>
      </c>
      <c r="K8600" s="0" t="n">
        <f aca="false">-(G8600*I8600+H8600*J8600)/$A$12/2</f>
        <v>-15.0228571428571</v>
      </c>
      <c r="L8600" s="0" t="n">
        <f aca="false">EXP(K8600)</f>
        <v>2.98989571270763E-007</v>
      </c>
    </row>
    <row r="8601" customFormat="false" ht="12" hidden="false" customHeight="false" outlineLevel="0" collapsed="false">
      <c r="E8601" s="0" t="n">
        <f aca="false">E8500+0.1</f>
        <v>8.49999999999999</v>
      </c>
      <c r="F8601" s="0" t="n">
        <f aca="false">F8399</f>
        <v>1.4</v>
      </c>
      <c r="G8601" s="0" t="n">
        <f aca="false">E8601-$B$2</f>
        <v>3.49999999999999</v>
      </c>
      <c r="H8601" s="0" t="n">
        <f aca="false">F8601-$B$3</f>
        <v>-3.6</v>
      </c>
      <c r="I8601" s="0" t="n">
        <f aca="false">$B$11*G8601+$C$11*H8601</f>
        <v>5.29999999999999</v>
      </c>
      <c r="J8601" s="0" t="n">
        <f aca="false">$B$12*G8601+$C$12*H8601</f>
        <v>-8.94999999999999</v>
      </c>
      <c r="K8601" s="0" t="n">
        <f aca="false">-(G8601*I8601+H8601*J8601)/$A$12/2</f>
        <v>-14.5057142857142</v>
      </c>
      <c r="L8601" s="0" t="n">
        <f aca="false">EXP(K8601)</f>
        <v>5.01473894510318E-007</v>
      </c>
    </row>
    <row r="8602" customFormat="false" ht="12" hidden="false" customHeight="false" outlineLevel="0" collapsed="false">
      <c r="E8602" s="0" t="n">
        <f aca="false">E8501+0.1</f>
        <v>8.49999999999999</v>
      </c>
      <c r="F8602" s="0" t="n">
        <f aca="false">F8400</f>
        <v>1.5</v>
      </c>
      <c r="G8602" s="0" t="n">
        <f aca="false">E8602-$B$2</f>
        <v>3.49999999999999</v>
      </c>
      <c r="H8602" s="0" t="n">
        <f aca="false">F8602-$B$3</f>
        <v>-3.5</v>
      </c>
      <c r="I8602" s="0" t="n">
        <f aca="false">$B$11*G8602+$C$11*H8602</f>
        <v>5.24999999999999</v>
      </c>
      <c r="J8602" s="0" t="n">
        <f aca="false">$B$12*G8602+$C$12*H8602</f>
        <v>-8.74999999999999</v>
      </c>
      <c r="K8602" s="0" t="n">
        <f aca="false">-(G8602*I8602+H8602*J8602)/$A$12/2</f>
        <v>-14</v>
      </c>
      <c r="L8602" s="0" t="n">
        <f aca="false">EXP(K8602)</f>
        <v>8.31528719103603E-007</v>
      </c>
    </row>
    <row r="8603" customFormat="false" ht="12" hidden="false" customHeight="false" outlineLevel="0" collapsed="false">
      <c r="E8603" s="0" t="n">
        <f aca="false">E8502+0.1</f>
        <v>8.49999999999999</v>
      </c>
      <c r="F8603" s="0" t="n">
        <f aca="false">F8401</f>
        <v>1.6</v>
      </c>
      <c r="G8603" s="0" t="n">
        <f aca="false">E8603-$B$2</f>
        <v>3.49999999999999</v>
      </c>
      <c r="H8603" s="0" t="n">
        <f aca="false">F8603-$B$3</f>
        <v>-3.4</v>
      </c>
      <c r="I8603" s="0" t="n">
        <f aca="false">$B$11*G8603+$C$11*H8603</f>
        <v>5.19999999999999</v>
      </c>
      <c r="J8603" s="0" t="n">
        <f aca="false">$B$12*G8603+$C$12*H8603</f>
        <v>-8.54999999999999</v>
      </c>
      <c r="K8603" s="0" t="n">
        <f aca="false">-(G8603*I8603+H8603*J8603)/$A$12/2</f>
        <v>-13.5057142857142</v>
      </c>
      <c r="L8603" s="0" t="n">
        <f aca="false">EXP(K8603)</f>
        <v>1.36314737489399E-006</v>
      </c>
    </row>
    <row r="8604" customFormat="false" ht="12" hidden="false" customHeight="false" outlineLevel="0" collapsed="false">
      <c r="E8604" s="0" t="n">
        <f aca="false">E8503+0.1</f>
        <v>8.49999999999999</v>
      </c>
      <c r="F8604" s="0" t="n">
        <f aca="false">F8402</f>
        <v>1.7</v>
      </c>
      <c r="G8604" s="0" t="n">
        <f aca="false">E8604-$B$2</f>
        <v>3.49999999999999</v>
      </c>
      <c r="H8604" s="0" t="n">
        <f aca="false">F8604-$B$3</f>
        <v>-3.3</v>
      </c>
      <c r="I8604" s="0" t="n">
        <f aca="false">$B$11*G8604+$C$11*H8604</f>
        <v>5.14999999999999</v>
      </c>
      <c r="J8604" s="0" t="n">
        <f aca="false">$B$12*G8604+$C$12*H8604</f>
        <v>-8.34999999999999</v>
      </c>
      <c r="K8604" s="0" t="n">
        <f aca="false">-(G8604*I8604+H8604*J8604)/$A$12/2</f>
        <v>-13.0228571428571</v>
      </c>
      <c r="L8604" s="0" t="n">
        <f aca="false">EXP(K8604)</f>
        <v>2.20925071511489E-006</v>
      </c>
    </row>
    <row r="8605" customFormat="false" ht="12" hidden="false" customHeight="false" outlineLevel="0" collapsed="false">
      <c r="E8605" s="0" t="n">
        <f aca="false">E8504+0.1</f>
        <v>8.49999999999999</v>
      </c>
      <c r="F8605" s="0" t="n">
        <f aca="false">F8403</f>
        <v>1.8</v>
      </c>
      <c r="G8605" s="0" t="n">
        <f aca="false">E8605-$B$2</f>
        <v>3.49999999999999</v>
      </c>
      <c r="H8605" s="0" t="n">
        <f aca="false">F8605-$B$3</f>
        <v>-3.2</v>
      </c>
      <c r="I8605" s="0" t="n">
        <f aca="false">$B$11*G8605+$C$11*H8605</f>
        <v>5.09999999999999</v>
      </c>
      <c r="J8605" s="0" t="n">
        <f aca="false">$B$12*G8605+$C$12*H8605</f>
        <v>-8.14999999999999</v>
      </c>
      <c r="K8605" s="0" t="n">
        <f aca="false">-(G8605*I8605+H8605*J8605)/$A$12/2</f>
        <v>-12.5514285714285</v>
      </c>
      <c r="L8605" s="0" t="n">
        <f aca="false">EXP(K8605)</f>
        <v>3.53984162178382E-006</v>
      </c>
    </row>
    <row r="8606" customFormat="false" ht="12" hidden="false" customHeight="false" outlineLevel="0" collapsed="false">
      <c r="E8606" s="0" t="n">
        <f aca="false">E8505+0.1</f>
        <v>8.49999999999999</v>
      </c>
      <c r="F8606" s="0" t="n">
        <f aca="false">F8404</f>
        <v>1.9</v>
      </c>
      <c r="G8606" s="0" t="n">
        <f aca="false">E8606-$B$2</f>
        <v>3.49999999999999</v>
      </c>
      <c r="H8606" s="0" t="n">
        <f aca="false">F8606-$B$3</f>
        <v>-3.1</v>
      </c>
      <c r="I8606" s="0" t="n">
        <f aca="false">$B$11*G8606+$C$11*H8606</f>
        <v>5.04999999999999</v>
      </c>
      <c r="J8606" s="0" t="n">
        <f aca="false">$B$12*G8606+$C$12*H8606</f>
        <v>-7.94999999999999</v>
      </c>
      <c r="K8606" s="0" t="n">
        <f aca="false">-(G8606*I8606+H8606*J8606)/$A$12/2</f>
        <v>-12.0914285714285</v>
      </c>
      <c r="L8606" s="0" t="n">
        <f aca="false">EXP(K8606)</f>
        <v>5.60737102406842E-006</v>
      </c>
    </row>
    <row r="8607" customFormat="false" ht="12" hidden="false" customHeight="false" outlineLevel="0" collapsed="false">
      <c r="E8607" s="0" t="n">
        <f aca="false">E8506+0.1</f>
        <v>8.49999999999999</v>
      </c>
      <c r="F8607" s="0" t="n">
        <f aca="false">F8405</f>
        <v>2</v>
      </c>
      <c r="G8607" s="0" t="n">
        <f aca="false">E8607-$B$2</f>
        <v>3.49999999999999</v>
      </c>
      <c r="H8607" s="0" t="n">
        <f aca="false">F8607-$B$3</f>
        <v>-3</v>
      </c>
      <c r="I8607" s="0" t="n">
        <f aca="false">$B$11*G8607+$C$11*H8607</f>
        <v>4.99999999999999</v>
      </c>
      <c r="J8607" s="0" t="n">
        <f aca="false">$B$12*G8607+$C$12*H8607</f>
        <v>-7.74999999999999</v>
      </c>
      <c r="K8607" s="0" t="n">
        <f aca="false">-(G8607*I8607+H8607*J8607)/$A$12/2</f>
        <v>-11.6428571428571</v>
      </c>
      <c r="L8607" s="0" t="n">
        <f aca="false">EXP(K8607)</f>
        <v>8.78155426305413E-006</v>
      </c>
    </row>
    <row r="8608" customFormat="false" ht="12" hidden="false" customHeight="false" outlineLevel="0" collapsed="false">
      <c r="E8608" s="0" t="n">
        <f aca="false">E8507+0.1</f>
        <v>8.49999999999999</v>
      </c>
      <c r="F8608" s="0" t="n">
        <f aca="false">F8406</f>
        <v>2.1</v>
      </c>
      <c r="G8608" s="0" t="n">
        <f aca="false">E8608-$B$2</f>
        <v>3.49999999999999</v>
      </c>
      <c r="H8608" s="0" t="n">
        <f aca="false">F8608-$B$3</f>
        <v>-2.9</v>
      </c>
      <c r="I8608" s="0" t="n">
        <f aca="false">$B$11*G8608+$C$11*H8608</f>
        <v>4.94999999999999</v>
      </c>
      <c r="J8608" s="0" t="n">
        <f aca="false">$B$12*G8608+$C$12*H8608</f>
        <v>-7.54999999999999</v>
      </c>
      <c r="K8608" s="0" t="n">
        <f aca="false">-(G8608*I8608+H8608*J8608)/$A$12/2</f>
        <v>-11.2057142857142</v>
      </c>
      <c r="L8608" s="0" t="n">
        <f aca="false">EXP(K8608)</f>
        <v>1.35962806299943E-005</v>
      </c>
    </row>
    <row r="8609" customFormat="false" ht="12" hidden="false" customHeight="false" outlineLevel="0" collapsed="false">
      <c r="E8609" s="0" t="n">
        <f aca="false">E8508+0.1</f>
        <v>8.49999999999999</v>
      </c>
      <c r="F8609" s="0" t="n">
        <f aca="false">F8407</f>
        <v>2.2</v>
      </c>
      <c r="G8609" s="0" t="n">
        <f aca="false">E8609-$B$2</f>
        <v>3.49999999999999</v>
      </c>
      <c r="H8609" s="0" t="n">
        <f aca="false">F8609-$B$3</f>
        <v>-2.8</v>
      </c>
      <c r="I8609" s="0" t="n">
        <f aca="false">$B$11*G8609+$C$11*H8609</f>
        <v>4.89999999999999</v>
      </c>
      <c r="J8609" s="0" t="n">
        <f aca="false">$B$12*G8609+$C$12*H8609</f>
        <v>-7.34999999999999</v>
      </c>
      <c r="K8609" s="0" t="n">
        <f aca="false">-(G8609*I8609+H8609*J8609)/$A$12/2</f>
        <v>-10.78</v>
      </c>
      <c r="L8609" s="0" t="n">
        <f aca="false">EXP(K8609)</f>
        <v>2.08116007159589E-005</v>
      </c>
    </row>
    <row r="8610" customFormat="false" ht="12" hidden="false" customHeight="false" outlineLevel="0" collapsed="false">
      <c r="E8610" s="0" t="n">
        <f aca="false">E8509+0.1</f>
        <v>8.49999999999999</v>
      </c>
      <c r="F8610" s="0" t="n">
        <f aca="false">F8408</f>
        <v>2.3</v>
      </c>
      <c r="G8610" s="0" t="n">
        <f aca="false">E8610-$B$2</f>
        <v>3.49999999999999</v>
      </c>
      <c r="H8610" s="0" t="n">
        <f aca="false">F8610-$B$3</f>
        <v>-2.7</v>
      </c>
      <c r="I8610" s="0" t="n">
        <f aca="false">$B$11*G8610+$C$11*H8610</f>
        <v>4.84999999999999</v>
      </c>
      <c r="J8610" s="0" t="n">
        <f aca="false">$B$12*G8610+$C$12*H8610</f>
        <v>-7.14999999999999</v>
      </c>
      <c r="K8610" s="0" t="n">
        <f aca="false">-(G8610*I8610+H8610*J8610)/$A$12/2</f>
        <v>-10.3657142857142</v>
      </c>
      <c r="L8610" s="0" t="n">
        <f aca="false">EXP(K8610)</f>
        <v>3.14939754583671E-005</v>
      </c>
    </row>
    <row r="8611" customFormat="false" ht="12" hidden="false" customHeight="false" outlineLevel="0" collapsed="false">
      <c r="E8611" s="0" t="n">
        <f aca="false">E8510+0.1</f>
        <v>8.49999999999999</v>
      </c>
      <c r="F8611" s="0" t="n">
        <f aca="false">F8409</f>
        <v>2.4</v>
      </c>
      <c r="G8611" s="0" t="n">
        <f aca="false">E8611-$B$2</f>
        <v>3.49999999999999</v>
      </c>
      <c r="H8611" s="0" t="n">
        <f aca="false">F8611-$B$3</f>
        <v>-2.6</v>
      </c>
      <c r="I8611" s="0" t="n">
        <f aca="false">$B$11*G8611+$C$11*H8611</f>
        <v>4.79999999999999</v>
      </c>
      <c r="J8611" s="0" t="n">
        <f aca="false">$B$12*G8611+$C$12*H8611</f>
        <v>-6.94999999999999</v>
      </c>
      <c r="K8611" s="0" t="n">
        <f aca="false">-(G8611*I8611+H8611*J8611)/$A$12/2</f>
        <v>-9.9628571428571</v>
      </c>
      <c r="L8611" s="0" t="n">
        <f aca="false">EXP(K8611)</f>
        <v>4.71179209118617E-005</v>
      </c>
    </row>
    <row r="8612" customFormat="false" ht="12" hidden="false" customHeight="false" outlineLevel="0" collapsed="false">
      <c r="E8612" s="0" t="n">
        <f aca="false">E8511+0.1</f>
        <v>8.49999999999999</v>
      </c>
      <c r="F8612" s="0" t="n">
        <f aca="false">F8410</f>
        <v>2.5</v>
      </c>
      <c r="G8612" s="0" t="n">
        <f aca="false">E8612-$B$2</f>
        <v>3.49999999999999</v>
      </c>
      <c r="H8612" s="0" t="n">
        <f aca="false">F8612-$B$3</f>
        <v>-2.5</v>
      </c>
      <c r="I8612" s="0" t="n">
        <f aca="false">$B$11*G8612+$C$11*H8612</f>
        <v>4.74999999999999</v>
      </c>
      <c r="J8612" s="0" t="n">
        <f aca="false">$B$12*G8612+$C$12*H8612</f>
        <v>-6.74999999999999</v>
      </c>
      <c r="K8612" s="0" t="n">
        <f aca="false">-(G8612*I8612+H8612*J8612)/$A$12/2</f>
        <v>-9.57142857142853</v>
      </c>
      <c r="L8612" s="0" t="n">
        <f aca="false">EXP(K8612)</f>
        <v>6.9691752801178E-005</v>
      </c>
    </row>
    <row r="8613" customFormat="false" ht="12" hidden="false" customHeight="false" outlineLevel="0" collapsed="false">
      <c r="E8613" s="0" t="n">
        <f aca="false">E8512+0.1</f>
        <v>8.49999999999999</v>
      </c>
      <c r="F8613" s="0" t="n">
        <f aca="false">F8411</f>
        <v>2.6</v>
      </c>
      <c r="G8613" s="0" t="n">
        <f aca="false">E8613-$B$2</f>
        <v>3.49999999999999</v>
      </c>
      <c r="H8613" s="0" t="n">
        <f aca="false">F8613-$B$3</f>
        <v>-2.4</v>
      </c>
      <c r="I8613" s="0" t="n">
        <f aca="false">$B$11*G8613+$C$11*H8613</f>
        <v>4.69999999999999</v>
      </c>
      <c r="J8613" s="0" t="n">
        <f aca="false">$B$12*G8613+$C$12*H8613</f>
        <v>-6.54999999999999</v>
      </c>
      <c r="K8613" s="0" t="n">
        <f aca="false">-(G8613*I8613+H8613*J8613)/$A$12/2</f>
        <v>-9.19142857142853</v>
      </c>
      <c r="L8613" s="0" t="n">
        <f aca="false">EXP(K8613)</f>
        <v>0.000101909176131822</v>
      </c>
    </row>
    <row r="8614" customFormat="false" ht="12" hidden="false" customHeight="false" outlineLevel="0" collapsed="false">
      <c r="E8614" s="0" t="n">
        <f aca="false">E8513+0.1</f>
        <v>8.49999999999999</v>
      </c>
      <c r="F8614" s="0" t="n">
        <f aca="false">F8412</f>
        <v>2.7</v>
      </c>
      <c r="G8614" s="0" t="n">
        <f aca="false">E8614-$B$2</f>
        <v>3.49999999999999</v>
      </c>
      <c r="H8614" s="0" t="n">
        <f aca="false">F8614-$B$3</f>
        <v>-2.3</v>
      </c>
      <c r="I8614" s="0" t="n">
        <f aca="false">$B$11*G8614+$C$11*H8614</f>
        <v>4.64999999999999</v>
      </c>
      <c r="J8614" s="0" t="n">
        <f aca="false">$B$12*G8614+$C$12*H8614</f>
        <v>-6.34999999999999</v>
      </c>
      <c r="K8614" s="0" t="n">
        <f aca="false">-(G8614*I8614+H8614*J8614)/$A$12/2</f>
        <v>-8.8228571428571</v>
      </c>
      <c r="L8614" s="0" t="n">
        <f aca="false">EXP(K8614)</f>
        <v>0.000147326824540552</v>
      </c>
    </row>
    <row r="8615" customFormat="false" ht="12" hidden="false" customHeight="false" outlineLevel="0" collapsed="false">
      <c r="E8615" s="0" t="n">
        <f aca="false">E8514+0.1</f>
        <v>8.49999999999999</v>
      </c>
      <c r="F8615" s="0" t="n">
        <f aca="false">F8413</f>
        <v>2.8</v>
      </c>
      <c r="G8615" s="0" t="n">
        <f aca="false">E8615-$B$2</f>
        <v>3.49999999999999</v>
      </c>
      <c r="H8615" s="0" t="n">
        <f aca="false">F8615-$B$3</f>
        <v>-2.2</v>
      </c>
      <c r="I8615" s="0" t="n">
        <f aca="false">$B$11*G8615+$C$11*H8615</f>
        <v>4.59999999999999</v>
      </c>
      <c r="J8615" s="0" t="n">
        <f aca="false">$B$12*G8615+$C$12*H8615</f>
        <v>-6.14999999999999</v>
      </c>
      <c r="K8615" s="0" t="n">
        <f aca="false">-(G8615*I8615+H8615*J8615)/$A$12/2</f>
        <v>-8.46571428571425</v>
      </c>
      <c r="L8615" s="0" t="n">
        <f aca="false">EXP(K8615)</f>
        <v>0.000210565395482376</v>
      </c>
    </row>
    <row r="8616" customFormat="false" ht="12" hidden="false" customHeight="false" outlineLevel="0" collapsed="false">
      <c r="E8616" s="0" t="n">
        <f aca="false">E8515+0.1</f>
        <v>8.49999999999999</v>
      </c>
      <c r="F8616" s="0" t="n">
        <f aca="false">F8414</f>
        <v>2.9</v>
      </c>
      <c r="G8616" s="0" t="n">
        <f aca="false">E8616-$B$2</f>
        <v>3.49999999999999</v>
      </c>
      <c r="H8616" s="0" t="n">
        <f aca="false">F8616-$B$3</f>
        <v>-2.1</v>
      </c>
      <c r="I8616" s="0" t="n">
        <f aca="false">$B$11*G8616+$C$11*H8616</f>
        <v>4.54999999999999</v>
      </c>
      <c r="J8616" s="0" t="n">
        <f aca="false">$B$12*G8616+$C$12*H8616</f>
        <v>-5.94999999999999</v>
      </c>
      <c r="K8616" s="0" t="n">
        <f aca="false">-(G8616*I8616+H8616*J8616)/$A$12/2</f>
        <v>-8.11999999999996</v>
      </c>
      <c r="L8616" s="0" t="n">
        <f aca="false">EXP(K8616)</f>
        <v>0.000297528660441594</v>
      </c>
    </row>
    <row r="8617" customFormat="false" ht="12" hidden="false" customHeight="false" outlineLevel="0" collapsed="false">
      <c r="E8617" s="0" t="n">
        <f aca="false">E8516+0.1</f>
        <v>8.49999999999999</v>
      </c>
      <c r="F8617" s="0" t="n">
        <f aca="false">F8415</f>
        <v>3</v>
      </c>
      <c r="G8617" s="0" t="n">
        <f aca="false">E8617-$B$2</f>
        <v>3.49999999999999</v>
      </c>
      <c r="H8617" s="0" t="n">
        <f aca="false">F8617-$B$3</f>
        <v>-2</v>
      </c>
      <c r="I8617" s="0" t="n">
        <f aca="false">$B$11*G8617+$C$11*H8617</f>
        <v>4.49999999999999</v>
      </c>
      <c r="J8617" s="0" t="n">
        <f aca="false">$B$12*G8617+$C$12*H8617</f>
        <v>-5.74999999999999</v>
      </c>
      <c r="K8617" s="0" t="n">
        <f aca="false">-(G8617*I8617+H8617*J8617)/$A$12/2</f>
        <v>-7.78571428571425</v>
      </c>
      <c r="L8617" s="0" t="n">
        <f aca="false">EXP(K8617)</f>
        <v>0.000415630345320961</v>
      </c>
    </row>
    <row r="8618" customFormat="false" ht="12" hidden="false" customHeight="false" outlineLevel="0" collapsed="false">
      <c r="E8618" s="0" t="n">
        <f aca="false">E8517+0.1</f>
        <v>8.49999999999999</v>
      </c>
      <c r="F8618" s="0" t="n">
        <f aca="false">F8416</f>
        <v>3.1</v>
      </c>
      <c r="G8618" s="0" t="n">
        <f aca="false">E8618-$B$2</f>
        <v>3.49999999999999</v>
      </c>
      <c r="H8618" s="0" t="n">
        <f aca="false">F8618-$B$3</f>
        <v>-1.9</v>
      </c>
      <c r="I8618" s="0" t="n">
        <f aca="false">$B$11*G8618+$C$11*H8618</f>
        <v>4.44999999999999</v>
      </c>
      <c r="J8618" s="0" t="n">
        <f aca="false">$B$12*G8618+$C$12*H8618</f>
        <v>-5.54999999999999</v>
      </c>
      <c r="K8618" s="0" t="n">
        <f aca="false">-(G8618*I8618+H8618*J8618)/$A$12/2</f>
        <v>-7.4628571428571</v>
      </c>
      <c r="L8618" s="0" t="n">
        <f aca="false">EXP(K8618)</f>
        <v>0.000574013786949658</v>
      </c>
    </row>
    <row r="8619" customFormat="false" ht="12" hidden="false" customHeight="false" outlineLevel="0" collapsed="false">
      <c r="E8619" s="0" t="n">
        <f aca="false">E8518+0.1</f>
        <v>8.49999999999999</v>
      </c>
      <c r="F8619" s="0" t="n">
        <f aca="false">F8417</f>
        <v>3.2</v>
      </c>
      <c r="G8619" s="0" t="n">
        <f aca="false">E8619-$B$2</f>
        <v>3.49999999999999</v>
      </c>
      <c r="H8619" s="0" t="n">
        <f aca="false">F8619-$B$3</f>
        <v>-1.8</v>
      </c>
      <c r="I8619" s="0" t="n">
        <f aca="false">$B$11*G8619+$C$11*H8619</f>
        <v>4.39999999999999</v>
      </c>
      <c r="J8619" s="0" t="n">
        <f aca="false">$B$12*G8619+$C$12*H8619</f>
        <v>-5.34999999999999</v>
      </c>
      <c r="K8619" s="0" t="n">
        <f aca="false">-(G8619*I8619+H8619*J8619)/$A$12/2</f>
        <v>-7.15142857142853</v>
      </c>
      <c r="L8619" s="0" t="n">
        <f aca="false">EXP(K8619)</f>
        <v>0.00078374364740957</v>
      </c>
    </row>
    <row r="8620" customFormat="false" ht="12" hidden="false" customHeight="false" outlineLevel="0" collapsed="false">
      <c r="E8620" s="0" t="n">
        <f aca="false">E8519+0.1</f>
        <v>8.49999999999999</v>
      </c>
      <c r="F8620" s="0" t="n">
        <f aca="false">F8418</f>
        <v>3.3</v>
      </c>
      <c r="G8620" s="0" t="n">
        <f aca="false">E8620-$B$2</f>
        <v>3.49999999999999</v>
      </c>
      <c r="H8620" s="0" t="n">
        <f aca="false">F8620-$B$3</f>
        <v>-1.7</v>
      </c>
      <c r="I8620" s="0" t="n">
        <f aca="false">$B$11*G8620+$C$11*H8620</f>
        <v>4.34999999999999</v>
      </c>
      <c r="J8620" s="0" t="n">
        <f aca="false">$B$12*G8620+$C$12*H8620</f>
        <v>-5.14999999999999</v>
      </c>
      <c r="K8620" s="0" t="n">
        <f aca="false">-(G8620*I8620+H8620*J8620)/$A$12/2</f>
        <v>-6.85142857142853</v>
      </c>
      <c r="L8620" s="0" t="n">
        <f aca="false">EXP(K8620)</f>
        <v>0.00105794326533755</v>
      </c>
    </row>
    <row r="8621" customFormat="false" ht="12" hidden="false" customHeight="false" outlineLevel="0" collapsed="false">
      <c r="E8621" s="0" t="n">
        <f aca="false">E8520+0.1</f>
        <v>8.49999999999999</v>
      </c>
      <c r="F8621" s="0" t="n">
        <f aca="false">F8419</f>
        <v>3.4</v>
      </c>
      <c r="G8621" s="0" t="n">
        <f aca="false">E8621-$B$2</f>
        <v>3.49999999999999</v>
      </c>
      <c r="H8621" s="0" t="n">
        <f aca="false">F8621-$B$3</f>
        <v>-1.6</v>
      </c>
      <c r="I8621" s="0" t="n">
        <f aca="false">$B$11*G8621+$C$11*H8621</f>
        <v>4.29999999999999</v>
      </c>
      <c r="J8621" s="0" t="n">
        <f aca="false">$B$12*G8621+$C$12*H8621</f>
        <v>-4.94999999999999</v>
      </c>
      <c r="K8621" s="0" t="n">
        <f aca="false">-(G8621*I8621+H8621*J8621)/$A$12/2</f>
        <v>-6.5628571428571</v>
      </c>
      <c r="L8621" s="0" t="n">
        <f aca="false">EXP(K8621)</f>
        <v>0.00141184609622836</v>
      </c>
    </row>
    <row r="8622" customFormat="false" ht="12" hidden="false" customHeight="false" outlineLevel="0" collapsed="false">
      <c r="E8622" s="0" t="n">
        <f aca="false">E8521+0.1</f>
        <v>8.49999999999999</v>
      </c>
      <c r="F8622" s="0" t="n">
        <f aca="false">F8420</f>
        <v>3.5</v>
      </c>
      <c r="G8622" s="0" t="n">
        <f aca="false">E8622-$B$2</f>
        <v>3.49999999999999</v>
      </c>
      <c r="H8622" s="0" t="n">
        <f aca="false">F8622-$B$3</f>
        <v>-1.5</v>
      </c>
      <c r="I8622" s="0" t="n">
        <f aca="false">$B$11*G8622+$C$11*H8622</f>
        <v>4.24999999999999</v>
      </c>
      <c r="J8622" s="0" t="n">
        <f aca="false">$B$12*G8622+$C$12*H8622</f>
        <v>-4.74999999999999</v>
      </c>
      <c r="K8622" s="0" t="n">
        <f aca="false">-(G8622*I8622+H8622*J8622)/$A$12/2</f>
        <v>-6.28571428571425</v>
      </c>
      <c r="L8622" s="0" t="n">
        <f aca="false">EXP(K8622)</f>
        <v>0.00186272597592578</v>
      </c>
    </row>
    <row r="8623" customFormat="false" ht="12" hidden="false" customHeight="false" outlineLevel="0" collapsed="false">
      <c r="E8623" s="0" t="n">
        <f aca="false">E8522+0.1</f>
        <v>8.49999999999999</v>
      </c>
      <c r="F8623" s="0" t="n">
        <f aca="false">F8421</f>
        <v>3.6</v>
      </c>
      <c r="G8623" s="0" t="n">
        <f aca="false">E8623-$B$2</f>
        <v>3.49999999999999</v>
      </c>
      <c r="H8623" s="0" t="n">
        <f aca="false">F8623-$B$3</f>
        <v>-1.4</v>
      </c>
      <c r="I8623" s="0" t="n">
        <f aca="false">$B$11*G8623+$C$11*H8623</f>
        <v>4.19999999999999</v>
      </c>
      <c r="J8623" s="0" t="n">
        <f aca="false">$B$12*G8623+$C$12*H8623</f>
        <v>-4.54999999999999</v>
      </c>
      <c r="K8623" s="0" t="n">
        <f aca="false">-(G8623*I8623+H8623*J8623)/$A$12/2</f>
        <v>-6.01999999999996</v>
      </c>
      <c r="L8623" s="0" t="n">
        <f aca="false">EXP(K8623)</f>
        <v>0.00242966959502469</v>
      </c>
    </row>
    <row r="8624" customFormat="false" ht="12" hidden="false" customHeight="false" outlineLevel="0" collapsed="false">
      <c r="E8624" s="0" t="n">
        <f aca="false">E8523+0.1</f>
        <v>8.49999999999999</v>
      </c>
      <c r="F8624" s="0" t="n">
        <f aca="false">F8422</f>
        <v>3.7</v>
      </c>
      <c r="G8624" s="0" t="n">
        <f aca="false">E8624-$B$2</f>
        <v>3.49999999999999</v>
      </c>
      <c r="H8624" s="0" t="n">
        <f aca="false">F8624-$B$3</f>
        <v>-1.3</v>
      </c>
      <c r="I8624" s="0" t="n">
        <f aca="false">$B$11*G8624+$C$11*H8624</f>
        <v>4.14999999999998</v>
      </c>
      <c r="J8624" s="0" t="n">
        <f aca="false">$B$12*G8624+$C$12*H8624</f>
        <v>-4.34999999999999</v>
      </c>
      <c r="K8624" s="0" t="n">
        <f aca="false">-(G8624*I8624+H8624*J8624)/$A$12/2</f>
        <v>-5.76571428571425</v>
      </c>
      <c r="L8624" s="0" t="n">
        <f aca="false">EXP(K8624)</f>
        <v>0.0031331565953195</v>
      </c>
    </row>
    <row r="8625" customFormat="false" ht="12" hidden="false" customHeight="false" outlineLevel="0" collapsed="false">
      <c r="E8625" s="0" t="n">
        <f aca="false">E8524+0.1</f>
        <v>8.49999999999999</v>
      </c>
      <c r="F8625" s="0" t="n">
        <f aca="false">F8423</f>
        <v>3.8</v>
      </c>
      <c r="G8625" s="0" t="n">
        <f aca="false">E8625-$B$2</f>
        <v>3.49999999999999</v>
      </c>
      <c r="H8625" s="0" t="n">
        <f aca="false">F8625-$B$3</f>
        <v>-1.2</v>
      </c>
      <c r="I8625" s="0" t="n">
        <f aca="false">$B$11*G8625+$C$11*H8625</f>
        <v>4.09999999999998</v>
      </c>
      <c r="J8625" s="0" t="n">
        <f aca="false">$B$12*G8625+$C$12*H8625</f>
        <v>-4.14999999999999</v>
      </c>
      <c r="K8625" s="0" t="n">
        <f aca="false">-(G8625*I8625+H8625*J8625)/$A$12/2</f>
        <v>-5.52285714285711</v>
      </c>
      <c r="L8625" s="0" t="n">
        <f aca="false">EXP(K8625)</f>
        <v>0.0039944189970951</v>
      </c>
    </row>
    <row r="8626" customFormat="false" ht="12" hidden="false" customHeight="false" outlineLevel="0" collapsed="false">
      <c r="E8626" s="0" t="n">
        <f aca="false">E8525+0.1</f>
        <v>8.49999999999999</v>
      </c>
      <c r="F8626" s="0" t="n">
        <f aca="false">F8424</f>
        <v>3.9</v>
      </c>
      <c r="G8626" s="0" t="n">
        <f aca="false">E8626-$B$2</f>
        <v>3.49999999999999</v>
      </c>
      <c r="H8626" s="0" t="n">
        <f aca="false">F8626-$B$3</f>
        <v>-1.1</v>
      </c>
      <c r="I8626" s="0" t="n">
        <f aca="false">$B$11*G8626+$C$11*H8626</f>
        <v>4.04999999999999</v>
      </c>
      <c r="J8626" s="0" t="n">
        <f aca="false">$B$12*G8626+$C$12*H8626</f>
        <v>-3.94999999999999</v>
      </c>
      <c r="K8626" s="0" t="n">
        <f aca="false">-(G8626*I8626+H8626*J8626)/$A$12/2</f>
        <v>-5.29142857142853</v>
      </c>
      <c r="L8626" s="0" t="n">
        <f aca="false">EXP(K8626)</f>
        <v>0.00503456288723883</v>
      </c>
    </row>
    <row r="8627" customFormat="false" ht="12" hidden="false" customHeight="false" outlineLevel="0" collapsed="false">
      <c r="E8627" s="0" t="n">
        <f aca="false">E8526+0.1</f>
        <v>8.49999999999999</v>
      </c>
      <c r="F8627" s="0" t="n">
        <f aca="false">F8425</f>
        <v>4</v>
      </c>
      <c r="G8627" s="0" t="n">
        <f aca="false">E8627-$B$2</f>
        <v>3.49999999999999</v>
      </c>
      <c r="H8627" s="0" t="n">
        <f aca="false">F8627-$B$3</f>
        <v>-0.999999999999998</v>
      </c>
      <c r="I8627" s="0" t="n">
        <f aca="false">$B$11*G8627+$C$11*H8627</f>
        <v>3.99999999999999</v>
      </c>
      <c r="J8627" s="0" t="n">
        <f aca="false">$B$12*G8627+$C$12*H8627</f>
        <v>-3.74999999999999</v>
      </c>
      <c r="K8627" s="0" t="n">
        <f aca="false">-(G8627*I8627+H8627*J8627)/$A$12/2</f>
        <v>-5.07142857142854</v>
      </c>
      <c r="L8627" s="0" t="n">
        <f aca="false">EXP(K8627)</f>
        <v>0.00627345166246712</v>
      </c>
    </row>
    <row r="8628" customFormat="false" ht="12" hidden="false" customHeight="false" outlineLevel="0" collapsed="false">
      <c r="E8628" s="0" t="n">
        <f aca="false">E8527+0.1</f>
        <v>8.49999999999999</v>
      </c>
      <c r="F8628" s="0" t="n">
        <f aca="false">F8426</f>
        <v>4.1</v>
      </c>
      <c r="G8628" s="0" t="n">
        <f aca="false">E8628-$B$2</f>
        <v>3.49999999999999</v>
      </c>
      <c r="H8628" s="0" t="n">
        <f aca="false">F8628-$B$3</f>
        <v>-0.899999999999999</v>
      </c>
      <c r="I8628" s="0" t="n">
        <f aca="false">$B$11*G8628+$C$11*H8628</f>
        <v>3.94999999999999</v>
      </c>
      <c r="J8628" s="0" t="n">
        <f aca="false">$B$12*G8628+$C$12*H8628</f>
        <v>-3.54999999999999</v>
      </c>
      <c r="K8628" s="0" t="n">
        <f aca="false">-(G8628*I8628+H8628*J8628)/$A$12/2</f>
        <v>-4.86285714285711</v>
      </c>
      <c r="L8628" s="0" t="n">
        <f aca="false">EXP(K8628)</f>
        <v>0.00772837125596942</v>
      </c>
    </row>
    <row r="8629" customFormat="false" ht="12" hidden="false" customHeight="false" outlineLevel="0" collapsed="false">
      <c r="E8629" s="0" t="n">
        <f aca="false">E8528+0.1</f>
        <v>8.49999999999999</v>
      </c>
      <c r="F8629" s="0" t="n">
        <f aca="false">F8427</f>
        <v>4.2</v>
      </c>
      <c r="G8629" s="0" t="n">
        <f aca="false">E8629-$B$2</f>
        <v>3.49999999999999</v>
      </c>
      <c r="H8629" s="0" t="n">
        <f aca="false">F8629-$B$3</f>
        <v>-0.799999999999999</v>
      </c>
      <c r="I8629" s="0" t="n">
        <f aca="false">$B$11*G8629+$C$11*H8629</f>
        <v>3.89999999999999</v>
      </c>
      <c r="J8629" s="0" t="n">
        <f aca="false">$B$12*G8629+$C$12*H8629</f>
        <v>-3.34999999999999</v>
      </c>
      <c r="K8629" s="0" t="n">
        <f aca="false">-(G8629*I8629+H8629*J8629)/$A$12/2</f>
        <v>-4.66571428571425</v>
      </c>
      <c r="L8629" s="0" t="n">
        <f aca="false">EXP(K8629)</f>
        <v>0.00941252259136249</v>
      </c>
    </row>
    <row r="8630" customFormat="false" ht="12" hidden="false" customHeight="false" outlineLevel="0" collapsed="false">
      <c r="E8630" s="0" t="n">
        <f aca="false">E8529+0.1</f>
        <v>8.49999999999999</v>
      </c>
      <c r="F8630" s="0" t="n">
        <f aca="false">F8428</f>
        <v>4.3</v>
      </c>
      <c r="G8630" s="0" t="n">
        <f aca="false">E8630-$B$2</f>
        <v>3.49999999999999</v>
      </c>
      <c r="H8630" s="0" t="n">
        <f aca="false">F8630-$B$3</f>
        <v>-0.699999999999999</v>
      </c>
      <c r="I8630" s="0" t="n">
        <f aca="false">$B$11*G8630+$C$11*H8630</f>
        <v>3.84999999999999</v>
      </c>
      <c r="J8630" s="0" t="n">
        <f aca="false">$B$12*G8630+$C$12*H8630</f>
        <v>-3.14999999999999</v>
      </c>
      <c r="K8630" s="0" t="n">
        <f aca="false">-(G8630*I8630+H8630*J8630)/$A$12/2</f>
        <v>-4.47999999999997</v>
      </c>
      <c r="L8630" s="0" t="n">
        <f aca="false">EXP(K8630)</f>
        <v>0.0113334131546678</v>
      </c>
    </row>
    <row r="8631" customFormat="false" ht="12" hidden="false" customHeight="false" outlineLevel="0" collapsed="false">
      <c r="E8631" s="0" t="n">
        <f aca="false">E8530+0.1</f>
        <v>8.49999999999999</v>
      </c>
      <c r="F8631" s="0" t="n">
        <f aca="false">F8429</f>
        <v>4.4</v>
      </c>
      <c r="G8631" s="0" t="n">
        <f aca="false">E8631-$B$2</f>
        <v>3.49999999999999</v>
      </c>
      <c r="H8631" s="0" t="n">
        <f aca="false">F8631-$B$3</f>
        <v>-0.6</v>
      </c>
      <c r="I8631" s="0" t="n">
        <f aca="false">$B$11*G8631+$C$11*H8631</f>
        <v>3.79999999999999</v>
      </c>
      <c r="J8631" s="0" t="n">
        <f aca="false">$B$12*G8631+$C$12*H8631</f>
        <v>-2.94999999999999</v>
      </c>
      <c r="K8631" s="0" t="n">
        <f aca="false">-(G8631*I8631+H8631*J8631)/$A$12/2</f>
        <v>-4.30571428571425</v>
      </c>
      <c r="L8631" s="0" t="n">
        <f aca="false">EXP(K8631)</f>
        <v>0.0134912454954136</v>
      </c>
    </row>
    <row r="8632" customFormat="false" ht="12" hidden="false" customHeight="false" outlineLevel="0" collapsed="false">
      <c r="E8632" s="0" t="n">
        <f aca="false">E8531+0.1</f>
        <v>8.49999999999999</v>
      </c>
      <c r="F8632" s="0" t="n">
        <f aca="false">F8430</f>
        <v>4.5</v>
      </c>
      <c r="G8632" s="0" t="n">
        <f aca="false">E8632-$B$2</f>
        <v>3.49999999999999</v>
      </c>
      <c r="H8632" s="0" t="n">
        <f aca="false">F8632-$B$3</f>
        <v>-0.5</v>
      </c>
      <c r="I8632" s="0" t="n">
        <f aca="false">$B$11*G8632+$C$11*H8632</f>
        <v>3.74999999999999</v>
      </c>
      <c r="J8632" s="0" t="n">
        <f aca="false">$B$12*G8632+$C$12*H8632</f>
        <v>-2.74999999999999</v>
      </c>
      <c r="K8632" s="0" t="n">
        <f aca="false">-(G8632*I8632+H8632*J8632)/$A$12/2</f>
        <v>-4.14285714285711</v>
      </c>
      <c r="L8632" s="0" t="n">
        <f aca="false">EXP(K8632)</f>
        <v>0.0158774225724491</v>
      </c>
    </row>
    <row r="8633" customFormat="false" ht="12" hidden="false" customHeight="false" outlineLevel="0" collapsed="false">
      <c r="E8633" s="0" t="n">
        <f aca="false">E8532+0.1</f>
        <v>8.49999999999999</v>
      </c>
      <c r="F8633" s="0" t="n">
        <f aca="false">F8431</f>
        <v>4.6</v>
      </c>
      <c r="G8633" s="0" t="n">
        <f aca="false">E8633-$B$2</f>
        <v>3.49999999999999</v>
      </c>
      <c r="H8633" s="0" t="n">
        <f aca="false">F8633-$B$3</f>
        <v>-0.4</v>
      </c>
      <c r="I8633" s="0" t="n">
        <f aca="false">$B$11*G8633+$C$11*H8633</f>
        <v>3.69999999999999</v>
      </c>
      <c r="J8633" s="0" t="n">
        <f aca="false">$B$12*G8633+$C$12*H8633</f>
        <v>-2.54999999999999</v>
      </c>
      <c r="K8633" s="0" t="n">
        <f aca="false">-(G8633*I8633+H8633*J8633)/$A$12/2</f>
        <v>-3.99142857142854</v>
      </c>
      <c r="L8633" s="0" t="n">
        <f aca="false">EXP(K8633)</f>
        <v>0.0184733048250648</v>
      </c>
    </row>
    <row r="8634" customFormat="false" ht="12" hidden="false" customHeight="false" outlineLevel="0" collapsed="false">
      <c r="E8634" s="0" t="n">
        <f aca="false">E8533+0.1</f>
        <v>8.49999999999999</v>
      </c>
      <c r="F8634" s="0" t="n">
        <f aca="false">F8432</f>
        <v>4.7</v>
      </c>
      <c r="G8634" s="0" t="n">
        <f aca="false">E8634-$B$2</f>
        <v>3.49999999999999</v>
      </c>
      <c r="H8634" s="0" t="n">
        <f aca="false">F8634-$B$3</f>
        <v>-0.300000000000001</v>
      </c>
      <c r="I8634" s="0" t="n">
        <f aca="false">$B$11*G8634+$C$11*H8634</f>
        <v>3.64999999999999</v>
      </c>
      <c r="J8634" s="0" t="n">
        <f aca="false">$B$12*G8634+$C$12*H8634</f>
        <v>-2.34999999999999</v>
      </c>
      <c r="K8634" s="0" t="n">
        <f aca="false">-(G8634*I8634+H8634*J8634)/$A$12/2</f>
        <v>-3.85142857142854</v>
      </c>
      <c r="L8634" s="0" t="n">
        <f aca="false">EXP(K8634)</f>
        <v>0.0212493585185748</v>
      </c>
    </row>
    <row r="8635" customFormat="false" ht="12" hidden="false" customHeight="false" outlineLevel="0" collapsed="false">
      <c r="E8635" s="0" t="n">
        <f aca="false">E8534+0.1</f>
        <v>8.49999999999999</v>
      </c>
      <c r="F8635" s="0" t="n">
        <f aca="false">F8433</f>
        <v>4.8</v>
      </c>
      <c r="G8635" s="0" t="n">
        <f aca="false">E8635-$B$2</f>
        <v>3.49999999999999</v>
      </c>
      <c r="H8635" s="0" t="n">
        <f aca="false">F8635-$B$3</f>
        <v>-0.200000000000001</v>
      </c>
      <c r="I8635" s="0" t="n">
        <f aca="false">$B$11*G8635+$C$11*H8635</f>
        <v>3.59999999999999</v>
      </c>
      <c r="J8635" s="0" t="n">
        <f aca="false">$B$12*G8635+$C$12*H8635</f>
        <v>-2.15</v>
      </c>
      <c r="K8635" s="0" t="n">
        <f aca="false">-(G8635*I8635+H8635*J8635)/$A$12/2</f>
        <v>-3.72285714285712</v>
      </c>
      <c r="L8635" s="0" t="n">
        <f aca="false">EXP(K8635)</f>
        <v>0.024164826757579</v>
      </c>
    </row>
    <row r="8636" customFormat="false" ht="12" hidden="false" customHeight="false" outlineLevel="0" collapsed="false">
      <c r="E8636" s="0" t="n">
        <f aca="false">E8535+0.1</f>
        <v>8.49999999999999</v>
      </c>
      <c r="F8636" s="0" t="n">
        <f aca="false">F8434</f>
        <v>4.9</v>
      </c>
      <c r="G8636" s="0" t="n">
        <f aca="false">E8636-$B$2</f>
        <v>3.49999999999999</v>
      </c>
      <c r="H8636" s="0" t="n">
        <f aca="false">F8636-$B$3</f>
        <v>-0.100000000000001</v>
      </c>
      <c r="I8636" s="0" t="n">
        <f aca="false">$B$11*G8636+$C$11*H8636</f>
        <v>3.54999999999999</v>
      </c>
      <c r="J8636" s="0" t="n">
        <f aca="false">$B$12*G8636+$C$12*H8636</f>
        <v>-1.95</v>
      </c>
      <c r="K8636" s="0" t="n">
        <f aca="false">-(G8636*I8636+H8636*J8636)/$A$12/2</f>
        <v>-3.60571428571426</v>
      </c>
      <c r="L8636" s="0" t="n">
        <f aca="false">EXP(K8636)</f>
        <v>0.0271680321435378</v>
      </c>
    </row>
    <row r="8637" customFormat="false" ht="12" hidden="false" customHeight="false" outlineLevel="0" collapsed="false">
      <c r="E8637" s="0" t="n">
        <f aca="false">E8536+0.1</f>
        <v>8.49999999999999</v>
      </c>
      <c r="F8637" s="0" t="n">
        <f aca="false">F8435</f>
        <v>5</v>
      </c>
      <c r="G8637" s="0" t="n">
        <f aca="false">E8637-$B$2</f>
        <v>3.49999999999999</v>
      </c>
      <c r="H8637" s="0" t="n">
        <f aca="false">F8637-$B$3</f>
        <v>0</v>
      </c>
      <c r="I8637" s="0" t="n">
        <f aca="false">$B$11*G8637+$C$11*H8637</f>
        <v>3.49999999999999</v>
      </c>
      <c r="J8637" s="0" t="n">
        <f aca="false">$B$12*G8637+$C$12*H8637</f>
        <v>-1.74999999999999</v>
      </c>
      <c r="K8637" s="0" t="n">
        <f aca="false">-(G8637*I8637+H8637*J8637)/$A$12/2</f>
        <v>-3.49999999999997</v>
      </c>
      <c r="L8637" s="0" t="n">
        <f aca="false">EXP(K8637)</f>
        <v>0.0301973834223194</v>
      </c>
    </row>
    <row r="8638" customFormat="false" ht="12" hidden="false" customHeight="false" outlineLevel="0" collapsed="false">
      <c r="E8638" s="0" t="n">
        <f aca="false">E8537+0.1</f>
        <v>8.49999999999999</v>
      </c>
      <c r="F8638" s="0" t="n">
        <f aca="false">F8436</f>
        <v>5.1</v>
      </c>
      <c r="G8638" s="0" t="n">
        <f aca="false">E8638-$B$2</f>
        <v>3.49999999999999</v>
      </c>
      <c r="H8638" s="0" t="n">
        <f aca="false">F8638-$B$3</f>
        <v>0.0999999999999979</v>
      </c>
      <c r="I8638" s="0" t="n">
        <f aca="false">$B$11*G8638+$C$11*H8638</f>
        <v>3.44999999999999</v>
      </c>
      <c r="J8638" s="0" t="n">
        <f aca="false">$B$12*G8638+$C$12*H8638</f>
        <v>-1.55</v>
      </c>
      <c r="K8638" s="0" t="n">
        <f aca="false">-(G8638*I8638+H8638*J8638)/$A$12/2</f>
        <v>-3.40571428571426</v>
      </c>
      <c r="L8638" s="0" t="n">
        <f aca="false">EXP(K8638)</f>
        <v>0.0331831093939012</v>
      </c>
    </row>
    <row r="8639" customFormat="false" ht="12" hidden="false" customHeight="false" outlineLevel="0" collapsed="false">
      <c r="E8639" s="0" t="n">
        <f aca="false">E8538+0.1</f>
        <v>8.49999999999999</v>
      </c>
      <c r="F8639" s="0" t="n">
        <f aca="false">F8437</f>
        <v>5.2</v>
      </c>
      <c r="G8639" s="0" t="n">
        <f aca="false">E8639-$B$2</f>
        <v>3.49999999999999</v>
      </c>
      <c r="H8639" s="0" t="n">
        <f aca="false">F8639-$B$3</f>
        <v>0.199999999999998</v>
      </c>
      <c r="I8639" s="0" t="n">
        <f aca="false">$B$11*G8639+$C$11*H8639</f>
        <v>3.39999999999999</v>
      </c>
      <c r="J8639" s="0" t="n">
        <f aca="false">$B$12*G8639+$C$12*H8639</f>
        <v>-1.35</v>
      </c>
      <c r="K8639" s="0" t="n">
        <f aca="false">-(G8639*I8639+H8639*J8639)/$A$12/2</f>
        <v>-3.32285714285712</v>
      </c>
      <c r="L8639" s="0" t="n">
        <f aca="false">EXP(K8639)</f>
        <v>0.0360496853711789</v>
      </c>
    </row>
    <row r="8640" customFormat="false" ht="12" hidden="false" customHeight="false" outlineLevel="0" collapsed="false">
      <c r="E8640" s="0" t="n">
        <f aca="false">E8539+0.1</f>
        <v>8.49999999999999</v>
      </c>
      <c r="F8640" s="0" t="n">
        <f aca="false">F8438</f>
        <v>5.3</v>
      </c>
      <c r="G8640" s="0" t="n">
        <f aca="false">E8640-$B$2</f>
        <v>3.49999999999999</v>
      </c>
      <c r="H8640" s="0" t="n">
        <f aca="false">F8640-$B$3</f>
        <v>0.299999999999997</v>
      </c>
      <c r="I8640" s="0" t="n">
        <f aca="false">$B$11*G8640+$C$11*H8640</f>
        <v>3.34999999999999</v>
      </c>
      <c r="J8640" s="0" t="n">
        <f aca="false">$B$12*G8640+$C$12*H8640</f>
        <v>-1.15</v>
      </c>
      <c r="K8640" s="0" t="n">
        <f aca="false">-(G8640*I8640+H8640*J8640)/$A$12/2</f>
        <v>-3.25142857142855</v>
      </c>
      <c r="L8640" s="0" t="n">
        <f aca="false">EXP(K8640)</f>
        <v>0.0387188556529333</v>
      </c>
    </row>
    <row r="8641" customFormat="false" ht="12" hidden="false" customHeight="false" outlineLevel="0" collapsed="false">
      <c r="E8641" s="0" t="n">
        <f aca="false">E8540+0.1</f>
        <v>8.49999999999999</v>
      </c>
      <c r="F8641" s="0" t="n">
        <f aca="false">F8439</f>
        <v>5.4</v>
      </c>
      <c r="G8641" s="0" t="n">
        <f aca="false">E8641-$B$2</f>
        <v>3.49999999999999</v>
      </c>
      <c r="H8641" s="0" t="n">
        <f aca="false">F8641-$B$3</f>
        <v>0.399999999999997</v>
      </c>
      <c r="I8641" s="0" t="n">
        <f aca="false">$B$11*G8641+$C$11*H8641</f>
        <v>3.29999999999999</v>
      </c>
      <c r="J8641" s="0" t="n">
        <f aca="false">$B$12*G8641+$C$12*H8641</f>
        <v>-0.949999999999999</v>
      </c>
      <c r="K8641" s="0" t="n">
        <f aca="false">-(G8641*I8641+H8641*J8641)/$A$12/2</f>
        <v>-3.19142857142855</v>
      </c>
      <c r="L8641" s="0" t="n">
        <f aca="false">EXP(K8641)</f>
        <v>0.041113095972699</v>
      </c>
    </row>
    <row r="8642" customFormat="false" ht="12" hidden="false" customHeight="false" outlineLevel="0" collapsed="false">
      <c r="E8642" s="0" t="n">
        <f aca="false">E8541+0.1</f>
        <v>8.49999999999999</v>
      </c>
      <c r="F8642" s="0" t="n">
        <f aca="false">F8440</f>
        <v>5.5</v>
      </c>
      <c r="G8642" s="0" t="n">
        <f aca="false">E8642-$B$2</f>
        <v>3.49999999999999</v>
      </c>
      <c r="H8642" s="0" t="n">
        <f aca="false">F8642-$B$3</f>
        <v>0.499999999999996</v>
      </c>
      <c r="I8642" s="0" t="n">
        <f aca="false">$B$11*G8642+$C$11*H8642</f>
        <v>3.24999999999999</v>
      </c>
      <c r="J8642" s="0" t="n">
        <f aca="false">$B$12*G8642+$C$12*H8642</f>
        <v>-0.75</v>
      </c>
      <c r="K8642" s="0" t="n">
        <f aca="false">-(G8642*I8642+H8642*J8642)/$A$12/2</f>
        <v>-3.14285714285712</v>
      </c>
      <c r="L8642" s="0" t="n">
        <f aca="false">EXP(K8642)</f>
        <v>0.0431593092614537</v>
      </c>
    </row>
    <row r="8643" customFormat="false" ht="12" hidden="false" customHeight="false" outlineLevel="0" collapsed="false">
      <c r="E8643" s="0" t="n">
        <f aca="false">E8542+0.1</f>
        <v>8.49999999999999</v>
      </c>
      <c r="F8643" s="0" t="n">
        <f aca="false">F8441</f>
        <v>5.6</v>
      </c>
      <c r="G8643" s="0" t="n">
        <f aca="false">E8643-$B$2</f>
        <v>3.49999999999999</v>
      </c>
      <c r="H8643" s="0" t="n">
        <f aca="false">F8643-$B$3</f>
        <v>0.599999999999996</v>
      </c>
      <c r="I8643" s="0" t="n">
        <f aca="false">$B$11*G8643+$C$11*H8643</f>
        <v>3.19999999999999</v>
      </c>
      <c r="J8643" s="0" t="n">
        <f aca="false">$B$12*G8643+$C$12*H8643</f>
        <v>-0.550000000000001</v>
      </c>
      <c r="K8643" s="0" t="n">
        <f aca="false">-(G8643*I8643+H8643*J8643)/$A$12/2</f>
        <v>-3.10571428571426</v>
      </c>
      <c r="L8643" s="0" t="n">
        <f aca="false">EXP(K8643)</f>
        <v>0.0447925124781154</v>
      </c>
    </row>
    <row r="8644" customFormat="false" ht="12" hidden="false" customHeight="false" outlineLevel="0" collapsed="false">
      <c r="E8644" s="0" t="n">
        <f aca="false">E8543+0.1</f>
        <v>8.49999999999999</v>
      </c>
      <c r="F8644" s="0" t="n">
        <f aca="false">F8442</f>
        <v>5.7</v>
      </c>
      <c r="G8644" s="0" t="n">
        <f aca="false">E8644-$B$2</f>
        <v>3.49999999999999</v>
      </c>
      <c r="H8644" s="0" t="n">
        <f aca="false">F8644-$B$3</f>
        <v>0.699999999999996</v>
      </c>
      <c r="I8644" s="0" t="n">
        <f aca="false">$B$11*G8644+$C$11*H8644</f>
        <v>3.14999999999999</v>
      </c>
      <c r="J8644" s="0" t="n">
        <f aca="false">$B$12*G8644+$C$12*H8644</f>
        <v>-0.350000000000001</v>
      </c>
      <c r="K8644" s="0" t="n">
        <f aca="false">-(G8644*I8644+H8644*J8644)/$A$12/2</f>
        <v>-3.07999999999998</v>
      </c>
      <c r="L8644" s="0" t="n">
        <f aca="false">EXP(K8644)</f>
        <v>0.0459592566490453</v>
      </c>
    </row>
    <row r="8645" customFormat="false" ht="12" hidden="false" customHeight="false" outlineLevel="0" collapsed="false">
      <c r="E8645" s="0" t="n">
        <f aca="false">E8544+0.1</f>
        <v>8.49999999999999</v>
      </c>
      <c r="F8645" s="0" t="n">
        <f aca="false">F8443</f>
        <v>5.8</v>
      </c>
      <c r="G8645" s="0" t="n">
        <f aca="false">E8645-$B$2</f>
        <v>3.49999999999999</v>
      </c>
      <c r="H8645" s="0" t="n">
        <f aca="false">F8645-$B$3</f>
        <v>0.799999999999995</v>
      </c>
      <c r="I8645" s="0" t="n">
        <f aca="false">$B$11*G8645+$C$11*H8645</f>
        <v>3.09999999999999</v>
      </c>
      <c r="J8645" s="0" t="n">
        <f aca="false">$B$12*G8645+$C$12*H8645</f>
        <v>-0.150000000000002</v>
      </c>
      <c r="K8645" s="0" t="n">
        <f aca="false">-(G8645*I8645+H8645*J8645)/$A$12/2</f>
        <v>-3.06571428571426</v>
      </c>
      <c r="L8645" s="0" t="n">
        <f aca="false">EXP(K8645)</f>
        <v>0.0466205295903695</v>
      </c>
    </row>
    <row r="8646" customFormat="false" ht="12" hidden="false" customHeight="false" outlineLevel="0" collapsed="false">
      <c r="E8646" s="0" t="n">
        <f aca="false">E8545+0.1</f>
        <v>8.49999999999999</v>
      </c>
      <c r="F8646" s="0" t="n">
        <f aca="false">F8444</f>
        <v>5.9</v>
      </c>
      <c r="G8646" s="0" t="n">
        <f aca="false">E8646-$B$2</f>
        <v>3.49999999999999</v>
      </c>
      <c r="H8646" s="0" t="n">
        <f aca="false">F8646-$B$3</f>
        <v>0.899999999999995</v>
      </c>
      <c r="I8646" s="0" t="n">
        <f aca="false">$B$11*G8646+$C$11*H8646</f>
        <v>3.04999999999999</v>
      </c>
      <c r="J8646" s="0" t="n">
        <f aca="false">$B$12*G8646+$C$12*H8646</f>
        <v>0.0499999999999972</v>
      </c>
      <c r="K8646" s="0" t="n">
        <f aca="false">-(G8646*I8646+H8646*J8646)/$A$12/2</f>
        <v>-3.06285714285712</v>
      </c>
      <c r="L8646" s="0" t="n">
        <f aca="false">EXP(K8646)</f>
        <v>0.0467539215727168</v>
      </c>
    </row>
    <row r="8647" customFormat="false" ht="12" hidden="false" customHeight="false" outlineLevel="0" collapsed="false">
      <c r="E8647" s="0" t="n">
        <f aca="false">E8546+0.1</f>
        <v>8.49999999999999</v>
      </c>
      <c r="F8647" s="0" t="n">
        <f aca="false">F8445</f>
        <v>6</v>
      </c>
      <c r="G8647" s="0" t="n">
        <f aca="false">E8647-$B$2</f>
        <v>3.49999999999999</v>
      </c>
      <c r="H8647" s="0" t="n">
        <f aca="false">F8647-$B$3</f>
        <v>0.999999999999995</v>
      </c>
      <c r="I8647" s="0" t="n">
        <f aca="false">$B$11*G8647+$C$11*H8647</f>
        <v>2.99999999999999</v>
      </c>
      <c r="J8647" s="0" t="n">
        <f aca="false">$B$12*G8647+$C$12*H8647</f>
        <v>0.249999999999996</v>
      </c>
      <c r="K8647" s="0" t="n">
        <f aca="false">-(G8647*I8647+H8647*J8647)/$A$12/2</f>
        <v>-3.07142857142855</v>
      </c>
      <c r="L8647" s="0" t="n">
        <f aca="false">EXP(K8647)</f>
        <v>0.0463548862678988</v>
      </c>
    </row>
    <row r="8648" customFormat="false" ht="12" hidden="false" customHeight="false" outlineLevel="0" collapsed="false">
      <c r="E8648" s="0" t="n">
        <f aca="false">E8547+0.1</f>
        <v>8.49999999999999</v>
      </c>
      <c r="F8648" s="0" t="n">
        <f aca="false">F8446</f>
        <v>6.09999999999999</v>
      </c>
      <c r="G8648" s="0" t="n">
        <f aca="false">E8648-$B$2</f>
        <v>3.49999999999999</v>
      </c>
      <c r="H8648" s="0" t="n">
        <f aca="false">F8648-$B$3</f>
        <v>1.09999999999999</v>
      </c>
      <c r="I8648" s="0" t="n">
        <f aca="false">$B$11*G8648+$C$11*H8648</f>
        <v>2.94999999999999</v>
      </c>
      <c r="J8648" s="0" t="n">
        <f aca="false">$B$12*G8648+$C$12*H8648</f>
        <v>0.449999999999996</v>
      </c>
      <c r="K8648" s="0" t="n">
        <f aca="false">-(G8648*I8648+H8648*J8648)/$A$12/2</f>
        <v>-3.09142857142855</v>
      </c>
      <c r="L8648" s="0" t="n">
        <f aca="false">EXP(K8648)</f>
        <v>0.04543699802108</v>
      </c>
    </row>
    <row r="8649" customFormat="false" ht="12" hidden="false" customHeight="false" outlineLevel="0" collapsed="false">
      <c r="E8649" s="0" t="n">
        <f aca="false">E8548+0.1</f>
        <v>8.49999999999999</v>
      </c>
      <c r="F8649" s="0" t="n">
        <f aca="false">F8447</f>
        <v>6.19999999999999</v>
      </c>
      <c r="G8649" s="0" t="n">
        <f aca="false">E8649-$B$2</f>
        <v>3.49999999999999</v>
      </c>
      <c r="H8649" s="0" t="n">
        <f aca="false">F8649-$B$3</f>
        <v>1.19999999999999</v>
      </c>
      <c r="I8649" s="0" t="n">
        <f aca="false">$B$11*G8649+$C$11*H8649</f>
        <v>2.89999999999999</v>
      </c>
      <c r="J8649" s="0" t="n">
        <f aca="false">$B$12*G8649+$C$12*H8649</f>
        <v>0.649999999999995</v>
      </c>
      <c r="K8649" s="0" t="n">
        <f aca="false">-(G8649*I8649+H8649*J8649)/$A$12/2</f>
        <v>-3.12285714285712</v>
      </c>
      <c r="L8649" s="0" t="n">
        <f aca="false">EXP(K8649)</f>
        <v>0.0440311851431642</v>
      </c>
    </row>
    <row r="8650" customFormat="false" ht="12" hidden="false" customHeight="false" outlineLevel="0" collapsed="false">
      <c r="E8650" s="0" t="n">
        <f aca="false">E8549+0.1</f>
        <v>8.49999999999999</v>
      </c>
      <c r="F8650" s="0" t="n">
        <f aca="false">F8448</f>
        <v>6.29999999999999</v>
      </c>
      <c r="G8650" s="0" t="n">
        <f aca="false">E8650-$B$2</f>
        <v>3.49999999999999</v>
      </c>
      <c r="H8650" s="0" t="n">
        <f aca="false">F8650-$B$3</f>
        <v>1.29999999999999</v>
      </c>
      <c r="I8650" s="0" t="n">
        <f aca="false">$B$11*G8650+$C$11*H8650</f>
        <v>2.84999999999999</v>
      </c>
      <c r="J8650" s="0" t="n">
        <f aca="false">$B$12*G8650+$C$12*H8650</f>
        <v>0.849999999999994</v>
      </c>
      <c r="K8650" s="0" t="n">
        <f aca="false">-(G8650*I8650+H8650*J8650)/$A$12/2</f>
        <v>-3.16571428571426</v>
      </c>
      <c r="L8650" s="0" t="n">
        <f aca="false">EXP(K8650)</f>
        <v>0.0421839996220191</v>
      </c>
    </row>
    <row r="8651" customFormat="false" ht="12" hidden="false" customHeight="false" outlineLevel="0" collapsed="false">
      <c r="E8651" s="0" t="n">
        <f aca="false">E8550+0.1</f>
        <v>8.49999999999999</v>
      </c>
      <c r="F8651" s="0" t="n">
        <f aca="false">F8449</f>
        <v>6.39999999999999</v>
      </c>
      <c r="G8651" s="0" t="n">
        <f aca="false">E8651-$B$2</f>
        <v>3.49999999999999</v>
      </c>
      <c r="H8651" s="0" t="n">
        <f aca="false">F8651-$B$3</f>
        <v>1.39999999999999</v>
      </c>
      <c r="I8651" s="0" t="n">
        <f aca="false">$B$11*G8651+$C$11*H8651</f>
        <v>2.79999999999999</v>
      </c>
      <c r="J8651" s="0" t="n">
        <f aca="false">$B$12*G8651+$C$12*H8651</f>
        <v>1.04999999999999</v>
      </c>
      <c r="K8651" s="0" t="n">
        <f aca="false">-(G8651*I8651+H8651*J8651)/$A$12/2</f>
        <v>-3.21999999999997</v>
      </c>
      <c r="L8651" s="0" t="n">
        <f aca="false">EXP(K8651)</f>
        <v>0.039955058260655</v>
      </c>
    </row>
    <row r="8652" customFormat="false" ht="12" hidden="false" customHeight="false" outlineLevel="0" collapsed="false">
      <c r="E8652" s="0" t="n">
        <f aca="false">E8551+0.1</f>
        <v>8.49999999999999</v>
      </c>
      <c r="F8652" s="0" t="n">
        <f aca="false">F8450</f>
        <v>6.49999999999999</v>
      </c>
      <c r="G8652" s="0" t="n">
        <f aca="false">E8652-$B$2</f>
        <v>3.49999999999999</v>
      </c>
      <c r="H8652" s="0" t="n">
        <f aca="false">F8652-$B$3</f>
        <v>1.49999999999999</v>
      </c>
      <c r="I8652" s="0" t="n">
        <f aca="false">$B$11*G8652+$C$11*H8652</f>
        <v>2.74999999999999</v>
      </c>
      <c r="J8652" s="0" t="n">
        <f aca="false">$B$12*G8652+$C$12*H8652</f>
        <v>1.24999999999999</v>
      </c>
      <c r="K8652" s="0" t="n">
        <f aca="false">-(G8652*I8652+H8652*J8652)/$A$12/2</f>
        <v>-3.28571428571426</v>
      </c>
      <c r="L8652" s="0" t="n">
        <f aca="false">EXP(K8652)</f>
        <v>0.0374138513672376</v>
      </c>
    </row>
    <row r="8653" customFormat="false" ht="12" hidden="false" customHeight="false" outlineLevel="0" collapsed="false">
      <c r="E8653" s="0" t="n">
        <f aca="false">E8552+0.1</f>
        <v>8.49999999999999</v>
      </c>
      <c r="F8653" s="0" t="n">
        <f aca="false">F8451</f>
        <v>6.59999999999999</v>
      </c>
      <c r="G8653" s="0" t="n">
        <f aca="false">E8653-$B$2</f>
        <v>3.49999999999999</v>
      </c>
      <c r="H8653" s="0" t="n">
        <f aca="false">F8653-$B$3</f>
        <v>1.59999999999999</v>
      </c>
      <c r="I8653" s="0" t="n">
        <f aca="false">$B$11*G8653+$C$11*H8653</f>
        <v>2.69999999999999</v>
      </c>
      <c r="J8653" s="0" t="n">
        <f aca="false">$B$12*G8653+$C$12*H8653</f>
        <v>1.44999999999999</v>
      </c>
      <c r="K8653" s="0" t="n">
        <f aca="false">-(G8653*I8653+H8653*J8653)/$A$12/2</f>
        <v>-3.36285714285712</v>
      </c>
      <c r="L8653" s="0" t="n">
        <f aca="false">EXP(K8653)</f>
        <v>0.0346361569893928</v>
      </c>
    </row>
    <row r="8654" customFormat="false" ht="12" hidden="false" customHeight="false" outlineLevel="0" collapsed="false">
      <c r="E8654" s="0" t="n">
        <f aca="false">E8553+0.1</f>
        <v>8.49999999999999</v>
      </c>
      <c r="F8654" s="0" t="n">
        <f aca="false">F8452</f>
        <v>6.69999999999999</v>
      </c>
      <c r="G8654" s="0" t="n">
        <f aca="false">E8654-$B$2</f>
        <v>3.49999999999999</v>
      </c>
      <c r="H8654" s="0" t="n">
        <f aca="false">F8654-$B$3</f>
        <v>1.69999999999999</v>
      </c>
      <c r="I8654" s="0" t="n">
        <f aca="false">$B$11*G8654+$C$11*H8654</f>
        <v>2.64999999999999</v>
      </c>
      <c r="J8654" s="0" t="n">
        <f aca="false">$B$12*G8654+$C$12*H8654</f>
        <v>1.64999999999999</v>
      </c>
      <c r="K8654" s="0" t="n">
        <f aca="false">-(G8654*I8654+H8654*J8654)/$A$12/2</f>
        <v>-3.45142857142854</v>
      </c>
      <c r="L8654" s="0" t="n">
        <f aca="false">EXP(K8654)</f>
        <v>0.0317003178470439</v>
      </c>
    </row>
    <row r="8655" customFormat="false" ht="12" hidden="false" customHeight="false" outlineLevel="0" collapsed="false">
      <c r="E8655" s="0" t="n">
        <f aca="false">E8554+0.1</f>
        <v>8.49999999999999</v>
      </c>
      <c r="F8655" s="0" t="n">
        <f aca="false">F8453</f>
        <v>6.79999999999999</v>
      </c>
      <c r="G8655" s="0" t="n">
        <f aca="false">E8655-$B$2</f>
        <v>3.49999999999999</v>
      </c>
      <c r="H8655" s="0" t="n">
        <f aca="false">F8655-$B$3</f>
        <v>1.79999999999999</v>
      </c>
      <c r="I8655" s="0" t="n">
        <f aca="false">$B$11*G8655+$C$11*H8655</f>
        <v>2.59999999999999</v>
      </c>
      <c r="J8655" s="0" t="n">
        <f aca="false">$B$12*G8655+$C$12*H8655</f>
        <v>1.84999999999999</v>
      </c>
      <c r="K8655" s="0" t="n">
        <f aca="false">-(G8655*I8655+H8655*J8655)/$A$12/2</f>
        <v>-3.55142857142854</v>
      </c>
      <c r="L8655" s="0" t="n">
        <f aca="false">EXP(K8655)</f>
        <v>0.0286836337516385</v>
      </c>
    </row>
    <row r="8656" customFormat="false" ht="12" hidden="false" customHeight="false" outlineLevel="0" collapsed="false">
      <c r="E8656" s="0" t="n">
        <f aca="false">E8555+0.1</f>
        <v>8.49999999999999</v>
      </c>
      <c r="F8656" s="0" t="n">
        <f aca="false">F8454</f>
        <v>6.89999999999999</v>
      </c>
      <c r="G8656" s="0" t="n">
        <f aca="false">E8656-$B$2</f>
        <v>3.49999999999999</v>
      </c>
      <c r="H8656" s="0" t="n">
        <f aca="false">F8656-$B$3</f>
        <v>1.89999999999999</v>
      </c>
      <c r="I8656" s="0" t="n">
        <f aca="false">$B$11*G8656+$C$11*H8656</f>
        <v>2.54999999999999</v>
      </c>
      <c r="J8656" s="0" t="n">
        <f aca="false">$B$12*G8656+$C$12*H8656</f>
        <v>2.04999999999999</v>
      </c>
      <c r="K8656" s="0" t="n">
        <f aca="false">-(G8656*I8656+H8656*J8656)/$A$12/2</f>
        <v>-3.66285714285711</v>
      </c>
      <c r="L8656" s="0" t="n">
        <f aca="false">EXP(K8656)</f>
        <v>0.0256590961921347</v>
      </c>
    </row>
    <row r="8657" customFormat="false" ht="12" hidden="false" customHeight="false" outlineLevel="0" collapsed="false">
      <c r="E8657" s="0" t="n">
        <f aca="false">E8556+0.1</f>
        <v>8.49999999999999</v>
      </c>
      <c r="F8657" s="0" t="n">
        <f aca="false">F8455</f>
        <v>6.99999999999999</v>
      </c>
      <c r="G8657" s="0" t="n">
        <f aca="false">E8657-$B$2</f>
        <v>3.49999999999999</v>
      </c>
      <c r="H8657" s="0" t="n">
        <f aca="false">F8657-$B$3</f>
        <v>1.99999999999999</v>
      </c>
      <c r="I8657" s="0" t="n">
        <f aca="false">$B$11*G8657+$C$11*H8657</f>
        <v>2.49999999999999</v>
      </c>
      <c r="J8657" s="0" t="n">
        <f aca="false">$B$12*G8657+$C$12*H8657</f>
        <v>2.24999999999999</v>
      </c>
      <c r="K8657" s="0" t="n">
        <f aca="false">-(G8657*I8657+H8657*J8657)/$A$12/2</f>
        <v>-3.78571428571425</v>
      </c>
      <c r="L8657" s="0" t="n">
        <f aca="false">EXP(K8657)</f>
        <v>0.0226926479521611</v>
      </c>
    </row>
    <row r="8658" customFormat="false" ht="12" hidden="false" customHeight="false" outlineLevel="0" collapsed="false">
      <c r="E8658" s="0" t="n">
        <f aca="false">E8557+0.1</f>
        <v>8.49999999999999</v>
      </c>
      <c r="F8658" s="0" t="n">
        <f aca="false">F8456</f>
        <v>7.09999999999999</v>
      </c>
      <c r="G8658" s="0" t="n">
        <f aca="false">E8658-$B$2</f>
        <v>3.49999999999999</v>
      </c>
      <c r="H8658" s="0" t="n">
        <f aca="false">F8658-$B$3</f>
        <v>2.09999999999999</v>
      </c>
      <c r="I8658" s="0" t="n">
        <f aca="false">$B$11*G8658+$C$11*H8658</f>
        <v>2.44999999999999</v>
      </c>
      <c r="J8658" s="0" t="n">
        <f aca="false">$B$12*G8658+$C$12*H8658</f>
        <v>2.44999999999999</v>
      </c>
      <c r="K8658" s="0" t="n">
        <f aca="false">-(G8658*I8658+H8658*J8658)/$A$12/2</f>
        <v>-3.91999999999997</v>
      </c>
      <c r="L8658" s="0" t="n">
        <f aca="false">EXP(K8658)</f>
        <v>0.0198410947443709</v>
      </c>
    </row>
    <row r="8659" customFormat="false" ht="12" hidden="false" customHeight="false" outlineLevel="0" collapsed="false">
      <c r="E8659" s="0" t="n">
        <f aca="false">E8558+0.1</f>
        <v>8.49999999999999</v>
      </c>
      <c r="F8659" s="0" t="n">
        <f aca="false">F8457</f>
        <v>7.19999999999999</v>
      </c>
      <c r="G8659" s="0" t="n">
        <f aca="false">E8659-$B$2</f>
        <v>3.49999999999999</v>
      </c>
      <c r="H8659" s="0" t="n">
        <f aca="false">F8659-$B$3</f>
        <v>2.19999999999999</v>
      </c>
      <c r="I8659" s="0" t="n">
        <f aca="false">$B$11*G8659+$C$11*H8659</f>
        <v>2.39999999999999</v>
      </c>
      <c r="J8659" s="0" t="n">
        <f aca="false">$B$12*G8659+$C$12*H8659</f>
        <v>2.64999999999999</v>
      </c>
      <c r="K8659" s="0" t="n">
        <f aca="false">-(G8659*I8659+H8659*J8659)/$A$12/2</f>
        <v>-4.06571428571425</v>
      </c>
      <c r="L8659" s="0" t="n">
        <f aca="false">EXP(K8659)</f>
        <v>0.017150734372822</v>
      </c>
    </row>
    <row r="8660" customFormat="false" ht="12" hidden="false" customHeight="false" outlineLevel="0" collapsed="false">
      <c r="E8660" s="0" t="n">
        <f aca="false">E8559+0.1</f>
        <v>8.49999999999999</v>
      </c>
      <c r="F8660" s="0" t="n">
        <f aca="false">F8458</f>
        <v>7.29999999999999</v>
      </c>
      <c r="G8660" s="0" t="n">
        <f aca="false">E8660-$B$2</f>
        <v>3.49999999999999</v>
      </c>
      <c r="H8660" s="0" t="n">
        <f aca="false">F8660-$B$3</f>
        <v>2.29999999999999</v>
      </c>
      <c r="I8660" s="0" t="n">
        <f aca="false">$B$11*G8660+$C$11*H8660</f>
        <v>2.34999999999999</v>
      </c>
      <c r="J8660" s="0" t="n">
        <f aca="false">$B$12*G8660+$C$12*H8660</f>
        <v>2.84999999999999</v>
      </c>
      <c r="K8660" s="0" t="n">
        <f aca="false">-(G8660*I8660+H8660*J8660)/$A$12/2</f>
        <v>-4.22285714285711</v>
      </c>
      <c r="L8660" s="0" t="n">
        <f aca="false">EXP(K8660)</f>
        <v>0.014656708315116</v>
      </c>
    </row>
    <row r="8661" customFormat="false" ht="12" hidden="false" customHeight="false" outlineLevel="0" collapsed="false">
      <c r="E8661" s="0" t="n">
        <f aca="false">E8560+0.1</f>
        <v>8.49999999999999</v>
      </c>
      <c r="F8661" s="0" t="n">
        <f aca="false">F8459</f>
        <v>7.39999999999999</v>
      </c>
      <c r="G8661" s="0" t="n">
        <f aca="false">E8661-$B$2</f>
        <v>3.49999999999999</v>
      </c>
      <c r="H8661" s="0" t="n">
        <f aca="false">F8661-$B$3</f>
        <v>2.39999999999999</v>
      </c>
      <c r="I8661" s="0" t="n">
        <f aca="false">$B$11*G8661+$C$11*H8661</f>
        <v>2.29999999999999</v>
      </c>
      <c r="J8661" s="0" t="n">
        <f aca="false">$B$12*G8661+$C$12*H8661</f>
        <v>3.04999999999999</v>
      </c>
      <c r="K8661" s="0" t="n">
        <f aca="false">-(G8661*I8661+H8661*J8661)/$A$12/2</f>
        <v>-4.39142857142854</v>
      </c>
      <c r="L8661" s="0" t="n">
        <f aca="false">EXP(K8661)</f>
        <v>0.0123830265407679</v>
      </c>
    </row>
    <row r="8662" customFormat="false" ht="12" hidden="false" customHeight="false" outlineLevel="0" collapsed="false">
      <c r="E8662" s="0" t="n">
        <f aca="false">E8561+0.1</f>
        <v>8.49999999999999</v>
      </c>
      <c r="F8662" s="0" t="n">
        <f aca="false">F8460</f>
        <v>7.49999999999999</v>
      </c>
      <c r="G8662" s="0" t="n">
        <f aca="false">E8662-$B$2</f>
        <v>3.49999999999999</v>
      </c>
      <c r="H8662" s="0" t="n">
        <f aca="false">F8662-$B$3</f>
        <v>2.49999999999999</v>
      </c>
      <c r="I8662" s="0" t="n">
        <f aca="false">$B$11*G8662+$C$11*H8662</f>
        <v>2.24999999999999</v>
      </c>
      <c r="J8662" s="0" t="n">
        <f aca="false">$B$12*G8662+$C$12*H8662</f>
        <v>3.24999999999999</v>
      </c>
      <c r="K8662" s="0" t="n">
        <f aca="false">-(G8662*I8662+H8662*J8662)/$A$12/2</f>
        <v>-4.57142857142853</v>
      </c>
      <c r="L8662" s="0" t="n">
        <f aca="false">EXP(K8662)</f>
        <v>0.0103431731966186</v>
      </c>
    </row>
    <row r="8663" customFormat="false" ht="12" hidden="false" customHeight="false" outlineLevel="0" collapsed="false">
      <c r="E8663" s="0" t="n">
        <f aca="false">E8562+0.1</f>
        <v>8.49999999999999</v>
      </c>
      <c r="F8663" s="0" t="n">
        <f aca="false">F8461</f>
        <v>7.59999999999999</v>
      </c>
      <c r="G8663" s="0" t="n">
        <f aca="false">E8663-$B$2</f>
        <v>3.49999999999999</v>
      </c>
      <c r="H8663" s="0" t="n">
        <f aca="false">F8663-$B$3</f>
        <v>2.59999999999999</v>
      </c>
      <c r="I8663" s="0" t="n">
        <f aca="false">$B$11*G8663+$C$11*H8663</f>
        <v>2.19999999999999</v>
      </c>
      <c r="J8663" s="0" t="n">
        <f aca="false">$B$12*G8663+$C$12*H8663</f>
        <v>3.44999999999999</v>
      </c>
      <c r="K8663" s="0" t="n">
        <f aca="false">-(G8663*I8663+H8663*J8663)/$A$12/2</f>
        <v>-4.7628571428571</v>
      </c>
      <c r="L8663" s="0" t="n">
        <f aca="false">EXP(K8663)</f>
        <v>0.00854117115618922</v>
      </c>
    </row>
    <row r="8664" customFormat="false" ht="12" hidden="false" customHeight="false" outlineLevel="0" collapsed="false">
      <c r="E8664" s="0" t="n">
        <f aca="false">E8563+0.1</f>
        <v>8.49999999999999</v>
      </c>
      <c r="F8664" s="0" t="n">
        <f aca="false">F8462</f>
        <v>7.69999999999999</v>
      </c>
      <c r="G8664" s="0" t="n">
        <f aca="false">E8664-$B$2</f>
        <v>3.49999999999999</v>
      </c>
      <c r="H8664" s="0" t="n">
        <f aca="false">F8664-$B$3</f>
        <v>2.69999999999999</v>
      </c>
      <c r="I8664" s="0" t="n">
        <f aca="false">$B$11*G8664+$C$11*H8664</f>
        <v>2.14999999999999</v>
      </c>
      <c r="J8664" s="0" t="n">
        <f aca="false">$B$12*G8664+$C$12*H8664</f>
        <v>3.64999999999998</v>
      </c>
      <c r="K8664" s="0" t="n">
        <f aca="false">-(G8664*I8664+H8664*J8664)/$A$12/2</f>
        <v>-4.96571428571424</v>
      </c>
      <c r="L8664" s="0" t="n">
        <f aca="false">EXP(K8664)</f>
        <v>0.00697296823825969</v>
      </c>
    </row>
    <row r="8665" customFormat="false" ht="12" hidden="false" customHeight="false" outlineLevel="0" collapsed="false">
      <c r="E8665" s="0" t="n">
        <f aca="false">E8564+0.1</f>
        <v>8.49999999999999</v>
      </c>
      <c r="F8665" s="0" t="n">
        <f aca="false">F8463</f>
        <v>7.79999999999999</v>
      </c>
      <c r="G8665" s="0" t="n">
        <f aca="false">E8665-$B$2</f>
        <v>3.49999999999999</v>
      </c>
      <c r="H8665" s="0" t="n">
        <f aca="false">F8665-$B$3</f>
        <v>2.79999999999999</v>
      </c>
      <c r="I8665" s="0" t="n">
        <f aca="false">$B$11*G8665+$C$11*H8665</f>
        <v>2.09999999999999</v>
      </c>
      <c r="J8665" s="0" t="n">
        <f aca="false">$B$12*G8665+$C$12*H8665</f>
        <v>3.84999999999998</v>
      </c>
      <c r="K8665" s="0" t="n">
        <f aca="false">-(G8665*I8665+H8665*J8665)/$A$12/2</f>
        <v>-5.17999999999996</v>
      </c>
      <c r="L8665" s="0" t="n">
        <f aca="false">EXP(K8665)</f>
        <v>0.00562800641440431</v>
      </c>
    </row>
    <row r="8666" customFormat="false" ht="12" hidden="false" customHeight="false" outlineLevel="0" collapsed="false">
      <c r="E8666" s="0" t="n">
        <f aca="false">E8565+0.1</f>
        <v>8.49999999999999</v>
      </c>
      <c r="F8666" s="0" t="n">
        <f aca="false">F8464</f>
        <v>7.89999999999999</v>
      </c>
      <c r="G8666" s="0" t="n">
        <f aca="false">E8666-$B$2</f>
        <v>3.49999999999999</v>
      </c>
      <c r="H8666" s="0" t="n">
        <f aca="false">F8666-$B$3</f>
        <v>2.89999999999999</v>
      </c>
      <c r="I8666" s="0" t="n">
        <f aca="false">$B$11*G8666+$C$11*H8666</f>
        <v>2.04999999999999</v>
      </c>
      <c r="J8666" s="0" t="n">
        <f aca="false">$B$12*G8666+$C$12*H8666</f>
        <v>4.04999999999998</v>
      </c>
      <c r="K8666" s="0" t="n">
        <f aca="false">-(G8666*I8666+H8666*J8666)/$A$12/2</f>
        <v>-5.40571428571424</v>
      </c>
      <c r="L8666" s="0" t="n">
        <f aca="false">EXP(K8666)</f>
        <v>0.0044908455084952</v>
      </c>
    </row>
    <row r="8667" customFormat="false" ht="12" hidden="false" customHeight="false" outlineLevel="0" collapsed="false">
      <c r="E8667" s="0" t="n">
        <f aca="false">E8566+0.1</f>
        <v>8.49999999999999</v>
      </c>
      <c r="F8667" s="0" t="n">
        <f aca="false">F8465</f>
        <v>7.99999999999999</v>
      </c>
      <c r="G8667" s="0" t="n">
        <f aca="false">E8667-$B$2</f>
        <v>3.49999999999999</v>
      </c>
      <c r="H8667" s="0" t="n">
        <f aca="false">F8667-$B$3</f>
        <v>2.99999999999999</v>
      </c>
      <c r="I8667" s="0" t="n">
        <f aca="false">$B$11*G8667+$C$11*H8667</f>
        <v>1.99999999999999</v>
      </c>
      <c r="J8667" s="0" t="n">
        <f aca="false">$B$12*G8667+$C$12*H8667</f>
        <v>4.24999999999998</v>
      </c>
      <c r="K8667" s="0" t="n">
        <f aca="false">-(G8667*I8667+H8667*J8667)/$A$12/2</f>
        <v>-5.6428571428571</v>
      </c>
      <c r="L8667" s="0" t="n">
        <f aca="false">EXP(K8667)</f>
        <v>0.00354273184133492</v>
      </c>
    </row>
    <row r="8668" customFormat="false" ht="12" hidden="false" customHeight="false" outlineLevel="0" collapsed="false">
      <c r="E8668" s="0" t="n">
        <f aca="false">E8567+0.1</f>
        <v>8.49999999999999</v>
      </c>
      <c r="F8668" s="0" t="n">
        <f aca="false">F8466</f>
        <v>8.09999999999999</v>
      </c>
      <c r="G8668" s="0" t="n">
        <f aca="false">E8668-$B$2</f>
        <v>3.49999999999999</v>
      </c>
      <c r="H8668" s="0" t="n">
        <f aca="false">F8668-$B$3</f>
        <v>3.09999999999999</v>
      </c>
      <c r="I8668" s="0" t="n">
        <f aca="false">$B$11*G8668+$C$11*H8668</f>
        <v>1.94999999999999</v>
      </c>
      <c r="J8668" s="0" t="n">
        <f aca="false">$B$12*G8668+$C$12*H8668</f>
        <v>4.44999999999998</v>
      </c>
      <c r="K8668" s="0" t="n">
        <f aca="false">-(G8668*I8668+H8668*J8668)/$A$12/2</f>
        <v>-5.89142857142852</v>
      </c>
      <c r="L8668" s="0" t="n">
        <f aca="false">EXP(K8668)</f>
        <v>0.00276302669516384</v>
      </c>
    </row>
    <row r="8669" customFormat="false" ht="12" hidden="false" customHeight="false" outlineLevel="0" collapsed="false">
      <c r="E8669" s="0" t="n">
        <f aca="false">E8568+0.1</f>
        <v>8.49999999999999</v>
      </c>
      <c r="F8669" s="0" t="n">
        <f aca="false">F8467</f>
        <v>8.19999999999999</v>
      </c>
      <c r="G8669" s="0" t="n">
        <f aca="false">E8669-$B$2</f>
        <v>3.49999999999999</v>
      </c>
      <c r="H8669" s="0" t="n">
        <f aca="false">F8669-$B$3</f>
        <v>3.19999999999999</v>
      </c>
      <c r="I8669" s="0" t="n">
        <f aca="false">$B$11*G8669+$C$11*H8669</f>
        <v>1.89999999999999</v>
      </c>
      <c r="J8669" s="0" t="n">
        <f aca="false">$B$12*G8669+$C$12*H8669</f>
        <v>4.64999999999998</v>
      </c>
      <c r="K8669" s="0" t="n">
        <f aca="false">-(G8669*I8669+H8669*J8669)/$A$12/2</f>
        <v>-6.15142857142852</v>
      </c>
      <c r="L8669" s="0" t="n">
        <f aca="false">EXP(K8669)</f>
        <v>0.00213043611492367</v>
      </c>
    </row>
    <row r="8670" customFormat="false" ht="12" hidden="false" customHeight="false" outlineLevel="0" collapsed="false">
      <c r="E8670" s="0" t="n">
        <f aca="false">E8569+0.1</f>
        <v>8.49999999999999</v>
      </c>
      <c r="F8670" s="0" t="n">
        <f aca="false">F8468</f>
        <v>8.29999999999999</v>
      </c>
      <c r="G8670" s="0" t="n">
        <f aca="false">E8670-$B$2</f>
        <v>3.49999999999999</v>
      </c>
      <c r="H8670" s="0" t="n">
        <f aca="false">F8670-$B$3</f>
        <v>3.29999999999999</v>
      </c>
      <c r="I8670" s="0" t="n">
        <f aca="false">$B$11*G8670+$C$11*H8670</f>
        <v>1.84999999999999</v>
      </c>
      <c r="J8670" s="0" t="n">
        <f aca="false">$B$12*G8670+$C$12*H8670</f>
        <v>4.84999999999998</v>
      </c>
      <c r="K8670" s="0" t="n">
        <f aca="false">-(G8670*I8670+H8670*J8670)/$A$12/2</f>
        <v>-6.42285714285709</v>
      </c>
      <c r="L8670" s="0" t="n">
        <f aca="false">EXP(K8670)</f>
        <v>0.00162400957251036</v>
      </c>
    </row>
    <row r="8671" customFormat="false" ht="12" hidden="false" customHeight="false" outlineLevel="0" collapsed="false">
      <c r="E8671" s="0" t="n">
        <f aca="false">E8570+0.1</f>
        <v>8.49999999999999</v>
      </c>
      <c r="F8671" s="0" t="n">
        <f aca="false">F8469</f>
        <v>8.39999999999999</v>
      </c>
      <c r="G8671" s="0" t="n">
        <f aca="false">E8671-$B$2</f>
        <v>3.49999999999999</v>
      </c>
      <c r="H8671" s="0" t="n">
        <f aca="false">F8671-$B$3</f>
        <v>3.39999999999999</v>
      </c>
      <c r="I8671" s="0" t="n">
        <f aca="false">$B$11*G8671+$C$11*H8671</f>
        <v>1.79999999999999</v>
      </c>
      <c r="J8671" s="0" t="n">
        <f aca="false">$B$12*G8671+$C$12*H8671</f>
        <v>5.04999999999998</v>
      </c>
      <c r="K8671" s="0" t="n">
        <f aca="false">-(G8671*I8671+H8671*J8671)/$A$12/2</f>
        <v>-6.70571428571423</v>
      </c>
      <c r="L8671" s="0" t="n">
        <f aca="false">EXP(K8671)</f>
        <v>0.00122389817866895</v>
      </c>
    </row>
    <row r="8672" customFormat="false" ht="12" hidden="false" customHeight="false" outlineLevel="0" collapsed="false">
      <c r="E8672" s="0" t="n">
        <f aca="false">E8571+0.1</f>
        <v>8.49999999999999</v>
      </c>
      <c r="F8672" s="0" t="n">
        <f aca="false">F8470</f>
        <v>8.49999999999999</v>
      </c>
      <c r="G8672" s="0" t="n">
        <f aca="false">E8672-$B$2</f>
        <v>3.49999999999999</v>
      </c>
      <c r="H8672" s="0" t="n">
        <f aca="false">F8672-$B$3</f>
        <v>3.49999999999999</v>
      </c>
      <c r="I8672" s="0" t="n">
        <f aca="false">$B$11*G8672+$C$11*H8672</f>
        <v>1.74999999999999</v>
      </c>
      <c r="J8672" s="0" t="n">
        <f aca="false">$B$12*G8672+$C$12*H8672</f>
        <v>5.24999999999998</v>
      </c>
      <c r="K8672" s="0" t="n">
        <f aca="false">-(G8672*I8672+H8672*J8672)/$A$12/2</f>
        <v>-6.99999999999994</v>
      </c>
      <c r="L8672" s="0" t="n">
        <f aca="false">EXP(K8672)</f>
        <v>0.000911881965554568</v>
      </c>
    </row>
    <row r="8673" customFormat="false" ht="12" hidden="false" customHeight="false" outlineLevel="0" collapsed="false">
      <c r="E8673" s="0" t="n">
        <f aca="false">E8572+0.1</f>
        <v>8.49999999999999</v>
      </c>
      <c r="F8673" s="0" t="n">
        <f aca="false">F8471</f>
        <v>8.59999999999999</v>
      </c>
      <c r="G8673" s="0" t="n">
        <f aca="false">E8673-$B$2</f>
        <v>3.49999999999999</v>
      </c>
      <c r="H8673" s="0" t="n">
        <f aca="false">F8673-$B$3</f>
        <v>3.59999999999999</v>
      </c>
      <c r="I8673" s="0" t="n">
        <f aca="false">$B$11*G8673+$C$11*H8673</f>
        <v>1.69999999999999</v>
      </c>
      <c r="J8673" s="0" t="n">
        <f aca="false">$B$12*G8673+$C$12*H8673</f>
        <v>5.44999999999998</v>
      </c>
      <c r="K8673" s="0" t="n">
        <f aca="false">-(G8673*I8673+H8673*J8673)/$A$12/2</f>
        <v>-7.30571428571423</v>
      </c>
      <c r="L8673" s="0" t="n">
        <f aca="false">EXP(K8673)</f>
        <v>0.000671689561847809</v>
      </c>
    </row>
    <row r="8674" customFormat="false" ht="12" hidden="false" customHeight="false" outlineLevel="0" collapsed="false">
      <c r="E8674" s="0" t="n">
        <f aca="false">E8573+0.1</f>
        <v>8.49999999999999</v>
      </c>
      <c r="F8674" s="0" t="n">
        <f aca="false">F8472</f>
        <v>8.69999999999999</v>
      </c>
      <c r="G8674" s="0" t="n">
        <f aca="false">E8674-$B$2</f>
        <v>3.49999999999999</v>
      </c>
      <c r="H8674" s="0" t="n">
        <f aca="false">F8674-$B$3</f>
        <v>3.69999999999999</v>
      </c>
      <c r="I8674" s="0" t="n">
        <f aca="false">$B$11*G8674+$C$11*H8674</f>
        <v>1.64999999999999</v>
      </c>
      <c r="J8674" s="0" t="n">
        <f aca="false">$B$12*G8674+$C$12*H8674</f>
        <v>5.64999999999998</v>
      </c>
      <c r="K8674" s="0" t="n">
        <f aca="false">-(G8674*I8674+H8674*J8674)/$A$12/2</f>
        <v>-7.62285714285708</v>
      </c>
      <c r="L8674" s="0" t="n">
        <f aca="false">EXP(K8674)</f>
        <v>0.000489142283330136</v>
      </c>
    </row>
    <row r="8675" customFormat="false" ht="12" hidden="false" customHeight="false" outlineLevel="0" collapsed="false">
      <c r="E8675" s="0" t="n">
        <f aca="false">E8574+0.1</f>
        <v>8.49999999999999</v>
      </c>
      <c r="F8675" s="0" t="n">
        <f aca="false">F8473</f>
        <v>8.79999999999999</v>
      </c>
      <c r="G8675" s="0" t="n">
        <f aca="false">E8675-$B$2</f>
        <v>3.49999999999999</v>
      </c>
      <c r="H8675" s="0" t="n">
        <f aca="false">F8675-$B$3</f>
        <v>3.79999999999998</v>
      </c>
      <c r="I8675" s="0" t="n">
        <f aca="false">$B$11*G8675+$C$11*H8675</f>
        <v>1.59999999999999</v>
      </c>
      <c r="J8675" s="0" t="n">
        <f aca="false">$B$12*G8675+$C$12*H8675</f>
        <v>5.84999999999998</v>
      </c>
      <c r="K8675" s="0" t="n">
        <f aca="false">-(G8675*I8675+H8675*J8675)/$A$12/2</f>
        <v>-7.95142857142851</v>
      </c>
      <c r="L8675" s="0" t="n">
        <f aca="false">EXP(K8675)</f>
        <v>0.000352158721224003</v>
      </c>
    </row>
    <row r="8676" customFormat="false" ht="12" hidden="false" customHeight="false" outlineLevel="0" collapsed="false">
      <c r="E8676" s="0" t="n">
        <f aca="false">E8575+0.1</f>
        <v>8.49999999999999</v>
      </c>
      <c r="F8676" s="0" t="n">
        <f aca="false">F8474</f>
        <v>8.89999999999998</v>
      </c>
      <c r="G8676" s="0" t="n">
        <f aca="false">E8676-$B$2</f>
        <v>3.49999999999999</v>
      </c>
      <c r="H8676" s="0" t="n">
        <f aca="false">F8676-$B$3</f>
        <v>3.89999999999998</v>
      </c>
      <c r="I8676" s="0" t="n">
        <f aca="false">$B$11*G8676+$C$11*H8676</f>
        <v>1.54999999999999</v>
      </c>
      <c r="J8676" s="0" t="n">
        <f aca="false">$B$12*G8676+$C$12*H8676</f>
        <v>6.04999999999998</v>
      </c>
      <c r="K8676" s="0" t="n">
        <f aca="false">-(G8676*I8676+H8676*J8676)/$A$12/2</f>
        <v>-8.2914285714285</v>
      </c>
      <c r="L8676" s="0" t="n">
        <f aca="false">EXP(K8676)</f>
        <v>0.000250656126669278</v>
      </c>
    </row>
    <row r="8677" customFormat="false" ht="12" hidden="false" customHeight="false" outlineLevel="0" collapsed="false">
      <c r="E8677" s="0" t="n">
        <f aca="false">E8576+0.1</f>
        <v>8.49999999999999</v>
      </c>
      <c r="F8677" s="0" t="n">
        <f aca="false">F8475</f>
        <v>8.99999999999998</v>
      </c>
      <c r="G8677" s="0" t="n">
        <f aca="false">E8677-$B$2</f>
        <v>3.49999999999999</v>
      </c>
      <c r="H8677" s="0" t="n">
        <f aca="false">F8677-$B$3</f>
        <v>3.99999999999998</v>
      </c>
      <c r="I8677" s="0" t="n">
        <f aca="false">$B$11*G8677+$C$11*H8677</f>
        <v>1.49999999999999</v>
      </c>
      <c r="J8677" s="0" t="n">
        <f aca="false">$B$12*G8677+$C$12*H8677</f>
        <v>6.24999999999998</v>
      </c>
      <c r="K8677" s="0" t="n">
        <f aca="false">-(G8677*I8677+H8677*J8677)/$A$12/2</f>
        <v>-8.64285714285707</v>
      </c>
      <c r="L8677" s="0" t="n">
        <f aca="false">EXP(K8677)</f>
        <v>0.000176382232393554</v>
      </c>
    </row>
    <row r="8678" customFormat="false" ht="12" hidden="false" customHeight="false" outlineLevel="0" collapsed="false">
      <c r="E8678" s="0" t="n">
        <f aca="false">E8577+0.1</f>
        <v>8.49999999999999</v>
      </c>
      <c r="F8678" s="0" t="n">
        <f aca="false">F8476</f>
        <v>9.09999999999998</v>
      </c>
      <c r="G8678" s="0" t="n">
        <f aca="false">E8678-$B$2</f>
        <v>3.49999999999999</v>
      </c>
      <c r="H8678" s="0" t="n">
        <f aca="false">F8678-$B$3</f>
        <v>4.09999999999998</v>
      </c>
      <c r="I8678" s="0" t="n">
        <f aca="false">$B$11*G8678+$C$11*H8678</f>
        <v>1.44999999999999</v>
      </c>
      <c r="J8678" s="0" t="n">
        <f aca="false">$B$12*G8678+$C$12*H8678</f>
        <v>6.44999999999997</v>
      </c>
      <c r="K8678" s="0" t="n">
        <f aca="false">-(G8678*I8678+H8678*J8678)/$A$12/2</f>
        <v>-9.00571428571421</v>
      </c>
      <c r="L8678" s="0" t="n">
        <f aca="false">EXP(K8678)</f>
        <v>0.000122706616227797</v>
      </c>
    </row>
    <row r="8679" customFormat="false" ht="12" hidden="false" customHeight="false" outlineLevel="0" collapsed="false">
      <c r="E8679" s="0" t="n">
        <f aca="false">E8578+0.1</f>
        <v>8.49999999999999</v>
      </c>
      <c r="F8679" s="0" t="n">
        <f aca="false">F8477</f>
        <v>9.19999999999998</v>
      </c>
      <c r="G8679" s="0" t="n">
        <f aca="false">E8679-$B$2</f>
        <v>3.49999999999999</v>
      </c>
      <c r="H8679" s="0" t="n">
        <f aca="false">F8679-$B$3</f>
        <v>4.19999999999998</v>
      </c>
      <c r="I8679" s="0" t="n">
        <f aca="false">$B$11*G8679+$C$11*H8679</f>
        <v>1.39999999999999</v>
      </c>
      <c r="J8679" s="0" t="n">
        <f aca="false">$B$12*G8679+$C$12*H8679</f>
        <v>6.64999999999997</v>
      </c>
      <c r="K8679" s="0" t="n">
        <f aca="false">-(G8679*I8679+H8679*J8679)/$A$12/2</f>
        <v>-9.37999999999993</v>
      </c>
      <c r="L8679" s="0" t="n">
        <f aca="false">EXP(K8679)</f>
        <v>8.43952025333437E-005</v>
      </c>
    </row>
    <row r="8680" customFormat="false" ht="12" hidden="false" customHeight="false" outlineLevel="0" collapsed="false">
      <c r="E8680" s="0" t="n">
        <f aca="false">E8579+0.1</f>
        <v>8.49999999999999</v>
      </c>
      <c r="F8680" s="0" t="n">
        <f aca="false">F8478</f>
        <v>9.29999999999998</v>
      </c>
      <c r="G8680" s="0" t="n">
        <f aca="false">E8680-$B$2</f>
        <v>3.49999999999999</v>
      </c>
      <c r="H8680" s="0" t="n">
        <f aca="false">F8680-$B$3</f>
        <v>4.29999999999998</v>
      </c>
      <c r="I8680" s="0" t="n">
        <f aca="false">$B$11*G8680+$C$11*H8680</f>
        <v>1.34999999999999</v>
      </c>
      <c r="J8680" s="0" t="n">
        <f aca="false">$B$12*G8680+$C$12*H8680</f>
        <v>6.84999999999997</v>
      </c>
      <c r="K8680" s="0" t="n">
        <f aca="false">-(G8680*I8680+H8680*J8680)/$A$12/2</f>
        <v>-9.76571428571421</v>
      </c>
      <c r="L8680" s="0" t="n">
        <f aca="false">EXP(K8680)</f>
        <v>5.73857647817301E-005</v>
      </c>
    </row>
    <row r="8681" customFormat="false" ht="12" hidden="false" customHeight="false" outlineLevel="0" collapsed="false">
      <c r="E8681" s="0" t="n">
        <f aca="false">E8580+0.1</f>
        <v>8.49999999999999</v>
      </c>
      <c r="F8681" s="0" t="n">
        <f aca="false">F8479</f>
        <v>9.39999999999998</v>
      </c>
      <c r="G8681" s="0" t="n">
        <f aca="false">E8681-$B$2</f>
        <v>3.49999999999999</v>
      </c>
      <c r="H8681" s="0" t="n">
        <f aca="false">F8681-$B$3</f>
        <v>4.39999999999998</v>
      </c>
      <c r="I8681" s="0" t="n">
        <f aca="false">$B$11*G8681+$C$11*H8681</f>
        <v>1.29999999999999</v>
      </c>
      <c r="J8681" s="0" t="n">
        <f aca="false">$B$12*G8681+$C$12*H8681</f>
        <v>7.04999999999997</v>
      </c>
      <c r="K8681" s="0" t="n">
        <f aca="false">-(G8681*I8681+H8681*J8681)/$A$12/2</f>
        <v>-10.1628571428571</v>
      </c>
      <c r="L8681" s="0" t="n">
        <f aca="false">EXP(K8681)</f>
        <v>3.85768908716388E-005</v>
      </c>
    </row>
    <row r="8682" customFormat="false" ht="12" hidden="false" customHeight="false" outlineLevel="0" collapsed="false">
      <c r="E8682" s="0" t="n">
        <f aca="false">E8581+0.1</f>
        <v>8.49999999999999</v>
      </c>
      <c r="F8682" s="0" t="n">
        <f aca="false">F8480</f>
        <v>9.49999999999998</v>
      </c>
      <c r="G8682" s="0" t="n">
        <f aca="false">E8682-$B$2</f>
        <v>3.49999999999999</v>
      </c>
      <c r="H8682" s="0" t="n">
        <f aca="false">F8682-$B$3</f>
        <v>4.49999999999998</v>
      </c>
      <c r="I8682" s="0" t="n">
        <f aca="false">$B$11*G8682+$C$11*H8682</f>
        <v>1.24999999999999</v>
      </c>
      <c r="J8682" s="0" t="n">
        <f aca="false">$B$12*G8682+$C$12*H8682</f>
        <v>7.24999999999997</v>
      </c>
      <c r="K8682" s="0" t="n">
        <f aca="false">-(G8682*I8682+H8682*J8682)/$A$12/2</f>
        <v>-10.5714285714285</v>
      </c>
      <c r="L8682" s="0" t="n">
        <f aca="false">EXP(K8682)</f>
        <v>2.56381630747568E-005</v>
      </c>
    </row>
    <row r="8683" customFormat="false" ht="12" hidden="false" customHeight="false" outlineLevel="0" collapsed="false">
      <c r="E8683" s="0" t="n">
        <f aca="false">E8582+0.1</f>
        <v>8.49999999999999</v>
      </c>
      <c r="F8683" s="0" t="n">
        <f aca="false">F8481</f>
        <v>9.59999999999998</v>
      </c>
      <c r="G8683" s="0" t="n">
        <f aca="false">E8683-$B$2</f>
        <v>3.49999999999999</v>
      </c>
      <c r="H8683" s="0" t="n">
        <f aca="false">F8683-$B$3</f>
        <v>4.59999999999998</v>
      </c>
      <c r="I8683" s="0" t="n">
        <f aca="false">$B$11*G8683+$C$11*H8683</f>
        <v>1.19999999999999</v>
      </c>
      <c r="J8683" s="0" t="n">
        <f aca="false">$B$12*G8683+$C$12*H8683</f>
        <v>7.44999999999997</v>
      </c>
      <c r="K8683" s="0" t="n">
        <f aca="false">-(G8683*I8683+H8683*J8683)/$A$12/2</f>
        <v>-10.9914285714285</v>
      </c>
      <c r="L8683" s="0" t="n">
        <f aca="false">EXP(K8683)</f>
        <v>1.68454735141688E-005</v>
      </c>
    </row>
    <row r="8684" customFormat="false" ht="12" hidden="false" customHeight="false" outlineLevel="0" collapsed="false">
      <c r="E8684" s="0" t="n">
        <f aca="false">E8583+0.1</f>
        <v>8.49999999999999</v>
      </c>
      <c r="F8684" s="0" t="n">
        <f aca="false">F8482</f>
        <v>9.69999999999998</v>
      </c>
      <c r="G8684" s="0" t="n">
        <f aca="false">E8684-$B$2</f>
        <v>3.49999999999999</v>
      </c>
      <c r="H8684" s="0" t="n">
        <f aca="false">F8684-$B$3</f>
        <v>4.69999999999998</v>
      </c>
      <c r="I8684" s="0" t="n">
        <f aca="false">$B$11*G8684+$C$11*H8684</f>
        <v>1.15</v>
      </c>
      <c r="J8684" s="0" t="n">
        <f aca="false">$B$12*G8684+$C$12*H8684</f>
        <v>7.64999999999997</v>
      </c>
      <c r="K8684" s="0" t="n">
        <f aca="false">-(G8684*I8684+H8684*J8684)/$A$12/2</f>
        <v>-11.4228571428571</v>
      </c>
      <c r="L8684" s="0" t="n">
        <f aca="false">EXP(K8684)</f>
        <v>1.09424904255827E-005</v>
      </c>
    </row>
    <row r="8685" customFormat="false" ht="12" hidden="false" customHeight="false" outlineLevel="0" collapsed="false">
      <c r="E8685" s="0" t="n">
        <f aca="false">E8584+0.1</f>
        <v>8.49999999999999</v>
      </c>
      <c r="F8685" s="0" t="n">
        <f aca="false">F8483</f>
        <v>9.79999999999998</v>
      </c>
      <c r="G8685" s="0" t="n">
        <f aca="false">E8685-$B$2</f>
        <v>3.49999999999999</v>
      </c>
      <c r="H8685" s="0" t="n">
        <f aca="false">F8685-$B$3</f>
        <v>4.79999999999998</v>
      </c>
      <c r="I8685" s="0" t="n">
        <f aca="false">$B$11*G8685+$C$11*H8685</f>
        <v>1.1</v>
      </c>
      <c r="J8685" s="0" t="n">
        <f aca="false">$B$12*G8685+$C$12*H8685</f>
        <v>7.84999999999997</v>
      </c>
      <c r="K8685" s="0" t="n">
        <f aca="false">-(G8685*I8685+H8685*J8685)/$A$12/2</f>
        <v>-11.8657142857142</v>
      </c>
      <c r="L8685" s="0" t="n">
        <f aca="false">EXP(K8685)</f>
        <v>7.02725578773654E-006</v>
      </c>
    </row>
    <row r="8686" customFormat="false" ht="12" hidden="false" customHeight="false" outlineLevel="0" collapsed="false">
      <c r="E8686" s="0" t="n">
        <f aca="false">E8585+0.1</f>
        <v>8.49999999999999</v>
      </c>
      <c r="F8686" s="0" t="n">
        <f aca="false">F8484</f>
        <v>9.89999999999998</v>
      </c>
      <c r="G8686" s="0" t="n">
        <f aca="false">E8686-$B$2</f>
        <v>3.49999999999999</v>
      </c>
      <c r="H8686" s="0" t="n">
        <f aca="false">F8686-$B$3</f>
        <v>4.89999999999998</v>
      </c>
      <c r="I8686" s="0" t="n">
        <f aca="false">$B$11*G8686+$C$11*H8686</f>
        <v>1.05</v>
      </c>
      <c r="J8686" s="0" t="n">
        <f aca="false">$B$12*G8686+$C$12*H8686</f>
        <v>8.04999999999997</v>
      </c>
      <c r="K8686" s="0" t="n">
        <f aca="false">-(G8686*I8686+H8686*J8686)/$A$12/2</f>
        <v>-12.3199999999999</v>
      </c>
      <c r="L8686" s="0" t="n">
        <f aca="false">EXP(K8686)</f>
        <v>4.46161388394598E-006</v>
      </c>
    </row>
    <row r="8687" customFormat="false" ht="12" hidden="false" customHeight="false" outlineLevel="0" collapsed="false">
      <c r="E8687" s="0" t="n">
        <f aca="false">E8586+0.1</f>
        <v>8.49999999999999</v>
      </c>
      <c r="F8687" s="0" t="n">
        <f aca="false">F8485</f>
        <v>9.99999999999998</v>
      </c>
      <c r="G8687" s="0" t="n">
        <f aca="false">E8687-$B$2</f>
        <v>3.49999999999999</v>
      </c>
      <c r="H8687" s="0" t="n">
        <f aca="false">F8687-$B$3</f>
        <v>4.99999999999998</v>
      </c>
      <c r="I8687" s="0" t="n">
        <f aca="false">$B$11*G8687+$C$11*H8687</f>
        <v>0.999999999999996</v>
      </c>
      <c r="J8687" s="0" t="n">
        <f aca="false">$B$12*G8687+$C$12*H8687</f>
        <v>8.24999999999997</v>
      </c>
      <c r="K8687" s="0" t="n">
        <f aca="false">-(G8687*I8687+H8687*J8687)/$A$12/2</f>
        <v>-12.7857142857142</v>
      </c>
      <c r="L8687" s="0" t="n">
        <f aca="false">EXP(K8687)</f>
        <v>2.80049523798438E-006</v>
      </c>
    </row>
    <row r="8688" customFormat="false" ht="12" hidden="false" customHeight="false" outlineLevel="0" collapsed="false">
      <c r="E8688" s="0" t="n">
        <f aca="false">E8587+0.1</f>
        <v>8.59999999999999</v>
      </c>
      <c r="F8688" s="0" t="n">
        <f aca="false">F8486</f>
        <v>0</v>
      </c>
      <c r="G8688" s="0" t="n">
        <f aca="false">E8688-$B$2</f>
        <v>3.59999999999999</v>
      </c>
      <c r="H8688" s="0" t="n">
        <f aca="false">F8688-$B$3</f>
        <v>-5</v>
      </c>
      <c r="I8688" s="0" t="n">
        <f aca="false">$B$11*G8688+$C$11*H8688</f>
        <v>6.09999999999999</v>
      </c>
      <c r="J8688" s="0" t="n">
        <f aca="false">$B$12*G8688+$C$12*H8688</f>
        <v>-11.8</v>
      </c>
      <c r="K8688" s="0" t="n">
        <f aca="false">-(G8688*I8688+H8688*J8688)/$A$12/2</f>
        <v>-23.1314285714285</v>
      </c>
      <c r="L8688" s="0" t="n">
        <f aca="false">EXP(K8688)</f>
        <v>8.99804607965878E-011</v>
      </c>
    </row>
    <row r="8689" customFormat="false" ht="12" hidden="false" customHeight="false" outlineLevel="0" collapsed="false">
      <c r="E8689" s="0" t="n">
        <f aca="false">E8588+0.1</f>
        <v>8.59999999999999</v>
      </c>
      <c r="F8689" s="0" t="n">
        <f aca="false">F8487</f>
        <v>0.1</v>
      </c>
      <c r="G8689" s="0" t="n">
        <f aca="false">E8689-$B$2</f>
        <v>3.59999999999999</v>
      </c>
      <c r="H8689" s="0" t="n">
        <f aca="false">F8689-$B$3</f>
        <v>-4.9</v>
      </c>
      <c r="I8689" s="0" t="n">
        <f aca="false">$B$11*G8689+$C$11*H8689</f>
        <v>6.04999999999999</v>
      </c>
      <c r="J8689" s="0" t="n">
        <f aca="false">$B$12*G8689+$C$12*H8689</f>
        <v>-11.6</v>
      </c>
      <c r="K8689" s="0" t="n">
        <f aca="false">-(G8689*I8689+H8689*J8689)/$A$12/2</f>
        <v>-22.4628571428571</v>
      </c>
      <c r="L8689" s="0" t="n">
        <f aca="false">EXP(K8689)</f>
        <v>1.75592149427942E-010</v>
      </c>
    </row>
    <row r="8690" customFormat="false" ht="12" hidden="false" customHeight="false" outlineLevel="0" collapsed="false">
      <c r="E8690" s="0" t="n">
        <f aca="false">E8589+0.1</f>
        <v>8.59999999999999</v>
      </c>
      <c r="F8690" s="0" t="n">
        <f aca="false">F8488</f>
        <v>0.2</v>
      </c>
      <c r="G8690" s="0" t="n">
        <f aca="false">E8690-$B$2</f>
        <v>3.59999999999999</v>
      </c>
      <c r="H8690" s="0" t="n">
        <f aca="false">F8690-$B$3</f>
        <v>-4.8</v>
      </c>
      <c r="I8690" s="0" t="n">
        <f aca="false">$B$11*G8690+$C$11*H8690</f>
        <v>5.99999999999999</v>
      </c>
      <c r="J8690" s="0" t="n">
        <f aca="false">$B$12*G8690+$C$12*H8690</f>
        <v>-11.4</v>
      </c>
      <c r="K8690" s="0" t="n">
        <f aca="false">-(G8690*I8690+H8690*J8690)/$A$12/2</f>
        <v>-21.8057142857142</v>
      </c>
      <c r="L8690" s="0" t="n">
        <f aca="false">EXP(K8690)</f>
        <v>3.38765060489189E-010</v>
      </c>
    </row>
    <row r="8691" customFormat="false" ht="12" hidden="false" customHeight="false" outlineLevel="0" collapsed="false">
      <c r="E8691" s="0" t="n">
        <f aca="false">E8590+0.1</f>
        <v>8.59999999999999</v>
      </c>
      <c r="F8691" s="0" t="n">
        <f aca="false">F8489</f>
        <v>0.3</v>
      </c>
      <c r="G8691" s="0" t="n">
        <f aca="false">E8691-$B$2</f>
        <v>3.59999999999999</v>
      </c>
      <c r="H8691" s="0" t="n">
        <f aca="false">F8691-$B$3</f>
        <v>-4.7</v>
      </c>
      <c r="I8691" s="0" t="n">
        <f aca="false">$B$11*G8691+$C$11*H8691</f>
        <v>5.94999999999999</v>
      </c>
      <c r="J8691" s="0" t="n">
        <f aca="false">$B$12*G8691+$C$12*H8691</f>
        <v>-11.2</v>
      </c>
      <c r="K8691" s="0" t="n">
        <f aca="false">-(G8691*I8691+H8691*J8691)/$A$12/2</f>
        <v>-21.16</v>
      </c>
      <c r="L8691" s="0" t="n">
        <f aca="false">EXP(K8691)</f>
        <v>6.46143177310643E-010</v>
      </c>
    </row>
    <row r="8692" customFormat="false" ht="12" hidden="false" customHeight="false" outlineLevel="0" collapsed="false">
      <c r="E8692" s="0" t="n">
        <f aca="false">E8591+0.1</f>
        <v>8.59999999999999</v>
      </c>
      <c r="F8692" s="0" t="n">
        <f aca="false">F8490</f>
        <v>0.4</v>
      </c>
      <c r="G8692" s="0" t="n">
        <f aca="false">E8692-$B$2</f>
        <v>3.59999999999999</v>
      </c>
      <c r="H8692" s="0" t="n">
        <f aca="false">F8692-$B$3</f>
        <v>-4.6</v>
      </c>
      <c r="I8692" s="0" t="n">
        <f aca="false">$B$11*G8692+$C$11*H8692</f>
        <v>5.89999999999999</v>
      </c>
      <c r="J8692" s="0" t="n">
        <f aca="false">$B$12*G8692+$C$12*H8692</f>
        <v>-11</v>
      </c>
      <c r="K8692" s="0" t="n">
        <f aca="false">-(G8692*I8692+H8692*J8692)/$A$12/2</f>
        <v>-20.5257142857142</v>
      </c>
      <c r="L8692" s="0" t="n">
        <f aca="false">EXP(K8692)</f>
        <v>1.21841587419029E-009</v>
      </c>
    </row>
    <row r="8693" customFormat="false" ht="12" hidden="false" customHeight="false" outlineLevel="0" collapsed="false">
      <c r="E8693" s="0" t="n">
        <f aca="false">E8592+0.1</f>
        <v>8.59999999999999</v>
      </c>
      <c r="F8693" s="0" t="n">
        <f aca="false">F8491</f>
        <v>0.5</v>
      </c>
      <c r="G8693" s="0" t="n">
        <f aca="false">E8693-$B$2</f>
        <v>3.59999999999999</v>
      </c>
      <c r="H8693" s="0" t="n">
        <f aca="false">F8693-$B$3</f>
        <v>-4.5</v>
      </c>
      <c r="I8693" s="0" t="n">
        <f aca="false">$B$11*G8693+$C$11*H8693</f>
        <v>5.84999999999999</v>
      </c>
      <c r="J8693" s="0" t="n">
        <f aca="false">$B$12*G8693+$C$12*H8693</f>
        <v>-10.8</v>
      </c>
      <c r="K8693" s="0" t="n">
        <f aca="false">-(G8693*I8693+H8693*J8693)/$A$12/2</f>
        <v>-19.9028571428571</v>
      </c>
      <c r="L8693" s="0" t="n">
        <f aca="false">EXP(K8693)</f>
        <v>2.2714279670434E-009</v>
      </c>
    </row>
    <row r="8694" customFormat="false" ht="12" hidden="false" customHeight="false" outlineLevel="0" collapsed="false">
      <c r="E8694" s="0" t="n">
        <f aca="false">E8593+0.1</f>
        <v>8.59999999999999</v>
      </c>
      <c r="F8694" s="0" t="n">
        <f aca="false">F8492</f>
        <v>0.6</v>
      </c>
      <c r="G8694" s="0" t="n">
        <f aca="false">E8694-$B$2</f>
        <v>3.59999999999999</v>
      </c>
      <c r="H8694" s="0" t="n">
        <f aca="false">F8694-$B$3</f>
        <v>-4.4</v>
      </c>
      <c r="I8694" s="0" t="n">
        <f aca="false">$B$11*G8694+$C$11*H8694</f>
        <v>5.79999999999999</v>
      </c>
      <c r="J8694" s="0" t="n">
        <f aca="false">$B$12*G8694+$C$12*H8694</f>
        <v>-10.6</v>
      </c>
      <c r="K8694" s="0" t="n">
        <f aca="false">-(G8694*I8694+H8694*J8694)/$A$12/2</f>
        <v>-19.2914285714285</v>
      </c>
      <c r="L8694" s="0" t="n">
        <f aca="false">EXP(K8694)</f>
        <v>4.1863836288721E-009</v>
      </c>
    </row>
    <row r="8695" customFormat="false" ht="12" hidden="false" customHeight="false" outlineLevel="0" collapsed="false">
      <c r="E8695" s="0" t="n">
        <f aca="false">E8594+0.1</f>
        <v>8.59999999999999</v>
      </c>
      <c r="F8695" s="0" t="n">
        <f aca="false">F8493</f>
        <v>0.7</v>
      </c>
      <c r="G8695" s="0" t="n">
        <f aca="false">E8695-$B$2</f>
        <v>3.59999999999999</v>
      </c>
      <c r="H8695" s="0" t="n">
        <f aca="false">F8695-$B$3</f>
        <v>-4.3</v>
      </c>
      <c r="I8695" s="0" t="n">
        <f aca="false">$B$11*G8695+$C$11*H8695</f>
        <v>5.74999999999999</v>
      </c>
      <c r="J8695" s="0" t="n">
        <f aca="false">$B$12*G8695+$C$12*H8695</f>
        <v>-10.4</v>
      </c>
      <c r="K8695" s="0" t="n">
        <f aca="false">-(G8695*I8695+H8695*J8695)/$A$12/2</f>
        <v>-18.6914285714285</v>
      </c>
      <c r="L8695" s="0" t="n">
        <f aca="false">EXP(K8695)</f>
        <v>7.62808831581491E-009</v>
      </c>
    </row>
    <row r="8696" customFormat="false" ht="12" hidden="false" customHeight="false" outlineLevel="0" collapsed="false">
      <c r="E8696" s="0" t="n">
        <f aca="false">E8595+0.1</f>
        <v>8.59999999999999</v>
      </c>
      <c r="F8696" s="0" t="n">
        <f aca="false">F8494</f>
        <v>0.8</v>
      </c>
      <c r="G8696" s="0" t="n">
        <f aca="false">E8696-$B$2</f>
        <v>3.59999999999999</v>
      </c>
      <c r="H8696" s="0" t="n">
        <f aca="false">F8696-$B$3</f>
        <v>-4.2</v>
      </c>
      <c r="I8696" s="0" t="n">
        <f aca="false">$B$11*G8696+$C$11*H8696</f>
        <v>5.69999999999999</v>
      </c>
      <c r="J8696" s="0" t="n">
        <f aca="false">$B$12*G8696+$C$12*H8696</f>
        <v>-10.2</v>
      </c>
      <c r="K8696" s="0" t="n">
        <f aca="false">-(G8696*I8696+H8696*J8696)/$A$12/2</f>
        <v>-18.1028571428571</v>
      </c>
      <c r="L8696" s="0" t="n">
        <f aca="false">EXP(K8696)</f>
        <v>1.37413384414208E-008</v>
      </c>
    </row>
    <row r="8697" customFormat="false" ht="12" hidden="false" customHeight="false" outlineLevel="0" collapsed="false">
      <c r="E8697" s="0" t="n">
        <f aca="false">E8596+0.1</f>
        <v>8.59999999999999</v>
      </c>
      <c r="F8697" s="0" t="n">
        <f aca="false">F8495</f>
        <v>0.9</v>
      </c>
      <c r="G8697" s="0" t="n">
        <f aca="false">E8697-$B$2</f>
        <v>3.59999999999999</v>
      </c>
      <c r="H8697" s="0" t="n">
        <f aca="false">F8697-$B$3</f>
        <v>-4.1</v>
      </c>
      <c r="I8697" s="0" t="n">
        <f aca="false">$B$11*G8697+$C$11*H8697</f>
        <v>5.64999999999999</v>
      </c>
      <c r="J8697" s="0" t="n">
        <f aca="false">$B$12*G8697+$C$12*H8697</f>
        <v>-9.99999999999999</v>
      </c>
      <c r="K8697" s="0" t="n">
        <f aca="false">-(G8697*I8697+H8697*J8697)/$A$12/2</f>
        <v>-17.5257142857142</v>
      </c>
      <c r="L8697" s="0" t="n">
        <f aca="false">EXP(K8697)</f>
        <v>2.44725370288471E-008</v>
      </c>
    </row>
    <row r="8698" customFormat="false" ht="12" hidden="false" customHeight="false" outlineLevel="0" collapsed="false">
      <c r="E8698" s="0" t="n">
        <f aca="false">E8597+0.1</f>
        <v>8.59999999999999</v>
      </c>
      <c r="F8698" s="0" t="n">
        <f aca="false">F8496</f>
        <v>1</v>
      </c>
      <c r="G8698" s="0" t="n">
        <f aca="false">E8698-$B$2</f>
        <v>3.59999999999999</v>
      </c>
      <c r="H8698" s="0" t="n">
        <f aca="false">F8698-$B$3</f>
        <v>-4</v>
      </c>
      <c r="I8698" s="0" t="n">
        <f aca="false">$B$11*G8698+$C$11*H8698</f>
        <v>5.59999999999999</v>
      </c>
      <c r="J8698" s="0" t="n">
        <f aca="false">$B$12*G8698+$C$12*H8698</f>
        <v>-9.79999999999999</v>
      </c>
      <c r="K8698" s="0" t="n">
        <f aca="false">-(G8698*I8698+H8698*J8698)/$A$12/2</f>
        <v>-16.96</v>
      </c>
      <c r="L8698" s="0" t="n">
        <f aca="false">EXP(K8698)</f>
        <v>4.30889178219725E-008</v>
      </c>
    </row>
    <row r="8699" customFormat="false" ht="12" hidden="false" customHeight="false" outlineLevel="0" collapsed="false">
      <c r="E8699" s="0" t="n">
        <f aca="false">E8598+0.1</f>
        <v>8.59999999999999</v>
      </c>
      <c r="F8699" s="0" t="n">
        <f aca="false">F8497</f>
        <v>1.1</v>
      </c>
      <c r="G8699" s="0" t="n">
        <f aca="false">E8699-$B$2</f>
        <v>3.59999999999999</v>
      </c>
      <c r="H8699" s="0" t="n">
        <f aca="false">F8699-$B$3</f>
        <v>-3.9</v>
      </c>
      <c r="I8699" s="0" t="n">
        <f aca="false">$B$11*G8699+$C$11*H8699</f>
        <v>5.54999999999999</v>
      </c>
      <c r="J8699" s="0" t="n">
        <f aca="false">$B$12*G8699+$C$12*H8699</f>
        <v>-9.59999999999999</v>
      </c>
      <c r="K8699" s="0" t="n">
        <f aca="false">-(G8699*I8699+H8699*J8699)/$A$12/2</f>
        <v>-16.4057142857142</v>
      </c>
      <c r="L8699" s="0" t="n">
        <f aca="false">EXP(K8699)</f>
        <v>7.50047579781053E-008</v>
      </c>
    </row>
    <row r="8700" customFormat="false" ht="12" hidden="false" customHeight="false" outlineLevel="0" collapsed="false">
      <c r="E8700" s="0" t="n">
        <f aca="false">E8599+0.1</f>
        <v>8.59999999999999</v>
      </c>
      <c r="F8700" s="0" t="n">
        <f aca="false">F8498</f>
        <v>1.2</v>
      </c>
      <c r="G8700" s="0" t="n">
        <f aca="false">E8700-$B$2</f>
        <v>3.59999999999999</v>
      </c>
      <c r="H8700" s="0" t="n">
        <f aca="false">F8700-$B$3</f>
        <v>-3.8</v>
      </c>
      <c r="I8700" s="0" t="n">
        <f aca="false">$B$11*G8700+$C$11*H8700</f>
        <v>5.49999999999999</v>
      </c>
      <c r="J8700" s="0" t="n">
        <f aca="false">$B$12*G8700+$C$12*H8700</f>
        <v>-9.39999999999999</v>
      </c>
      <c r="K8700" s="0" t="n">
        <f aca="false">-(G8700*I8700+H8700*J8700)/$A$12/2</f>
        <v>-15.8628571428571</v>
      </c>
      <c r="L8700" s="0" t="n">
        <f aca="false">EXP(K8700)</f>
        <v>1.29076944313138E-007</v>
      </c>
    </row>
    <row r="8701" customFormat="false" ht="12" hidden="false" customHeight="false" outlineLevel="0" collapsed="false">
      <c r="E8701" s="0" t="n">
        <f aca="false">E8600+0.1</f>
        <v>8.59999999999999</v>
      </c>
      <c r="F8701" s="0" t="n">
        <f aca="false">F8499</f>
        <v>1.3</v>
      </c>
      <c r="G8701" s="0" t="n">
        <f aca="false">E8701-$B$2</f>
        <v>3.59999999999999</v>
      </c>
      <c r="H8701" s="0" t="n">
        <f aca="false">F8701-$B$3</f>
        <v>-3.7</v>
      </c>
      <c r="I8701" s="0" t="n">
        <f aca="false">$B$11*G8701+$C$11*H8701</f>
        <v>5.44999999999999</v>
      </c>
      <c r="J8701" s="0" t="n">
        <f aca="false">$B$12*G8701+$C$12*H8701</f>
        <v>-9.19999999999999</v>
      </c>
      <c r="K8701" s="0" t="n">
        <f aca="false">-(G8701*I8701+H8701*J8701)/$A$12/2</f>
        <v>-15.3314285714285</v>
      </c>
      <c r="L8701" s="0" t="n">
        <f aca="false">EXP(K8701)</f>
        <v>2.19606490567716E-007</v>
      </c>
    </row>
    <row r="8702" customFormat="false" ht="12" hidden="false" customHeight="false" outlineLevel="0" collapsed="false">
      <c r="E8702" s="0" t="n">
        <f aca="false">E8601+0.1</f>
        <v>8.59999999999999</v>
      </c>
      <c r="F8702" s="0" t="n">
        <f aca="false">F8500</f>
        <v>1.4</v>
      </c>
      <c r="G8702" s="0" t="n">
        <f aca="false">E8702-$B$2</f>
        <v>3.59999999999999</v>
      </c>
      <c r="H8702" s="0" t="n">
        <f aca="false">F8702-$B$3</f>
        <v>-3.6</v>
      </c>
      <c r="I8702" s="0" t="n">
        <f aca="false">$B$11*G8702+$C$11*H8702</f>
        <v>5.39999999999999</v>
      </c>
      <c r="J8702" s="0" t="n">
        <f aca="false">$B$12*G8702+$C$12*H8702</f>
        <v>-8.99999999999999</v>
      </c>
      <c r="K8702" s="0" t="n">
        <f aca="false">-(G8702*I8702+H8702*J8702)/$A$12/2</f>
        <v>-14.8114285714285</v>
      </c>
      <c r="L8702" s="0" t="n">
        <f aca="false">EXP(K8702)</f>
        <v>3.69384189188236E-007</v>
      </c>
    </row>
    <row r="8703" customFormat="false" ht="12" hidden="false" customHeight="false" outlineLevel="0" collapsed="false">
      <c r="E8703" s="0" t="n">
        <f aca="false">E8602+0.1</f>
        <v>8.59999999999999</v>
      </c>
      <c r="F8703" s="0" t="n">
        <f aca="false">F8501</f>
        <v>1.5</v>
      </c>
      <c r="G8703" s="0" t="n">
        <f aca="false">E8703-$B$2</f>
        <v>3.59999999999999</v>
      </c>
      <c r="H8703" s="0" t="n">
        <f aca="false">F8703-$B$3</f>
        <v>-3.5</v>
      </c>
      <c r="I8703" s="0" t="n">
        <f aca="false">$B$11*G8703+$C$11*H8703</f>
        <v>5.34999999999999</v>
      </c>
      <c r="J8703" s="0" t="n">
        <f aca="false">$B$12*G8703+$C$12*H8703</f>
        <v>-8.79999999999999</v>
      </c>
      <c r="K8703" s="0" t="n">
        <f aca="false">-(G8703*I8703+H8703*J8703)/$A$12/2</f>
        <v>-14.3028571428571</v>
      </c>
      <c r="L8703" s="0" t="n">
        <f aca="false">EXP(K8703)</f>
        <v>6.14254104854835E-007</v>
      </c>
    </row>
    <row r="8704" customFormat="false" ht="12" hidden="false" customHeight="false" outlineLevel="0" collapsed="false">
      <c r="E8704" s="0" t="n">
        <f aca="false">E8603+0.1</f>
        <v>8.59999999999999</v>
      </c>
      <c r="F8704" s="0" t="n">
        <f aca="false">F8502</f>
        <v>1.6</v>
      </c>
      <c r="G8704" s="0" t="n">
        <f aca="false">E8704-$B$2</f>
        <v>3.59999999999999</v>
      </c>
      <c r="H8704" s="0" t="n">
        <f aca="false">F8704-$B$3</f>
        <v>-3.4</v>
      </c>
      <c r="I8704" s="0" t="n">
        <f aca="false">$B$11*G8704+$C$11*H8704</f>
        <v>5.29999999999999</v>
      </c>
      <c r="J8704" s="0" t="n">
        <f aca="false">$B$12*G8704+$C$12*H8704</f>
        <v>-8.59999999999999</v>
      </c>
      <c r="K8704" s="0" t="n">
        <f aca="false">-(G8704*I8704+H8704*J8704)/$A$12/2</f>
        <v>-13.8057142857142</v>
      </c>
      <c r="L8704" s="0" t="n">
        <f aca="false">EXP(K8704)</f>
        <v>1.00984441279592E-006</v>
      </c>
    </row>
    <row r="8705" customFormat="false" ht="12" hidden="false" customHeight="false" outlineLevel="0" collapsed="false">
      <c r="E8705" s="0" t="n">
        <f aca="false">E8604+0.1</f>
        <v>8.59999999999999</v>
      </c>
      <c r="F8705" s="0" t="n">
        <f aca="false">F8503</f>
        <v>1.7</v>
      </c>
      <c r="G8705" s="0" t="n">
        <f aca="false">E8705-$B$2</f>
        <v>3.59999999999999</v>
      </c>
      <c r="H8705" s="0" t="n">
        <f aca="false">F8705-$B$3</f>
        <v>-3.3</v>
      </c>
      <c r="I8705" s="0" t="n">
        <f aca="false">$B$11*G8705+$C$11*H8705</f>
        <v>5.24999999999999</v>
      </c>
      <c r="J8705" s="0" t="n">
        <f aca="false">$B$12*G8705+$C$12*H8705</f>
        <v>-8.39999999999999</v>
      </c>
      <c r="K8705" s="0" t="n">
        <f aca="false">-(G8705*I8705+H8705*J8705)/$A$12/2</f>
        <v>-13.32</v>
      </c>
      <c r="L8705" s="0" t="n">
        <f aca="false">EXP(K8705)</f>
        <v>1.64133602234871E-006</v>
      </c>
    </row>
    <row r="8706" customFormat="false" ht="12" hidden="false" customHeight="false" outlineLevel="0" collapsed="false">
      <c r="E8706" s="0" t="n">
        <f aca="false">E8605+0.1</f>
        <v>8.59999999999999</v>
      </c>
      <c r="F8706" s="0" t="n">
        <f aca="false">F8504</f>
        <v>1.8</v>
      </c>
      <c r="G8706" s="0" t="n">
        <f aca="false">E8706-$B$2</f>
        <v>3.59999999999999</v>
      </c>
      <c r="H8706" s="0" t="n">
        <f aca="false">F8706-$B$3</f>
        <v>-3.2</v>
      </c>
      <c r="I8706" s="0" t="n">
        <f aca="false">$B$11*G8706+$C$11*H8706</f>
        <v>5.19999999999999</v>
      </c>
      <c r="J8706" s="0" t="n">
        <f aca="false">$B$12*G8706+$C$12*H8706</f>
        <v>-8.19999999999999</v>
      </c>
      <c r="K8706" s="0" t="n">
        <f aca="false">-(G8706*I8706+H8706*J8706)/$A$12/2</f>
        <v>-12.8457142857142</v>
      </c>
      <c r="L8706" s="0" t="n">
        <f aca="false">EXP(K8706)</f>
        <v>2.63740709160514E-006</v>
      </c>
    </row>
    <row r="8707" customFormat="false" ht="12" hidden="false" customHeight="false" outlineLevel="0" collapsed="false">
      <c r="E8707" s="0" t="n">
        <f aca="false">E8606+0.1</f>
        <v>8.59999999999999</v>
      </c>
      <c r="F8707" s="0" t="n">
        <f aca="false">F8505</f>
        <v>1.9</v>
      </c>
      <c r="G8707" s="0" t="n">
        <f aca="false">E8707-$B$2</f>
        <v>3.59999999999999</v>
      </c>
      <c r="H8707" s="0" t="n">
        <f aca="false">F8707-$B$3</f>
        <v>-3.1</v>
      </c>
      <c r="I8707" s="0" t="n">
        <f aca="false">$B$11*G8707+$C$11*H8707</f>
        <v>5.14999999999999</v>
      </c>
      <c r="J8707" s="0" t="n">
        <f aca="false">$B$12*G8707+$C$12*H8707</f>
        <v>-7.99999999999999</v>
      </c>
      <c r="K8707" s="0" t="n">
        <f aca="false">-(G8707*I8707+H8707*J8707)/$A$12/2</f>
        <v>-12.3828571428571</v>
      </c>
      <c r="L8707" s="0" t="n">
        <f aca="false">EXP(K8707)</f>
        <v>4.18980173880619E-006</v>
      </c>
    </row>
    <row r="8708" customFormat="false" ht="12" hidden="false" customHeight="false" outlineLevel="0" collapsed="false">
      <c r="E8708" s="0" t="n">
        <f aca="false">E8607+0.1</f>
        <v>8.59999999999999</v>
      </c>
      <c r="F8708" s="0" t="n">
        <f aca="false">F8506</f>
        <v>2</v>
      </c>
      <c r="G8708" s="0" t="n">
        <f aca="false">E8708-$B$2</f>
        <v>3.59999999999999</v>
      </c>
      <c r="H8708" s="0" t="n">
        <f aca="false">F8708-$B$3</f>
        <v>-3</v>
      </c>
      <c r="I8708" s="0" t="n">
        <f aca="false">$B$11*G8708+$C$11*H8708</f>
        <v>5.09999999999999</v>
      </c>
      <c r="J8708" s="0" t="n">
        <f aca="false">$B$12*G8708+$C$12*H8708</f>
        <v>-7.79999999999999</v>
      </c>
      <c r="K8708" s="0" t="n">
        <f aca="false">-(G8708*I8708+H8708*J8708)/$A$12/2</f>
        <v>-11.9314285714285</v>
      </c>
      <c r="L8708" s="0" t="n">
        <f aca="false">EXP(K8708)</f>
        <v>6.58031085442877E-006</v>
      </c>
    </row>
    <row r="8709" customFormat="false" ht="12" hidden="false" customHeight="false" outlineLevel="0" collapsed="false">
      <c r="E8709" s="0" t="n">
        <f aca="false">E8608+0.1</f>
        <v>8.59999999999999</v>
      </c>
      <c r="F8709" s="0" t="n">
        <f aca="false">F8507</f>
        <v>2.1</v>
      </c>
      <c r="G8709" s="0" t="n">
        <f aca="false">E8709-$B$2</f>
        <v>3.59999999999999</v>
      </c>
      <c r="H8709" s="0" t="n">
        <f aca="false">F8709-$B$3</f>
        <v>-2.9</v>
      </c>
      <c r="I8709" s="0" t="n">
        <f aca="false">$B$11*G8709+$C$11*H8709</f>
        <v>5.04999999999999</v>
      </c>
      <c r="J8709" s="0" t="n">
        <f aca="false">$B$12*G8709+$C$12*H8709</f>
        <v>-7.59999999999999</v>
      </c>
      <c r="K8709" s="0" t="n">
        <f aca="false">-(G8709*I8709+H8709*J8709)/$A$12/2</f>
        <v>-11.4914285714285</v>
      </c>
      <c r="L8709" s="0" t="n">
        <f aca="false">EXP(K8709)</f>
        <v>1.02172961637201E-005</v>
      </c>
    </row>
    <row r="8710" customFormat="false" ht="12" hidden="false" customHeight="false" outlineLevel="0" collapsed="false">
      <c r="E8710" s="0" t="n">
        <f aca="false">E8609+0.1</f>
        <v>8.59999999999999</v>
      </c>
      <c r="F8710" s="0" t="n">
        <f aca="false">F8508</f>
        <v>2.2</v>
      </c>
      <c r="G8710" s="0" t="n">
        <f aca="false">E8710-$B$2</f>
        <v>3.59999999999999</v>
      </c>
      <c r="H8710" s="0" t="n">
        <f aca="false">F8710-$B$3</f>
        <v>-2.8</v>
      </c>
      <c r="I8710" s="0" t="n">
        <f aca="false">$B$11*G8710+$C$11*H8710</f>
        <v>4.99999999999999</v>
      </c>
      <c r="J8710" s="0" t="n">
        <f aca="false">$B$12*G8710+$C$12*H8710</f>
        <v>-7.39999999999999</v>
      </c>
      <c r="K8710" s="0" t="n">
        <f aca="false">-(G8710*I8710+H8710*J8710)/$A$12/2</f>
        <v>-11.0628571428571</v>
      </c>
      <c r="L8710" s="0" t="n">
        <f aca="false">EXP(K8710)</f>
        <v>1.56841933955318E-005</v>
      </c>
    </row>
    <row r="8711" customFormat="false" ht="12" hidden="false" customHeight="false" outlineLevel="0" collapsed="false">
      <c r="E8711" s="0" t="n">
        <f aca="false">E8610+0.1</f>
        <v>8.59999999999999</v>
      </c>
      <c r="F8711" s="0" t="n">
        <f aca="false">F8509</f>
        <v>2.3</v>
      </c>
      <c r="G8711" s="0" t="n">
        <f aca="false">E8711-$B$2</f>
        <v>3.59999999999999</v>
      </c>
      <c r="H8711" s="0" t="n">
        <f aca="false">F8711-$B$3</f>
        <v>-2.7</v>
      </c>
      <c r="I8711" s="0" t="n">
        <f aca="false">$B$11*G8711+$C$11*H8711</f>
        <v>4.94999999999999</v>
      </c>
      <c r="J8711" s="0" t="n">
        <f aca="false">$B$12*G8711+$C$12*H8711</f>
        <v>-7.19999999999999</v>
      </c>
      <c r="K8711" s="0" t="n">
        <f aca="false">-(G8711*I8711+H8711*J8711)/$A$12/2</f>
        <v>-10.6457142857142</v>
      </c>
      <c r="L8711" s="0" t="n">
        <f aca="false">EXP(K8711)</f>
        <v>2.38026346052395E-005</v>
      </c>
    </row>
    <row r="8712" customFormat="false" ht="12" hidden="false" customHeight="false" outlineLevel="0" collapsed="false">
      <c r="E8712" s="0" t="n">
        <f aca="false">E8611+0.1</f>
        <v>8.59999999999999</v>
      </c>
      <c r="F8712" s="0" t="n">
        <f aca="false">F8510</f>
        <v>2.4</v>
      </c>
      <c r="G8712" s="0" t="n">
        <f aca="false">E8712-$B$2</f>
        <v>3.59999999999999</v>
      </c>
      <c r="H8712" s="0" t="n">
        <f aca="false">F8712-$B$3</f>
        <v>-2.6</v>
      </c>
      <c r="I8712" s="0" t="n">
        <f aca="false">$B$11*G8712+$C$11*H8712</f>
        <v>4.89999999999999</v>
      </c>
      <c r="J8712" s="0" t="n">
        <f aca="false">$B$12*G8712+$C$12*H8712</f>
        <v>-6.99999999999999</v>
      </c>
      <c r="K8712" s="0" t="n">
        <f aca="false">-(G8712*I8712+H8712*J8712)/$A$12/2</f>
        <v>-10.24</v>
      </c>
      <c r="L8712" s="0" t="n">
        <f aca="false">EXP(K8712)</f>
        <v>3.57128496416368E-005</v>
      </c>
    </row>
    <row r="8713" customFormat="false" ht="12" hidden="false" customHeight="false" outlineLevel="0" collapsed="false">
      <c r="E8713" s="0" t="n">
        <f aca="false">E8612+0.1</f>
        <v>8.59999999999999</v>
      </c>
      <c r="F8713" s="0" t="n">
        <f aca="false">F8511</f>
        <v>2.5</v>
      </c>
      <c r="G8713" s="0" t="n">
        <f aca="false">E8713-$B$2</f>
        <v>3.59999999999999</v>
      </c>
      <c r="H8713" s="0" t="n">
        <f aca="false">F8713-$B$3</f>
        <v>-2.5</v>
      </c>
      <c r="I8713" s="0" t="n">
        <f aca="false">$B$11*G8713+$C$11*H8713</f>
        <v>4.84999999999999</v>
      </c>
      <c r="J8713" s="0" t="n">
        <f aca="false">$B$12*G8713+$C$12*H8713</f>
        <v>-6.79999999999999</v>
      </c>
      <c r="K8713" s="0" t="n">
        <f aca="false">-(G8713*I8713+H8713*J8713)/$A$12/2</f>
        <v>-9.84571428571424</v>
      </c>
      <c r="L8713" s="0" t="n">
        <f aca="false">EXP(K8713)</f>
        <v>5.29737375199118E-005</v>
      </c>
    </row>
    <row r="8714" customFormat="false" ht="12" hidden="false" customHeight="false" outlineLevel="0" collapsed="false">
      <c r="E8714" s="0" t="n">
        <f aca="false">E8613+0.1</f>
        <v>8.59999999999999</v>
      </c>
      <c r="F8714" s="0" t="n">
        <f aca="false">F8512</f>
        <v>2.6</v>
      </c>
      <c r="G8714" s="0" t="n">
        <f aca="false">E8714-$B$2</f>
        <v>3.59999999999999</v>
      </c>
      <c r="H8714" s="0" t="n">
        <f aca="false">F8714-$B$3</f>
        <v>-2.4</v>
      </c>
      <c r="I8714" s="0" t="n">
        <f aca="false">$B$11*G8714+$C$11*H8714</f>
        <v>4.79999999999999</v>
      </c>
      <c r="J8714" s="0" t="n">
        <f aca="false">$B$12*G8714+$C$12*H8714</f>
        <v>-6.59999999999999</v>
      </c>
      <c r="K8714" s="0" t="n">
        <f aca="false">-(G8714*I8714+H8714*J8714)/$A$12/2</f>
        <v>-9.4628571428571</v>
      </c>
      <c r="L8714" s="0" t="n">
        <f aca="false">EXP(K8714)</f>
        <v>7.76843184385528E-005</v>
      </c>
    </row>
    <row r="8715" customFormat="false" ht="12" hidden="false" customHeight="false" outlineLevel="0" collapsed="false">
      <c r="E8715" s="0" t="n">
        <f aca="false">E8614+0.1</f>
        <v>8.59999999999999</v>
      </c>
      <c r="F8715" s="0" t="n">
        <f aca="false">F8513</f>
        <v>2.7</v>
      </c>
      <c r="G8715" s="0" t="n">
        <f aca="false">E8715-$B$2</f>
        <v>3.59999999999999</v>
      </c>
      <c r="H8715" s="0" t="n">
        <f aca="false">F8715-$B$3</f>
        <v>-2.3</v>
      </c>
      <c r="I8715" s="0" t="n">
        <f aca="false">$B$11*G8715+$C$11*H8715</f>
        <v>4.74999999999999</v>
      </c>
      <c r="J8715" s="0" t="n">
        <f aca="false">$B$12*G8715+$C$12*H8715</f>
        <v>-6.39999999999999</v>
      </c>
      <c r="K8715" s="0" t="n">
        <f aca="false">-(G8715*I8715+H8715*J8715)/$A$12/2</f>
        <v>-9.09142857142853</v>
      </c>
      <c r="L8715" s="0" t="n">
        <f aca="false">EXP(K8715)</f>
        <v>0.000112627057745939</v>
      </c>
    </row>
    <row r="8716" customFormat="false" ht="12" hidden="false" customHeight="false" outlineLevel="0" collapsed="false">
      <c r="E8716" s="0" t="n">
        <f aca="false">E8615+0.1</f>
        <v>8.59999999999999</v>
      </c>
      <c r="F8716" s="0" t="n">
        <f aca="false">F8514</f>
        <v>2.8</v>
      </c>
      <c r="G8716" s="0" t="n">
        <f aca="false">E8716-$B$2</f>
        <v>3.59999999999999</v>
      </c>
      <c r="H8716" s="0" t="n">
        <f aca="false">F8716-$B$3</f>
        <v>-2.2</v>
      </c>
      <c r="I8716" s="0" t="n">
        <f aca="false">$B$11*G8716+$C$11*H8716</f>
        <v>4.69999999999999</v>
      </c>
      <c r="J8716" s="0" t="n">
        <f aca="false">$B$12*G8716+$C$12*H8716</f>
        <v>-6.19999999999999</v>
      </c>
      <c r="K8716" s="0" t="n">
        <f aca="false">-(G8716*I8716+H8716*J8716)/$A$12/2</f>
        <v>-8.73142857142853</v>
      </c>
      <c r="L8716" s="0" t="n">
        <f aca="false">EXP(K8716)</f>
        <v>0.00016143167474264</v>
      </c>
    </row>
    <row r="8717" customFormat="false" ht="12" hidden="false" customHeight="false" outlineLevel="0" collapsed="false">
      <c r="E8717" s="0" t="n">
        <f aca="false">E8616+0.1</f>
        <v>8.59999999999999</v>
      </c>
      <c r="F8717" s="0" t="n">
        <f aca="false">F8515</f>
        <v>2.9</v>
      </c>
      <c r="G8717" s="0" t="n">
        <f aca="false">E8717-$B$2</f>
        <v>3.59999999999999</v>
      </c>
      <c r="H8717" s="0" t="n">
        <f aca="false">F8717-$B$3</f>
        <v>-2.1</v>
      </c>
      <c r="I8717" s="0" t="n">
        <f aca="false">$B$11*G8717+$C$11*H8717</f>
        <v>4.64999999999998</v>
      </c>
      <c r="J8717" s="0" t="n">
        <f aca="false">$B$12*G8717+$C$12*H8717</f>
        <v>-5.99999999999999</v>
      </c>
      <c r="K8717" s="0" t="n">
        <f aca="false">-(G8717*I8717+H8717*J8717)/$A$12/2</f>
        <v>-8.3828571428571</v>
      </c>
      <c r="L8717" s="0" t="n">
        <f aca="false">EXP(K8717)</f>
        <v>0.000228755423944469</v>
      </c>
    </row>
    <row r="8718" customFormat="false" ht="12" hidden="false" customHeight="false" outlineLevel="0" collapsed="false">
      <c r="E8718" s="0" t="n">
        <f aca="false">E8617+0.1</f>
        <v>8.59999999999999</v>
      </c>
      <c r="F8718" s="0" t="n">
        <f aca="false">F8516</f>
        <v>3</v>
      </c>
      <c r="G8718" s="0" t="n">
        <f aca="false">E8718-$B$2</f>
        <v>3.59999999999999</v>
      </c>
      <c r="H8718" s="0" t="n">
        <f aca="false">F8718-$B$3</f>
        <v>-2</v>
      </c>
      <c r="I8718" s="0" t="n">
        <f aca="false">$B$11*G8718+$C$11*H8718</f>
        <v>4.59999999999998</v>
      </c>
      <c r="J8718" s="0" t="n">
        <f aca="false">$B$12*G8718+$C$12*H8718</f>
        <v>-5.79999999999999</v>
      </c>
      <c r="K8718" s="0" t="n">
        <f aca="false">-(G8718*I8718+H8718*J8718)/$A$12/2</f>
        <v>-8.04571428571424</v>
      </c>
      <c r="L8718" s="0" t="n">
        <f aca="false">EXP(K8718)</f>
        <v>0.000320472436867811</v>
      </c>
    </row>
    <row r="8719" customFormat="false" ht="12" hidden="false" customHeight="false" outlineLevel="0" collapsed="false">
      <c r="E8719" s="0" t="n">
        <f aca="false">E8618+0.1</f>
        <v>8.59999999999999</v>
      </c>
      <c r="F8719" s="0" t="n">
        <f aca="false">F8517</f>
        <v>3.1</v>
      </c>
      <c r="G8719" s="0" t="n">
        <f aca="false">E8719-$B$2</f>
        <v>3.59999999999999</v>
      </c>
      <c r="H8719" s="0" t="n">
        <f aca="false">F8719-$B$3</f>
        <v>-1.9</v>
      </c>
      <c r="I8719" s="0" t="n">
        <f aca="false">$B$11*G8719+$C$11*H8719</f>
        <v>4.54999999999999</v>
      </c>
      <c r="J8719" s="0" t="n">
        <f aca="false">$B$12*G8719+$C$12*H8719</f>
        <v>-5.59999999999999</v>
      </c>
      <c r="K8719" s="0" t="n">
        <f aca="false">-(G8719*I8719+H8719*J8719)/$A$12/2</f>
        <v>-7.71999999999996</v>
      </c>
      <c r="L8719" s="0" t="n">
        <f aca="false">EXP(K8719)</f>
        <v>0.000443860603902893</v>
      </c>
    </row>
    <row r="8720" customFormat="false" ht="12" hidden="false" customHeight="false" outlineLevel="0" collapsed="false">
      <c r="E8720" s="0" t="n">
        <f aca="false">E8619+0.1</f>
        <v>8.59999999999999</v>
      </c>
      <c r="F8720" s="0" t="n">
        <f aca="false">F8518</f>
        <v>3.2</v>
      </c>
      <c r="G8720" s="0" t="n">
        <f aca="false">E8720-$B$2</f>
        <v>3.59999999999999</v>
      </c>
      <c r="H8720" s="0" t="n">
        <f aca="false">F8720-$B$3</f>
        <v>-1.8</v>
      </c>
      <c r="I8720" s="0" t="n">
        <f aca="false">$B$11*G8720+$C$11*H8720</f>
        <v>4.49999999999999</v>
      </c>
      <c r="J8720" s="0" t="n">
        <f aca="false">$B$12*G8720+$C$12*H8720</f>
        <v>-5.39999999999999</v>
      </c>
      <c r="K8720" s="0" t="n">
        <f aca="false">-(G8720*I8720+H8720*J8720)/$A$12/2</f>
        <v>-7.40571428571424</v>
      </c>
      <c r="L8720" s="0" t="n">
        <f aca="false">EXP(K8720)</f>
        <v>0.000607769848864066</v>
      </c>
    </row>
    <row r="8721" customFormat="false" ht="12" hidden="false" customHeight="false" outlineLevel="0" collapsed="false">
      <c r="E8721" s="0" t="n">
        <f aca="false">E8620+0.1</f>
        <v>8.59999999999999</v>
      </c>
      <c r="F8721" s="0" t="n">
        <f aca="false">F8519</f>
        <v>3.3</v>
      </c>
      <c r="G8721" s="0" t="n">
        <f aca="false">E8721-$B$2</f>
        <v>3.59999999999999</v>
      </c>
      <c r="H8721" s="0" t="n">
        <f aca="false">F8721-$B$3</f>
        <v>-1.7</v>
      </c>
      <c r="I8721" s="0" t="n">
        <f aca="false">$B$11*G8721+$C$11*H8721</f>
        <v>4.44999999999999</v>
      </c>
      <c r="J8721" s="0" t="n">
        <f aca="false">$B$12*G8721+$C$12*H8721</f>
        <v>-5.19999999999999</v>
      </c>
      <c r="K8721" s="0" t="n">
        <f aca="false">-(G8721*I8721+H8721*J8721)/$A$12/2</f>
        <v>-7.1028571428571</v>
      </c>
      <c r="L8721" s="0" t="n">
        <f aca="false">EXP(K8721)</f>
        <v>0.000822750845198117</v>
      </c>
    </row>
    <row r="8722" customFormat="false" ht="12" hidden="false" customHeight="false" outlineLevel="0" collapsed="false">
      <c r="E8722" s="0" t="n">
        <f aca="false">E8621+0.1</f>
        <v>8.59999999999999</v>
      </c>
      <c r="F8722" s="0" t="n">
        <f aca="false">F8520</f>
        <v>3.4</v>
      </c>
      <c r="G8722" s="0" t="n">
        <f aca="false">E8722-$B$2</f>
        <v>3.59999999999999</v>
      </c>
      <c r="H8722" s="0" t="n">
        <f aca="false">F8722-$B$3</f>
        <v>-1.6</v>
      </c>
      <c r="I8722" s="0" t="n">
        <f aca="false">$B$11*G8722+$C$11*H8722</f>
        <v>4.39999999999998</v>
      </c>
      <c r="J8722" s="0" t="n">
        <f aca="false">$B$12*G8722+$C$12*H8722</f>
        <v>-4.99999999999999</v>
      </c>
      <c r="K8722" s="0" t="n">
        <f aca="false">-(G8722*I8722+H8722*J8722)/$A$12/2</f>
        <v>-6.81142857142853</v>
      </c>
      <c r="L8722" s="0" t="n">
        <f aca="false">EXP(K8722)</f>
        <v>0.0011011187490476</v>
      </c>
    </row>
    <row r="8723" customFormat="false" ht="12" hidden="false" customHeight="false" outlineLevel="0" collapsed="false">
      <c r="E8723" s="0" t="n">
        <f aca="false">E8622+0.1</f>
        <v>8.59999999999999</v>
      </c>
      <c r="F8723" s="0" t="n">
        <f aca="false">F8521</f>
        <v>3.5</v>
      </c>
      <c r="G8723" s="0" t="n">
        <f aca="false">E8723-$B$2</f>
        <v>3.59999999999999</v>
      </c>
      <c r="H8723" s="0" t="n">
        <f aca="false">F8723-$B$3</f>
        <v>-1.5</v>
      </c>
      <c r="I8723" s="0" t="n">
        <f aca="false">$B$11*G8723+$C$11*H8723</f>
        <v>4.34999999999998</v>
      </c>
      <c r="J8723" s="0" t="n">
        <f aca="false">$B$12*G8723+$C$12*H8723</f>
        <v>-4.79999999999999</v>
      </c>
      <c r="K8723" s="0" t="n">
        <f aca="false">-(G8723*I8723+H8723*J8723)/$A$12/2</f>
        <v>-6.53142857142853</v>
      </c>
      <c r="L8723" s="0" t="n">
        <f aca="false">EXP(K8723)</f>
        <v>0.00145692304378858</v>
      </c>
    </row>
    <row r="8724" customFormat="false" ht="12" hidden="false" customHeight="false" outlineLevel="0" collapsed="false">
      <c r="E8724" s="0" t="n">
        <f aca="false">E8623+0.1</f>
        <v>8.59999999999999</v>
      </c>
      <c r="F8724" s="0" t="n">
        <f aca="false">F8522</f>
        <v>3.6</v>
      </c>
      <c r="G8724" s="0" t="n">
        <f aca="false">E8724-$B$2</f>
        <v>3.59999999999999</v>
      </c>
      <c r="H8724" s="0" t="n">
        <f aca="false">F8724-$B$3</f>
        <v>-1.4</v>
      </c>
      <c r="I8724" s="0" t="n">
        <f aca="false">$B$11*G8724+$C$11*H8724</f>
        <v>4.29999999999999</v>
      </c>
      <c r="J8724" s="0" t="n">
        <f aca="false">$B$12*G8724+$C$12*H8724</f>
        <v>-4.59999999999999</v>
      </c>
      <c r="K8724" s="0" t="n">
        <f aca="false">-(G8724*I8724+H8724*J8724)/$A$12/2</f>
        <v>-6.2628571428571</v>
      </c>
      <c r="L8724" s="0" t="n">
        <f aca="false">EXP(K8724)</f>
        <v>0.00190579288793565</v>
      </c>
    </row>
    <row r="8725" customFormat="false" ht="12" hidden="false" customHeight="false" outlineLevel="0" collapsed="false">
      <c r="E8725" s="0" t="n">
        <f aca="false">E8624+0.1</f>
        <v>8.59999999999999</v>
      </c>
      <c r="F8725" s="0" t="n">
        <f aca="false">F8523</f>
        <v>3.7</v>
      </c>
      <c r="G8725" s="0" t="n">
        <f aca="false">E8725-$B$2</f>
        <v>3.59999999999999</v>
      </c>
      <c r="H8725" s="0" t="n">
        <f aca="false">F8725-$B$3</f>
        <v>-1.3</v>
      </c>
      <c r="I8725" s="0" t="n">
        <f aca="false">$B$11*G8725+$C$11*H8725</f>
        <v>4.24999999999998</v>
      </c>
      <c r="J8725" s="0" t="n">
        <f aca="false">$B$12*G8725+$C$12*H8725</f>
        <v>-4.39999999999999</v>
      </c>
      <c r="K8725" s="0" t="n">
        <f aca="false">-(G8725*I8725+H8725*J8725)/$A$12/2</f>
        <v>-6.00571428571425</v>
      </c>
      <c r="L8725" s="0" t="n">
        <f aca="false">EXP(K8725)</f>
        <v>0.00246462827096275</v>
      </c>
    </row>
    <row r="8726" customFormat="false" ht="12" hidden="false" customHeight="false" outlineLevel="0" collapsed="false">
      <c r="E8726" s="0" t="n">
        <f aca="false">E8625+0.1</f>
        <v>8.59999999999999</v>
      </c>
      <c r="F8726" s="0" t="n">
        <f aca="false">F8524</f>
        <v>3.8</v>
      </c>
      <c r="G8726" s="0" t="n">
        <f aca="false">E8726-$B$2</f>
        <v>3.59999999999999</v>
      </c>
      <c r="H8726" s="0" t="n">
        <f aca="false">F8726-$B$3</f>
        <v>-1.2</v>
      </c>
      <c r="I8726" s="0" t="n">
        <f aca="false">$B$11*G8726+$C$11*H8726</f>
        <v>4.19999999999998</v>
      </c>
      <c r="J8726" s="0" t="n">
        <f aca="false">$B$12*G8726+$C$12*H8726</f>
        <v>-4.19999999999999</v>
      </c>
      <c r="K8726" s="0" t="n">
        <f aca="false">-(G8726*I8726+H8726*J8726)/$A$12/2</f>
        <v>-5.75999999999996</v>
      </c>
      <c r="L8726" s="0" t="n">
        <f aca="false">EXP(K8726)</f>
        <v>0.00315111159844456</v>
      </c>
    </row>
    <row r="8727" customFormat="false" ht="12" hidden="false" customHeight="false" outlineLevel="0" collapsed="false">
      <c r="E8727" s="0" t="n">
        <f aca="false">E8626+0.1</f>
        <v>8.59999999999999</v>
      </c>
      <c r="F8727" s="0" t="n">
        <f aca="false">F8525</f>
        <v>3.9</v>
      </c>
      <c r="G8727" s="0" t="n">
        <f aca="false">E8727-$B$2</f>
        <v>3.59999999999999</v>
      </c>
      <c r="H8727" s="0" t="n">
        <f aca="false">F8727-$B$3</f>
        <v>-1.1</v>
      </c>
      <c r="I8727" s="0" t="n">
        <f aca="false">$B$11*G8727+$C$11*H8727</f>
        <v>4.14999999999998</v>
      </c>
      <c r="J8727" s="0" t="n">
        <f aca="false">$B$12*G8727+$C$12*H8727</f>
        <v>-3.99999999999999</v>
      </c>
      <c r="K8727" s="0" t="n">
        <f aca="false">-(G8727*I8727+H8727*J8727)/$A$12/2</f>
        <v>-5.52571428571425</v>
      </c>
      <c r="L8727" s="0" t="n">
        <f aca="false">EXP(K8727)</f>
        <v>0.00398302265962383</v>
      </c>
    </row>
    <row r="8728" customFormat="false" ht="12" hidden="false" customHeight="false" outlineLevel="0" collapsed="false">
      <c r="E8728" s="0" t="n">
        <f aca="false">E8627+0.1</f>
        <v>8.59999999999999</v>
      </c>
      <c r="F8728" s="0" t="n">
        <f aca="false">F8526</f>
        <v>4</v>
      </c>
      <c r="G8728" s="0" t="n">
        <f aca="false">E8728-$B$2</f>
        <v>3.59999999999999</v>
      </c>
      <c r="H8728" s="0" t="n">
        <f aca="false">F8728-$B$3</f>
        <v>-0.999999999999998</v>
      </c>
      <c r="I8728" s="0" t="n">
        <f aca="false">$B$11*G8728+$C$11*H8728</f>
        <v>4.09999999999998</v>
      </c>
      <c r="J8728" s="0" t="n">
        <f aca="false">$B$12*G8728+$C$12*H8728</f>
        <v>-3.79999999999999</v>
      </c>
      <c r="K8728" s="0" t="n">
        <f aca="false">-(G8728*I8728+H8728*J8728)/$A$12/2</f>
        <v>-5.30285714285711</v>
      </c>
      <c r="L8728" s="0" t="n">
        <f aca="false">EXP(K8728)</f>
        <v>0.00497735256449638</v>
      </c>
    </row>
    <row r="8729" customFormat="false" ht="12" hidden="false" customHeight="false" outlineLevel="0" collapsed="false">
      <c r="E8729" s="0" t="n">
        <f aca="false">E8628+0.1</f>
        <v>8.59999999999999</v>
      </c>
      <c r="F8729" s="0" t="n">
        <f aca="false">F8527</f>
        <v>4.1</v>
      </c>
      <c r="G8729" s="0" t="n">
        <f aca="false">E8729-$B$2</f>
        <v>3.59999999999999</v>
      </c>
      <c r="H8729" s="0" t="n">
        <f aca="false">F8729-$B$3</f>
        <v>-0.899999999999999</v>
      </c>
      <c r="I8729" s="0" t="n">
        <f aca="false">$B$11*G8729+$C$11*H8729</f>
        <v>4.04999999999999</v>
      </c>
      <c r="J8729" s="0" t="n">
        <f aca="false">$B$12*G8729+$C$12*H8729</f>
        <v>-3.59999999999999</v>
      </c>
      <c r="K8729" s="0" t="n">
        <f aca="false">-(G8729*I8729+H8729*J8729)/$A$12/2</f>
        <v>-5.09142857142854</v>
      </c>
      <c r="L8729" s="0" t="n">
        <f aca="false">EXP(K8729)</f>
        <v>0.00614922899660433</v>
      </c>
    </row>
    <row r="8730" customFormat="false" ht="12" hidden="false" customHeight="false" outlineLevel="0" collapsed="false">
      <c r="E8730" s="0" t="n">
        <f aca="false">E8629+0.1</f>
        <v>8.59999999999999</v>
      </c>
      <c r="F8730" s="0" t="n">
        <f aca="false">F8528</f>
        <v>4.2</v>
      </c>
      <c r="G8730" s="0" t="n">
        <f aca="false">E8730-$B$2</f>
        <v>3.59999999999999</v>
      </c>
      <c r="H8730" s="0" t="n">
        <f aca="false">F8730-$B$3</f>
        <v>-0.799999999999999</v>
      </c>
      <c r="I8730" s="0" t="n">
        <f aca="false">$B$11*G8730+$C$11*H8730</f>
        <v>3.99999999999999</v>
      </c>
      <c r="J8730" s="0" t="n">
        <f aca="false">$B$12*G8730+$C$12*H8730</f>
        <v>-3.39999999999999</v>
      </c>
      <c r="K8730" s="0" t="n">
        <f aca="false">-(G8730*I8730+H8730*J8730)/$A$12/2</f>
        <v>-4.89142857142854</v>
      </c>
      <c r="L8730" s="0" t="n">
        <f aca="false">EXP(K8730)</f>
        <v>0.00751068525701102</v>
      </c>
    </row>
    <row r="8731" customFormat="false" ht="12" hidden="false" customHeight="false" outlineLevel="0" collapsed="false">
      <c r="E8731" s="0" t="n">
        <f aca="false">E8630+0.1</f>
        <v>8.59999999999999</v>
      </c>
      <c r="F8731" s="0" t="n">
        <f aca="false">F8529</f>
        <v>4.3</v>
      </c>
      <c r="G8731" s="0" t="n">
        <f aca="false">E8731-$B$2</f>
        <v>3.59999999999999</v>
      </c>
      <c r="H8731" s="0" t="n">
        <f aca="false">F8731-$B$3</f>
        <v>-0.699999999999999</v>
      </c>
      <c r="I8731" s="0" t="n">
        <f aca="false">$B$11*G8731+$C$11*H8731</f>
        <v>3.94999999999999</v>
      </c>
      <c r="J8731" s="0" t="n">
        <f aca="false">$B$12*G8731+$C$12*H8731</f>
        <v>-3.19999999999999</v>
      </c>
      <c r="K8731" s="0" t="n">
        <f aca="false">-(G8731*I8731+H8731*J8731)/$A$12/2</f>
        <v>-4.70285714285711</v>
      </c>
      <c r="L8731" s="0" t="n">
        <f aca="false">EXP(K8731)</f>
        <v>0.00906932768394074</v>
      </c>
    </row>
    <row r="8732" customFormat="false" ht="12" hidden="false" customHeight="false" outlineLevel="0" collapsed="false">
      <c r="E8732" s="0" t="n">
        <f aca="false">E8631+0.1</f>
        <v>8.59999999999999</v>
      </c>
      <c r="F8732" s="0" t="n">
        <f aca="false">F8530</f>
        <v>4.4</v>
      </c>
      <c r="G8732" s="0" t="n">
        <f aca="false">E8732-$B$2</f>
        <v>3.59999999999999</v>
      </c>
      <c r="H8732" s="0" t="n">
        <f aca="false">F8732-$B$3</f>
        <v>-0.6</v>
      </c>
      <c r="I8732" s="0" t="n">
        <f aca="false">$B$11*G8732+$C$11*H8732</f>
        <v>3.89999999999999</v>
      </c>
      <c r="J8732" s="0" t="n">
        <f aca="false">$B$12*G8732+$C$12*H8732</f>
        <v>-2.99999999999999</v>
      </c>
      <c r="K8732" s="0" t="n">
        <f aca="false">-(G8732*I8732+H8732*J8732)/$A$12/2</f>
        <v>-4.52571428571425</v>
      </c>
      <c r="L8732" s="0" t="n">
        <f aca="false">EXP(K8732)</f>
        <v>0.010826978117996</v>
      </c>
    </row>
    <row r="8733" customFormat="false" ht="12" hidden="false" customHeight="false" outlineLevel="0" collapsed="false">
      <c r="E8733" s="0" t="n">
        <f aca="false">E8632+0.1</f>
        <v>8.59999999999999</v>
      </c>
      <c r="F8733" s="0" t="n">
        <f aca="false">F8531</f>
        <v>4.5</v>
      </c>
      <c r="G8733" s="0" t="n">
        <f aca="false">E8733-$B$2</f>
        <v>3.59999999999999</v>
      </c>
      <c r="H8733" s="0" t="n">
        <f aca="false">F8733-$B$3</f>
        <v>-0.5</v>
      </c>
      <c r="I8733" s="0" t="n">
        <f aca="false">$B$11*G8733+$C$11*H8733</f>
        <v>3.84999999999999</v>
      </c>
      <c r="J8733" s="0" t="n">
        <f aca="false">$B$12*G8733+$C$12*H8733</f>
        <v>-2.79999999999999</v>
      </c>
      <c r="K8733" s="0" t="n">
        <f aca="false">-(G8733*I8733+H8733*J8733)/$A$12/2</f>
        <v>-4.35999999999997</v>
      </c>
      <c r="L8733" s="0" t="n">
        <f aca="false">EXP(K8733)</f>
        <v>0.0127783876495362</v>
      </c>
    </row>
    <row r="8734" customFormat="false" ht="12" hidden="false" customHeight="false" outlineLevel="0" collapsed="false">
      <c r="E8734" s="0" t="n">
        <f aca="false">E8633+0.1</f>
        <v>8.59999999999999</v>
      </c>
      <c r="F8734" s="0" t="n">
        <f aca="false">F8532</f>
        <v>4.6</v>
      </c>
      <c r="G8734" s="0" t="n">
        <f aca="false">E8734-$B$2</f>
        <v>3.59999999999999</v>
      </c>
      <c r="H8734" s="0" t="n">
        <f aca="false">F8734-$B$3</f>
        <v>-0.4</v>
      </c>
      <c r="I8734" s="0" t="n">
        <f aca="false">$B$11*G8734+$C$11*H8734</f>
        <v>3.79999999999999</v>
      </c>
      <c r="J8734" s="0" t="n">
        <f aca="false">$B$12*G8734+$C$12*H8734</f>
        <v>-2.59999999999999</v>
      </c>
      <c r="K8734" s="0" t="n">
        <f aca="false">-(G8734*I8734+H8734*J8734)/$A$12/2</f>
        <v>-4.20571428571426</v>
      </c>
      <c r="L8734" s="0" t="n">
        <f aca="false">EXP(K8734)</f>
        <v>0.0149101321701501</v>
      </c>
    </row>
    <row r="8735" customFormat="false" ht="12" hidden="false" customHeight="false" outlineLevel="0" collapsed="false">
      <c r="E8735" s="0" t="n">
        <f aca="false">E8634+0.1</f>
        <v>8.59999999999999</v>
      </c>
      <c r="F8735" s="0" t="n">
        <f aca="false">F8533</f>
        <v>4.7</v>
      </c>
      <c r="G8735" s="0" t="n">
        <f aca="false">E8735-$B$2</f>
        <v>3.59999999999999</v>
      </c>
      <c r="H8735" s="0" t="n">
        <f aca="false">F8735-$B$3</f>
        <v>-0.300000000000001</v>
      </c>
      <c r="I8735" s="0" t="n">
        <f aca="false">$B$11*G8735+$C$11*H8735</f>
        <v>3.74999999999999</v>
      </c>
      <c r="J8735" s="0" t="n">
        <f aca="false">$B$12*G8735+$C$12*H8735</f>
        <v>-2.39999999999999</v>
      </c>
      <c r="K8735" s="0" t="n">
        <f aca="false">-(G8735*I8735+H8735*J8735)/$A$12/2</f>
        <v>-4.06285714285711</v>
      </c>
      <c r="L8735" s="0" t="n">
        <f aca="false">EXP(K8735)</f>
        <v>0.0171998065407446</v>
      </c>
    </row>
    <row r="8736" customFormat="false" ht="12" hidden="false" customHeight="false" outlineLevel="0" collapsed="false">
      <c r="E8736" s="0" t="n">
        <f aca="false">E8635+0.1</f>
        <v>8.59999999999999</v>
      </c>
      <c r="F8736" s="0" t="n">
        <f aca="false">F8534</f>
        <v>4.8</v>
      </c>
      <c r="G8736" s="0" t="n">
        <f aca="false">E8736-$B$2</f>
        <v>3.59999999999999</v>
      </c>
      <c r="H8736" s="0" t="n">
        <f aca="false">F8736-$B$3</f>
        <v>-0.200000000000001</v>
      </c>
      <c r="I8736" s="0" t="n">
        <f aca="false">$B$11*G8736+$C$11*H8736</f>
        <v>3.69999999999999</v>
      </c>
      <c r="J8736" s="0" t="n">
        <f aca="false">$B$12*G8736+$C$12*H8736</f>
        <v>-2.2</v>
      </c>
      <c r="K8736" s="0" t="n">
        <f aca="false">-(G8736*I8736+H8736*J8736)/$A$12/2</f>
        <v>-3.93142857142854</v>
      </c>
      <c r="L8736" s="0" t="n">
        <f aca="false">EXP(K8736)</f>
        <v>0.0196156301987266</v>
      </c>
    </row>
    <row r="8737" customFormat="false" ht="12" hidden="false" customHeight="false" outlineLevel="0" collapsed="false">
      <c r="E8737" s="0" t="n">
        <f aca="false">E8636+0.1</f>
        <v>8.59999999999999</v>
      </c>
      <c r="F8737" s="0" t="n">
        <f aca="false">F8535</f>
        <v>4.9</v>
      </c>
      <c r="G8737" s="0" t="n">
        <f aca="false">E8737-$B$2</f>
        <v>3.59999999999999</v>
      </c>
      <c r="H8737" s="0" t="n">
        <f aca="false">F8737-$B$3</f>
        <v>-0.100000000000001</v>
      </c>
      <c r="I8737" s="0" t="n">
        <f aca="false">$B$11*G8737+$C$11*H8737</f>
        <v>3.64999999999999</v>
      </c>
      <c r="J8737" s="0" t="n">
        <f aca="false">$B$12*G8737+$C$12*H8737</f>
        <v>-2</v>
      </c>
      <c r="K8737" s="0" t="n">
        <f aca="false">-(G8737*I8737+H8737*J8737)/$A$12/2</f>
        <v>-3.81142857142854</v>
      </c>
      <c r="L8737" s="0" t="n">
        <f aca="false">EXP(K8737)</f>
        <v>0.0221165612908095</v>
      </c>
    </row>
    <row r="8738" customFormat="false" ht="12" hidden="false" customHeight="false" outlineLevel="0" collapsed="false">
      <c r="E8738" s="0" t="n">
        <f aca="false">E8637+0.1</f>
        <v>8.59999999999999</v>
      </c>
      <c r="F8738" s="0" t="n">
        <f aca="false">F8536</f>
        <v>5</v>
      </c>
      <c r="G8738" s="0" t="n">
        <f aca="false">E8738-$B$2</f>
        <v>3.59999999999999</v>
      </c>
      <c r="H8738" s="0" t="n">
        <f aca="false">F8738-$B$3</f>
        <v>0</v>
      </c>
      <c r="I8738" s="0" t="n">
        <f aca="false">$B$11*G8738+$C$11*H8738</f>
        <v>3.59999999999999</v>
      </c>
      <c r="J8738" s="0" t="n">
        <f aca="false">$B$12*G8738+$C$12*H8738</f>
        <v>-1.79999999999999</v>
      </c>
      <c r="K8738" s="0" t="n">
        <f aca="false">-(G8738*I8738+H8738*J8738)/$A$12/2</f>
        <v>-3.70285714285711</v>
      </c>
      <c r="L8738" s="0" t="n">
        <f aca="false">EXP(K8738)</f>
        <v>0.0246529886395966</v>
      </c>
    </row>
    <row r="8739" customFormat="false" ht="12" hidden="false" customHeight="false" outlineLevel="0" collapsed="false">
      <c r="E8739" s="0" t="n">
        <f aca="false">E8638+0.1</f>
        <v>8.59999999999999</v>
      </c>
      <c r="F8739" s="0" t="n">
        <f aca="false">F8537</f>
        <v>5.1</v>
      </c>
      <c r="G8739" s="0" t="n">
        <f aca="false">E8739-$B$2</f>
        <v>3.59999999999999</v>
      </c>
      <c r="H8739" s="0" t="n">
        <f aca="false">F8739-$B$3</f>
        <v>0.0999999999999979</v>
      </c>
      <c r="I8739" s="0" t="n">
        <f aca="false">$B$11*G8739+$C$11*H8739</f>
        <v>3.54999999999999</v>
      </c>
      <c r="J8739" s="0" t="n">
        <f aca="false">$B$12*G8739+$C$12*H8739</f>
        <v>-1.6</v>
      </c>
      <c r="K8739" s="0" t="n">
        <f aca="false">-(G8739*I8739+H8739*J8739)/$A$12/2</f>
        <v>-3.60571428571426</v>
      </c>
      <c r="L8739" s="0" t="n">
        <f aca="false">EXP(K8739)</f>
        <v>0.0271680321435378</v>
      </c>
    </row>
    <row r="8740" customFormat="false" ht="12" hidden="false" customHeight="false" outlineLevel="0" collapsed="false">
      <c r="E8740" s="0" t="n">
        <f aca="false">E8639+0.1</f>
        <v>8.59999999999999</v>
      </c>
      <c r="F8740" s="0" t="n">
        <f aca="false">F8538</f>
        <v>5.2</v>
      </c>
      <c r="G8740" s="0" t="n">
        <f aca="false">E8740-$B$2</f>
        <v>3.59999999999999</v>
      </c>
      <c r="H8740" s="0" t="n">
        <f aca="false">F8740-$B$3</f>
        <v>0.199999999999998</v>
      </c>
      <c r="I8740" s="0" t="n">
        <f aca="false">$B$11*G8740+$C$11*H8740</f>
        <v>3.49999999999999</v>
      </c>
      <c r="J8740" s="0" t="n">
        <f aca="false">$B$12*G8740+$C$12*H8740</f>
        <v>-1.4</v>
      </c>
      <c r="K8740" s="0" t="n">
        <f aca="false">-(G8740*I8740+H8740*J8740)/$A$12/2</f>
        <v>-3.51999999999997</v>
      </c>
      <c r="L8740" s="0" t="n">
        <f aca="false">EXP(K8740)</f>
        <v>0.0295994351678928</v>
      </c>
    </row>
    <row r="8741" customFormat="false" ht="12" hidden="false" customHeight="false" outlineLevel="0" collapsed="false">
      <c r="E8741" s="0" t="n">
        <f aca="false">E8640+0.1</f>
        <v>8.59999999999999</v>
      </c>
      <c r="F8741" s="0" t="n">
        <f aca="false">F8539</f>
        <v>5.3</v>
      </c>
      <c r="G8741" s="0" t="n">
        <f aca="false">E8741-$B$2</f>
        <v>3.59999999999999</v>
      </c>
      <c r="H8741" s="0" t="n">
        <f aca="false">F8741-$B$3</f>
        <v>0.299999999999997</v>
      </c>
      <c r="I8741" s="0" t="n">
        <f aca="false">$B$11*G8741+$C$11*H8741</f>
        <v>3.44999999999999</v>
      </c>
      <c r="J8741" s="0" t="n">
        <f aca="false">$B$12*G8741+$C$12*H8741</f>
        <v>-1.2</v>
      </c>
      <c r="K8741" s="0" t="n">
        <f aca="false">-(G8741*I8741+H8741*J8741)/$A$12/2</f>
        <v>-3.44571428571426</v>
      </c>
      <c r="L8741" s="0" t="n">
        <f aca="false">EXP(K8741)</f>
        <v>0.0318819810638965</v>
      </c>
    </row>
    <row r="8742" customFormat="false" ht="12" hidden="false" customHeight="false" outlineLevel="0" collapsed="false">
      <c r="E8742" s="0" t="n">
        <f aca="false">E8641+0.1</f>
        <v>8.59999999999999</v>
      </c>
      <c r="F8742" s="0" t="n">
        <f aca="false">F8540</f>
        <v>5.4</v>
      </c>
      <c r="G8742" s="0" t="n">
        <f aca="false">E8742-$B$2</f>
        <v>3.59999999999999</v>
      </c>
      <c r="H8742" s="0" t="n">
        <f aca="false">F8742-$B$3</f>
        <v>0.399999999999997</v>
      </c>
      <c r="I8742" s="0" t="n">
        <f aca="false">$B$11*G8742+$C$11*H8742</f>
        <v>3.39999999999999</v>
      </c>
      <c r="J8742" s="0" t="n">
        <f aca="false">$B$12*G8742+$C$12*H8742</f>
        <v>-0.999999999999999</v>
      </c>
      <c r="K8742" s="0" t="n">
        <f aca="false">-(G8742*I8742+H8742*J8742)/$A$12/2</f>
        <v>-3.38285714285712</v>
      </c>
      <c r="L8742" s="0" t="n">
        <f aca="false">EXP(K8742)</f>
        <v>0.0339503151294472</v>
      </c>
    </row>
    <row r="8743" customFormat="false" ht="12" hidden="false" customHeight="false" outlineLevel="0" collapsed="false">
      <c r="E8743" s="0" t="n">
        <f aca="false">E8642+0.1</f>
        <v>8.59999999999999</v>
      </c>
      <c r="F8743" s="0" t="n">
        <f aca="false">F8541</f>
        <v>5.5</v>
      </c>
      <c r="G8743" s="0" t="n">
        <f aca="false">E8743-$B$2</f>
        <v>3.59999999999999</v>
      </c>
      <c r="H8743" s="0" t="n">
        <f aca="false">F8743-$B$3</f>
        <v>0.499999999999996</v>
      </c>
      <c r="I8743" s="0" t="n">
        <f aca="false">$B$11*G8743+$C$11*H8743</f>
        <v>3.34999999999999</v>
      </c>
      <c r="J8743" s="0" t="n">
        <f aca="false">$B$12*G8743+$C$12*H8743</f>
        <v>-0.8</v>
      </c>
      <c r="K8743" s="0" t="n">
        <f aca="false">-(G8743*I8743+H8743*J8743)/$A$12/2</f>
        <v>-3.33142857142855</v>
      </c>
      <c r="L8743" s="0" t="n">
        <f aca="false">EXP(K8743)</f>
        <v>0.0357420085666074</v>
      </c>
    </row>
    <row r="8744" customFormat="false" ht="12" hidden="false" customHeight="false" outlineLevel="0" collapsed="false">
      <c r="E8744" s="0" t="n">
        <f aca="false">E8643+0.1</f>
        <v>8.59999999999999</v>
      </c>
      <c r="F8744" s="0" t="n">
        <f aca="false">F8542</f>
        <v>5.6</v>
      </c>
      <c r="G8744" s="0" t="n">
        <f aca="false">E8744-$B$2</f>
        <v>3.59999999999999</v>
      </c>
      <c r="H8744" s="0" t="n">
        <f aca="false">F8744-$B$3</f>
        <v>0.599999999999996</v>
      </c>
      <c r="I8744" s="0" t="n">
        <f aca="false">$B$11*G8744+$C$11*H8744</f>
        <v>3.29999999999999</v>
      </c>
      <c r="J8744" s="0" t="n">
        <f aca="false">$B$12*G8744+$C$12*H8744</f>
        <v>-0.600000000000001</v>
      </c>
      <c r="K8744" s="0" t="n">
        <f aca="false">-(G8744*I8744+H8744*J8744)/$A$12/2</f>
        <v>-3.29142857142855</v>
      </c>
      <c r="L8744" s="0" t="n">
        <f aca="false">EXP(K8744)</f>
        <v>0.0372006676074016</v>
      </c>
    </row>
    <row r="8745" customFormat="false" ht="12" hidden="false" customHeight="false" outlineLevel="0" collapsed="false">
      <c r="E8745" s="0" t="n">
        <f aca="false">E8644+0.1</f>
        <v>8.59999999999999</v>
      </c>
      <c r="F8745" s="0" t="n">
        <f aca="false">F8543</f>
        <v>5.7</v>
      </c>
      <c r="G8745" s="0" t="n">
        <f aca="false">E8745-$B$2</f>
        <v>3.59999999999999</v>
      </c>
      <c r="H8745" s="0" t="n">
        <f aca="false">F8745-$B$3</f>
        <v>0.699999999999996</v>
      </c>
      <c r="I8745" s="0" t="n">
        <f aca="false">$B$11*G8745+$C$11*H8745</f>
        <v>3.24999999999999</v>
      </c>
      <c r="J8745" s="0" t="n">
        <f aca="false">$B$12*G8745+$C$12*H8745</f>
        <v>-0.400000000000001</v>
      </c>
      <c r="K8745" s="0" t="n">
        <f aca="false">-(G8745*I8745+H8745*J8745)/$A$12/2</f>
        <v>-3.26285714285712</v>
      </c>
      <c r="L8745" s="0" t="n">
        <f aca="false">EXP(K8745)</f>
        <v>0.0382788734185794</v>
      </c>
    </row>
    <row r="8746" customFormat="false" ht="12" hidden="false" customHeight="false" outlineLevel="0" collapsed="false">
      <c r="E8746" s="0" t="n">
        <f aca="false">E8645+0.1</f>
        <v>8.59999999999999</v>
      </c>
      <c r="F8746" s="0" t="n">
        <f aca="false">F8544</f>
        <v>5.8</v>
      </c>
      <c r="G8746" s="0" t="n">
        <f aca="false">E8746-$B$2</f>
        <v>3.59999999999999</v>
      </c>
      <c r="H8746" s="0" t="n">
        <f aca="false">F8746-$B$3</f>
        <v>0.799999999999995</v>
      </c>
      <c r="I8746" s="0" t="n">
        <f aca="false">$B$11*G8746+$C$11*H8746</f>
        <v>3.19999999999999</v>
      </c>
      <c r="J8746" s="0" t="n">
        <f aca="false">$B$12*G8746+$C$12*H8746</f>
        <v>-0.200000000000002</v>
      </c>
      <c r="K8746" s="0" t="n">
        <f aca="false">-(G8746*I8746+H8746*J8746)/$A$12/2</f>
        <v>-3.24571428571426</v>
      </c>
      <c r="L8746" s="0" t="n">
        <f aca="false">EXP(K8746)</f>
        <v>0.0389407396070535</v>
      </c>
    </row>
    <row r="8747" customFormat="false" ht="12" hidden="false" customHeight="false" outlineLevel="0" collapsed="false">
      <c r="E8747" s="0" t="n">
        <f aca="false">E8646+0.1</f>
        <v>8.59999999999999</v>
      </c>
      <c r="F8747" s="0" t="n">
        <f aca="false">F8545</f>
        <v>5.9</v>
      </c>
      <c r="G8747" s="0" t="n">
        <f aca="false">E8747-$B$2</f>
        <v>3.59999999999999</v>
      </c>
      <c r="H8747" s="0" t="n">
        <f aca="false">F8747-$B$3</f>
        <v>0.899999999999995</v>
      </c>
      <c r="I8747" s="0" t="n">
        <f aca="false">$B$11*G8747+$C$11*H8747</f>
        <v>3.14999999999999</v>
      </c>
      <c r="J8747" s="0" t="n">
        <f aca="false">$B$12*G8747+$C$12*H8747</f>
        <v>0</v>
      </c>
      <c r="K8747" s="0" t="n">
        <f aca="false">-(G8747*I8747+H8747*J8747)/$A$12/2</f>
        <v>-3.23999999999997</v>
      </c>
      <c r="L8747" s="0" t="n">
        <f aca="false">EXP(K8747)</f>
        <v>0.0391638950989881</v>
      </c>
    </row>
    <row r="8748" customFormat="false" ht="12" hidden="false" customHeight="false" outlineLevel="0" collapsed="false">
      <c r="E8748" s="0" t="n">
        <f aca="false">E8647+0.1</f>
        <v>8.59999999999999</v>
      </c>
      <c r="F8748" s="0" t="n">
        <f aca="false">F8546</f>
        <v>6</v>
      </c>
      <c r="G8748" s="0" t="n">
        <f aca="false">E8748-$B$2</f>
        <v>3.59999999999999</v>
      </c>
      <c r="H8748" s="0" t="n">
        <f aca="false">F8748-$B$3</f>
        <v>0.999999999999995</v>
      </c>
      <c r="I8748" s="0" t="n">
        <f aca="false">$B$11*G8748+$C$11*H8748</f>
        <v>3.09999999999999</v>
      </c>
      <c r="J8748" s="0" t="n">
        <f aca="false">$B$12*G8748+$C$12*H8748</f>
        <v>0.199999999999997</v>
      </c>
      <c r="K8748" s="0" t="n">
        <f aca="false">-(G8748*I8748+H8748*J8748)/$A$12/2</f>
        <v>-3.24571428571426</v>
      </c>
      <c r="L8748" s="0" t="n">
        <f aca="false">EXP(K8748)</f>
        <v>0.0389407396070535</v>
      </c>
    </row>
    <row r="8749" customFormat="false" ht="12" hidden="false" customHeight="false" outlineLevel="0" collapsed="false">
      <c r="E8749" s="0" t="n">
        <f aca="false">E8648+0.1</f>
        <v>8.59999999999999</v>
      </c>
      <c r="F8749" s="0" t="n">
        <f aca="false">F8547</f>
        <v>6.09999999999999</v>
      </c>
      <c r="G8749" s="0" t="n">
        <f aca="false">E8749-$B$2</f>
        <v>3.59999999999999</v>
      </c>
      <c r="H8749" s="0" t="n">
        <f aca="false">F8749-$B$3</f>
        <v>1.09999999999999</v>
      </c>
      <c r="I8749" s="0" t="n">
        <f aca="false">$B$11*G8749+$C$11*H8749</f>
        <v>3.04999999999999</v>
      </c>
      <c r="J8749" s="0" t="n">
        <f aca="false">$B$12*G8749+$C$12*H8749</f>
        <v>0.399999999999996</v>
      </c>
      <c r="K8749" s="0" t="n">
        <f aca="false">-(G8749*I8749+H8749*J8749)/$A$12/2</f>
        <v>-3.26285714285712</v>
      </c>
      <c r="L8749" s="0" t="n">
        <f aca="false">EXP(K8749)</f>
        <v>0.0382788734185794</v>
      </c>
    </row>
    <row r="8750" customFormat="false" ht="12" hidden="false" customHeight="false" outlineLevel="0" collapsed="false">
      <c r="E8750" s="0" t="n">
        <f aca="false">E8649+0.1</f>
        <v>8.59999999999999</v>
      </c>
      <c r="F8750" s="0" t="n">
        <f aca="false">F8548</f>
        <v>6.19999999999999</v>
      </c>
      <c r="G8750" s="0" t="n">
        <f aca="false">E8750-$B$2</f>
        <v>3.59999999999999</v>
      </c>
      <c r="H8750" s="0" t="n">
        <f aca="false">F8750-$B$3</f>
        <v>1.19999999999999</v>
      </c>
      <c r="I8750" s="0" t="n">
        <f aca="false">$B$11*G8750+$C$11*H8750</f>
        <v>2.99999999999999</v>
      </c>
      <c r="J8750" s="0" t="n">
        <f aca="false">$B$12*G8750+$C$12*H8750</f>
        <v>0.599999999999995</v>
      </c>
      <c r="K8750" s="0" t="n">
        <f aca="false">-(G8750*I8750+H8750*J8750)/$A$12/2</f>
        <v>-3.29142857142854</v>
      </c>
      <c r="L8750" s="0" t="n">
        <f aca="false">EXP(K8750)</f>
        <v>0.0372006676074016</v>
      </c>
    </row>
    <row r="8751" customFormat="false" ht="12" hidden="false" customHeight="false" outlineLevel="0" collapsed="false">
      <c r="E8751" s="0" t="n">
        <f aca="false">E8650+0.1</f>
        <v>8.59999999999999</v>
      </c>
      <c r="F8751" s="0" t="n">
        <f aca="false">F8549</f>
        <v>6.29999999999999</v>
      </c>
      <c r="G8751" s="0" t="n">
        <f aca="false">E8751-$B$2</f>
        <v>3.59999999999999</v>
      </c>
      <c r="H8751" s="0" t="n">
        <f aca="false">F8751-$B$3</f>
        <v>1.29999999999999</v>
      </c>
      <c r="I8751" s="0" t="n">
        <f aca="false">$B$11*G8751+$C$11*H8751</f>
        <v>2.94999999999999</v>
      </c>
      <c r="J8751" s="0" t="n">
        <f aca="false">$B$12*G8751+$C$12*H8751</f>
        <v>0.799999999999995</v>
      </c>
      <c r="K8751" s="0" t="n">
        <f aca="false">-(G8751*I8751+H8751*J8751)/$A$12/2</f>
        <v>-3.33142857142854</v>
      </c>
      <c r="L8751" s="0" t="n">
        <f aca="false">EXP(K8751)</f>
        <v>0.0357420085666074</v>
      </c>
    </row>
    <row r="8752" customFormat="false" ht="12" hidden="false" customHeight="false" outlineLevel="0" collapsed="false">
      <c r="E8752" s="0" t="n">
        <f aca="false">E8651+0.1</f>
        <v>8.59999999999999</v>
      </c>
      <c r="F8752" s="0" t="n">
        <f aca="false">F8550</f>
        <v>6.39999999999999</v>
      </c>
      <c r="G8752" s="0" t="n">
        <f aca="false">E8752-$B$2</f>
        <v>3.59999999999999</v>
      </c>
      <c r="H8752" s="0" t="n">
        <f aca="false">F8752-$B$3</f>
        <v>1.39999999999999</v>
      </c>
      <c r="I8752" s="0" t="n">
        <f aca="false">$B$11*G8752+$C$11*H8752</f>
        <v>2.89999999999999</v>
      </c>
      <c r="J8752" s="0" t="n">
        <f aca="false">$B$12*G8752+$C$12*H8752</f>
        <v>0.999999999999994</v>
      </c>
      <c r="K8752" s="0" t="n">
        <f aca="false">-(G8752*I8752+H8752*J8752)/$A$12/2</f>
        <v>-3.38285714285712</v>
      </c>
      <c r="L8752" s="0" t="n">
        <f aca="false">EXP(K8752)</f>
        <v>0.0339503151294473</v>
      </c>
    </row>
    <row r="8753" customFormat="false" ht="12" hidden="false" customHeight="false" outlineLevel="0" collapsed="false">
      <c r="E8753" s="0" t="n">
        <f aca="false">E8652+0.1</f>
        <v>8.59999999999999</v>
      </c>
      <c r="F8753" s="0" t="n">
        <f aca="false">F8551</f>
        <v>6.49999999999999</v>
      </c>
      <c r="G8753" s="0" t="n">
        <f aca="false">E8753-$B$2</f>
        <v>3.59999999999999</v>
      </c>
      <c r="H8753" s="0" t="n">
        <f aca="false">F8753-$B$3</f>
        <v>1.49999999999999</v>
      </c>
      <c r="I8753" s="0" t="n">
        <f aca="false">$B$11*G8753+$C$11*H8753</f>
        <v>2.84999999999999</v>
      </c>
      <c r="J8753" s="0" t="n">
        <f aca="false">$B$12*G8753+$C$12*H8753</f>
        <v>1.19999999999999</v>
      </c>
      <c r="K8753" s="0" t="n">
        <f aca="false">-(G8753*I8753+H8753*J8753)/$A$12/2</f>
        <v>-3.44571428571426</v>
      </c>
      <c r="L8753" s="0" t="n">
        <f aca="false">EXP(K8753)</f>
        <v>0.0318819810638966</v>
      </c>
    </row>
    <row r="8754" customFormat="false" ht="12" hidden="false" customHeight="false" outlineLevel="0" collapsed="false">
      <c r="E8754" s="0" t="n">
        <f aca="false">E8653+0.1</f>
        <v>8.59999999999999</v>
      </c>
      <c r="F8754" s="0" t="n">
        <f aca="false">F8552</f>
        <v>6.59999999999999</v>
      </c>
      <c r="G8754" s="0" t="n">
        <f aca="false">E8754-$B$2</f>
        <v>3.59999999999999</v>
      </c>
      <c r="H8754" s="0" t="n">
        <f aca="false">F8754-$B$3</f>
        <v>1.59999999999999</v>
      </c>
      <c r="I8754" s="0" t="n">
        <f aca="false">$B$11*G8754+$C$11*H8754</f>
        <v>2.79999999999999</v>
      </c>
      <c r="J8754" s="0" t="n">
        <f aca="false">$B$12*G8754+$C$12*H8754</f>
        <v>1.39999999999999</v>
      </c>
      <c r="K8754" s="0" t="n">
        <f aca="false">-(G8754*I8754+H8754*J8754)/$A$12/2</f>
        <v>-3.51999999999997</v>
      </c>
      <c r="L8754" s="0" t="n">
        <f aca="false">EXP(K8754)</f>
        <v>0.0295994351678929</v>
      </c>
    </row>
    <row r="8755" customFormat="false" ht="12" hidden="false" customHeight="false" outlineLevel="0" collapsed="false">
      <c r="E8755" s="0" t="n">
        <f aca="false">E8654+0.1</f>
        <v>8.59999999999999</v>
      </c>
      <c r="F8755" s="0" t="n">
        <f aca="false">F8553</f>
        <v>6.69999999999999</v>
      </c>
      <c r="G8755" s="0" t="n">
        <f aca="false">E8755-$B$2</f>
        <v>3.59999999999999</v>
      </c>
      <c r="H8755" s="0" t="n">
        <f aca="false">F8755-$B$3</f>
        <v>1.69999999999999</v>
      </c>
      <c r="I8755" s="0" t="n">
        <f aca="false">$B$11*G8755+$C$11*H8755</f>
        <v>2.74999999999999</v>
      </c>
      <c r="J8755" s="0" t="n">
        <f aca="false">$B$12*G8755+$C$12*H8755</f>
        <v>1.59999999999999</v>
      </c>
      <c r="K8755" s="0" t="n">
        <f aca="false">-(G8755*I8755+H8755*J8755)/$A$12/2</f>
        <v>-3.60571428571426</v>
      </c>
      <c r="L8755" s="0" t="n">
        <f aca="false">EXP(K8755)</f>
        <v>0.0271680321435379</v>
      </c>
    </row>
    <row r="8756" customFormat="false" ht="12" hidden="false" customHeight="false" outlineLevel="0" collapsed="false">
      <c r="E8756" s="0" t="n">
        <f aca="false">E8655+0.1</f>
        <v>8.59999999999999</v>
      </c>
      <c r="F8756" s="0" t="n">
        <f aca="false">F8554</f>
        <v>6.79999999999999</v>
      </c>
      <c r="G8756" s="0" t="n">
        <f aca="false">E8756-$B$2</f>
        <v>3.59999999999999</v>
      </c>
      <c r="H8756" s="0" t="n">
        <f aca="false">F8756-$B$3</f>
        <v>1.79999999999999</v>
      </c>
      <c r="I8756" s="0" t="n">
        <f aca="false">$B$11*G8756+$C$11*H8756</f>
        <v>2.69999999999999</v>
      </c>
      <c r="J8756" s="0" t="n">
        <f aca="false">$B$12*G8756+$C$12*H8756</f>
        <v>1.79999999999999</v>
      </c>
      <c r="K8756" s="0" t="n">
        <f aca="false">-(G8756*I8756+H8756*J8756)/$A$12/2</f>
        <v>-3.70285714285711</v>
      </c>
      <c r="L8756" s="0" t="n">
        <f aca="false">EXP(K8756)</f>
        <v>0.0246529886395966</v>
      </c>
    </row>
    <row r="8757" customFormat="false" ht="12" hidden="false" customHeight="false" outlineLevel="0" collapsed="false">
      <c r="E8757" s="0" t="n">
        <f aca="false">E8656+0.1</f>
        <v>8.59999999999999</v>
      </c>
      <c r="F8757" s="0" t="n">
        <f aca="false">F8555</f>
        <v>6.89999999999999</v>
      </c>
      <c r="G8757" s="0" t="n">
        <f aca="false">E8757-$B$2</f>
        <v>3.59999999999999</v>
      </c>
      <c r="H8757" s="0" t="n">
        <f aca="false">F8757-$B$3</f>
        <v>1.89999999999999</v>
      </c>
      <c r="I8757" s="0" t="n">
        <f aca="false">$B$11*G8757+$C$11*H8757</f>
        <v>2.64999999999999</v>
      </c>
      <c r="J8757" s="0" t="n">
        <f aca="false">$B$12*G8757+$C$12*H8757</f>
        <v>1.99999999999999</v>
      </c>
      <c r="K8757" s="0" t="n">
        <f aca="false">-(G8757*I8757+H8757*J8757)/$A$12/2</f>
        <v>-3.81142857142854</v>
      </c>
      <c r="L8757" s="0" t="n">
        <f aca="false">EXP(K8757)</f>
        <v>0.0221165612908096</v>
      </c>
    </row>
    <row r="8758" customFormat="false" ht="12" hidden="false" customHeight="false" outlineLevel="0" collapsed="false">
      <c r="E8758" s="0" t="n">
        <f aca="false">E8657+0.1</f>
        <v>8.59999999999999</v>
      </c>
      <c r="F8758" s="0" t="n">
        <f aca="false">F8556</f>
        <v>6.99999999999999</v>
      </c>
      <c r="G8758" s="0" t="n">
        <f aca="false">E8758-$B$2</f>
        <v>3.59999999999999</v>
      </c>
      <c r="H8758" s="0" t="n">
        <f aca="false">F8758-$B$3</f>
        <v>1.99999999999999</v>
      </c>
      <c r="I8758" s="0" t="n">
        <f aca="false">$B$11*G8758+$C$11*H8758</f>
        <v>2.59999999999999</v>
      </c>
      <c r="J8758" s="0" t="n">
        <f aca="false">$B$12*G8758+$C$12*H8758</f>
        <v>2.19999999999999</v>
      </c>
      <c r="K8758" s="0" t="n">
        <f aca="false">-(G8758*I8758+H8758*J8758)/$A$12/2</f>
        <v>-3.93142857142854</v>
      </c>
      <c r="L8758" s="0" t="n">
        <f aca="false">EXP(K8758)</f>
        <v>0.0196156301987266</v>
      </c>
    </row>
    <row r="8759" customFormat="false" ht="12" hidden="false" customHeight="false" outlineLevel="0" collapsed="false">
      <c r="E8759" s="0" t="n">
        <f aca="false">E8658+0.1</f>
        <v>8.59999999999999</v>
      </c>
      <c r="F8759" s="0" t="n">
        <f aca="false">F8557</f>
        <v>7.09999999999999</v>
      </c>
      <c r="G8759" s="0" t="n">
        <f aca="false">E8759-$B$2</f>
        <v>3.59999999999999</v>
      </c>
      <c r="H8759" s="0" t="n">
        <f aca="false">F8759-$B$3</f>
        <v>2.09999999999999</v>
      </c>
      <c r="I8759" s="0" t="n">
        <f aca="false">$B$11*G8759+$C$11*H8759</f>
        <v>2.54999999999999</v>
      </c>
      <c r="J8759" s="0" t="n">
        <f aca="false">$B$12*G8759+$C$12*H8759</f>
        <v>2.39999999999999</v>
      </c>
      <c r="K8759" s="0" t="n">
        <f aca="false">-(G8759*I8759+H8759*J8759)/$A$12/2</f>
        <v>-4.06285714285711</v>
      </c>
      <c r="L8759" s="0" t="n">
        <f aca="false">EXP(K8759)</f>
        <v>0.0171998065407447</v>
      </c>
    </row>
    <row r="8760" customFormat="false" ht="12" hidden="false" customHeight="false" outlineLevel="0" collapsed="false">
      <c r="E8760" s="0" t="n">
        <f aca="false">E8659+0.1</f>
        <v>8.59999999999999</v>
      </c>
      <c r="F8760" s="0" t="n">
        <f aca="false">F8558</f>
        <v>7.19999999999999</v>
      </c>
      <c r="G8760" s="0" t="n">
        <f aca="false">E8760-$B$2</f>
        <v>3.59999999999999</v>
      </c>
      <c r="H8760" s="0" t="n">
        <f aca="false">F8760-$B$3</f>
        <v>2.19999999999999</v>
      </c>
      <c r="I8760" s="0" t="n">
        <f aca="false">$B$11*G8760+$C$11*H8760</f>
        <v>2.49999999999999</v>
      </c>
      <c r="J8760" s="0" t="n">
        <f aca="false">$B$12*G8760+$C$12*H8760</f>
        <v>2.59999999999999</v>
      </c>
      <c r="K8760" s="0" t="n">
        <f aca="false">-(G8760*I8760+H8760*J8760)/$A$12/2</f>
        <v>-4.20571428571425</v>
      </c>
      <c r="L8760" s="0" t="n">
        <f aca="false">EXP(K8760)</f>
        <v>0.0149101321701502</v>
      </c>
    </row>
    <row r="8761" customFormat="false" ht="12" hidden="false" customHeight="false" outlineLevel="0" collapsed="false">
      <c r="E8761" s="0" t="n">
        <f aca="false">E8660+0.1</f>
        <v>8.59999999999999</v>
      </c>
      <c r="F8761" s="0" t="n">
        <f aca="false">F8559</f>
        <v>7.29999999999999</v>
      </c>
      <c r="G8761" s="0" t="n">
        <f aca="false">E8761-$B$2</f>
        <v>3.59999999999999</v>
      </c>
      <c r="H8761" s="0" t="n">
        <f aca="false">F8761-$B$3</f>
        <v>2.29999999999999</v>
      </c>
      <c r="I8761" s="0" t="n">
        <f aca="false">$B$11*G8761+$C$11*H8761</f>
        <v>2.44999999999999</v>
      </c>
      <c r="J8761" s="0" t="n">
        <f aca="false">$B$12*G8761+$C$12*H8761</f>
        <v>2.79999999999999</v>
      </c>
      <c r="K8761" s="0" t="n">
        <f aca="false">-(G8761*I8761+H8761*J8761)/$A$12/2</f>
        <v>-4.35999999999996</v>
      </c>
      <c r="L8761" s="0" t="n">
        <f aca="false">EXP(K8761)</f>
        <v>0.0127783876495362</v>
      </c>
    </row>
    <row r="8762" customFormat="false" ht="12" hidden="false" customHeight="false" outlineLevel="0" collapsed="false">
      <c r="E8762" s="0" t="n">
        <f aca="false">E8661+0.1</f>
        <v>8.59999999999999</v>
      </c>
      <c r="F8762" s="0" t="n">
        <f aca="false">F8560</f>
        <v>7.39999999999999</v>
      </c>
      <c r="G8762" s="0" t="n">
        <f aca="false">E8762-$B$2</f>
        <v>3.59999999999999</v>
      </c>
      <c r="H8762" s="0" t="n">
        <f aca="false">F8762-$B$3</f>
        <v>2.39999999999999</v>
      </c>
      <c r="I8762" s="0" t="n">
        <f aca="false">$B$11*G8762+$C$11*H8762</f>
        <v>2.39999999999999</v>
      </c>
      <c r="J8762" s="0" t="n">
        <f aca="false">$B$12*G8762+$C$12*H8762</f>
        <v>2.99999999999999</v>
      </c>
      <c r="K8762" s="0" t="n">
        <f aca="false">-(G8762*I8762+H8762*J8762)/$A$12/2</f>
        <v>-4.52571428571425</v>
      </c>
      <c r="L8762" s="0" t="n">
        <f aca="false">EXP(K8762)</f>
        <v>0.010826978117996</v>
      </c>
    </row>
    <row r="8763" customFormat="false" ht="12" hidden="false" customHeight="false" outlineLevel="0" collapsed="false">
      <c r="E8763" s="0" t="n">
        <f aca="false">E8662+0.1</f>
        <v>8.59999999999999</v>
      </c>
      <c r="F8763" s="0" t="n">
        <f aca="false">F8561</f>
        <v>7.49999999999999</v>
      </c>
      <c r="G8763" s="0" t="n">
        <f aca="false">E8763-$B$2</f>
        <v>3.59999999999999</v>
      </c>
      <c r="H8763" s="0" t="n">
        <f aca="false">F8763-$B$3</f>
        <v>2.49999999999999</v>
      </c>
      <c r="I8763" s="0" t="n">
        <f aca="false">$B$11*G8763+$C$11*H8763</f>
        <v>2.34999999999999</v>
      </c>
      <c r="J8763" s="0" t="n">
        <f aca="false">$B$12*G8763+$C$12*H8763</f>
        <v>3.19999999999999</v>
      </c>
      <c r="K8763" s="0" t="n">
        <f aca="false">-(G8763*I8763+H8763*J8763)/$A$12/2</f>
        <v>-4.70285714285711</v>
      </c>
      <c r="L8763" s="0" t="n">
        <f aca="false">EXP(K8763)</f>
        <v>0.00906932768394077</v>
      </c>
    </row>
    <row r="8764" customFormat="false" ht="12" hidden="false" customHeight="false" outlineLevel="0" collapsed="false">
      <c r="E8764" s="0" t="n">
        <f aca="false">E8663+0.1</f>
        <v>8.59999999999999</v>
      </c>
      <c r="F8764" s="0" t="n">
        <f aca="false">F8562</f>
        <v>7.59999999999999</v>
      </c>
      <c r="G8764" s="0" t="n">
        <f aca="false">E8764-$B$2</f>
        <v>3.59999999999999</v>
      </c>
      <c r="H8764" s="0" t="n">
        <f aca="false">F8764-$B$3</f>
        <v>2.59999999999999</v>
      </c>
      <c r="I8764" s="0" t="n">
        <f aca="false">$B$11*G8764+$C$11*H8764</f>
        <v>2.29999999999999</v>
      </c>
      <c r="J8764" s="0" t="n">
        <f aca="false">$B$12*G8764+$C$12*H8764</f>
        <v>3.39999999999999</v>
      </c>
      <c r="K8764" s="0" t="n">
        <f aca="false">-(G8764*I8764+H8764*J8764)/$A$12/2</f>
        <v>-4.89142857142853</v>
      </c>
      <c r="L8764" s="0" t="n">
        <f aca="false">EXP(K8764)</f>
        <v>0.00751068525701106</v>
      </c>
    </row>
    <row r="8765" customFormat="false" ht="12" hidden="false" customHeight="false" outlineLevel="0" collapsed="false">
      <c r="E8765" s="0" t="n">
        <f aca="false">E8664+0.1</f>
        <v>8.59999999999999</v>
      </c>
      <c r="F8765" s="0" t="n">
        <f aca="false">F8563</f>
        <v>7.69999999999999</v>
      </c>
      <c r="G8765" s="0" t="n">
        <f aca="false">E8765-$B$2</f>
        <v>3.59999999999999</v>
      </c>
      <c r="H8765" s="0" t="n">
        <f aca="false">F8765-$B$3</f>
        <v>2.69999999999999</v>
      </c>
      <c r="I8765" s="0" t="n">
        <f aca="false">$B$11*G8765+$C$11*H8765</f>
        <v>2.24999999999999</v>
      </c>
      <c r="J8765" s="0" t="n">
        <f aca="false">$B$12*G8765+$C$12*H8765</f>
        <v>3.59999999999998</v>
      </c>
      <c r="K8765" s="0" t="n">
        <f aca="false">-(G8765*I8765+H8765*J8765)/$A$12/2</f>
        <v>-5.09142857142853</v>
      </c>
      <c r="L8765" s="0" t="n">
        <f aca="false">EXP(K8765)</f>
        <v>0.00614922899660437</v>
      </c>
    </row>
    <row r="8766" customFormat="false" ht="12" hidden="false" customHeight="false" outlineLevel="0" collapsed="false">
      <c r="E8766" s="0" t="n">
        <f aca="false">E8665+0.1</f>
        <v>8.59999999999999</v>
      </c>
      <c r="F8766" s="0" t="n">
        <f aca="false">F8564</f>
        <v>7.79999999999999</v>
      </c>
      <c r="G8766" s="0" t="n">
        <f aca="false">E8766-$B$2</f>
        <v>3.59999999999999</v>
      </c>
      <c r="H8766" s="0" t="n">
        <f aca="false">F8766-$B$3</f>
        <v>2.79999999999999</v>
      </c>
      <c r="I8766" s="0" t="n">
        <f aca="false">$B$11*G8766+$C$11*H8766</f>
        <v>2.19999999999999</v>
      </c>
      <c r="J8766" s="0" t="n">
        <f aca="false">$B$12*G8766+$C$12*H8766</f>
        <v>3.79999999999998</v>
      </c>
      <c r="K8766" s="0" t="n">
        <f aca="false">-(G8766*I8766+H8766*J8766)/$A$12/2</f>
        <v>-5.3028571428571</v>
      </c>
      <c r="L8766" s="0" t="n">
        <f aca="false">EXP(K8766)</f>
        <v>0.00497735256449641</v>
      </c>
    </row>
    <row r="8767" customFormat="false" ht="12" hidden="false" customHeight="false" outlineLevel="0" collapsed="false">
      <c r="E8767" s="0" t="n">
        <f aca="false">E8666+0.1</f>
        <v>8.59999999999999</v>
      </c>
      <c r="F8767" s="0" t="n">
        <f aca="false">F8565</f>
        <v>7.89999999999999</v>
      </c>
      <c r="G8767" s="0" t="n">
        <f aca="false">E8767-$B$2</f>
        <v>3.59999999999999</v>
      </c>
      <c r="H8767" s="0" t="n">
        <f aca="false">F8767-$B$3</f>
        <v>2.89999999999999</v>
      </c>
      <c r="I8767" s="0" t="n">
        <f aca="false">$B$11*G8767+$C$11*H8767</f>
        <v>2.14999999999999</v>
      </c>
      <c r="J8767" s="0" t="n">
        <f aca="false">$B$12*G8767+$C$12*H8767</f>
        <v>3.99999999999998</v>
      </c>
      <c r="K8767" s="0" t="n">
        <f aca="false">-(G8767*I8767+H8767*J8767)/$A$12/2</f>
        <v>-5.52571428571424</v>
      </c>
      <c r="L8767" s="0" t="n">
        <f aca="false">EXP(K8767)</f>
        <v>0.00398302265962386</v>
      </c>
    </row>
    <row r="8768" customFormat="false" ht="12" hidden="false" customHeight="false" outlineLevel="0" collapsed="false">
      <c r="E8768" s="0" t="n">
        <f aca="false">E8667+0.1</f>
        <v>8.59999999999999</v>
      </c>
      <c r="F8768" s="0" t="n">
        <f aca="false">F8566</f>
        <v>7.99999999999999</v>
      </c>
      <c r="G8768" s="0" t="n">
        <f aca="false">E8768-$B$2</f>
        <v>3.59999999999999</v>
      </c>
      <c r="H8768" s="0" t="n">
        <f aca="false">F8768-$B$3</f>
        <v>2.99999999999999</v>
      </c>
      <c r="I8768" s="0" t="n">
        <f aca="false">$B$11*G8768+$C$11*H8768</f>
        <v>2.09999999999999</v>
      </c>
      <c r="J8768" s="0" t="n">
        <f aca="false">$B$12*G8768+$C$12*H8768</f>
        <v>4.19999999999998</v>
      </c>
      <c r="K8768" s="0" t="n">
        <f aca="false">-(G8768*I8768+H8768*J8768)/$A$12/2</f>
        <v>-5.75999999999995</v>
      </c>
      <c r="L8768" s="0" t="n">
        <f aca="false">EXP(K8768)</f>
        <v>0.00315111159844459</v>
      </c>
    </row>
    <row r="8769" customFormat="false" ht="12" hidden="false" customHeight="false" outlineLevel="0" collapsed="false">
      <c r="E8769" s="0" t="n">
        <f aca="false">E8668+0.1</f>
        <v>8.59999999999999</v>
      </c>
      <c r="F8769" s="0" t="n">
        <f aca="false">F8567</f>
        <v>8.09999999999999</v>
      </c>
      <c r="G8769" s="0" t="n">
        <f aca="false">E8769-$B$2</f>
        <v>3.59999999999999</v>
      </c>
      <c r="H8769" s="0" t="n">
        <f aca="false">F8769-$B$3</f>
        <v>3.09999999999999</v>
      </c>
      <c r="I8769" s="0" t="n">
        <f aca="false">$B$11*G8769+$C$11*H8769</f>
        <v>2.04999999999999</v>
      </c>
      <c r="J8769" s="0" t="n">
        <f aca="false">$B$12*G8769+$C$12*H8769</f>
        <v>4.39999999999998</v>
      </c>
      <c r="K8769" s="0" t="n">
        <f aca="false">-(G8769*I8769+H8769*J8769)/$A$12/2</f>
        <v>-6.00571428571424</v>
      </c>
      <c r="L8769" s="0" t="n">
        <f aca="false">EXP(K8769)</f>
        <v>0.00246462827096277</v>
      </c>
    </row>
    <row r="8770" customFormat="false" ht="12" hidden="false" customHeight="false" outlineLevel="0" collapsed="false">
      <c r="E8770" s="0" t="n">
        <f aca="false">E8669+0.1</f>
        <v>8.59999999999999</v>
      </c>
      <c r="F8770" s="0" t="n">
        <f aca="false">F8568</f>
        <v>8.19999999999999</v>
      </c>
      <c r="G8770" s="0" t="n">
        <f aca="false">E8770-$B$2</f>
        <v>3.59999999999999</v>
      </c>
      <c r="H8770" s="0" t="n">
        <f aca="false">F8770-$B$3</f>
        <v>3.19999999999999</v>
      </c>
      <c r="I8770" s="0" t="n">
        <f aca="false">$B$11*G8770+$C$11*H8770</f>
        <v>1.99999999999999</v>
      </c>
      <c r="J8770" s="0" t="n">
        <f aca="false">$B$12*G8770+$C$12*H8770</f>
        <v>4.59999999999998</v>
      </c>
      <c r="K8770" s="0" t="n">
        <f aca="false">-(G8770*I8770+H8770*J8770)/$A$12/2</f>
        <v>-6.26285714285709</v>
      </c>
      <c r="L8770" s="0" t="n">
        <f aca="false">EXP(K8770)</f>
        <v>0.00190579288793567</v>
      </c>
    </row>
    <row r="8771" customFormat="false" ht="12" hidden="false" customHeight="false" outlineLevel="0" collapsed="false">
      <c r="E8771" s="0" t="n">
        <f aca="false">E8670+0.1</f>
        <v>8.59999999999999</v>
      </c>
      <c r="F8771" s="0" t="n">
        <f aca="false">F8569</f>
        <v>8.29999999999999</v>
      </c>
      <c r="G8771" s="0" t="n">
        <f aca="false">E8771-$B$2</f>
        <v>3.59999999999999</v>
      </c>
      <c r="H8771" s="0" t="n">
        <f aca="false">F8771-$B$3</f>
        <v>3.29999999999999</v>
      </c>
      <c r="I8771" s="0" t="n">
        <f aca="false">$B$11*G8771+$C$11*H8771</f>
        <v>1.94999999999999</v>
      </c>
      <c r="J8771" s="0" t="n">
        <f aca="false">$B$12*G8771+$C$12*H8771</f>
        <v>4.79999999999998</v>
      </c>
      <c r="K8771" s="0" t="n">
        <f aca="false">-(G8771*I8771+H8771*J8771)/$A$12/2</f>
        <v>-6.53142857142852</v>
      </c>
      <c r="L8771" s="0" t="n">
        <f aca="false">EXP(K8771)</f>
        <v>0.0014569230437886</v>
      </c>
    </row>
    <row r="8772" customFormat="false" ht="12" hidden="false" customHeight="false" outlineLevel="0" collapsed="false">
      <c r="E8772" s="0" t="n">
        <f aca="false">E8671+0.1</f>
        <v>8.59999999999999</v>
      </c>
      <c r="F8772" s="0" t="n">
        <f aca="false">F8570</f>
        <v>8.39999999999999</v>
      </c>
      <c r="G8772" s="0" t="n">
        <f aca="false">E8772-$B$2</f>
        <v>3.59999999999999</v>
      </c>
      <c r="H8772" s="0" t="n">
        <f aca="false">F8772-$B$3</f>
        <v>3.39999999999999</v>
      </c>
      <c r="I8772" s="0" t="n">
        <f aca="false">$B$11*G8772+$C$11*H8772</f>
        <v>1.89999999999999</v>
      </c>
      <c r="J8772" s="0" t="n">
        <f aca="false">$B$12*G8772+$C$12*H8772</f>
        <v>4.99999999999998</v>
      </c>
      <c r="K8772" s="0" t="n">
        <f aca="false">-(G8772*I8772+H8772*J8772)/$A$12/2</f>
        <v>-6.81142857142852</v>
      </c>
      <c r="L8772" s="0" t="n">
        <f aca="false">EXP(K8772)</f>
        <v>0.00110111874904762</v>
      </c>
    </row>
    <row r="8773" customFormat="false" ht="12" hidden="false" customHeight="false" outlineLevel="0" collapsed="false">
      <c r="E8773" s="0" t="n">
        <f aca="false">E8672+0.1</f>
        <v>8.59999999999999</v>
      </c>
      <c r="F8773" s="0" t="n">
        <f aca="false">F8571</f>
        <v>8.49999999999999</v>
      </c>
      <c r="G8773" s="0" t="n">
        <f aca="false">E8773-$B$2</f>
        <v>3.59999999999999</v>
      </c>
      <c r="H8773" s="0" t="n">
        <f aca="false">F8773-$B$3</f>
        <v>3.49999999999999</v>
      </c>
      <c r="I8773" s="0" t="n">
        <f aca="false">$B$11*G8773+$C$11*H8773</f>
        <v>1.84999999999999</v>
      </c>
      <c r="J8773" s="0" t="n">
        <f aca="false">$B$12*G8773+$C$12*H8773</f>
        <v>5.19999999999998</v>
      </c>
      <c r="K8773" s="0" t="n">
        <f aca="false">-(G8773*I8773+H8773*J8773)/$A$12/2</f>
        <v>-7.10285714285709</v>
      </c>
      <c r="L8773" s="0" t="n">
        <f aca="false">EXP(K8773)</f>
        <v>0.000822750845198131</v>
      </c>
    </row>
    <row r="8774" customFormat="false" ht="12" hidden="false" customHeight="false" outlineLevel="0" collapsed="false">
      <c r="E8774" s="0" t="n">
        <f aca="false">E8673+0.1</f>
        <v>8.59999999999999</v>
      </c>
      <c r="F8774" s="0" t="n">
        <f aca="false">F8572</f>
        <v>8.59999999999999</v>
      </c>
      <c r="G8774" s="0" t="n">
        <f aca="false">E8774-$B$2</f>
        <v>3.59999999999999</v>
      </c>
      <c r="H8774" s="0" t="n">
        <f aca="false">F8774-$B$3</f>
        <v>3.59999999999999</v>
      </c>
      <c r="I8774" s="0" t="n">
        <f aca="false">$B$11*G8774+$C$11*H8774</f>
        <v>1.79999999999999</v>
      </c>
      <c r="J8774" s="0" t="n">
        <f aca="false">$B$12*G8774+$C$12*H8774</f>
        <v>5.39999999999998</v>
      </c>
      <c r="K8774" s="0" t="n">
        <f aca="false">-(G8774*I8774+H8774*J8774)/$A$12/2</f>
        <v>-7.40571428571423</v>
      </c>
      <c r="L8774" s="0" t="n">
        <f aca="false">EXP(K8774)</f>
        <v>0.000607769848864078</v>
      </c>
    </row>
    <row r="8775" customFormat="false" ht="12" hidden="false" customHeight="false" outlineLevel="0" collapsed="false">
      <c r="E8775" s="0" t="n">
        <f aca="false">E8674+0.1</f>
        <v>8.59999999999999</v>
      </c>
      <c r="F8775" s="0" t="n">
        <f aca="false">F8573</f>
        <v>8.69999999999999</v>
      </c>
      <c r="G8775" s="0" t="n">
        <f aca="false">E8775-$B$2</f>
        <v>3.59999999999999</v>
      </c>
      <c r="H8775" s="0" t="n">
        <f aca="false">F8775-$B$3</f>
        <v>3.69999999999999</v>
      </c>
      <c r="I8775" s="0" t="n">
        <f aca="false">$B$11*G8775+$C$11*H8775</f>
        <v>1.74999999999999</v>
      </c>
      <c r="J8775" s="0" t="n">
        <f aca="false">$B$12*G8775+$C$12*H8775</f>
        <v>5.59999999999998</v>
      </c>
      <c r="K8775" s="0" t="n">
        <f aca="false">-(G8775*I8775+H8775*J8775)/$A$12/2</f>
        <v>-7.71999999999994</v>
      </c>
      <c r="L8775" s="0" t="n">
        <f aca="false">EXP(K8775)</f>
        <v>0.000443860603902902</v>
      </c>
    </row>
    <row r="8776" customFormat="false" ht="12" hidden="false" customHeight="false" outlineLevel="0" collapsed="false">
      <c r="E8776" s="0" t="n">
        <f aca="false">E8675+0.1</f>
        <v>8.59999999999999</v>
      </c>
      <c r="F8776" s="0" t="n">
        <f aca="false">F8574</f>
        <v>8.79999999999999</v>
      </c>
      <c r="G8776" s="0" t="n">
        <f aca="false">E8776-$B$2</f>
        <v>3.59999999999999</v>
      </c>
      <c r="H8776" s="0" t="n">
        <f aca="false">F8776-$B$3</f>
        <v>3.79999999999998</v>
      </c>
      <c r="I8776" s="0" t="n">
        <f aca="false">$B$11*G8776+$C$11*H8776</f>
        <v>1.69999999999999</v>
      </c>
      <c r="J8776" s="0" t="n">
        <f aca="false">$B$12*G8776+$C$12*H8776</f>
        <v>5.79999999999998</v>
      </c>
      <c r="K8776" s="0" t="n">
        <f aca="false">-(G8776*I8776+H8776*J8776)/$A$12/2</f>
        <v>-8.04571428571422</v>
      </c>
      <c r="L8776" s="0" t="n">
        <f aca="false">EXP(K8776)</f>
        <v>0.000320472436867818</v>
      </c>
    </row>
    <row r="8777" customFormat="false" ht="12" hidden="false" customHeight="false" outlineLevel="0" collapsed="false">
      <c r="E8777" s="0" t="n">
        <f aca="false">E8676+0.1</f>
        <v>8.59999999999999</v>
      </c>
      <c r="F8777" s="0" t="n">
        <f aca="false">F8575</f>
        <v>8.89999999999998</v>
      </c>
      <c r="G8777" s="0" t="n">
        <f aca="false">E8777-$B$2</f>
        <v>3.59999999999999</v>
      </c>
      <c r="H8777" s="0" t="n">
        <f aca="false">F8777-$B$3</f>
        <v>3.89999999999998</v>
      </c>
      <c r="I8777" s="0" t="n">
        <f aca="false">$B$11*G8777+$C$11*H8777</f>
        <v>1.64999999999999</v>
      </c>
      <c r="J8777" s="0" t="n">
        <f aca="false">$B$12*G8777+$C$12*H8777</f>
        <v>5.99999999999998</v>
      </c>
      <c r="K8777" s="0" t="n">
        <f aca="false">-(G8777*I8777+H8777*J8777)/$A$12/2</f>
        <v>-8.38285714285708</v>
      </c>
      <c r="L8777" s="0" t="n">
        <f aca="false">EXP(K8777)</f>
        <v>0.000228755423944474</v>
      </c>
    </row>
    <row r="8778" customFormat="false" ht="12" hidden="false" customHeight="false" outlineLevel="0" collapsed="false">
      <c r="E8778" s="0" t="n">
        <f aca="false">E8677+0.1</f>
        <v>8.59999999999999</v>
      </c>
      <c r="F8778" s="0" t="n">
        <f aca="false">F8576</f>
        <v>8.99999999999998</v>
      </c>
      <c r="G8778" s="0" t="n">
        <f aca="false">E8778-$B$2</f>
        <v>3.59999999999999</v>
      </c>
      <c r="H8778" s="0" t="n">
        <f aca="false">F8778-$B$3</f>
        <v>3.99999999999998</v>
      </c>
      <c r="I8778" s="0" t="n">
        <f aca="false">$B$11*G8778+$C$11*H8778</f>
        <v>1.59999999999999</v>
      </c>
      <c r="J8778" s="0" t="n">
        <f aca="false">$B$12*G8778+$C$12*H8778</f>
        <v>6.19999999999998</v>
      </c>
      <c r="K8778" s="0" t="n">
        <f aca="false">-(G8778*I8778+H8778*J8778)/$A$12/2</f>
        <v>-8.7314285714285</v>
      </c>
      <c r="L8778" s="0" t="n">
        <f aca="false">EXP(K8778)</f>
        <v>0.000161431674742645</v>
      </c>
    </row>
    <row r="8779" customFormat="false" ht="12" hidden="false" customHeight="false" outlineLevel="0" collapsed="false">
      <c r="E8779" s="0" t="n">
        <f aca="false">E8678+0.1</f>
        <v>8.59999999999999</v>
      </c>
      <c r="F8779" s="0" t="n">
        <f aca="false">F8577</f>
        <v>9.09999999999998</v>
      </c>
      <c r="G8779" s="0" t="n">
        <f aca="false">E8779-$B$2</f>
        <v>3.59999999999999</v>
      </c>
      <c r="H8779" s="0" t="n">
        <f aca="false">F8779-$B$3</f>
        <v>4.09999999999998</v>
      </c>
      <c r="I8779" s="0" t="n">
        <f aca="false">$B$11*G8779+$C$11*H8779</f>
        <v>1.54999999999999</v>
      </c>
      <c r="J8779" s="0" t="n">
        <f aca="false">$B$12*G8779+$C$12*H8779</f>
        <v>6.39999999999998</v>
      </c>
      <c r="K8779" s="0" t="n">
        <f aca="false">-(G8779*I8779+H8779*J8779)/$A$12/2</f>
        <v>-9.0914285714285</v>
      </c>
      <c r="L8779" s="0" t="n">
        <f aca="false">EXP(K8779)</f>
        <v>0.000112627057745942</v>
      </c>
    </row>
    <row r="8780" customFormat="false" ht="12" hidden="false" customHeight="false" outlineLevel="0" collapsed="false">
      <c r="E8780" s="0" t="n">
        <f aca="false">E8679+0.1</f>
        <v>8.59999999999999</v>
      </c>
      <c r="F8780" s="0" t="n">
        <f aca="false">F8578</f>
        <v>9.19999999999998</v>
      </c>
      <c r="G8780" s="0" t="n">
        <f aca="false">E8780-$B$2</f>
        <v>3.59999999999999</v>
      </c>
      <c r="H8780" s="0" t="n">
        <f aca="false">F8780-$B$3</f>
        <v>4.19999999999998</v>
      </c>
      <c r="I8780" s="0" t="n">
        <f aca="false">$B$11*G8780+$C$11*H8780</f>
        <v>1.49999999999999</v>
      </c>
      <c r="J8780" s="0" t="n">
        <f aca="false">$B$12*G8780+$C$12*H8780</f>
        <v>6.59999999999997</v>
      </c>
      <c r="K8780" s="0" t="n">
        <f aca="false">-(G8780*I8780+H8780*J8780)/$A$12/2</f>
        <v>-9.46285714285707</v>
      </c>
      <c r="L8780" s="0" t="n">
        <f aca="false">EXP(K8780)</f>
        <v>7.76843184385554E-005</v>
      </c>
    </row>
    <row r="8781" customFormat="false" ht="12" hidden="false" customHeight="false" outlineLevel="0" collapsed="false">
      <c r="E8781" s="0" t="n">
        <f aca="false">E8680+0.1</f>
        <v>8.59999999999999</v>
      </c>
      <c r="F8781" s="0" t="n">
        <f aca="false">F8579</f>
        <v>9.29999999999998</v>
      </c>
      <c r="G8781" s="0" t="n">
        <f aca="false">E8781-$B$2</f>
        <v>3.59999999999999</v>
      </c>
      <c r="H8781" s="0" t="n">
        <f aca="false">F8781-$B$3</f>
        <v>4.29999999999998</v>
      </c>
      <c r="I8781" s="0" t="n">
        <f aca="false">$B$11*G8781+$C$11*H8781</f>
        <v>1.44999999999999</v>
      </c>
      <c r="J8781" s="0" t="n">
        <f aca="false">$B$12*G8781+$C$12*H8781</f>
        <v>6.79999999999997</v>
      </c>
      <c r="K8781" s="0" t="n">
        <f aca="false">-(G8781*I8781+H8781*J8781)/$A$12/2</f>
        <v>-9.84571428571421</v>
      </c>
      <c r="L8781" s="0" t="n">
        <f aca="false">EXP(K8781)</f>
        <v>5.29737375199136E-005</v>
      </c>
    </row>
    <row r="8782" customFormat="false" ht="12" hidden="false" customHeight="false" outlineLevel="0" collapsed="false">
      <c r="E8782" s="0" t="n">
        <f aca="false">E8681+0.1</f>
        <v>8.59999999999999</v>
      </c>
      <c r="F8782" s="0" t="n">
        <f aca="false">F8580</f>
        <v>9.39999999999998</v>
      </c>
      <c r="G8782" s="0" t="n">
        <f aca="false">E8782-$B$2</f>
        <v>3.59999999999999</v>
      </c>
      <c r="H8782" s="0" t="n">
        <f aca="false">F8782-$B$3</f>
        <v>4.39999999999998</v>
      </c>
      <c r="I8782" s="0" t="n">
        <f aca="false">$B$11*G8782+$C$11*H8782</f>
        <v>1.39999999999999</v>
      </c>
      <c r="J8782" s="0" t="n">
        <f aca="false">$B$12*G8782+$C$12*H8782</f>
        <v>6.99999999999997</v>
      </c>
      <c r="K8782" s="0" t="n">
        <f aca="false">-(G8782*I8782+H8782*J8782)/$A$12/2</f>
        <v>-10.2399999999999</v>
      </c>
      <c r="L8782" s="0" t="n">
        <f aca="false">EXP(K8782)</f>
        <v>3.57128496416381E-005</v>
      </c>
    </row>
    <row r="8783" customFormat="false" ht="12" hidden="false" customHeight="false" outlineLevel="0" collapsed="false">
      <c r="E8783" s="0" t="n">
        <f aca="false">E8682+0.1</f>
        <v>8.59999999999999</v>
      </c>
      <c r="F8783" s="0" t="n">
        <f aca="false">F8581</f>
        <v>9.49999999999998</v>
      </c>
      <c r="G8783" s="0" t="n">
        <f aca="false">E8783-$B$2</f>
        <v>3.59999999999999</v>
      </c>
      <c r="H8783" s="0" t="n">
        <f aca="false">F8783-$B$3</f>
        <v>4.49999999999998</v>
      </c>
      <c r="I8783" s="0" t="n">
        <f aca="false">$B$11*G8783+$C$11*H8783</f>
        <v>1.34999999999999</v>
      </c>
      <c r="J8783" s="0" t="n">
        <f aca="false">$B$12*G8783+$C$12*H8783</f>
        <v>7.19999999999997</v>
      </c>
      <c r="K8783" s="0" t="n">
        <f aca="false">-(G8783*I8783+H8783*J8783)/$A$12/2</f>
        <v>-10.6457142857142</v>
      </c>
      <c r="L8783" s="0" t="n">
        <f aca="false">EXP(K8783)</f>
        <v>2.38026346052405E-005</v>
      </c>
    </row>
    <row r="8784" customFormat="false" ht="12" hidden="false" customHeight="false" outlineLevel="0" collapsed="false">
      <c r="E8784" s="0" t="n">
        <f aca="false">E8683+0.1</f>
        <v>8.59999999999999</v>
      </c>
      <c r="F8784" s="0" t="n">
        <f aca="false">F8582</f>
        <v>9.59999999999998</v>
      </c>
      <c r="G8784" s="0" t="n">
        <f aca="false">E8784-$B$2</f>
        <v>3.59999999999999</v>
      </c>
      <c r="H8784" s="0" t="n">
        <f aca="false">F8784-$B$3</f>
        <v>4.59999999999998</v>
      </c>
      <c r="I8784" s="0" t="n">
        <f aca="false">$B$11*G8784+$C$11*H8784</f>
        <v>1.29999999999999</v>
      </c>
      <c r="J8784" s="0" t="n">
        <f aca="false">$B$12*G8784+$C$12*H8784</f>
        <v>7.39999999999997</v>
      </c>
      <c r="K8784" s="0" t="n">
        <f aca="false">-(G8784*I8784+H8784*J8784)/$A$12/2</f>
        <v>-11.0628571428571</v>
      </c>
      <c r="L8784" s="0" t="n">
        <f aca="false">EXP(K8784)</f>
        <v>1.56841933955325E-005</v>
      </c>
    </row>
    <row r="8785" customFormat="false" ht="12" hidden="false" customHeight="false" outlineLevel="0" collapsed="false">
      <c r="E8785" s="0" t="n">
        <f aca="false">E8684+0.1</f>
        <v>8.59999999999999</v>
      </c>
      <c r="F8785" s="0" t="n">
        <f aca="false">F8583</f>
        <v>9.69999999999998</v>
      </c>
      <c r="G8785" s="0" t="n">
        <f aca="false">E8785-$B$2</f>
        <v>3.59999999999999</v>
      </c>
      <c r="H8785" s="0" t="n">
        <f aca="false">F8785-$B$3</f>
        <v>4.69999999999998</v>
      </c>
      <c r="I8785" s="0" t="n">
        <f aca="false">$B$11*G8785+$C$11*H8785</f>
        <v>1.24999999999999</v>
      </c>
      <c r="J8785" s="0" t="n">
        <f aca="false">$B$12*G8785+$C$12*H8785</f>
        <v>7.59999999999997</v>
      </c>
      <c r="K8785" s="0" t="n">
        <f aca="false">-(G8785*I8785+H8785*J8785)/$A$12/2</f>
        <v>-11.4914285714285</v>
      </c>
      <c r="L8785" s="0" t="n">
        <f aca="false">EXP(K8785)</f>
        <v>1.02172961637205E-005</v>
      </c>
    </row>
    <row r="8786" customFormat="false" ht="12" hidden="false" customHeight="false" outlineLevel="0" collapsed="false">
      <c r="E8786" s="0" t="n">
        <f aca="false">E8685+0.1</f>
        <v>8.59999999999999</v>
      </c>
      <c r="F8786" s="0" t="n">
        <f aca="false">F8584</f>
        <v>9.79999999999998</v>
      </c>
      <c r="G8786" s="0" t="n">
        <f aca="false">E8786-$B$2</f>
        <v>3.59999999999999</v>
      </c>
      <c r="H8786" s="0" t="n">
        <f aca="false">F8786-$B$3</f>
        <v>4.79999999999998</v>
      </c>
      <c r="I8786" s="0" t="n">
        <f aca="false">$B$11*G8786+$C$11*H8786</f>
        <v>1.19999999999999</v>
      </c>
      <c r="J8786" s="0" t="n">
        <f aca="false">$B$12*G8786+$C$12*H8786</f>
        <v>7.79999999999997</v>
      </c>
      <c r="K8786" s="0" t="n">
        <f aca="false">-(G8786*I8786+H8786*J8786)/$A$12/2</f>
        <v>-11.9314285714285</v>
      </c>
      <c r="L8786" s="0" t="n">
        <f aca="false">EXP(K8786)</f>
        <v>6.5803108544291E-006</v>
      </c>
    </row>
    <row r="8787" customFormat="false" ht="12" hidden="false" customHeight="false" outlineLevel="0" collapsed="false">
      <c r="E8787" s="0" t="n">
        <f aca="false">E8686+0.1</f>
        <v>8.59999999999999</v>
      </c>
      <c r="F8787" s="0" t="n">
        <f aca="false">F8585</f>
        <v>9.89999999999998</v>
      </c>
      <c r="G8787" s="0" t="n">
        <f aca="false">E8787-$B$2</f>
        <v>3.59999999999999</v>
      </c>
      <c r="H8787" s="0" t="n">
        <f aca="false">F8787-$B$3</f>
        <v>4.89999999999998</v>
      </c>
      <c r="I8787" s="0" t="n">
        <f aca="false">$B$11*G8787+$C$11*H8787</f>
        <v>1.15</v>
      </c>
      <c r="J8787" s="0" t="n">
        <f aca="false">$B$12*G8787+$C$12*H8787</f>
        <v>7.99999999999997</v>
      </c>
      <c r="K8787" s="0" t="n">
        <f aca="false">-(G8787*I8787+H8787*J8787)/$A$12/2</f>
        <v>-12.382857142857</v>
      </c>
      <c r="L8787" s="0" t="n">
        <f aca="false">EXP(K8787)</f>
        <v>4.18980173880641E-006</v>
      </c>
    </row>
    <row r="8788" customFormat="false" ht="12" hidden="false" customHeight="false" outlineLevel="0" collapsed="false">
      <c r="E8788" s="0" t="n">
        <f aca="false">E8687+0.1</f>
        <v>8.59999999999999</v>
      </c>
      <c r="F8788" s="0" t="n">
        <f aca="false">F8586</f>
        <v>9.99999999999998</v>
      </c>
      <c r="G8788" s="0" t="n">
        <f aca="false">E8788-$B$2</f>
        <v>3.59999999999999</v>
      </c>
      <c r="H8788" s="0" t="n">
        <f aca="false">F8788-$B$3</f>
        <v>4.99999999999998</v>
      </c>
      <c r="I8788" s="0" t="n">
        <f aca="false">$B$11*G8788+$C$11*H8788</f>
        <v>1.1</v>
      </c>
      <c r="J8788" s="0" t="n">
        <f aca="false">$B$12*G8788+$C$12*H8788</f>
        <v>8.19999999999997</v>
      </c>
      <c r="K8788" s="0" t="n">
        <f aca="false">-(G8788*I8788+H8788*J8788)/$A$12/2</f>
        <v>-12.8457142857142</v>
      </c>
      <c r="L8788" s="0" t="n">
        <f aca="false">EXP(K8788)</f>
        <v>2.63740709160529E-006</v>
      </c>
    </row>
    <row r="8789" customFormat="false" ht="12" hidden="false" customHeight="false" outlineLevel="0" collapsed="false">
      <c r="E8789" s="0" t="n">
        <f aca="false">E8688+0.1</f>
        <v>8.69999999999999</v>
      </c>
      <c r="F8789" s="0" t="n">
        <f aca="false">F8587</f>
        <v>0</v>
      </c>
      <c r="G8789" s="0" t="n">
        <f aca="false">E8789-$B$2</f>
        <v>3.69999999999999</v>
      </c>
      <c r="H8789" s="0" t="n">
        <f aca="false">F8789-$B$3</f>
        <v>-5</v>
      </c>
      <c r="I8789" s="0" t="n">
        <f aca="false">$B$11*G8789+$C$11*H8789</f>
        <v>6.19999999999999</v>
      </c>
      <c r="J8789" s="0" t="n">
        <f aca="false">$B$12*G8789+$C$12*H8789</f>
        <v>-11.85</v>
      </c>
      <c r="K8789" s="0" t="n">
        <f aca="false">-(G8789*I8789+H8789*J8789)/$A$12/2</f>
        <v>-23.4828571428571</v>
      </c>
      <c r="L8789" s="0" t="n">
        <f aca="false">EXP(K8789)</f>
        <v>6.33176406178314E-011</v>
      </c>
    </row>
    <row r="8790" customFormat="false" ht="12" hidden="false" customHeight="false" outlineLevel="0" collapsed="false">
      <c r="E8790" s="0" t="n">
        <f aca="false">E8689+0.1</f>
        <v>8.69999999999999</v>
      </c>
      <c r="F8790" s="0" t="n">
        <f aca="false">F8588</f>
        <v>0.1</v>
      </c>
      <c r="G8790" s="0" t="n">
        <f aca="false">E8790-$B$2</f>
        <v>3.69999999999999</v>
      </c>
      <c r="H8790" s="0" t="n">
        <f aca="false">F8790-$B$3</f>
        <v>-4.9</v>
      </c>
      <c r="I8790" s="0" t="n">
        <f aca="false">$B$11*G8790+$C$11*H8790</f>
        <v>6.14999999999999</v>
      </c>
      <c r="J8790" s="0" t="n">
        <f aca="false">$B$12*G8790+$C$12*H8790</f>
        <v>-11.65</v>
      </c>
      <c r="K8790" s="0" t="n">
        <f aca="false">-(G8790*I8790+H8790*J8790)/$A$12/2</f>
        <v>-22.8114285714285</v>
      </c>
      <c r="L8790" s="0" t="n">
        <f aca="false">EXP(K8790)</f>
        <v>1.23914590810724E-010</v>
      </c>
    </row>
    <row r="8791" customFormat="false" ht="12" hidden="false" customHeight="false" outlineLevel="0" collapsed="false">
      <c r="E8791" s="0" t="n">
        <f aca="false">E8690+0.1</f>
        <v>8.69999999999999</v>
      </c>
      <c r="F8791" s="0" t="n">
        <f aca="false">F8589</f>
        <v>0.2</v>
      </c>
      <c r="G8791" s="0" t="n">
        <f aca="false">E8791-$B$2</f>
        <v>3.69999999999999</v>
      </c>
      <c r="H8791" s="0" t="n">
        <f aca="false">F8791-$B$3</f>
        <v>-4.8</v>
      </c>
      <c r="I8791" s="0" t="n">
        <f aca="false">$B$11*G8791+$C$11*H8791</f>
        <v>6.09999999999999</v>
      </c>
      <c r="J8791" s="0" t="n">
        <f aca="false">$B$12*G8791+$C$12*H8791</f>
        <v>-11.45</v>
      </c>
      <c r="K8791" s="0" t="n">
        <f aca="false">-(G8791*I8791+H8791*J8791)/$A$12/2</f>
        <v>-22.1514285714285</v>
      </c>
      <c r="L8791" s="0" t="n">
        <f aca="false">EXP(K8791)</f>
        <v>2.39749000421155E-010</v>
      </c>
    </row>
    <row r="8792" customFormat="false" ht="12" hidden="false" customHeight="false" outlineLevel="0" collapsed="false">
      <c r="E8792" s="0" t="n">
        <f aca="false">E8691+0.1</f>
        <v>8.69999999999999</v>
      </c>
      <c r="F8792" s="0" t="n">
        <f aca="false">F8590</f>
        <v>0.3</v>
      </c>
      <c r="G8792" s="0" t="n">
        <f aca="false">E8792-$B$2</f>
        <v>3.69999999999999</v>
      </c>
      <c r="H8792" s="0" t="n">
        <f aca="false">F8792-$B$3</f>
        <v>-4.7</v>
      </c>
      <c r="I8792" s="0" t="n">
        <f aca="false">$B$11*G8792+$C$11*H8792</f>
        <v>6.04999999999999</v>
      </c>
      <c r="J8792" s="0" t="n">
        <f aca="false">$B$12*G8792+$C$12*H8792</f>
        <v>-11.25</v>
      </c>
      <c r="K8792" s="0" t="n">
        <f aca="false">-(G8792*I8792+H8792*J8792)/$A$12/2</f>
        <v>-21.5028571428571</v>
      </c>
      <c r="L8792" s="0" t="n">
        <f aca="false">EXP(K8792)</f>
        <v>4.58593397421743E-010</v>
      </c>
    </row>
    <row r="8793" customFormat="false" ht="12" hidden="false" customHeight="false" outlineLevel="0" collapsed="false">
      <c r="E8793" s="0" t="n">
        <f aca="false">E8692+0.1</f>
        <v>8.69999999999999</v>
      </c>
      <c r="F8793" s="0" t="n">
        <f aca="false">F8591</f>
        <v>0.4</v>
      </c>
      <c r="G8793" s="0" t="n">
        <f aca="false">E8793-$B$2</f>
        <v>3.69999999999999</v>
      </c>
      <c r="H8793" s="0" t="n">
        <f aca="false">F8793-$B$3</f>
        <v>-4.6</v>
      </c>
      <c r="I8793" s="0" t="n">
        <f aca="false">$B$11*G8793+$C$11*H8793</f>
        <v>5.99999999999999</v>
      </c>
      <c r="J8793" s="0" t="n">
        <f aca="false">$B$12*G8793+$C$12*H8793</f>
        <v>-11.05</v>
      </c>
      <c r="K8793" s="0" t="n">
        <f aca="false">-(G8793*I8793+H8793*J8793)/$A$12/2</f>
        <v>-20.8657142857142</v>
      </c>
      <c r="L8793" s="0" t="n">
        <f aca="false">EXP(K8793)</f>
        <v>8.67232260031519E-010</v>
      </c>
    </row>
    <row r="8794" customFormat="false" ht="12" hidden="false" customHeight="false" outlineLevel="0" collapsed="false">
      <c r="E8794" s="0" t="n">
        <f aca="false">E8693+0.1</f>
        <v>8.69999999999999</v>
      </c>
      <c r="F8794" s="0" t="n">
        <f aca="false">F8592</f>
        <v>0.5</v>
      </c>
      <c r="G8794" s="0" t="n">
        <f aca="false">E8794-$B$2</f>
        <v>3.69999999999999</v>
      </c>
      <c r="H8794" s="0" t="n">
        <f aca="false">F8794-$B$3</f>
        <v>-4.5</v>
      </c>
      <c r="I8794" s="0" t="n">
        <f aca="false">$B$11*G8794+$C$11*H8794</f>
        <v>5.94999999999999</v>
      </c>
      <c r="J8794" s="0" t="n">
        <f aca="false">$B$12*G8794+$C$12*H8794</f>
        <v>-10.85</v>
      </c>
      <c r="K8794" s="0" t="n">
        <f aca="false">-(G8794*I8794+H8794*J8794)/$A$12/2</f>
        <v>-20.24</v>
      </c>
      <c r="L8794" s="0" t="n">
        <f aca="false">EXP(K8794)</f>
        <v>1.6213608653485E-009</v>
      </c>
    </row>
    <row r="8795" customFormat="false" ht="12" hidden="false" customHeight="false" outlineLevel="0" collapsed="false">
      <c r="E8795" s="0" t="n">
        <f aca="false">E8694+0.1</f>
        <v>8.69999999999999</v>
      </c>
      <c r="F8795" s="0" t="n">
        <f aca="false">F8593</f>
        <v>0.6</v>
      </c>
      <c r="G8795" s="0" t="n">
        <f aca="false">E8795-$B$2</f>
        <v>3.69999999999999</v>
      </c>
      <c r="H8795" s="0" t="n">
        <f aca="false">F8795-$B$3</f>
        <v>-4.4</v>
      </c>
      <c r="I8795" s="0" t="n">
        <f aca="false">$B$11*G8795+$C$11*H8795</f>
        <v>5.89999999999999</v>
      </c>
      <c r="J8795" s="0" t="n">
        <f aca="false">$B$12*G8795+$C$12*H8795</f>
        <v>-10.65</v>
      </c>
      <c r="K8795" s="0" t="n">
        <f aca="false">-(G8795*I8795+H8795*J8795)/$A$12/2</f>
        <v>-19.6257142857142</v>
      </c>
      <c r="L8795" s="0" t="n">
        <f aca="false">EXP(K8795)</f>
        <v>2.99681947484147E-009</v>
      </c>
    </row>
    <row r="8796" customFormat="false" ht="12" hidden="false" customHeight="false" outlineLevel="0" collapsed="false">
      <c r="E8796" s="0" t="n">
        <f aca="false">E8695+0.1</f>
        <v>8.69999999999999</v>
      </c>
      <c r="F8796" s="0" t="n">
        <f aca="false">F8594</f>
        <v>0.7</v>
      </c>
      <c r="G8796" s="0" t="n">
        <f aca="false">E8796-$B$2</f>
        <v>3.69999999999999</v>
      </c>
      <c r="H8796" s="0" t="n">
        <f aca="false">F8796-$B$3</f>
        <v>-4.3</v>
      </c>
      <c r="I8796" s="0" t="n">
        <f aca="false">$B$11*G8796+$C$11*H8796</f>
        <v>5.84999999999999</v>
      </c>
      <c r="J8796" s="0" t="n">
        <f aca="false">$B$12*G8796+$C$12*H8796</f>
        <v>-10.45</v>
      </c>
      <c r="K8796" s="0" t="n">
        <f aca="false">-(G8796*I8796+H8796*J8796)/$A$12/2</f>
        <v>-19.0228571428571</v>
      </c>
      <c r="L8796" s="0" t="n">
        <f aca="false">EXP(K8796)</f>
        <v>5.47618501889278E-009</v>
      </c>
    </row>
    <row r="8797" customFormat="false" ht="12" hidden="false" customHeight="false" outlineLevel="0" collapsed="false">
      <c r="E8797" s="0" t="n">
        <f aca="false">E8696+0.1</f>
        <v>8.69999999999999</v>
      </c>
      <c r="F8797" s="0" t="n">
        <f aca="false">F8595</f>
        <v>0.8</v>
      </c>
      <c r="G8797" s="0" t="n">
        <f aca="false">E8797-$B$2</f>
        <v>3.69999999999999</v>
      </c>
      <c r="H8797" s="0" t="n">
        <f aca="false">F8797-$B$3</f>
        <v>-4.2</v>
      </c>
      <c r="I8797" s="0" t="n">
        <f aca="false">$B$11*G8797+$C$11*H8797</f>
        <v>5.79999999999999</v>
      </c>
      <c r="J8797" s="0" t="n">
        <f aca="false">$B$12*G8797+$C$12*H8797</f>
        <v>-10.25</v>
      </c>
      <c r="K8797" s="0" t="n">
        <f aca="false">-(G8797*I8797+H8797*J8797)/$A$12/2</f>
        <v>-18.4314285714285</v>
      </c>
      <c r="L8797" s="0" t="n">
        <f aca="false">EXP(K8797)</f>
        <v>9.89309724052404E-009</v>
      </c>
    </row>
    <row r="8798" customFormat="false" ht="12" hidden="false" customHeight="false" outlineLevel="0" collapsed="false">
      <c r="E8798" s="0" t="n">
        <f aca="false">E8697+0.1</f>
        <v>8.69999999999999</v>
      </c>
      <c r="F8798" s="0" t="n">
        <f aca="false">F8596</f>
        <v>0.9</v>
      </c>
      <c r="G8798" s="0" t="n">
        <f aca="false">E8798-$B$2</f>
        <v>3.69999999999999</v>
      </c>
      <c r="H8798" s="0" t="n">
        <f aca="false">F8798-$B$3</f>
        <v>-4.1</v>
      </c>
      <c r="I8798" s="0" t="n">
        <f aca="false">$B$11*G8798+$C$11*H8798</f>
        <v>5.74999999999999</v>
      </c>
      <c r="J8798" s="0" t="n">
        <f aca="false">$B$12*G8798+$C$12*H8798</f>
        <v>-10.05</v>
      </c>
      <c r="K8798" s="0" t="n">
        <f aca="false">-(G8798*I8798+H8798*J8798)/$A$12/2</f>
        <v>-17.8514285714285</v>
      </c>
      <c r="L8798" s="0" t="n">
        <f aca="false">EXP(K8798)</f>
        <v>1.76694518707234E-008</v>
      </c>
    </row>
    <row r="8799" customFormat="false" ht="12" hidden="false" customHeight="false" outlineLevel="0" collapsed="false">
      <c r="E8799" s="0" t="n">
        <f aca="false">E8698+0.1</f>
        <v>8.69999999999999</v>
      </c>
      <c r="F8799" s="0" t="n">
        <f aca="false">F8597</f>
        <v>1</v>
      </c>
      <c r="G8799" s="0" t="n">
        <f aca="false">E8799-$B$2</f>
        <v>3.69999999999999</v>
      </c>
      <c r="H8799" s="0" t="n">
        <f aca="false">F8799-$B$3</f>
        <v>-4</v>
      </c>
      <c r="I8799" s="0" t="n">
        <f aca="false">$B$11*G8799+$C$11*H8799</f>
        <v>5.69999999999999</v>
      </c>
      <c r="J8799" s="0" t="n">
        <f aca="false">$B$12*G8799+$C$12*H8799</f>
        <v>-9.84999999999999</v>
      </c>
      <c r="K8799" s="0" t="n">
        <f aca="false">-(G8799*I8799+H8799*J8799)/$A$12/2</f>
        <v>-17.2828571428571</v>
      </c>
      <c r="L8799" s="0" t="n">
        <f aca="false">EXP(K8799)</f>
        <v>3.11997066987237E-008</v>
      </c>
    </row>
    <row r="8800" customFormat="false" ht="12" hidden="false" customHeight="false" outlineLevel="0" collapsed="false">
      <c r="E8800" s="0" t="n">
        <f aca="false">E8699+0.1</f>
        <v>8.69999999999999</v>
      </c>
      <c r="F8800" s="0" t="n">
        <f aca="false">F8598</f>
        <v>1.1</v>
      </c>
      <c r="G8800" s="0" t="n">
        <f aca="false">E8800-$B$2</f>
        <v>3.69999999999999</v>
      </c>
      <c r="H8800" s="0" t="n">
        <f aca="false">F8800-$B$3</f>
        <v>-3.9</v>
      </c>
      <c r="I8800" s="0" t="n">
        <f aca="false">$B$11*G8800+$C$11*H8800</f>
        <v>5.64999999999999</v>
      </c>
      <c r="J8800" s="0" t="n">
        <f aca="false">$B$12*G8800+$C$12*H8800</f>
        <v>-9.64999999999999</v>
      </c>
      <c r="K8800" s="0" t="n">
        <f aca="false">-(G8800*I8800+H8800*J8800)/$A$12/2</f>
        <v>-16.7257142857142</v>
      </c>
      <c r="L8800" s="0" t="n">
        <f aca="false">EXP(K8800)</f>
        <v>5.44646327817466E-008</v>
      </c>
    </row>
    <row r="8801" customFormat="false" ht="12" hidden="false" customHeight="false" outlineLevel="0" collapsed="false">
      <c r="E8801" s="0" t="n">
        <f aca="false">E8700+0.1</f>
        <v>8.69999999999999</v>
      </c>
      <c r="F8801" s="0" t="n">
        <f aca="false">F8599</f>
        <v>1.2</v>
      </c>
      <c r="G8801" s="0" t="n">
        <f aca="false">E8801-$B$2</f>
        <v>3.69999999999999</v>
      </c>
      <c r="H8801" s="0" t="n">
        <f aca="false">F8801-$B$3</f>
        <v>-3.8</v>
      </c>
      <c r="I8801" s="0" t="n">
        <f aca="false">$B$11*G8801+$C$11*H8801</f>
        <v>5.59999999999999</v>
      </c>
      <c r="J8801" s="0" t="n">
        <f aca="false">$B$12*G8801+$C$12*H8801</f>
        <v>-9.44999999999999</v>
      </c>
      <c r="K8801" s="0" t="n">
        <f aca="false">-(G8801*I8801+H8801*J8801)/$A$12/2</f>
        <v>-16.18</v>
      </c>
      <c r="L8801" s="0" t="n">
        <f aca="false">EXP(K8801)</f>
        <v>9.39972791789644E-008</v>
      </c>
    </row>
    <row r="8802" customFormat="false" ht="12" hidden="false" customHeight="false" outlineLevel="0" collapsed="false">
      <c r="E8802" s="0" t="n">
        <f aca="false">E8701+0.1</f>
        <v>8.69999999999999</v>
      </c>
      <c r="F8802" s="0" t="n">
        <f aca="false">F8600</f>
        <v>1.3</v>
      </c>
      <c r="G8802" s="0" t="n">
        <f aca="false">E8802-$B$2</f>
        <v>3.69999999999999</v>
      </c>
      <c r="H8802" s="0" t="n">
        <f aca="false">F8802-$B$3</f>
        <v>-3.7</v>
      </c>
      <c r="I8802" s="0" t="n">
        <f aca="false">$B$11*G8802+$C$11*H8802</f>
        <v>5.54999999999999</v>
      </c>
      <c r="J8802" s="0" t="n">
        <f aca="false">$B$12*G8802+$C$12*H8802</f>
        <v>-9.24999999999999</v>
      </c>
      <c r="K8802" s="0" t="n">
        <f aca="false">-(G8802*I8802+H8802*J8802)/$A$12/2</f>
        <v>-15.6457142857142</v>
      </c>
      <c r="L8802" s="0" t="n">
        <f aca="false">EXP(K8802)</f>
        <v>1.60380890408702E-007</v>
      </c>
    </row>
    <row r="8803" customFormat="false" ht="12" hidden="false" customHeight="false" outlineLevel="0" collapsed="false">
      <c r="E8803" s="0" t="n">
        <f aca="false">E8702+0.1</f>
        <v>8.69999999999999</v>
      </c>
      <c r="F8803" s="0" t="n">
        <f aca="false">F8601</f>
        <v>1.4</v>
      </c>
      <c r="G8803" s="0" t="n">
        <f aca="false">E8803-$B$2</f>
        <v>3.69999999999999</v>
      </c>
      <c r="H8803" s="0" t="n">
        <f aca="false">F8803-$B$3</f>
        <v>-3.6</v>
      </c>
      <c r="I8803" s="0" t="n">
        <f aca="false">$B$11*G8803+$C$11*H8803</f>
        <v>5.49999999999999</v>
      </c>
      <c r="J8803" s="0" t="n">
        <f aca="false">$B$12*G8803+$C$12*H8803</f>
        <v>-9.04999999999999</v>
      </c>
      <c r="K8803" s="0" t="n">
        <f aca="false">-(G8803*I8803+H8803*J8803)/$A$12/2</f>
        <v>-15.1228571428571</v>
      </c>
      <c r="L8803" s="0" t="n">
        <f aca="false">EXP(K8803)</f>
        <v>2.70536951688317E-007</v>
      </c>
    </row>
    <row r="8804" customFormat="false" ht="12" hidden="false" customHeight="false" outlineLevel="0" collapsed="false">
      <c r="E8804" s="0" t="n">
        <f aca="false">E8703+0.1</f>
        <v>8.69999999999999</v>
      </c>
      <c r="F8804" s="0" t="n">
        <f aca="false">F8602</f>
        <v>1.5</v>
      </c>
      <c r="G8804" s="0" t="n">
        <f aca="false">E8804-$B$2</f>
        <v>3.69999999999999</v>
      </c>
      <c r="H8804" s="0" t="n">
        <f aca="false">F8804-$B$3</f>
        <v>-3.5</v>
      </c>
      <c r="I8804" s="0" t="n">
        <f aca="false">$B$11*G8804+$C$11*H8804</f>
        <v>5.44999999999999</v>
      </c>
      <c r="J8804" s="0" t="n">
        <f aca="false">$B$12*G8804+$C$12*H8804</f>
        <v>-8.84999999999999</v>
      </c>
      <c r="K8804" s="0" t="n">
        <f aca="false">-(G8804*I8804+H8804*J8804)/$A$12/2</f>
        <v>-14.6114285714285</v>
      </c>
      <c r="L8804" s="0" t="n">
        <f aca="false">EXP(K8804)</f>
        <v>4.5116686749527E-007</v>
      </c>
    </row>
    <row r="8805" customFormat="false" ht="12" hidden="false" customHeight="false" outlineLevel="0" collapsed="false">
      <c r="E8805" s="0" t="n">
        <f aca="false">E8704+0.1</f>
        <v>8.69999999999999</v>
      </c>
      <c r="F8805" s="0" t="n">
        <f aca="false">F8603</f>
        <v>1.6</v>
      </c>
      <c r="G8805" s="0" t="n">
        <f aca="false">E8805-$B$2</f>
        <v>3.69999999999999</v>
      </c>
      <c r="H8805" s="0" t="n">
        <f aca="false">F8805-$B$3</f>
        <v>-3.4</v>
      </c>
      <c r="I8805" s="0" t="n">
        <f aca="false">$B$11*G8805+$C$11*H8805</f>
        <v>5.39999999999998</v>
      </c>
      <c r="J8805" s="0" t="n">
        <f aca="false">$B$12*G8805+$C$12*H8805</f>
        <v>-8.64999999999999</v>
      </c>
      <c r="K8805" s="0" t="n">
        <f aca="false">-(G8805*I8805+H8805*J8805)/$A$12/2</f>
        <v>-14.1114285714285</v>
      </c>
      <c r="L8805" s="0" t="n">
        <f aca="false">EXP(K8805)</f>
        <v>7.43848411074599E-007</v>
      </c>
    </row>
    <row r="8806" customFormat="false" ht="12" hidden="false" customHeight="false" outlineLevel="0" collapsed="false">
      <c r="E8806" s="0" t="n">
        <f aca="false">E8705+0.1</f>
        <v>8.69999999999999</v>
      </c>
      <c r="F8806" s="0" t="n">
        <f aca="false">F8604</f>
        <v>1.7</v>
      </c>
      <c r="G8806" s="0" t="n">
        <f aca="false">E8806-$B$2</f>
        <v>3.69999999999999</v>
      </c>
      <c r="H8806" s="0" t="n">
        <f aca="false">F8806-$B$3</f>
        <v>-3.3</v>
      </c>
      <c r="I8806" s="0" t="n">
        <f aca="false">$B$11*G8806+$C$11*H8806</f>
        <v>5.34999999999999</v>
      </c>
      <c r="J8806" s="0" t="n">
        <f aca="false">$B$12*G8806+$C$12*H8806</f>
        <v>-8.44999999999999</v>
      </c>
      <c r="K8806" s="0" t="n">
        <f aca="false">-(G8806*I8806+H8806*J8806)/$A$12/2</f>
        <v>-13.6228571428571</v>
      </c>
      <c r="L8806" s="0" t="n">
        <f aca="false">EXP(K8806)</f>
        <v>1.21246249950411E-006</v>
      </c>
    </row>
    <row r="8807" customFormat="false" ht="12" hidden="false" customHeight="false" outlineLevel="0" collapsed="false">
      <c r="E8807" s="0" t="n">
        <f aca="false">E8706+0.1</f>
        <v>8.69999999999999</v>
      </c>
      <c r="F8807" s="0" t="n">
        <f aca="false">F8605</f>
        <v>1.8</v>
      </c>
      <c r="G8807" s="0" t="n">
        <f aca="false">E8807-$B$2</f>
        <v>3.69999999999999</v>
      </c>
      <c r="H8807" s="0" t="n">
        <f aca="false">F8807-$B$3</f>
        <v>-3.2</v>
      </c>
      <c r="I8807" s="0" t="n">
        <f aca="false">$B$11*G8807+$C$11*H8807</f>
        <v>5.29999999999999</v>
      </c>
      <c r="J8807" s="0" t="n">
        <f aca="false">$B$12*G8807+$C$12*H8807</f>
        <v>-8.24999999999999</v>
      </c>
      <c r="K8807" s="0" t="n">
        <f aca="false">-(G8807*I8807+H8807*J8807)/$A$12/2</f>
        <v>-13.1457142857142</v>
      </c>
      <c r="L8807" s="0" t="n">
        <f aca="false">EXP(K8807)</f>
        <v>1.95383922881626E-006</v>
      </c>
    </row>
    <row r="8808" customFormat="false" ht="12" hidden="false" customHeight="false" outlineLevel="0" collapsed="false">
      <c r="E8808" s="0" t="n">
        <f aca="false">E8707+0.1</f>
        <v>8.69999999999999</v>
      </c>
      <c r="F8808" s="0" t="n">
        <f aca="false">F8606</f>
        <v>1.9</v>
      </c>
      <c r="G8808" s="0" t="n">
        <f aca="false">E8808-$B$2</f>
        <v>3.69999999999999</v>
      </c>
      <c r="H8808" s="0" t="n">
        <f aca="false">F8808-$B$3</f>
        <v>-3.1</v>
      </c>
      <c r="I8808" s="0" t="n">
        <f aca="false">$B$11*G8808+$C$11*H8808</f>
        <v>5.24999999999999</v>
      </c>
      <c r="J8808" s="0" t="n">
        <f aca="false">$B$12*G8808+$C$12*H8808</f>
        <v>-8.04999999999999</v>
      </c>
      <c r="K8808" s="0" t="n">
        <f aca="false">-(G8808*I8808+H8808*J8808)/$A$12/2</f>
        <v>-12.68</v>
      </c>
      <c r="L8808" s="0" t="n">
        <f aca="false">EXP(K8808)</f>
        <v>3.11276238289878E-006</v>
      </c>
    </row>
    <row r="8809" customFormat="false" ht="12" hidden="false" customHeight="false" outlineLevel="0" collapsed="false">
      <c r="E8809" s="0" t="n">
        <f aca="false">E8708+0.1</f>
        <v>8.69999999999999</v>
      </c>
      <c r="F8809" s="0" t="n">
        <f aca="false">F8607</f>
        <v>2</v>
      </c>
      <c r="G8809" s="0" t="n">
        <f aca="false">E8809-$B$2</f>
        <v>3.69999999999999</v>
      </c>
      <c r="H8809" s="0" t="n">
        <f aca="false">F8809-$B$3</f>
        <v>-3</v>
      </c>
      <c r="I8809" s="0" t="n">
        <f aca="false">$B$11*G8809+$C$11*H8809</f>
        <v>5.19999999999999</v>
      </c>
      <c r="J8809" s="0" t="n">
        <f aca="false">$B$12*G8809+$C$12*H8809</f>
        <v>-7.84999999999999</v>
      </c>
      <c r="K8809" s="0" t="n">
        <f aca="false">-(G8809*I8809+H8809*J8809)/$A$12/2</f>
        <v>-12.2257142857142</v>
      </c>
      <c r="L8809" s="0" t="n">
        <f aca="false">EXP(K8809)</f>
        <v>4.9027500003492E-006</v>
      </c>
    </row>
    <row r="8810" customFormat="false" ht="12" hidden="false" customHeight="false" outlineLevel="0" collapsed="false">
      <c r="E8810" s="0" t="n">
        <f aca="false">E8709+0.1</f>
        <v>8.69999999999999</v>
      </c>
      <c r="F8810" s="0" t="n">
        <f aca="false">F8608</f>
        <v>2.1</v>
      </c>
      <c r="G8810" s="0" t="n">
        <f aca="false">E8810-$B$2</f>
        <v>3.69999999999999</v>
      </c>
      <c r="H8810" s="0" t="n">
        <f aca="false">F8810-$B$3</f>
        <v>-2.9</v>
      </c>
      <c r="I8810" s="0" t="n">
        <f aca="false">$B$11*G8810+$C$11*H8810</f>
        <v>5.14999999999998</v>
      </c>
      <c r="J8810" s="0" t="n">
        <f aca="false">$B$12*G8810+$C$12*H8810</f>
        <v>-7.64999999999999</v>
      </c>
      <c r="K8810" s="0" t="n">
        <f aca="false">-(G8810*I8810+H8810*J8810)/$A$12/2</f>
        <v>-11.7828571428571</v>
      </c>
      <c r="L8810" s="0" t="n">
        <f aca="false">EXP(K8810)</f>
        <v>7.63431651818762E-006</v>
      </c>
    </row>
    <row r="8811" customFormat="false" ht="12" hidden="false" customHeight="false" outlineLevel="0" collapsed="false">
      <c r="E8811" s="0" t="n">
        <f aca="false">E8710+0.1</f>
        <v>8.69999999999999</v>
      </c>
      <c r="F8811" s="0" t="n">
        <f aca="false">F8609</f>
        <v>2.2</v>
      </c>
      <c r="G8811" s="0" t="n">
        <f aca="false">E8811-$B$2</f>
        <v>3.69999999999999</v>
      </c>
      <c r="H8811" s="0" t="n">
        <f aca="false">F8811-$B$3</f>
        <v>-2.8</v>
      </c>
      <c r="I8811" s="0" t="n">
        <f aca="false">$B$11*G8811+$C$11*H8811</f>
        <v>5.09999999999998</v>
      </c>
      <c r="J8811" s="0" t="n">
        <f aca="false">$B$12*G8811+$C$12*H8811</f>
        <v>-7.44999999999999</v>
      </c>
      <c r="K8811" s="0" t="n">
        <f aca="false">-(G8811*I8811+H8811*J8811)/$A$12/2</f>
        <v>-11.3514285714285</v>
      </c>
      <c r="L8811" s="0" t="n">
        <f aca="false">EXP(K8811)</f>
        <v>1.17526880722917E-005</v>
      </c>
    </row>
    <row r="8812" customFormat="false" ht="12" hidden="false" customHeight="false" outlineLevel="0" collapsed="false">
      <c r="E8812" s="0" t="n">
        <f aca="false">E8711+0.1</f>
        <v>8.69999999999999</v>
      </c>
      <c r="F8812" s="0" t="n">
        <f aca="false">F8610</f>
        <v>2.3</v>
      </c>
      <c r="G8812" s="0" t="n">
        <f aca="false">E8812-$B$2</f>
        <v>3.69999999999999</v>
      </c>
      <c r="H8812" s="0" t="n">
        <f aca="false">F8812-$B$3</f>
        <v>-2.7</v>
      </c>
      <c r="I8812" s="0" t="n">
        <f aca="false">$B$11*G8812+$C$11*H8812</f>
        <v>5.04999999999999</v>
      </c>
      <c r="J8812" s="0" t="n">
        <f aca="false">$B$12*G8812+$C$12*H8812</f>
        <v>-7.24999999999999</v>
      </c>
      <c r="K8812" s="0" t="n">
        <f aca="false">-(G8812*I8812+H8812*J8812)/$A$12/2</f>
        <v>-10.9314285714285</v>
      </c>
      <c r="L8812" s="0" t="n">
        <f aca="false">EXP(K8812)</f>
        <v>1.78871394212056E-005</v>
      </c>
    </row>
    <row r="8813" customFormat="false" ht="12" hidden="false" customHeight="false" outlineLevel="0" collapsed="false">
      <c r="E8813" s="0" t="n">
        <f aca="false">E8712+0.1</f>
        <v>8.69999999999999</v>
      </c>
      <c r="F8813" s="0" t="n">
        <f aca="false">F8611</f>
        <v>2.4</v>
      </c>
      <c r="G8813" s="0" t="n">
        <f aca="false">E8813-$B$2</f>
        <v>3.69999999999999</v>
      </c>
      <c r="H8813" s="0" t="n">
        <f aca="false">F8813-$B$3</f>
        <v>-2.6</v>
      </c>
      <c r="I8813" s="0" t="n">
        <f aca="false">$B$11*G8813+$C$11*H8813</f>
        <v>4.99999999999999</v>
      </c>
      <c r="J8813" s="0" t="n">
        <f aca="false">$B$12*G8813+$C$12*H8813</f>
        <v>-7.04999999999999</v>
      </c>
      <c r="K8813" s="0" t="n">
        <f aca="false">-(G8813*I8813+H8813*J8813)/$A$12/2</f>
        <v>-10.5228571428571</v>
      </c>
      <c r="L8813" s="0" t="n">
        <f aca="false">EXP(K8813)</f>
        <v>2.69141834945671E-005</v>
      </c>
    </row>
    <row r="8814" customFormat="false" ht="12" hidden="false" customHeight="false" outlineLevel="0" collapsed="false">
      <c r="E8814" s="0" t="n">
        <f aca="false">E8713+0.1</f>
        <v>8.69999999999999</v>
      </c>
      <c r="F8814" s="0" t="n">
        <f aca="false">F8612</f>
        <v>2.5</v>
      </c>
      <c r="G8814" s="0" t="n">
        <f aca="false">E8814-$B$2</f>
        <v>3.69999999999999</v>
      </c>
      <c r="H8814" s="0" t="n">
        <f aca="false">F8814-$B$3</f>
        <v>-2.5</v>
      </c>
      <c r="I8814" s="0" t="n">
        <f aca="false">$B$11*G8814+$C$11*H8814</f>
        <v>4.94999999999999</v>
      </c>
      <c r="J8814" s="0" t="n">
        <f aca="false">$B$12*G8814+$C$12*H8814</f>
        <v>-6.84999999999999</v>
      </c>
      <c r="K8814" s="0" t="n">
        <f aca="false">-(G8814*I8814+H8814*J8814)/$A$12/2</f>
        <v>-10.1257142857142</v>
      </c>
      <c r="L8814" s="0" t="n">
        <f aca="false">EXP(K8814)</f>
        <v>4.00366895416926E-005</v>
      </c>
    </row>
    <row r="8815" customFormat="false" ht="12" hidden="false" customHeight="false" outlineLevel="0" collapsed="false">
      <c r="E8815" s="0" t="n">
        <f aca="false">E8714+0.1</f>
        <v>8.69999999999999</v>
      </c>
      <c r="F8815" s="0" t="n">
        <f aca="false">F8613</f>
        <v>2.6</v>
      </c>
      <c r="G8815" s="0" t="n">
        <f aca="false">E8815-$B$2</f>
        <v>3.69999999999999</v>
      </c>
      <c r="H8815" s="0" t="n">
        <f aca="false">F8815-$B$3</f>
        <v>-2.4</v>
      </c>
      <c r="I8815" s="0" t="n">
        <f aca="false">$B$11*G8815+$C$11*H8815</f>
        <v>4.89999999999998</v>
      </c>
      <c r="J8815" s="0" t="n">
        <f aca="false">$B$12*G8815+$C$12*H8815</f>
        <v>-6.64999999999999</v>
      </c>
      <c r="K8815" s="0" t="n">
        <f aca="false">-(G8815*I8815+H8815*J8815)/$A$12/2</f>
        <v>-9.73999999999995</v>
      </c>
      <c r="L8815" s="0" t="n">
        <f aca="false">EXP(K8815)</f>
        <v>5.88805348414821E-005</v>
      </c>
    </row>
    <row r="8816" customFormat="false" ht="12" hidden="false" customHeight="false" outlineLevel="0" collapsed="false">
      <c r="E8816" s="0" t="n">
        <f aca="false">E8715+0.1</f>
        <v>8.69999999999999</v>
      </c>
      <c r="F8816" s="0" t="n">
        <f aca="false">F8614</f>
        <v>2.7</v>
      </c>
      <c r="G8816" s="0" t="n">
        <f aca="false">E8816-$B$2</f>
        <v>3.69999999999999</v>
      </c>
      <c r="H8816" s="0" t="n">
        <f aca="false">F8816-$B$3</f>
        <v>-2.3</v>
      </c>
      <c r="I8816" s="0" t="n">
        <f aca="false">$B$11*G8816+$C$11*H8816</f>
        <v>4.84999999999998</v>
      </c>
      <c r="J8816" s="0" t="n">
        <f aca="false">$B$12*G8816+$C$12*H8816</f>
        <v>-6.44999999999999</v>
      </c>
      <c r="K8816" s="0" t="n">
        <f aca="false">-(G8816*I8816+H8816*J8816)/$A$12/2</f>
        <v>-9.36571428571424</v>
      </c>
      <c r="L8816" s="0" t="n">
        <f aca="false">EXP(K8816)</f>
        <v>8.5609501194415E-005</v>
      </c>
    </row>
    <row r="8817" customFormat="false" ht="12" hidden="false" customHeight="false" outlineLevel="0" collapsed="false">
      <c r="E8817" s="0" t="n">
        <f aca="false">E8716+0.1</f>
        <v>8.69999999999999</v>
      </c>
      <c r="F8817" s="0" t="n">
        <f aca="false">F8615</f>
        <v>2.8</v>
      </c>
      <c r="G8817" s="0" t="n">
        <f aca="false">E8817-$B$2</f>
        <v>3.69999999999999</v>
      </c>
      <c r="H8817" s="0" t="n">
        <f aca="false">F8817-$B$3</f>
        <v>-2.2</v>
      </c>
      <c r="I8817" s="0" t="n">
        <f aca="false">$B$11*G8817+$C$11*H8817</f>
        <v>4.79999999999999</v>
      </c>
      <c r="J8817" s="0" t="n">
        <f aca="false">$B$12*G8817+$C$12*H8817</f>
        <v>-6.24999999999999</v>
      </c>
      <c r="K8817" s="0" t="n">
        <f aca="false">-(G8817*I8817+H8817*J8817)/$A$12/2</f>
        <v>-9.0028571428571</v>
      </c>
      <c r="L8817" s="0" t="n">
        <f aca="false">EXP(K8817)</f>
        <v>0.000123057707880539</v>
      </c>
    </row>
    <row r="8818" customFormat="false" ht="12" hidden="false" customHeight="false" outlineLevel="0" collapsed="false">
      <c r="E8818" s="0" t="n">
        <f aca="false">E8717+0.1</f>
        <v>8.69999999999999</v>
      </c>
      <c r="F8818" s="0" t="n">
        <f aca="false">F8616</f>
        <v>2.9</v>
      </c>
      <c r="G8818" s="0" t="n">
        <f aca="false">E8818-$B$2</f>
        <v>3.69999999999999</v>
      </c>
      <c r="H8818" s="0" t="n">
        <f aca="false">F8818-$B$3</f>
        <v>-2.1</v>
      </c>
      <c r="I8818" s="0" t="n">
        <f aca="false">$B$11*G8818+$C$11*H8818</f>
        <v>4.74999999999998</v>
      </c>
      <c r="J8818" s="0" t="n">
        <f aca="false">$B$12*G8818+$C$12*H8818</f>
        <v>-6.04999999999999</v>
      </c>
      <c r="K8818" s="0" t="n">
        <f aca="false">-(G8818*I8818+H8818*J8818)/$A$12/2</f>
        <v>-8.65142857142853</v>
      </c>
      <c r="L8818" s="0" t="n">
        <f aca="false">EXP(K8818)</f>
        <v>0.000174876845561813</v>
      </c>
    </row>
    <row r="8819" customFormat="false" ht="12" hidden="false" customHeight="false" outlineLevel="0" collapsed="false">
      <c r="E8819" s="0" t="n">
        <f aca="false">E8718+0.1</f>
        <v>8.69999999999999</v>
      </c>
      <c r="F8819" s="0" t="n">
        <f aca="false">F8617</f>
        <v>3</v>
      </c>
      <c r="G8819" s="0" t="n">
        <f aca="false">E8819-$B$2</f>
        <v>3.69999999999999</v>
      </c>
      <c r="H8819" s="0" t="n">
        <f aca="false">F8819-$B$3</f>
        <v>-2</v>
      </c>
      <c r="I8819" s="0" t="n">
        <f aca="false">$B$11*G8819+$C$11*H8819</f>
        <v>4.69999999999998</v>
      </c>
      <c r="J8819" s="0" t="n">
        <f aca="false">$B$12*G8819+$C$12*H8819</f>
        <v>-5.84999999999999</v>
      </c>
      <c r="K8819" s="0" t="n">
        <f aca="false">-(G8819*I8819+H8819*J8819)/$A$12/2</f>
        <v>-8.31142857142853</v>
      </c>
      <c r="L8819" s="0" t="n">
        <f aca="false">EXP(K8819)</f>
        <v>0.00024569280281743</v>
      </c>
    </row>
    <row r="8820" customFormat="false" ht="12" hidden="false" customHeight="false" outlineLevel="0" collapsed="false">
      <c r="E8820" s="0" t="n">
        <f aca="false">E8719+0.1</f>
        <v>8.69999999999999</v>
      </c>
      <c r="F8820" s="0" t="n">
        <f aca="false">F8618</f>
        <v>3.1</v>
      </c>
      <c r="G8820" s="0" t="n">
        <f aca="false">E8820-$B$2</f>
        <v>3.69999999999999</v>
      </c>
      <c r="H8820" s="0" t="n">
        <f aca="false">F8820-$B$3</f>
        <v>-1.9</v>
      </c>
      <c r="I8820" s="0" t="n">
        <f aca="false">$B$11*G8820+$C$11*H8820</f>
        <v>4.64999999999998</v>
      </c>
      <c r="J8820" s="0" t="n">
        <f aca="false">$B$12*G8820+$C$12*H8820</f>
        <v>-5.64999999999999</v>
      </c>
      <c r="K8820" s="0" t="n">
        <f aca="false">-(G8820*I8820+H8820*J8820)/$A$12/2</f>
        <v>-7.9828571428571</v>
      </c>
      <c r="L8820" s="0" t="n">
        <f aca="false">EXP(K8820)</f>
        <v>0.000341262991159758</v>
      </c>
    </row>
    <row r="8821" customFormat="false" ht="12" hidden="false" customHeight="false" outlineLevel="0" collapsed="false">
      <c r="E8821" s="0" t="n">
        <f aca="false">E8720+0.1</f>
        <v>8.69999999999999</v>
      </c>
      <c r="F8821" s="0" t="n">
        <f aca="false">F8619</f>
        <v>3.2</v>
      </c>
      <c r="G8821" s="0" t="n">
        <f aca="false">E8821-$B$2</f>
        <v>3.69999999999999</v>
      </c>
      <c r="H8821" s="0" t="n">
        <f aca="false">F8821-$B$3</f>
        <v>-1.8</v>
      </c>
      <c r="I8821" s="0" t="n">
        <f aca="false">$B$11*G8821+$C$11*H8821</f>
        <v>4.59999999999998</v>
      </c>
      <c r="J8821" s="0" t="n">
        <f aca="false">$B$12*G8821+$C$12*H8821</f>
        <v>-5.44999999999999</v>
      </c>
      <c r="K8821" s="0" t="n">
        <f aca="false">-(G8821*I8821+H8821*J8821)/$A$12/2</f>
        <v>-7.66571428571424</v>
      </c>
      <c r="L8821" s="0" t="n">
        <f aca="false">EXP(K8821)</f>
        <v>0.000468621905770233</v>
      </c>
    </row>
    <row r="8822" customFormat="false" ht="12" hidden="false" customHeight="false" outlineLevel="0" collapsed="false">
      <c r="E8822" s="0" t="n">
        <f aca="false">E8721+0.1</f>
        <v>8.69999999999999</v>
      </c>
      <c r="F8822" s="0" t="n">
        <f aca="false">F8620</f>
        <v>3.3</v>
      </c>
      <c r="G8822" s="0" t="n">
        <f aca="false">E8822-$B$2</f>
        <v>3.69999999999999</v>
      </c>
      <c r="H8822" s="0" t="n">
        <f aca="false">F8822-$B$3</f>
        <v>-1.7</v>
      </c>
      <c r="I8822" s="0" t="n">
        <f aca="false">$B$11*G8822+$C$11*H8822</f>
        <v>4.54999999999999</v>
      </c>
      <c r="J8822" s="0" t="n">
        <f aca="false">$B$12*G8822+$C$12*H8822</f>
        <v>-5.24999999999999</v>
      </c>
      <c r="K8822" s="0" t="n">
        <f aca="false">-(G8822*I8822+H8822*J8822)/$A$12/2</f>
        <v>-7.35999999999996</v>
      </c>
      <c r="L8822" s="0" t="n">
        <f aca="false">EXP(K8822)</f>
        <v>0.000636198459538533</v>
      </c>
    </row>
    <row r="8823" customFormat="false" ht="12" hidden="false" customHeight="false" outlineLevel="0" collapsed="false">
      <c r="E8823" s="0" t="n">
        <f aca="false">E8722+0.1</f>
        <v>8.69999999999999</v>
      </c>
      <c r="F8823" s="0" t="n">
        <f aca="false">F8621</f>
        <v>3.4</v>
      </c>
      <c r="G8823" s="0" t="n">
        <f aca="false">E8823-$B$2</f>
        <v>3.69999999999999</v>
      </c>
      <c r="H8823" s="0" t="n">
        <f aca="false">F8823-$B$3</f>
        <v>-1.6</v>
      </c>
      <c r="I8823" s="0" t="n">
        <f aca="false">$B$11*G8823+$C$11*H8823</f>
        <v>4.49999999999998</v>
      </c>
      <c r="J8823" s="0" t="n">
        <f aca="false">$B$12*G8823+$C$12*H8823</f>
        <v>-5.04999999999999</v>
      </c>
      <c r="K8823" s="0" t="n">
        <f aca="false">-(G8823*I8823+H8823*J8823)/$A$12/2</f>
        <v>-7.06571428571424</v>
      </c>
      <c r="L8823" s="0" t="n">
        <f aca="false">EXP(K8823)</f>
        <v>0.000853884784778771</v>
      </c>
    </row>
    <row r="8824" customFormat="false" ht="12" hidden="false" customHeight="false" outlineLevel="0" collapsed="false">
      <c r="E8824" s="0" t="n">
        <f aca="false">E8723+0.1</f>
        <v>8.69999999999999</v>
      </c>
      <c r="F8824" s="0" t="n">
        <f aca="false">F8622</f>
        <v>3.5</v>
      </c>
      <c r="G8824" s="0" t="n">
        <f aca="false">E8824-$B$2</f>
        <v>3.69999999999999</v>
      </c>
      <c r="H8824" s="0" t="n">
        <f aca="false">F8824-$B$3</f>
        <v>-1.5</v>
      </c>
      <c r="I8824" s="0" t="n">
        <f aca="false">$B$11*G8824+$C$11*H8824</f>
        <v>4.44999999999998</v>
      </c>
      <c r="J8824" s="0" t="n">
        <f aca="false">$B$12*G8824+$C$12*H8824</f>
        <v>-4.84999999999999</v>
      </c>
      <c r="K8824" s="0" t="n">
        <f aca="false">-(G8824*I8824+H8824*J8824)/$A$12/2</f>
        <v>-6.7828571428571</v>
      </c>
      <c r="L8824" s="0" t="n">
        <f aca="false">EXP(K8824)</f>
        <v>0.00113303303205321</v>
      </c>
    </row>
    <row r="8825" customFormat="false" ht="12" hidden="false" customHeight="false" outlineLevel="0" collapsed="false">
      <c r="E8825" s="0" t="n">
        <f aca="false">E8724+0.1</f>
        <v>8.69999999999999</v>
      </c>
      <c r="F8825" s="0" t="n">
        <f aca="false">F8623</f>
        <v>3.6</v>
      </c>
      <c r="G8825" s="0" t="n">
        <f aca="false">E8825-$B$2</f>
        <v>3.69999999999999</v>
      </c>
      <c r="H8825" s="0" t="n">
        <f aca="false">F8825-$B$3</f>
        <v>-1.4</v>
      </c>
      <c r="I8825" s="0" t="n">
        <f aca="false">$B$11*G8825+$C$11*H8825</f>
        <v>4.39999999999998</v>
      </c>
      <c r="J8825" s="0" t="n">
        <f aca="false">$B$12*G8825+$C$12*H8825</f>
        <v>-4.64999999999999</v>
      </c>
      <c r="K8825" s="0" t="n">
        <f aca="false">-(G8825*I8825+H8825*J8825)/$A$12/2</f>
        <v>-6.51142857142853</v>
      </c>
      <c r="L8825" s="0" t="n">
        <f aca="false">EXP(K8825)</f>
        <v>0.00148635484158897</v>
      </c>
    </row>
    <row r="8826" customFormat="false" ht="12" hidden="false" customHeight="false" outlineLevel="0" collapsed="false">
      <c r="E8826" s="0" t="n">
        <f aca="false">E8725+0.1</f>
        <v>8.69999999999999</v>
      </c>
      <c r="F8826" s="0" t="n">
        <f aca="false">F8624</f>
        <v>3.7</v>
      </c>
      <c r="G8826" s="0" t="n">
        <f aca="false">E8826-$B$2</f>
        <v>3.69999999999999</v>
      </c>
      <c r="H8826" s="0" t="n">
        <f aca="false">F8826-$B$3</f>
        <v>-1.3</v>
      </c>
      <c r="I8826" s="0" t="n">
        <f aca="false">$B$11*G8826+$C$11*H8826</f>
        <v>4.34999999999998</v>
      </c>
      <c r="J8826" s="0" t="n">
        <f aca="false">$B$12*G8826+$C$12*H8826</f>
        <v>-4.44999999999999</v>
      </c>
      <c r="K8826" s="0" t="n">
        <f aca="false">-(G8826*I8826+H8826*J8826)/$A$12/2</f>
        <v>-6.25142857142853</v>
      </c>
      <c r="L8826" s="0" t="n">
        <f aca="false">EXP(K8826)</f>
        <v>0.00192769831351808</v>
      </c>
    </row>
    <row r="8827" customFormat="false" ht="12" hidden="false" customHeight="false" outlineLevel="0" collapsed="false">
      <c r="E8827" s="0" t="n">
        <f aca="false">E8726+0.1</f>
        <v>8.69999999999999</v>
      </c>
      <c r="F8827" s="0" t="n">
        <f aca="false">F8625</f>
        <v>3.8</v>
      </c>
      <c r="G8827" s="0" t="n">
        <f aca="false">E8827-$B$2</f>
        <v>3.69999999999999</v>
      </c>
      <c r="H8827" s="0" t="n">
        <f aca="false">F8827-$B$3</f>
        <v>-1.2</v>
      </c>
      <c r="I8827" s="0" t="n">
        <f aca="false">$B$11*G8827+$C$11*H8827</f>
        <v>4.29999999999998</v>
      </c>
      <c r="J8827" s="0" t="n">
        <f aca="false">$B$12*G8827+$C$12*H8827</f>
        <v>-4.24999999999999</v>
      </c>
      <c r="K8827" s="0" t="n">
        <f aca="false">-(G8827*I8827+H8827*J8827)/$A$12/2</f>
        <v>-6.0028571428571</v>
      </c>
      <c r="L8827" s="0" t="n">
        <f aca="false">EXP(K8827)</f>
        <v>0.0024716801353174</v>
      </c>
    </row>
    <row r="8828" customFormat="false" ht="12" hidden="false" customHeight="false" outlineLevel="0" collapsed="false">
      <c r="E8828" s="0" t="n">
        <f aca="false">E8727+0.1</f>
        <v>8.69999999999999</v>
      </c>
      <c r="F8828" s="0" t="n">
        <f aca="false">F8626</f>
        <v>3.9</v>
      </c>
      <c r="G8828" s="0" t="n">
        <f aca="false">E8828-$B$2</f>
        <v>3.69999999999999</v>
      </c>
      <c r="H8828" s="0" t="n">
        <f aca="false">F8828-$B$3</f>
        <v>-1.1</v>
      </c>
      <c r="I8828" s="0" t="n">
        <f aca="false">$B$11*G8828+$C$11*H8828</f>
        <v>4.24999999999998</v>
      </c>
      <c r="J8828" s="0" t="n">
        <f aca="false">$B$12*G8828+$C$12*H8828</f>
        <v>-4.04999999999999</v>
      </c>
      <c r="K8828" s="0" t="n">
        <f aca="false">-(G8828*I8828+H8828*J8828)/$A$12/2</f>
        <v>-5.76571428571425</v>
      </c>
      <c r="L8828" s="0" t="n">
        <f aca="false">EXP(K8828)</f>
        <v>0.00313315659531951</v>
      </c>
    </row>
    <row r="8829" customFormat="false" ht="12" hidden="false" customHeight="false" outlineLevel="0" collapsed="false">
      <c r="E8829" s="0" t="n">
        <f aca="false">E8728+0.1</f>
        <v>8.69999999999999</v>
      </c>
      <c r="F8829" s="0" t="n">
        <f aca="false">F8627</f>
        <v>4</v>
      </c>
      <c r="G8829" s="0" t="n">
        <f aca="false">E8829-$B$2</f>
        <v>3.69999999999999</v>
      </c>
      <c r="H8829" s="0" t="n">
        <f aca="false">F8829-$B$3</f>
        <v>-0.999999999999998</v>
      </c>
      <c r="I8829" s="0" t="n">
        <f aca="false">$B$11*G8829+$C$11*H8829</f>
        <v>4.19999999999998</v>
      </c>
      <c r="J8829" s="0" t="n">
        <f aca="false">$B$12*G8829+$C$12*H8829</f>
        <v>-3.84999999999999</v>
      </c>
      <c r="K8829" s="0" t="n">
        <f aca="false">-(G8829*I8829+H8829*J8829)/$A$12/2</f>
        <v>-5.53999999999996</v>
      </c>
      <c r="L8829" s="0" t="n">
        <f aca="false">EXP(K8829)</f>
        <v>0.00392652683830578</v>
      </c>
    </row>
    <row r="8830" customFormat="false" ht="12" hidden="false" customHeight="false" outlineLevel="0" collapsed="false">
      <c r="E8830" s="0" t="n">
        <f aca="false">E8729+0.1</f>
        <v>8.69999999999999</v>
      </c>
      <c r="F8830" s="0" t="n">
        <f aca="false">F8628</f>
        <v>4.1</v>
      </c>
      <c r="G8830" s="0" t="n">
        <f aca="false">E8830-$B$2</f>
        <v>3.69999999999999</v>
      </c>
      <c r="H8830" s="0" t="n">
        <f aca="false">F8830-$B$3</f>
        <v>-0.899999999999999</v>
      </c>
      <c r="I8830" s="0" t="n">
        <f aca="false">$B$11*G8830+$C$11*H8830</f>
        <v>4.14999999999998</v>
      </c>
      <c r="J8830" s="0" t="n">
        <f aca="false">$B$12*G8830+$C$12*H8830</f>
        <v>-3.64999999999999</v>
      </c>
      <c r="K8830" s="0" t="n">
        <f aca="false">-(G8830*I8830+H8830*J8830)/$A$12/2</f>
        <v>-5.32571428571425</v>
      </c>
      <c r="L8830" s="0" t="n">
        <f aca="false">EXP(K8830)</f>
        <v>0.00486487486227899</v>
      </c>
    </row>
    <row r="8831" customFormat="false" ht="12" hidden="false" customHeight="false" outlineLevel="0" collapsed="false">
      <c r="E8831" s="0" t="n">
        <f aca="false">E8730+0.1</f>
        <v>8.69999999999999</v>
      </c>
      <c r="F8831" s="0" t="n">
        <f aca="false">F8629</f>
        <v>4.2</v>
      </c>
      <c r="G8831" s="0" t="n">
        <f aca="false">E8831-$B$2</f>
        <v>3.69999999999999</v>
      </c>
      <c r="H8831" s="0" t="n">
        <f aca="false">F8831-$B$3</f>
        <v>-0.799999999999999</v>
      </c>
      <c r="I8831" s="0" t="n">
        <f aca="false">$B$11*G8831+$C$11*H8831</f>
        <v>4.09999999999998</v>
      </c>
      <c r="J8831" s="0" t="n">
        <f aca="false">$B$12*G8831+$C$12*H8831</f>
        <v>-3.44999999999999</v>
      </c>
      <c r="K8831" s="0" t="n">
        <f aca="false">-(G8831*I8831+H8831*J8831)/$A$12/2</f>
        <v>-5.12285714285711</v>
      </c>
      <c r="L8831" s="0" t="n">
        <f aca="false">EXP(K8831)</f>
        <v>0.00595897291259394</v>
      </c>
    </row>
    <row r="8832" customFormat="false" ht="12" hidden="false" customHeight="false" outlineLevel="0" collapsed="false">
      <c r="E8832" s="0" t="n">
        <f aca="false">E8731+0.1</f>
        <v>8.69999999999999</v>
      </c>
      <c r="F8832" s="0" t="n">
        <f aca="false">F8630</f>
        <v>4.3</v>
      </c>
      <c r="G8832" s="0" t="n">
        <f aca="false">E8832-$B$2</f>
        <v>3.69999999999999</v>
      </c>
      <c r="H8832" s="0" t="n">
        <f aca="false">F8832-$B$3</f>
        <v>-0.699999999999999</v>
      </c>
      <c r="I8832" s="0" t="n">
        <f aca="false">$B$11*G8832+$C$11*H8832</f>
        <v>4.04999999999999</v>
      </c>
      <c r="J8832" s="0" t="n">
        <f aca="false">$B$12*G8832+$C$12*H8832</f>
        <v>-3.24999999999999</v>
      </c>
      <c r="K8832" s="0" t="n">
        <f aca="false">-(G8832*I8832+H8832*J8832)/$A$12/2</f>
        <v>-4.93142857142854</v>
      </c>
      <c r="L8832" s="0" t="n">
        <f aca="false">EXP(K8832)</f>
        <v>0.00721618707573324</v>
      </c>
    </row>
    <row r="8833" customFormat="false" ht="12" hidden="false" customHeight="false" outlineLevel="0" collapsed="false">
      <c r="E8833" s="0" t="n">
        <f aca="false">E8732+0.1</f>
        <v>8.69999999999999</v>
      </c>
      <c r="F8833" s="0" t="n">
        <f aca="false">F8631</f>
        <v>4.4</v>
      </c>
      <c r="G8833" s="0" t="n">
        <f aca="false">E8833-$B$2</f>
        <v>3.69999999999999</v>
      </c>
      <c r="H8833" s="0" t="n">
        <f aca="false">F8833-$B$3</f>
        <v>-0.6</v>
      </c>
      <c r="I8833" s="0" t="n">
        <f aca="false">$B$11*G8833+$C$11*H8833</f>
        <v>3.99999999999999</v>
      </c>
      <c r="J8833" s="0" t="n">
        <f aca="false">$B$12*G8833+$C$12*H8833</f>
        <v>-3.04999999999999</v>
      </c>
      <c r="K8833" s="0" t="n">
        <f aca="false">-(G8833*I8833+H8833*J8833)/$A$12/2</f>
        <v>-4.75142857142854</v>
      </c>
      <c r="L8833" s="0" t="n">
        <f aca="false">EXP(K8833)</f>
        <v>0.00863934446260303</v>
      </c>
    </row>
    <row r="8834" customFormat="false" ht="12" hidden="false" customHeight="false" outlineLevel="0" collapsed="false">
      <c r="E8834" s="0" t="n">
        <f aca="false">E8733+0.1</f>
        <v>8.69999999999999</v>
      </c>
      <c r="F8834" s="0" t="n">
        <f aca="false">F8632</f>
        <v>4.5</v>
      </c>
      <c r="G8834" s="0" t="n">
        <f aca="false">E8834-$B$2</f>
        <v>3.69999999999999</v>
      </c>
      <c r="H8834" s="0" t="n">
        <f aca="false">F8834-$B$3</f>
        <v>-0.5</v>
      </c>
      <c r="I8834" s="0" t="n">
        <f aca="false">$B$11*G8834+$C$11*H8834</f>
        <v>3.94999999999999</v>
      </c>
      <c r="J8834" s="0" t="n">
        <f aca="false">$B$12*G8834+$C$12*H8834</f>
        <v>-2.84999999999999</v>
      </c>
      <c r="K8834" s="0" t="n">
        <f aca="false">-(G8834*I8834+H8834*J8834)/$A$12/2</f>
        <v>-4.58285714285711</v>
      </c>
      <c r="L8834" s="0" t="n">
        <f aca="false">EXP(K8834)</f>
        <v>0.0102256384095849</v>
      </c>
    </row>
    <row r="8835" customFormat="false" ht="12" hidden="false" customHeight="false" outlineLevel="0" collapsed="false">
      <c r="E8835" s="0" t="n">
        <f aca="false">E8734+0.1</f>
        <v>8.69999999999999</v>
      </c>
      <c r="F8835" s="0" t="n">
        <f aca="false">F8633</f>
        <v>4.6</v>
      </c>
      <c r="G8835" s="0" t="n">
        <f aca="false">E8835-$B$2</f>
        <v>3.69999999999999</v>
      </c>
      <c r="H8835" s="0" t="n">
        <f aca="false">F8835-$B$3</f>
        <v>-0.4</v>
      </c>
      <c r="I8835" s="0" t="n">
        <f aca="false">$B$11*G8835+$C$11*H8835</f>
        <v>3.89999999999999</v>
      </c>
      <c r="J8835" s="0" t="n">
        <f aca="false">$B$12*G8835+$C$12*H8835</f>
        <v>-2.64999999999999</v>
      </c>
      <c r="K8835" s="0" t="n">
        <f aca="false">-(G8835*I8835+H8835*J8835)/$A$12/2</f>
        <v>-4.42571428571425</v>
      </c>
      <c r="L8835" s="0" t="n">
        <f aca="false">EXP(K8835)</f>
        <v>0.0119656613466506</v>
      </c>
    </row>
    <row r="8836" customFormat="false" ht="12" hidden="false" customHeight="false" outlineLevel="0" collapsed="false">
      <c r="E8836" s="0" t="n">
        <f aca="false">E8735+0.1</f>
        <v>8.69999999999999</v>
      </c>
      <c r="F8836" s="0" t="n">
        <f aca="false">F8634</f>
        <v>4.7</v>
      </c>
      <c r="G8836" s="0" t="n">
        <f aca="false">E8836-$B$2</f>
        <v>3.69999999999999</v>
      </c>
      <c r="H8836" s="0" t="n">
        <f aca="false">F8836-$B$3</f>
        <v>-0.300000000000001</v>
      </c>
      <c r="I8836" s="0" t="n">
        <f aca="false">$B$11*G8836+$C$11*H8836</f>
        <v>3.84999999999999</v>
      </c>
      <c r="J8836" s="0" t="n">
        <f aca="false">$B$12*G8836+$C$12*H8836</f>
        <v>-2.44999999999999</v>
      </c>
      <c r="K8836" s="0" t="n">
        <f aca="false">-(G8836*I8836+H8836*J8836)/$A$12/2</f>
        <v>-4.27999999999997</v>
      </c>
      <c r="L8836" s="0" t="n">
        <f aca="false">EXP(K8836)</f>
        <v>0.0138426620864799</v>
      </c>
    </row>
    <row r="8837" customFormat="false" ht="12" hidden="false" customHeight="false" outlineLevel="0" collapsed="false">
      <c r="E8837" s="0" t="n">
        <f aca="false">E8736+0.1</f>
        <v>8.69999999999999</v>
      </c>
      <c r="F8837" s="0" t="n">
        <f aca="false">F8635</f>
        <v>4.8</v>
      </c>
      <c r="G8837" s="0" t="n">
        <f aca="false">E8837-$B$2</f>
        <v>3.69999999999999</v>
      </c>
      <c r="H8837" s="0" t="n">
        <f aca="false">F8837-$B$3</f>
        <v>-0.200000000000001</v>
      </c>
      <c r="I8837" s="0" t="n">
        <f aca="false">$B$11*G8837+$C$11*H8837</f>
        <v>3.79999999999999</v>
      </c>
      <c r="J8837" s="0" t="n">
        <f aca="false">$B$12*G8837+$C$12*H8837</f>
        <v>-2.24999999999999</v>
      </c>
      <c r="K8837" s="0" t="n">
        <f aca="false">-(G8837*I8837+H8837*J8837)/$A$12/2</f>
        <v>-4.14571428571426</v>
      </c>
      <c r="L8837" s="0" t="n">
        <f aca="false">EXP(K8837)</f>
        <v>0.0158321232520871</v>
      </c>
    </row>
    <row r="8838" customFormat="false" ht="12" hidden="false" customHeight="false" outlineLevel="0" collapsed="false">
      <c r="E8838" s="0" t="n">
        <f aca="false">E8737+0.1</f>
        <v>8.69999999999999</v>
      </c>
      <c r="F8838" s="0" t="n">
        <f aca="false">F8636</f>
        <v>4.9</v>
      </c>
      <c r="G8838" s="0" t="n">
        <f aca="false">E8838-$B$2</f>
        <v>3.69999999999999</v>
      </c>
      <c r="H8838" s="0" t="n">
        <f aca="false">F8838-$B$3</f>
        <v>-0.100000000000001</v>
      </c>
      <c r="I8838" s="0" t="n">
        <f aca="false">$B$11*G8838+$C$11*H8838</f>
        <v>3.74999999999999</v>
      </c>
      <c r="J8838" s="0" t="n">
        <f aca="false">$B$12*G8838+$C$12*H8838</f>
        <v>-2.05</v>
      </c>
      <c r="K8838" s="0" t="n">
        <f aca="false">-(G8838*I8838+H8838*J8838)/$A$12/2</f>
        <v>-4.02285714285711</v>
      </c>
      <c r="L8838" s="0" t="n">
        <f aca="false">EXP(K8838)</f>
        <v>0.0179017439616317</v>
      </c>
    </row>
    <row r="8839" customFormat="false" ht="12" hidden="false" customHeight="false" outlineLevel="0" collapsed="false">
      <c r="E8839" s="0" t="n">
        <f aca="false">E8738+0.1</f>
        <v>8.69999999999999</v>
      </c>
      <c r="F8839" s="0" t="n">
        <f aca="false">F8637</f>
        <v>5</v>
      </c>
      <c r="G8839" s="0" t="n">
        <f aca="false">E8839-$B$2</f>
        <v>3.69999999999999</v>
      </c>
      <c r="H8839" s="0" t="n">
        <f aca="false">F8839-$B$3</f>
        <v>0</v>
      </c>
      <c r="I8839" s="0" t="n">
        <f aca="false">$B$11*G8839+$C$11*H8839</f>
        <v>3.69999999999999</v>
      </c>
      <c r="J8839" s="0" t="n">
        <f aca="false">$B$12*G8839+$C$12*H8839</f>
        <v>-1.84999999999999</v>
      </c>
      <c r="K8839" s="0" t="n">
        <f aca="false">-(G8839*I8839+H8839*J8839)/$A$12/2</f>
        <v>-3.91142857142854</v>
      </c>
      <c r="L8839" s="0" t="n">
        <f aca="false">EXP(K8839)</f>
        <v>0.0200118922142102</v>
      </c>
    </row>
    <row r="8840" customFormat="false" ht="12" hidden="false" customHeight="false" outlineLevel="0" collapsed="false">
      <c r="E8840" s="0" t="n">
        <f aca="false">E8739+0.1</f>
        <v>8.69999999999999</v>
      </c>
      <c r="F8840" s="0" t="n">
        <f aca="false">F8638</f>
        <v>5.1</v>
      </c>
      <c r="G8840" s="0" t="n">
        <f aca="false">E8840-$B$2</f>
        <v>3.69999999999999</v>
      </c>
      <c r="H8840" s="0" t="n">
        <f aca="false">F8840-$B$3</f>
        <v>0.0999999999999979</v>
      </c>
      <c r="I8840" s="0" t="n">
        <f aca="false">$B$11*G8840+$C$11*H8840</f>
        <v>3.64999999999999</v>
      </c>
      <c r="J8840" s="0" t="n">
        <f aca="false">$B$12*G8840+$C$12*H8840</f>
        <v>-1.65</v>
      </c>
      <c r="K8840" s="0" t="n">
        <f aca="false">-(G8840*I8840+H8840*J8840)/$A$12/2</f>
        <v>-3.81142857142854</v>
      </c>
      <c r="L8840" s="0" t="n">
        <f aca="false">EXP(K8840)</f>
        <v>0.0221165612908095</v>
      </c>
    </row>
    <row r="8841" customFormat="false" ht="12" hidden="false" customHeight="false" outlineLevel="0" collapsed="false">
      <c r="E8841" s="0" t="n">
        <f aca="false">E8740+0.1</f>
        <v>8.69999999999999</v>
      </c>
      <c r="F8841" s="0" t="n">
        <f aca="false">F8639</f>
        <v>5.2</v>
      </c>
      <c r="G8841" s="0" t="n">
        <f aca="false">E8841-$B$2</f>
        <v>3.69999999999999</v>
      </c>
      <c r="H8841" s="0" t="n">
        <f aca="false">F8841-$B$3</f>
        <v>0.199999999999998</v>
      </c>
      <c r="I8841" s="0" t="n">
        <f aca="false">$B$11*G8841+$C$11*H8841</f>
        <v>3.59999999999999</v>
      </c>
      <c r="J8841" s="0" t="n">
        <f aca="false">$B$12*G8841+$C$12*H8841</f>
        <v>-1.45</v>
      </c>
      <c r="K8841" s="0" t="n">
        <f aca="false">-(G8841*I8841+H8841*J8841)/$A$12/2</f>
        <v>-3.72285714285711</v>
      </c>
      <c r="L8841" s="0" t="n">
        <f aca="false">EXP(K8841)</f>
        <v>0.024164826757579</v>
      </c>
    </row>
    <row r="8842" customFormat="false" ht="12" hidden="false" customHeight="false" outlineLevel="0" collapsed="false">
      <c r="E8842" s="0" t="n">
        <f aca="false">E8741+0.1</f>
        <v>8.69999999999999</v>
      </c>
      <c r="F8842" s="0" t="n">
        <f aca="false">F8640</f>
        <v>5.3</v>
      </c>
      <c r="G8842" s="0" t="n">
        <f aca="false">E8842-$B$2</f>
        <v>3.69999999999999</v>
      </c>
      <c r="H8842" s="0" t="n">
        <f aca="false">F8842-$B$3</f>
        <v>0.299999999999997</v>
      </c>
      <c r="I8842" s="0" t="n">
        <f aca="false">$B$11*G8842+$C$11*H8842</f>
        <v>3.54999999999999</v>
      </c>
      <c r="J8842" s="0" t="n">
        <f aca="false">$B$12*G8842+$C$12*H8842</f>
        <v>-1.25</v>
      </c>
      <c r="K8842" s="0" t="n">
        <f aca="false">-(G8842*I8842+H8842*J8842)/$A$12/2</f>
        <v>-3.64571428571426</v>
      </c>
      <c r="L8842" s="0" t="n">
        <f aca="false">EXP(K8842)</f>
        <v>0.026102758366062</v>
      </c>
    </row>
    <row r="8843" customFormat="false" ht="12" hidden="false" customHeight="false" outlineLevel="0" collapsed="false">
      <c r="E8843" s="0" t="n">
        <f aca="false">E8742+0.1</f>
        <v>8.69999999999999</v>
      </c>
      <c r="F8843" s="0" t="n">
        <f aca="false">F8641</f>
        <v>5.4</v>
      </c>
      <c r="G8843" s="0" t="n">
        <f aca="false">E8843-$B$2</f>
        <v>3.69999999999999</v>
      </c>
      <c r="H8843" s="0" t="n">
        <f aca="false">F8843-$B$3</f>
        <v>0.399999999999997</v>
      </c>
      <c r="I8843" s="0" t="n">
        <f aca="false">$B$11*G8843+$C$11*H8843</f>
        <v>3.49999999999999</v>
      </c>
      <c r="J8843" s="0" t="n">
        <f aca="false">$B$12*G8843+$C$12*H8843</f>
        <v>-1.05</v>
      </c>
      <c r="K8843" s="0" t="n">
        <f aca="false">-(G8843*I8843+H8843*J8843)/$A$12/2</f>
        <v>-3.57999999999997</v>
      </c>
      <c r="L8843" s="0" t="n">
        <f aca="false">EXP(K8843)</f>
        <v>0.0278756982552478</v>
      </c>
    </row>
    <row r="8844" customFormat="false" ht="12" hidden="false" customHeight="false" outlineLevel="0" collapsed="false">
      <c r="E8844" s="0" t="n">
        <f aca="false">E8743+0.1</f>
        <v>8.69999999999999</v>
      </c>
      <c r="F8844" s="0" t="n">
        <f aca="false">F8642</f>
        <v>5.5</v>
      </c>
      <c r="G8844" s="0" t="n">
        <f aca="false">E8844-$B$2</f>
        <v>3.69999999999999</v>
      </c>
      <c r="H8844" s="0" t="n">
        <f aca="false">F8844-$B$3</f>
        <v>0.499999999999996</v>
      </c>
      <c r="I8844" s="0" t="n">
        <f aca="false">$B$11*G8844+$C$11*H8844</f>
        <v>3.44999999999999</v>
      </c>
      <c r="J8844" s="0" t="n">
        <f aca="false">$B$12*G8844+$C$12*H8844</f>
        <v>-0.85</v>
      </c>
      <c r="K8844" s="0" t="n">
        <f aca="false">-(G8844*I8844+H8844*J8844)/$A$12/2</f>
        <v>-3.52571428571426</v>
      </c>
      <c r="L8844" s="0" t="n">
        <f aca="false">EXP(K8844)</f>
        <v>0.0294307778752721</v>
      </c>
    </row>
    <row r="8845" customFormat="false" ht="12" hidden="false" customHeight="false" outlineLevel="0" collapsed="false">
      <c r="E8845" s="0" t="n">
        <f aca="false">E8744+0.1</f>
        <v>8.69999999999999</v>
      </c>
      <c r="F8845" s="0" t="n">
        <f aca="false">F8643</f>
        <v>5.6</v>
      </c>
      <c r="G8845" s="0" t="n">
        <f aca="false">E8845-$B$2</f>
        <v>3.69999999999999</v>
      </c>
      <c r="H8845" s="0" t="n">
        <f aca="false">F8845-$B$3</f>
        <v>0.599999999999996</v>
      </c>
      <c r="I8845" s="0" t="n">
        <f aca="false">$B$11*G8845+$C$11*H8845</f>
        <v>3.39999999999999</v>
      </c>
      <c r="J8845" s="0" t="n">
        <f aca="false">$B$12*G8845+$C$12*H8845</f>
        <v>-0.65</v>
      </c>
      <c r="K8845" s="0" t="n">
        <f aca="false">-(G8845*I8845+H8845*J8845)/$A$12/2</f>
        <v>-3.48285714285712</v>
      </c>
      <c r="L8845" s="0" t="n">
        <f aca="false">EXP(K8845)</f>
        <v>0.0307195154832363</v>
      </c>
    </row>
    <row r="8846" customFormat="false" ht="12" hidden="false" customHeight="false" outlineLevel="0" collapsed="false">
      <c r="E8846" s="0" t="n">
        <f aca="false">E8745+0.1</f>
        <v>8.69999999999999</v>
      </c>
      <c r="F8846" s="0" t="n">
        <f aca="false">F8644</f>
        <v>5.7</v>
      </c>
      <c r="G8846" s="0" t="n">
        <f aca="false">E8846-$B$2</f>
        <v>3.69999999999999</v>
      </c>
      <c r="H8846" s="0" t="n">
        <f aca="false">F8846-$B$3</f>
        <v>0.699999999999996</v>
      </c>
      <c r="I8846" s="0" t="n">
        <f aca="false">$B$11*G8846+$C$11*H8846</f>
        <v>3.34999999999999</v>
      </c>
      <c r="J8846" s="0" t="n">
        <f aca="false">$B$12*G8846+$C$12*H8846</f>
        <v>-0.450000000000001</v>
      </c>
      <c r="K8846" s="0" t="n">
        <f aca="false">-(G8846*I8846+H8846*J8846)/$A$12/2</f>
        <v>-3.45142857142854</v>
      </c>
      <c r="L8846" s="0" t="n">
        <f aca="false">EXP(K8846)</f>
        <v>0.0317003178470438</v>
      </c>
    </row>
    <row r="8847" customFormat="false" ht="12" hidden="false" customHeight="false" outlineLevel="0" collapsed="false">
      <c r="E8847" s="0" t="n">
        <f aca="false">E8746+0.1</f>
        <v>8.69999999999999</v>
      </c>
      <c r="F8847" s="0" t="n">
        <f aca="false">F8645</f>
        <v>5.8</v>
      </c>
      <c r="G8847" s="0" t="n">
        <f aca="false">E8847-$B$2</f>
        <v>3.69999999999999</v>
      </c>
      <c r="H8847" s="0" t="n">
        <f aca="false">F8847-$B$3</f>
        <v>0.799999999999995</v>
      </c>
      <c r="I8847" s="0" t="n">
        <f aca="false">$B$11*G8847+$C$11*H8847</f>
        <v>3.29999999999999</v>
      </c>
      <c r="J8847" s="0" t="n">
        <f aca="false">$B$12*G8847+$C$12*H8847</f>
        <v>-0.250000000000002</v>
      </c>
      <c r="K8847" s="0" t="n">
        <f aca="false">-(G8847*I8847+H8847*J8847)/$A$12/2</f>
        <v>-3.43142857142854</v>
      </c>
      <c r="L8847" s="0" t="n">
        <f aca="false">EXP(K8847)</f>
        <v>0.0323407067468282</v>
      </c>
    </row>
    <row r="8848" customFormat="false" ht="12" hidden="false" customHeight="false" outlineLevel="0" collapsed="false">
      <c r="E8848" s="0" t="n">
        <f aca="false">E8747+0.1</f>
        <v>8.69999999999999</v>
      </c>
      <c r="F8848" s="0" t="n">
        <f aca="false">F8646</f>
        <v>5.9</v>
      </c>
      <c r="G8848" s="0" t="n">
        <f aca="false">E8848-$B$2</f>
        <v>3.69999999999999</v>
      </c>
      <c r="H8848" s="0" t="n">
        <f aca="false">F8848-$B$3</f>
        <v>0.899999999999995</v>
      </c>
      <c r="I8848" s="0" t="n">
        <f aca="false">$B$11*G8848+$C$11*H8848</f>
        <v>3.24999999999999</v>
      </c>
      <c r="J8848" s="0" t="n">
        <f aca="false">$B$12*G8848+$C$12*H8848</f>
        <v>-0.0500000000000025</v>
      </c>
      <c r="K8848" s="0" t="n">
        <f aca="false">-(G8848*I8848+H8848*J8848)/$A$12/2</f>
        <v>-3.42285714285712</v>
      </c>
      <c r="L8848" s="0" t="n">
        <f aca="false">EXP(K8848)</f>
        <v>0.0326191042322663</v>
      </c>
    </row>
    <row r="8849" customFormat="false" ht="12" hidden="false" customHeight="false" outlineLevel="0" collapsed="false">
      <c r="E8849" s="0" t="n">
        <f aca="false">E8748+0.1</f>
        <v>8.69999999999999</v>
      </c>
      <c r="F8849" s="0" t="n">
        <f aca="false">F8647</f>
        <v>6</v>
      </c>
      <c r="G8849" s="0" t="n">
        <f aca="false">E8849-$B$2</f>
        <v>3.69999999999999</v>
      </c>
      <c r="H8849" s="0" t="n">
        <f aca="false">F8849-$B$3</f>
        <v>0.999999999999995</v>
      </c>
      <c r="I8849" s="0" t="n">
        <f aca="false">$B$11*G8849+$C$11*H8849</f>
        <v>3.19999999999999</v>
      </c>
      <c r="J8849" s="0" t="n">
        <f aca="false">$B$12*G8849+$C$12*H8849</f>
        <v>0.149999999999997</v>
      </c>
      <c r="K8849" s="0" t="n">
        <f aca="false">-(G8849*I8849+H8849*J8849)/$A$12/2</f>
        <v>-3.42571428571426</v>
      </c>
      <c r="L8849" s="0" t="n">
        <f aca="false">EXP(K8849)</f>
        <v>0.0325260398040949</v>
      </c>
    </row>
    <row r="8850" customFormat="false" ht="12" hidden="false" customHeight="false" outlineLevel="0" collapsed="false">
      <c r="E8850" s="0" t="n">
        <f aca="false">E8749+0.1</f>
        <v>8.69999999999999</v>
      </c>
      <c r="F8850" s="0" t="n">
        <f aca="false">F8648</f>
        <v>6.09999999999999</v>
      </c>
      <c r="G8850" s="0" t="n">
        <f aca="false">E8850-$B$2</f>
        <v>3.69999999999999</v>
      </c>
      <c r="H8850" s="0" t="n">
        <f aca="false">F8850-$B$3</f>
        <v>1.09999999999999</v>
      </c>
      <c r="I8850" s="0" t="n">
        <f aca="false">$B$11*G8850+$C$11*H8850</f>
        <v>3.14999999999999</v>
      </c>
      <c r="J8850" s="0" t="n">
        <f aca="false">$B$12*G8850+$C$12*H8850</f>
        <v>0.349999999999996</v>
      </c>
      <c r="K8850" s="0" t="n">
        <f aca="false">-(G8850*I8850+H8850*J8850)/$A$12/2</f>
        <v>-3.43999999999997</v>
      </c>
      <c r="L8850" s="0" t="n">
        <f aca="false">EXP(K8850)</f>
        <v>0.0320646853278617</v>
      </c>
    </row>
    <row r="8851" customFormat="false" ht="12" hidden="false" customHeight="false" outlineLevel="0" collapsed="false">
      <c r="E8851" s="0" t="n">
        <f aca="false">E8750+0.1</f>
        <v>8.69999999999999</v>
      </c>
      <c r="F8851" s="0" t="n">
        <f aca="false">F8649</f>
        <v>6.19999999999999</v>
      </c>
      <c r="G8851" s="0" t="n">
        <f aca="false">E8851-$B$2</f>
        <v>3.69999999999999</v>
      </c>
      <c r="H8851" s="0" t="n">
        <f aca="false">F8851-$B$3</f>
        <v>1.19999999999999</v>
      </c>
      <c r="I8851" s="0" t="n">
        <f aca="false">$B$11*G8851+$C$11*H8851</f>
        <v>3.09999999999999</v>
      </c>
      <c r="J8851" s="0" t="n">
        <f aca="false">$B$12*G8851+$C$12*H8851</f>
        <v>0.549999999999995</v>
      </c>
      <c r="K8851" s="0" t="n">
        <f aca="false">-(G8851*I8851+H8851*J8851)/$A$12/2</f>
        <v>-3.46571428571426</v>
      </c>
      <c r="L8851" s="0" t="n">
        <f aca="false">EXP(K8851)</f>
        <v>0.0312506755412225</v>
      </c>
    </row>
    <row r="8852" customFormat="false" ht="12" hidden="false" customHeight="false" outlineLevel="0" collapsed="false">
      <c r="E8852" s="0" t="n">
        <f aca="false">E8751+0.1</f>
        <v>8.69999999999999</v>
      </c>
      <c r="F8852" s="0" t="n">
        <f aca="false">F8650</f>
        <v>6.29999999999999</v>
      </c>
      <c r="G8852" s="0" t="n">
        <f aca="false">E8852-$B$2</f>
        <v>3.69999999999999</v>
      </c>
      <c r="H8852" s="0" t="n">
        <f aca="false">F8852-$B$3</f>
        <v>1.29999999999999</v>
      </c>
      <c r="I8852" s="0" t="n">
        <f aca="false">$B$11*G8852+$C$11*H8852</f>
        <v>3.04999999999999</v>
      </c>
      <c r="J8852" s="0" t="n">
        <f aca="false">$B$12*G8852+$C$12*H8852</f>
        <v>0.749999999999995</v>
      </c>
      <c r="K8852" s="0" t="n">
        <f aca="false">-(G8852*I8852+H8852*J8852)/$A$12/2</f>
        <v>-3.50285714285711</v>
      </c>
      <c r="L8852" s="0" t="n">
        <f aca="false">EXP(K8852)</f>
        <v>0.0301112283212945</v>
      </c>
    </row>
    <row r="8853" customFormat="false" ht="12" hidden="false" customHeight="false" outlineLevel="0" collapsed="false">
      <c r="E8853" s="0" t="n">
        <f aca="false">E8752+0.1</f>
        <v>8.69999999999999</v>
      </c>
      <c r="F8853" s="0" t="n">
        <f aca="false">F8651</f>
        <v>6.39999999999999</v>
      </c>
      <c r="G8853" s="0" t="n">
        <f aca="false">E8853-$B$2</f>
        <v>3.69999999999999</v>
      </c>
      <c r="H8853" s="0" t="n">
        <f aca="false">F8853-$B$3</f>
        <v>1.39999999999999</v>
      </c>
      <c r="I8853" s="0" t="n">
        <f aca="false">$B$11*G8853+$C$11*H8853</f>
        <v>2.99999999999999</v>
      </c>
      <c r="J8853" s="0" t="n">
        <f aca="false">$B$12*G8853+$C$12*H8853</f>
        <v>0.949999999999994</v>
      </c>
      <c r="K8853" s="0" t="n">
        <f aca="false">-(G8853*I8853+H8853*J8853)/$A$12/2</f>
        <v>-3.55142857142854</v>
      </c>
      <c r="L8853" s="0" t="n">
        <f aca="false">EXP(K8853)</f>
        <v>0.0286836337516384</v>
      </c>
    </row>
    <row r="8854" customFormat="false" ht="12" hidden="false" customHeight="false" outlineLevel="0" collapsed="false">
      <c r="E8854" s="0" t="n">
        <f aca="false">E8753+0.1</f>
        <v>8.69999999999999</v>
      </c>
      <c r="F8854" s="0" t="n">
        <f aca="false">F8652</f>
        <v>6.49999999999999</v>
      </c>
      <c r="G8854" s="0" t="n">
        <f aca="false">E8854-$B$2</f>
        <v>3.69999999999999</v>
      </c>
      <c r="H8854" s="0" t="n">
        <f aca="false">F8854-$B$3</f>
        <v>1.49999999999999</v>
      </c>
      <c r="I8854" s="0" t="n">
        <f aca="false">$B$11*G8854+$C$11*H8854</f>
        <v>2.94999999999999</v>
      </c>
      <c r="J8854" s="0" t="n">
        <f aca="false">$B$12*G8854+$C$12*H8854</f>
        <v>1.14999999999999</v>
      </c>
      <c r="K8854" s="0" t="n">
        <f aca="false">-(G8854*I8854+H8854*J8854)/$A$12/2</f>
        <v>-3.61142857142854</v>
      </c>
      <c r="L8854" s="0" t="n">
        <f aca="false">EXP(K8854)</f>
        <v>0.0270132289616132</v>
      </c>
    </row>
    <row r="8855" customFormat="false" ht="12" hidden="false" customHeight="false" outlineLevel="0" collapsed="false">
      <c r="E8855" s="0" t="n">
        <f aca="false">E8754+0.1</f>
        <v>8.69999999999999</v>
      </c>
      <c r="F8855" s="0" t="n">
        <f aca="false">F8653</f>
        <v>6.59999999999999</v>
      </c>
      <c r="G8855" s="0" t="n">
        <f aca="false">E8855-$B$2</f>
        <v>3.69999999999999</v>
      </c>
      <c r="H8855" s="0" t="n">
        <f aca="false">F8855-$B$3</f>
        <v>1.59999999999999</v>
      </c>
      <c r="I8855" s="0" t="n">
        <f aca="false">$B$11*G8855+$C$11*H8855</f>
        <v>2.89999999999999</v>
      </c>
      <c r="J8855" s="0" t="n">
        <f aca="false">$B$12*G8855+$C$12*H8855</f>
        <v>1.34999999999999</v>
      </c>
      <c r="K8855" s="0" t="n">
        <f aca="false">-(G8855*I8855+H8855*J8855)/$A$12/2</f>
        <v>-3.68285714285711</v>
      </c>
      <c r="L8855" s="0" t="n">
        <f aca="false">EXP(K8855)</f>
        <v>0.0251510120457808</v>
      </c>
    </row>
    <row r="8856" customFormat="false" ht="12" hidden="false" customHeight="false" outlineLevel="0" collapsed="false">
      <c r="E8856" s="0" t="n">
        <f aca="false">E8755+0.1</f>
        <v>8.69999999999999</v>
      </c>
      <c r="F8856" s="0" t="n">
        <f aca="false">F8654</f>
        <v>6.69999999999999</v>
      </c>
      <c r="G8856" s="0" t="n">
        <f aca="false">E8856-$B$2</f>
        <v>3.69999999999999</v>
      </c>
      <c r="H8856" s="0" t="n">
        <f aca="false">F8856-$B$3</f>
        <v>1.69999999999999</v>
      </c>
      <c r="I8856" s="0" t="n">
        <f aca="false">$B$11*G8856+$C$11*H8856</f>
        <v>2.84999999999999</v>
      </c>
      <c r="J8856" s="0" t="n">
        <f aca="false">$B$12*G8856+$C$12*H8856</f>
        <v>1.54999999999999</v>
      </c>
      <c r="K8856" s="0" t="n">
        <f aca="false">-(G8856*I8856+H8856*J8856)/$A$12/2</f>
        <v>-3.76571428571425</v>
      </c>
      <c r="L8856" s="0" t="n">
        <f aca="false">EXP(K8856)</f>
        <v>0.0231510698495502</v>
      </c>
    </row>
    <row r="8857" customFormat="false" ht="12" hidden="false" customHeight="false" outlineLevel="0" collapsed="false">
      <c r="E8857" s="0" t="n">
        <f aca="false">E8756+0.1</f>
        <v>8.69999999999999</v>
      </c>
      <c r="F8857" s="0" t="n">
        <f aca="false">F8655</f>
        <v>6.79999999999999</v>
      </c>
      <c r="G8857" s="0" t="n">
        <f aca="false">E8857-$B$2</f>
        <v>3.69999999999999</v>
      </c>
      <c r="H8857" s="0" t="n">
        <f aca="false">F8857-$B$3</f>
        <v>1.79999999999999</v>
      </c>
      <c r="I8857" s="0" t="n">
        <f aca="false">$B$11*G8857+$C$11*H8857</f>
        <v>2.79999999999999</v>
      </c>
      <c r="J8857" s="0" t="n">
        <f aca="false">$B$12*G8857+$C$12*H8857</f>
        <v>1.74999999999999</v>
      </c>
      <c r="K8857" s="0" t="n">
        <f aca="false">-(G8857*I8857+H8857*J8857)/$A$12/2</f>
        <v>-3.85999999999997</v>
      </c>
      <c r="L8857" s="0" t="n">
        <f aca="false">EXP(K8857)</f>
        <v>0.0210679995230421</v>
      </c>
    </row>
    <row r="8858" customFormat="false" ht="12" hidden="false" customHeight="false" outlineLevel="0" collapsed="false">
      <c r="E8858" s="0" t="n">
        <f aca="false">E8757+0.1</f>
        <v>8.69999999999999</v>
      </c>
      <c r="F8858" s="0" t="n">
        <f aca="false">F8656</f>
        <v>6.89999999999999</v>
      </c>
      <c r="G8858" s="0" t="n">
        <f aca="false">E8858-$B$2</f>
        <v>3.69999999999999</v>
      </c>
      <c r="H8858" s="0" t="n">
        <f aca="false">F8858-$B$3</f>
        <v>1.89999999999999</v>
      </c>
      <c r="I8858" s="0" t="n">
        <f aca="false">$B$11*G8858+$C$11*H8858</f>
        <v>2.74999999999999</v>
      </c>
      <c r="J8858" s="0" t="n">
        <f aca="false">$B$12*G8858+$C$12*H8858</f>
        <v>1.94999999999999</v>
      </c>
      <c r="K8858" s="0" t="n">
        <f aca="false">-(G8858*I8858+H8858*J8858)/$A$12/2</f>
        <v>-3.96571428571425</v>
      </c>
      <c r="L8858" s="0" t="n">
        <f aca="false">EXP(K8858)</f>
        <v>0.0189544928524832</v>
      </c>
    </row>
    <row r="8859" customFormat="false" ht="12" hidden="false" customHeight="false" outlineLevel="0" collapsed="false">
      <c r="E8859" s="0" t="n">
        <f aca="false">E8758+0.1</f>
        <v>8.69999999999999</v>
      </c>
      <c r="F8859" s="0" t="n">
        <f aca="false">F8657</f>
        <v>6.99999999999999</v>
      </c>
      <c r="G8859" s="0" t="n">
        <f aca="false">E8859-$B$2</f>
        <v>3.69999999999999</v>
      </c>
      <c r="H8859" s="0" t="n">
        <f aca="false">F8859-$B$3</f>
        <v>1.99999999999999</v>
      </c>
      <c r="I8859" s="0" t="n">
        <f aca="false">$B$11*G8859+$C$11*H8859</f>
        <v>2.69999999999999</v>
      </c>
      <c r="J8859" s="0" t="n">
        <f aca="false">$B$12*G8859+$C$12*H8859</f>
        <v>2.14999999999999</v>
      </c>
      <c r="K8859" s="0" t="n">
        <f aca="false">-(G8859*I8859+H8859*J8859)/$A$12/2</f>
        <v>-4.08285714285711</v>
      </c>
      <c r="L8859" s="0" t="n">
        <f aca="false">EXP(K8859)</f>
        <v>0.0168592275523708</v>
      </c>
    </row>
    <row r="8860" customFormat="false" ht="12" hidden="false" customHeight="false" outlineLevel="0" collapsed="false">
      <c r="E8860" s="0" t="n">
        <f aca="false">E8759+0.1</f>
        <v>8.69999999999999</v>
      </c>
      <c r="F8860" s="0" t="n">
        <f aca="false">F8658</f>
        <v>7.09999999999999</v>
      </c>
      <c r="G8860" s="0" t="n">
        <f aca="false">E8860-$B$2</f>
        <v>3.69999999999999</v>
      </c>
      <c r="H8860" s="0" t="n">
        <f aca="false">F8860-$B$3</f>
        <v>2.09999999999999</v>
      </c>
      <c r="I8860" s="0" t="n">
        <f aca="false">$B$11*G8860+$C$11*H8860</f>
        <v>2.64999999999999</v>
      </c>
      <c r="J8860" s="0" t="n">
        <f aca="false">$B$12*G8860+$C$12*H8860</f>
        <v>2.34999999999999</v>
      </c>
      <c r="K8860" s="0" t="n">
        <f aca="false">-(G8860*I8860+H8860*J8860)/$A$12/2</f>
        <v>-4.21142857142854</v>
      </c>
      <c r="L8860" s="0" t="n">
        <f aca="false">EXP(K8860)</f>
        <v>0.0148251743826056</v>
      </c>
    </row>
    <row r="8861" customFormat="false" ht="12" hidden="false" customHeight="false" outlineLevel="0" collapsed="false">
      <c r="E8861" s="0" t="n">
        <f aca="false">E8760+0.1</f>
        <v>8.69999999999999</v>
      </c>
      <c r="F8861" s="0" t="n">
        <f aca="false">F8659</f>
        <v>7.19999999999999</v>
      </c>
      <c r="G8861" s="0" t="n">
        <f aca="false">E8861-$B$2</f>
        <v>3.69999999999999</v>
      </c>
      <c r="H8861" s="0" t="n">
        <f aca="false">F8861-$B$3</f>
        <v>2.19999999999999</v>
      </c>
      <c r="I8861" s="0" t="n">
        <f aca="false">$B$11*G8861+$C$11*H8861</f>
        <v>2.59999999999999</v>
      </c>
      <c r="J8861" s="0" t="n">
        <f aca="false">$B$12*G8861+$C$12*H8861</f>
        <v>2.54999999999999</v>
      </c>
      <c r="K8861" s="0" t="n">
        <f aca="false">-(G8861*I8861+H8861*J8861)/$A$12/2</f>
        <v>-4.35142857142854</v>
      </c>
      <c r="L8861" s="0" t="n">
        <f aca="false">EXP(K8861)</f>
        <v>0.0128883874407416</v>
      </c>
    </row>
    <row r="8862" customFormat="false" ht="12" hidden="false" customHeight="false" outlineLevel="0" collapsed="false">
      <c r="E8862" s="0" t="n">
        <f aca="false">E8761+0.1</f>
        <v>8.69999999999999</v>
      </c>
      <c r="F8862" s="0" t="n">
        <f aca="false">F8660</f>
        <v>7.29999999999999</v>
      </c>
      <c r="G8862" s="0" t="n">
        <f aca="false">E8862-$B$2</f>
        <v>3.69999999999999</v>
      </c>
      <c r="H8862" s="0" t="n">
        <f aca="false">F8862-$B$3</f>
        <v>2.29999999999999</v>
      </c>
      <c r="I8862" s="0" t="n">
        <f aca="false">$B$11*G8862+$C$11*H8862</f>
        <v>2.54999999999999</v>
      </c>
      <c r="J8862" s="0" t="n">
        <f aca="false">$B$12*G8862+$C$12*H8862</f>
        <v>2.74999999999999</v>
      </c>
      <c r="K8862" s="0" t="n">
        <f aca="false">-(G8862*I8862+H8862*J8862)/$A$12/2</f>
        <v>-4.50285714285711</v>
      </c>
      <c r="L8862" s="0" t="n">
        <f aca="false">EXP(K8862)</f>
        <v>0.0110773018478236</v>
      </c>
    </row>
    <row r="8863" customFormat="false" ht="12" hidden="false" customHeight="false" outlineLevel="0" collapsed="false">
      <c r="E8863" s="0" t="n">
        <f aca="false">E8762+0.1</f>
        <v>8.69999999999999</v>
      </c>
      <c r="F8863" s="0" t="n">
        <f aca="false">F8661</f>
        <v>7.39999999999999</v>
      </c>
      <c r="G8863" s="0" t="n">
        <f aca="false">E8863-$B$2</f>
        <v>3.69999999999999</v>
      </c>
      <c r="H8863" s="0" t="n">
        <f aca="false">F8863-$B$3</f>
        <v>2.39999999999999</v>
      </c>
      <c r="I8863" s="0" t="n">
        <f aca="false">$B$11*G8863+$C$11*H8863</f>
        <v>2.49999999999999</v>
      </c>
      <c r="J8863" s="0" t="n">
        <f aca="false">$B$12*G8863+$C$12*H8863</f>
        <v>2.94999999999999</v>
      </c>
      <c r="K8863" s="0" t="n">
        <f aca="false">-(G8863*I8863+H8863*J8863)/$A$12/2</f>
        <v>-4.66571428571425</v>
      </c>
      <c r="L8863" s="0" t="n">
        <f aca="false">EXP(K8863)</f>
        <v>0.00941252259136254</v>
      </c>
    </row>
    <row r="8864" customFormat="false" ht="12" hidden="false" customHeight="false" outlineLevel="0" collapsed="false">
      <c r="E8864" s="0" t="n">
        <f aca="false">E8763+0.1</f>
        <v>8.69999999999999</v>
      </c>
      <c r="F8864" s="0" t="n">
        <f aca="false">F8662</f>
        <v>7.49999999999999</v>
      </c>
      <c r="G8864" s="0" t="n">
        <f aca="false">E8864-$B$2</f>
        <v>3.69999999999999</v>
      </c>
      <c r="H8864" s="0" t="n">
        <f aca="false">F8864-$B$3</f>
        <v>2.49999999999999</v>
      </c>
      <c r="I8864" s="0" t="n">
        <f aca="false">$B$11*G8864+$C$11*H8864</f>
        <v>2.44999999999999</v>
      </c>
      <c r="J8864" s="0" t="n">
        <f aca="false">$B$12*G8864+$C$12*H8864</f>
        <v>3.14999999999999</v>
      </c>
      <c r="K8864" s="0" t="n">
        <f aca="false">-(G8864*I8864+H8864*J8864)/$A$12/2</f>
        <v>-4.83999999999996</v>
      </c>
      <c r="L8864" s="0" t="n">
        <f aca="false">EXP(K8864)</f>
        <v>0.00790705405159376</v>
      </c>
    </row>
    <row r="8865" customFormat="false" ht="12" hidden="false" customHeight="false" outlineLevel="0" collapsed="false">
      <c r="E8865" s="0" t="n">
        <f aca="false">E8764+0.1</f>
        <v>8.69999999999999</v>
      </c>
      <c r="F8865" s="0" t="n">
        <f aca="false">F8663</f>
        <v>7.59999999999999</v>
      </c>
      <c r="G8865" s="0" t="n">
        <f aca="false">E8865-$B$2</f>
        <v>3.69999999999999</v>
      </c>
      <c r="H8865" s="0" t="n">
        <f aca="false">F8865-$B$3</f>
        <v>2.59999999999999</v>
      </c>
      <c r="I8865" s="0" t="n">
        <f aca="false">$B$11*G8865+$C$11*H8865</f>
        <v>2.39999999999999</v>
      </c>
      <c r="J8865" s="0" t="n">
        <f aca="false">$B$12*G8865+$C$12*H8865</f>
        <v>3.34999999999999</v>
      </c>
      <c r="K8865" s="0" t="n">
        <f aca="false">-(G8865*I8865+H8865*J8865)/$A$12/2</f>
        <v>-5.02571428571424</v>
      </c>
      <c r="L8865" s="0" t="n">
        <f aca="false">EXP(K8865)</f>
        <v>0.00656689418060242</v>
      </c>
    </row>
    <row r="8866" customFormat="false" ht="12" hidden="false" customHeight="false" outlineLevel="0" collapsed="false">
      <c r="E8866" s="0" t="n">
        <f aca="false">E8765+0.1</f>
        <v>8.69999999999999</v>
      </c>
      <c r="F8866" s="0" t="n">
        <f aca="false">F8664</f>
        <v>7.69999999999999</v>
      </c>
      <c r="G8866" s="0" t="n">
        <f aca="false">E8866-$B$2</f>
        <v>3.69999999999999</v>
      </c>
      <c r="H8866" s="0" t="n">
        <f aca="false">F8866-$B$3</f>
        <v>2.69999999999999</v>
      </c>
      <c r="I8866" s="0" t="n">
        <f aca="false">$B$11*G8866+$C$11*H8866</f>
        <v>2.34999999999999</v>
      </c>
      <c r="J8866" s="0" t="n">
        <f aca="false">$B$12*G8866+$C$12*H8866</f>
        <v>3.54999999999998</v>
      </c>
      <c r="K8866" s="0" t="n">
        <f aca="false">-(G8866*I8866+H8866*J8866)/$A$12/2</f>
        <v>-5.2228571428571</v>
      </c>
      <c r="L8866" s="0" t="n">
        <f aca="false">EXP(K8866)</f>
        <v>0.00539190166437774</v>
      </c>
    </row>
    <row r="8867" customFormat="false" ht="12" hidden="false" customHeight="false" outlineLevel="0" collapsed="false">
      <c r="E8867" s="0" t="n">
        <f aca="false">E8766+0.1</f>
        <v>8.69999999999999</v>
      </c>
      <c r="F8867" s="0" t="n">
        <f aca="false">F8665</f>
        <v>7.79999999999999</v>
      </c>
      <c r="G8867" s="0" t="n">
        <f aca="false">E8867-$B$2</f>
        <v>3.69999999999999</v>
      </c>
      <c r="H8867" s="0" t="n">
        <f aca="false">F8867-$B$3</f>
        <v>2.79999999999999</v>
      </c>
      <c r="I8867" s="0" t="n">
        <f aca="false">$B$11*G8867+$C$11*H8867</f>
        <v>2.29999999999999</v>
      </c>
      <c r="J8867" s="0" t="n">
        <f aca="false">$B$12*G8867+$C$12*H8867</f>
        <v>3.74999999999998</v>
      </c>
      <c r="K8867" s="0" t="n">
        <f aca="false">-(G8867*I8867+H8867*J8867)/$A$12/2</f>
        <v>-5.43142857142853</v>
      </c>
      <c r="L8867" s="0" t="n">
        <f aca="false">EXP(K8867)</f>
        <v>0.0043768387076543</v>
      </c>
    </row>
    <row r="8868" customFormat="false" ht="12" hidden="false" customHeight="false" outlineLevel="0" collapsed="false">
      <c r="E8868" s="0" t="n">
        <f aca="false">E8767+0.1</f>
        <v>8.69999999999999</v>
      </c>
      <c r="F8868" s="0" t="n">
        <f aca="false">F8666</f>
        <v>7.89999999999999</v>
      </c>
      <c r="G8868" s="0" t="n">
        <f aca="false">E8868-$B$2</f>
        <v>3.69999999999999</v>
      </c>
      <c r="H8868" s="0" t="n">
        <f aca="false">F8868-$B$3</f>
        <v>2.89999999999999</v>
      </c>
      <c r="I8868" s="0" t="n">
        <f aca="false">$B$11*G8868+$C$11*H8868</f>
        <v>2.24999999999999</v>
      </c>
      <c r="J8868" s="0" t="n">
        <f aca="false">$B$12*G8868+$C$12*H8868</f>
        <v>3.94999999999998</v>
      </c>
      <c r="K8868" s="0" t="n">
        <f aca="false">-(G8868*I8868+H8868*J8868)/$A$12/2</f>
        <v>-5.65142857142853</v>
      </c>
      <c r="L8868" s="0" t="n">
        <f aca="false">EXP(K8868)</f>
        <v>0.00351249533854238</v>
      </c>
    </row>
    <row r="8869" customFormat="false" ht="12" hidden="false" customHeight="false" outlineLevel="0" collapsed="false">
      <c r="E8869" s="0" t="n">
        <f aca="false">E8768+0.1</f>
        <v>8.69999999999999</v>
      </c>
      <c r="F8869" s="0" t="n">
        <f aca="false">F8667</f>
        <v>7.99999999999999</v>
      </c>
      <c r="G8869" s="0" t="n">
        <f aca="false">E8869-$B$2</f>
        <v>3.69999999999999</v>
      </c>
      <c r="H8869" s="0" t="n">
        <f aca="false">F8869-$B$3</f>
        <v>2.99999999999999</v>
      </c>
      <c r="I8869" s="0" t="n">
        <f aca="false">$B$11*G8869+$C$11*H8869</f>
        <v>2.19999999999999</v>
      </c>
      <c r="J8869" s="0" t="n">
        <f aca="false">$B$12*G8869+$C$12*H8869</f>
        <v>4.14999999999998</v>
      </c>
      <c r="K8869" s="0" t="n">
        <f aca="false">-(G8869*I8869+H8869*J8869)/$A$12/2</f>
        <v>-5.8828571428571</v>
      </c>
      <c r="L8869" s="0" t="n">
        <f aca="false">EXP(K8869)</f>
        <v>0.00278681157068167</v>
      </c>
    </row>
    <row r="8870" customFormat="false" ht="12" hidden="false" customHeight="false" outlineLevel="0" collapsed="false">
      <c r="E8870" s="0" t="n">
        <f aca="false">E8769+0.1</f>
        <v>8.69999999999999</v>
      </c>
      <c r="F8870" s="0" t="n">
        <f aca="false">F8668</f>
        <v>8.09999999999999</v>
      </c>
      <c r="G8870" s="0" t="n">
        <f aca="false">E8870-$B$2</f>
        <v>3.69999999999999</v>
      </c>
      <c r="H8870" s="0" t="n">
        <f aca="false">F8870-$B$3</f>
        <v>3.09999999999999</v>
      </c>
      <c r="I8870" s="0" t="n">
        <f aca="false">$B$11*G8870+$C$11*H8870</f>
        <v>2.14999999999999</v>
      </c>
      <c r="J8870" s="0" t="n">
        <f aca="false">$B$12*G8870+$C$12*H8870</f>
        <v>4.34999999999998</v>
      </c>
      <c r="K8870" s="0" t="n">
        <f aca="false">-(G8870*I8870+H8870*J8870)/$A$12/2</f>
        <v>-6.12571428571424</v>
      </c>
      <c r="L8870" s="0" t="n">
        <f aca="false">EXP(K8870)</f>
        <v>0.00218592918242776</v>
      </c>
    </row>
    <row r="8871" customFormat="false" ht="12" hidden="false" customHeight="false" outlineLevel="0" collapsed="false">
      <c r="E8871" s="0" t="n">
        <f aca="false">E8770+0.1</f>
        <v>8.69999999999999</v>
      </c>
      <c r="F8871" s="0" t="n">
        <f aca="false">F8669</f>
        <v>8.19999999999999</v>
      </c>
      <c r="G8871" s="0" t="n">
        <f aca="false">E8871-$B$2</f>
        <v>3.69999999999999</v>
      </c>
      <c r="H8871" s="0" t="n">
        <f aca="false">F8871-$B$3</f>
        <v>3.19999999999999</v>
      </c>
      <c r="I8871" s="0" t="n">
        <f aca="false">$B$11*G8871+$C$11*H8871</f>
        <v>2.09999999999999</v>
      </c>
      <c r="J8871" s="0" t="n">
        <f aca="false">$B$12*G8871+$C$12*H8871</f>
        <v>4.54999999999998</v>
      </c>
      <c r="K8871" s="0" t="n">
        <f aca="false">-(G8871*I8871+H8871*J8871)/$A$12/2</f>
        <v>-6.37999999999995</v>
      </c>
      <c r="L8871" s="0" t="n">
        <f aca="false">EXP(K8871)</f>
        <v>0.00169512295662334</v>
      </c>
    </row>
    <row r="8872" customFormat="false" ht="12" hidden="false" customHeight="false" outlineLevel="0" collapsed="false">
      <c r="E8872" s="0" t="n">
        <f aca="false">E8771+0.1</f>
        <v>8.69999999999999</v>
      </c>
      <c r="F8872" s="0" t="n">
        <f aca="false">F8670</f>
        <v>8.29999999999999</v>
      </c>
      <c r="G8872" s="0" t="n">
        <f aca="false">E8872-$B$2</f>
        <v>3.69999999999999</v>
      </c>
      <c r="H8872" s="0" t="n">
        <f aca="false">F8872-$B$3</f>
        <v>3.29999999999999</v>
      </c>
      <c r="I8872" s="0" t="n">
        <f aca="false">$B$11*G8872+$C$11*H8872</f>
        <v>2.04999999999999</v>
      </c>
      <c r="J8872" s="0" t="n">
        <f aca="false">$B$12*G8872+$C$12*H8872</f>
        <v>4.74999999999998</v>
      </c>
      <c r="K8872" s="0" t="n">
        <f aca="false">-(G8872*I8872+H8872*J8872)/$A$12/2</f>
        <v>-6.64571428571423</v>
      </c>
      <c r="L8872" s="0" t="n">
        <f aca="false">EXP(K8872)</f>
        <v>0.00129957981536099</v>
      </c>
    </row>
    <row r="8873" customFormat="false" ht="12" hidden="false" customHeight="false" outlineLevel="0" collapsed="false">
      <c r="E8873" s="0" t="n">
        <f aca="false">E8772+0.1</f>
        <v>8.69999999999999</v>
      </c>
      <c r="F8873" s="0" t="n">
        <f aca="false">F8671</f>
        <v>8.39999999999999</v>
      </c>
      <c r="G8873" s="0" t="n">
        <f aca="false">E8873-$B$2</f>
        <v>3.69999999999999</v>
      </c>
      <c r="H8873" s="0" t="n">
        <f aca="false">F8873-$B$3</f>
        <v>3.39999999999999</v>
      </c>
      <c r="I8873" s="0" t="n">
        <f aca="false">$B$11*G8873+$C$11*H8873</f>
        <v>1.99999999999999</v>
      </c>
      <c r="J8873" s="0" t="n">
        <f aca="false">$B$12*G8873+$C$12*H8873</f>
        <v>4.94999999999998</v>
      </c>
      <c r="K8873" s="0" t="n">
        <f aca="false">-(G8873*I8873+H8873*J8873)/$A$12/2</f>
        <v>-6.92285714285709</v>
      </c>
      <c r="L8873" s="0" t="n">
        <f aca="false">EXP(K8873)</f>
        <v>0.000985011597394345</v>
      </c>
    </row>
    <row r="8874" customFormat="false" ht="12" hidden="false" customHeight="false" outlineLevel="0" collapsed="false">
      <c r="E8874" s="0" t="n">
        <f aca="false">E8773+0.1</f>
        <v>8.69999999999999</v>
      </c>
      <c r="F8874" s="0" t="n">
        <f aca="false">F8672</f>
        <v>8.49999999999999</v>
      </c>
      <c r="G8874" s="0" t="n">
        <f aca="false">E8874-$B$2</f>
        <v>3.69999999999999</v>
      </c>
      <c r="H8874" s="0" t="n">
        <f aca="false">F8874-$B$3</f>
        <v>3.49999999999999</v>
      </c>
      <c r="I8874" s="0" t="n">
        <f aca="false">$B$11*G8874+$C$11*H8874</f>
        <v>1.94999999999999</v>
      </c>
      <c r="J8874" s="0" t="n">
        <f aca="false">$B$12*G8874+$C$12*H8874</f>
        <v>5.14999999999998</v>
      </c>
      <c r="K8874" s="0" t="n">
        <f aca="false">-(G8874*I8874+H8874*J8874)/$A$12/2</f>
        <v>-7.21142857142851</v>
      </c>
      <c r="L8874" s="0" t="n">
        <f aca="false">EXP(K8874)</f>
        <v>0.000738101970552305</v>
      </c>
    </row>
    <row r="8875" customFormat="false" ht="12" hidden="false" customHeight="false" outlineLevel="0" collapsed="false">
      <c r="E8875" s="0" t="n">
        <f aca="false">E8774+0.1</f>
        <v>8.69999999999999</v>
      </c>
      <c r="F8875" s="0" t="n">
        <f aca="false">F8673</f>
        <v>8.59999999999999</v>
      </c>
      <c r="G8875" s="0" t="n">
        <f aca="false">E8875-$B$2</f>
        <v>3.69999999999999</v>
      </c>
      <c r="H8875" s="0" t="n">
        <f aca="false">F8875-$B$3</f>
        <v>3.59999999999999</v>
      </c>
      <c r="I8875" s="0" t="n">
        <f aca="false">$B$11*G8875+$C$11*H8875</f>
        <v>1.89999999999999</v>
      </c>
      <c r="J8875" s="0" t="n">
        <f aca="false">$B$12*G8875+$C$12*H8875</f>
        <v>5.34999999999998</v>
      </c>
      <c r="K8875" s="0" t="n">
        <f aca="false">-(G8875*I8875+H8875*J8875)/$A$12/2</f>
        <v>-7.51142857142851</v>
      </c>
      <c r="L8875" s="0" t="n">
        <f aca="false">EXP(K8875)</f>
        <v>0.00054679938850623</v>
      </c>
    </row>
    <row r="8876" customFormat="false" ht="12" hidden="false" customHeight="false" outlineLevel="0" collapsed="false">
      <c r="E8876" s="0" t="n">
        <f aca="false">E8775+0.1</f>
        <v>8.69999999999999</v>
      </c>
      <c r="F8876" s="0" t="n">
        <f aca="false">F8674</f>
        <v>8.69999999999999</v>
      </c>
      <c r="G8876" s="0" t="n">
        <f aca="false">E8876-$B$2</f>
        <v>3.69999999999999</v>
      </c>
      <c r="H8876" s="0" t="n">
        <f aca="false">F8876-$B$3</f>
        <v>3.69999999999999</v>
      </c>
      <c r="I8876" s="0" t="n">
        <f aca="false">$B$11*G8876+$C$11*H8876</f>
        <v>1.84999999999999</v>
      </c>
      <c r="J8876" s="0" t="n">
        <f aca="false">$B$12*G8876+$C$12*H8876</f>
        <v>5.54999999999998</v>
      </c>
      <c r="K8876" s="0" t="n">
        <f aca="false">-(G8876*I8876+H8876*J8876)/$A$12/2</f>
        <v>-7.82285714285708</v>
      </c>
      <c r="L8876" s="0" t="n">
        <f aca="false">EXP(K8876)</f>
        <v>0.000400475829993166</v>
      </c>
    </row>
    <row r="8877" customFormat="false" ht="12" hidden="false" customHeight="false" outlineLevel="0" collapsed="false">
      <c r="E8877" s="0" t="n">
        <f aca="false">E8776+0.1</f>
        <v>8.69999999999999</v>
      </c>
      <c r="F8877" s="0" t="n">
        <f aca="false">F8675</f>
        <v>8.79999999999999</v>
      </c>
      <c r="G8877" s="0" t="n">
        <f aca="false">E8877-$B$2</f>
        <v>3.69999999999999</v>
      </c>
      <c r="H8877" s="0" t="n">
        <f aca="false">F8877-$B$3</f>
        <v>3.79999999999998</v>
      </c>
      <c r="I8877" s="0" t="n">
        <f aca="false">$B$11*G8877+$C$11*H8877</f>
        <v>1.79999999999999</v>
      </c>
      <c r="J8877" s="0" t="n">
        <f aca="false">$B$12*G8877+$C$12*H8877</f>
        <v>5.74999999999998</v>
      </c>
      <c r="K8877" s="0" t="n">
        <f aca="false">-(G8877*I8877+H8877*J8877)/$A$12/2</f>
        <v>-8.14571428571422</v>
      </c>
      <c r="L8877" s="0" t="n">
        <f aca="false">EXP(K8877)</f>
        <v>0.000289975452327169</v>
      </c>
    </row>
    <row r="8878" customFormat="false" ht="12" hidden="false" customHeight="false" outlineLevel="0" collapsed="false">
      <c r="E8878" s="0" t="n">
        <f aca="false">E8777+0.1</f>
        <v>8.69999999999999</v>
      </c>
      <c r="F8878" s="0" t="n">
        <f aca="false">F8676</f>
        <v>8.89999999999998</v>
      </c>
      <c r="G8878" s="0" t="n">
        <f aca="false">E8878-$B$2</f>
        <v>3.69999999999999</v>
      </c>
      <c r="H8878" s="0" t="n">
        <f aca="false">F8878-$B$3</f>
        <v>3.89999999999998</v>
      </c>
      <c r="I8878" s="0" t="n">
        <f aca="false">$B$11*G8878+$C$11*H8878</f>
        <v>1.74999999999999</v>
      </c>
      <c r="J8878" s="0" t="n">
        <f aca="false">$B$12*G8878+$C$12*H8878</f>
        <v>5.94999999999998</v>
      </c>
      <c r="K8878" s="0" t="n">
        <f aca="false">-(G8878*I8878+H8878*J8878)/$A$12/2</f>
        <v>-8.47999999999993</v>
      </c>
      <c r="L8878" s="0" t="n">
        <f aca="false">EXP(K8878)</f>
        <v>0.000207578702717732</v>
      </c>
    </row>
    <row r="8879" customFormat="false" ht="12" hidden="false" customHeight="false" outlineLevel="0" collapsed="false">
      <c r="E8879" s="0" t="n">
        <f aca="false">E8778+0.1</f>
        <v>8.69999999999999</v>
      </c>
      <c r="F8879" s="0" t="n">
        <f aca="false">F8677</f>
        <v>8.99999999999998</v>
      </c>
      <c r="G8879" s="0" t="n">
        <f aca="false">E8879-$B$2</f>
        <v>3.69999999999999</v>
      </c>
      <c r="H8879" s="0" t="n">
        <f aca="false">F8879-$B$3</f>
        <v>3.99999999999998</v>
      </c>
      <c r="I8879" s="0" t="n">
        <f aca="false">$B$11*G8879+$C$11*H8879</f>
        <v>1.69999999999999</v>
      </c>
      <c r="J8879" s="0" t="n">
        <f aca="false">$B$12*G8879+$C$12*H8879</f>
        <v>6.14999999999998</v>
      </c>
      <c r="K8879" s="0" t="n">
        <f aca="false">-(G8879*I8879+H8879*J8879)/$A$12/2</f>
        <v>-8.82571428571422</v>
      </c>
      <c r="L8879" s="0" t="n">
        <f aca="false">EXP(K8879)</f>
        <v>0.000146906491517843</v>
      </c>
    </row>
    <row r="8880" customFormat="false" ht="12" hidden="false" customHeight="false" outlineLevel="0" collapsed="false">
      <c r="E8880" s="0" t="n">
        <f aca="false">E8779+0.1</f>
        <v>8.69999999999999</v>
      </c>
      <c r="F8880" s="0" t="n">
        <f aca="false">F8678</f>
        <v>9.09999999999998</v>
      </c>
      <c r="G8880" s="0" t="n">
        <f aca="false">E8880-$B$2</f>
        <v>3.69999999999999</v>
      </c>
      <c r="H8880" s="0" t="n">
        <f aca="false">F8880-$B$3</f>
        <v>4.09999999999998</v>
      </c>
      <c r="I8880" s="0" t="n">
        <f aca="false">$B$11*G8880+$C$11*H8880</f>
        <v>1.64999999999999</v>
      </c>
      <c r="J8880" s="0" t="n">
        <f aca="false">$B$12*G8880+$C$12*H8880</f>
        <v>6.34999999999998</v>
      </c>
      <c r="K8880" s="0" t="n">
        <f aca="false">-(G8880*I8880+H8880*J8880)/$A$12/2</f>
        <v>-9.18285714285707</v>
      </c>
      <c r="L8880" s="0" t="n">
        <f aca="false">EXP(K8880)</f>
        <v>0.000102786437677167</v>
      </c>
    </row>
    <row r="8881" customFormat="false" ht="12" hidden="false" customHeight="false" outlineLevel="0" collapsed="false">
      <c r="E8881" s="0" t="n">
        <f aca="false">E8780+0.1</f>
        <v>8.69999999999999</v>
      </c>
      <c r="F8881" s="0" t="n">
        <f aca="false">F8679</f>
        <v>9.19999999999998</v>
      </c>
      <c r="G8881" s="0" t="n">
        <f aca="false">E8881-$B$2</f>
        <v>3.69999999999999</v>
      </c>
      <c r="H8881" s="0" t="n">
        <f aca="false">F8881-$B$3</f>
        <v>4.19999999999998</v>
      </c>
      <c r="I8881" s="0" t="n">
        <f aca="false">$B$11*G8881+$C$11*H8881</f>
        <v>1.59999999999999</v>
      </c>
      <c r="J8881" s="0" t="n">
        <f aca="false">$B$12*G8881+$C$12*H8881</f>
        <v>6.54999999999997</v>
      </c>
      <c r="K8881" s="0" t="n">
        <f aca="false">-(G8881*I8881+H8881*J8881)/$A$12/2</f>
        <v>-9.5514285714285</v>
      </c>
      <c r="L8881" s="0" t="n">
        <f aca="false">EXP(K8881)</f>
        <v>7.10996195965776E-005</v>
      </c>
    </row>
    <row r="8882" customFormat="false" ht="12" hidden="false" customHeight="false" outlineLevel="0" collapsed="false">
      <c r="E8882" s="0" t="n">
        <f aca="false">E8781+0.1</f>
        <v>8.69999999999999</v>
      </c>
      <c r="F8882" s="0" t="n">
        <f aca="false">F8680</f>
        <v>9.29999999999998</v>
      </c>
      <c r="G8882" s="0" t="n">
        <f aca="false">E8882-$B$2</f>
        <v>3.69999999999999</v>
      </c>
      <c r="H8882" s="0" t="n">
        <f aca="false">F8882-$B$3</f>
        <v>4.29999999999998</v>
      </c>
      <c r="I8882" s="0" t="n">
        <f aca="false">$B$11*G8882+$C$11*H8882</f>
        <v>1.54999999999999</v>
      </c>
      <c r="J8882" s="0" t="n">
        <f aca="false">$B$12*G8882+$C$12*H8882</f>
        <v>6.74999999999997</v>
      </c>
      <c r="K8882" s="0" t="n">
        <f aca="false">-(G8882*I8882+H8882*J8882)/$A$12/2</f>
        <v>-9.93142857142849</v>
      </c>
      <c r="L8882" s="0" t="n">
        <f aca="false">EXP(K8882)</f>
        <v>4.86222860517782E-005</v>
      </c>
    </row>
    <row r="8883" customFormat="false" ht="12" hidden="false" customHeight="false" outlineLevel="0" collapsed="false">
      <c r="E8883" s="0" t="n">
        <f aca="false">E8782+0.1</f>
        <v>8.69999999999999</v>
      </c>
      <c r="F8883" s="0" t="n">
        <f aca="false">F8681</f>
        <v>9.39999999999998</v>
      </c>
      <c r="G8883" s="0" t="n">
        <f aca="false">E8883-$B$2</f>
        <v>3.69999999999999</v>
      </c>
      <c r="H8883" s="0" t="n">
        <f aca="false">F8883-$B$3</f>
        <v>4.39999999999998</v>
      </c>
      <c r="I8883" s="0" t="n">
        <f aca="false">$B$11*G8883+$C$11*H8883</f>
        <v>1.49999999999999</v>
      </c>
      <c r="J8883" s="0" t="n">
        <f aca="false">$B$12*G8883+$C$12*H8883</f>
        <v>6.94999999999997</v>
      </c>
      <c r="K8883" s="0" t="n">
        <f aca="false">-(G8883*I8883+H8883*J8883)/$A$12/2</f>
        <v>-10.3228571428571</v>
      </c>
      <c r="L8883" s="0" t="n">
        <f aca="false">EXP(K8883)</f>
        <v>3.28730579538944E-005</v>
      </c>
    </row>
    <row r="8884" customFormat="false" ht="12" hidden="false" customHeight="false" outlineLevel="0" collapsed="false">
      <c r="E8884" s="0" t="n">
        <f aca="false">E8783+0.1</f>
        <v>8.69999999999999</v>
      </c>
      <c r="F8884" s="0" t="n">
        <f aca="false">F8682</f>
        <v>9.49999999999998</v>
      </c>
      <c r="G8884" s="0" t="n">
        <f aca="false">E8884-$B$2</f>
        <v>3.69999999999999</v>
      </c>
      <c r="H8884" s="0" t="n">
        <f aca="false">F8884-$B$3</f>
        <v>4.49999999999998</v>
      </c>
      <c r="I8884" s="0" t="n">
        <f aca="false">$B$11*G8884+$C$11*H8884</f>
        <v>1.44999999999999</v>
      </c>
      <c r="J8884" s="0" t="n">
        <f aca="false">$B$12*G8884+$C$12*H8884</f>
        <v>7.14999999999997</v>
      </c>
      <c r="K8884" s="0" t="n">
        <f aca="false">-(G8884*I8884+H8884*J8884)/$A$12/2</f>
        <v>-10.7257142857142</v>
      </c>
      <c r="L8884" s="0" t="n">
        <f aca="false">EXP(K8884)</f>
        <v>2.19726010911657E-005</v>
      </c>
    </row>
    <row r="8885" customFormat="false" ht="12" hidden="false" customHeight="false" outlineLevel="0" collapsed="false">
      <c r="E8885" s="0" t="n">
        <f aca="false">E8784+0.1</f>
        <v>8.69999999999999</v>
      </c>
      <c r="F8885" s="0" t="n">
        <f aca="false">F8683</f>
        <v>9.59999999999998</v>
      </c>
      <c r="G8885" s="0" t="n">
        <f aca="false">E8885-$B$2</f>
        <v>3.69999999999999</v>
      </c>
      <c r="H8885" s="0" t="n">
        <f aca="false">F8885-$B$3</f>
        <v>4.59999999999998</v>
      </c>
      <c r="I8885" s="0" t="n">
        <f aca="false">$B$11*G8885+$C$11*H8885</f>
        <v>1.39999999999999</v>
      </c>
      <c r="J8885" s="0" t="n">
        <f aca="false">$B$12*G8885+$C$12*H8885</f>
        <v>7.34999999999997</v>
      </c>
      <c r="K8885" s="0" t="n">
        <f aca="false">-(G8885*I8885+H8885*J8885)/$A$12/2</f>
        <v>-11.1399999999999</v>
      </c>
      <c r="L8885" s="0" t="n">
        <f aca="false">EXP(K8885)</f>
        <v>1.45197611271681E-005</v>
      </c>
    </row>
    <row r="8886" customFormat="false" ht="12" hidden="false" customHeight="false" outlineLevel="0" collapsed="false">
      <c r="E8886" s="0" t="n">
        <f aca="false">E8785+0.1</f>
        <v>8.69999999999999</v>
      </c>
      <c r="F8886" s="0" t="n">
        <f aca="false">F8684</f>
        <v>9.69999999999998</v>
      </c>
      <c r="G8886" s="0" t="n">
        <f aca="false">E8886-$B$2</f>
        <v>3.69999999999999</v>
      </c>
      <c r="H8886" s="0" t="n">
        <f aca="false">F8886-$B$3</f>
        <v>4.69999999999998</v>
      </c>
      <c r="I8886" s="0" t="n">
        <f aca="false">$B$11*G8886+$C$11*H8886</f>
        <v>1.34999999999999</v>
      </c>
      <c r="J8886" s="0" t="n">
        <f aca="false">$B$12*G8886+$C$12*H8886</f>
        <v>7.54999999999997</v>
      </c>
      <c r="K8886" s="0" t="n">
        <f aca="false">-(G8886*I8886+H8886*J8886)/$A$12/2</f>
        <v>-11.5657142857142</v>
      </c>
      <c r="L8886" s="0" t="n">
        <f aca="false">EXP(K8886)</f>
        <v>9.48580311816559E-006</v>
      </c>
    </row>
    <row r="8887" customFormat="false" ht="12" hidden="false" customHeight="false" outlineLevel="0" collapsed="false">
      <c r="E8887" s="0" t="n">
        <f aca="false">E8786+0.1</f>
        <v>8.69999999999999</v>
      </c>
      <c r="F8887" s="0" t="n">
        <f aca="false">F8685</f>
        <v>9.79999999999998</v>
      </c>
      <c r="G8887" s="0" t="n">
        <f aca="false">E8887-$B$2</f>
        <v>3.69999999999999</v>
      </c>
      <c r="H8887" s="0" t="n">
        <f aca="false">F8887-$B$3</f>
        <v>4.79999999999998</v>
      </c>
      <c r="I8887" s="0" t="n">
        <f aca="false">$B$11*G8887+$C$11*H8887</f>
        <v>1.29999999999999</v>
      </c>
      <c r="J8887" s="0" t="n">
        <f aca="false">$B$12*G8887+$C$12*H8887</f>
        <v>7.74999999999997</v>
      </c>
      <c r="K8887" s="0" t="n">
        <f aca="false">-(G8887*I8887+H8887*J8887)/$A$12/2</f>
        <v>-12.0028571428571</v>
      </c>
      <c r="L8887" s="0" t="n">
        <f aca="false">EXP(K8887)</f>
        <v>6.12668251544131E-006</v>
      </c>
    </row>
    <row r="8888" customFormat="false" ht="12" hidden="false" customHeight="false" outlineLevel="0" collapsed="false">
      <c r="E8888" s="0" t="n">
        <f aca="false">E8787+0.1</f>
        <v>8.69999999999999</v>
      </c>
      <c r="F8888" s="0" t="n">
        <f aca="false">F8686</f>
        <v>9.89999999999998</v>
      </c>
      <c r="G8888" s="0" t="n">
        <f aca="false">E8888-$B$2</f>
        <v>3.69999999999999</v>
      </c>
      <c r="H8888" s="0" t="n">
        <f aca="false">F8888-$B$3</f>
        <v>4.89999999999998</v>
      </c>
      <c r="I8888" s="0" t="n">
        <f aca="false">$B$11*G8888+$C$11*H8888</f>
        <v>1.24999999999999</v>
      </c>
      <c r="J8888" s="0" t="n">
        <f aca="false">$B$12*G8888+$C$12*H8888</f>
        <v>7.94999999999997</v>
      </c>
      <c r="K8888" s="0" t="n">
        <f aca="false">-(G8888*I8888+H8888*J8888)/$A$12/2</f>
        <v>-12.4514285714285</v>
      </c>
      <c r="L8888" s="0" t="n">
        <f aca="false">EXP(K8888)</f>
        <v>3.91213001498942E-006</v>
      </c>
    </row>
    <row r="8889" customFormat="false" ht="12" hidden="false" customHeight="false" outlineLevel="0" collapsed="false">
      <c r="E8889" s="0" t="n">
        <f aca="false">E8788+0.1</f>
        <v>8.69999999999999</v>
      </c>
      <c r="F8889" s="0" t="n">
        <f aca="false">F8687</f>
        <v>9.99999999999998</v>
      </c>
      <c r="G8889" s="0" t="n">
        <f aca="false">E8889-$B$2</f>
        <v>3.69999999999999</v>
      </c>
      <c r="H8889" s="0" t="n">
        <f aca="false">F8889-$B$3</f>
        <v>4.99999999999998</v>
      </c>
      <c r="I8889" s="0" t="n">
        <f aca="false">$B$11*G8889+$C$11*H8889</f>
        <v>1.19999999999999</v>
      </c>
      <c r="J8889" s="0" t="n">
        <f aca="false">$B$12*G8889+$C$12*H8889</f>
        <v>8.14999999999997</v>
      </c>
      <c r="K8889" s="0" t="n">
        <f aca="false">-(G8889*I8889+H8889*J8889)/$A$12/2</f>
        <v>-12.9114285714285</v>
      </c>
      <c r="L8889" s="0" t="n">
        <f aca="false">EXP(K8889)</f>
        <v>2.4696636975596E-006</v>
      </c>
    </row>
    <row r="8890" customFormat="false" ht="12" hidden="false" customHeight="false" outlineLevel="0" collapsed="false">
      <c r="E8890" s="0" t="n">
        <f aca="false">E8789+0.1</f>
        <v>8.79999999999999</v>
      </c>
      <c r="F8890" s="0" t="n">
        <f aca="false">F8688</f>
        <v>0</v>
      </c>
      <c r="G8890" s="0" t="n">
        <f aca="false">E8890-$B$2</f>
        <v>3.79999999999998</v>
      </c>
      <c r="H8890" s="0" t="n">
        <f aca="false">F8890-$B$3</f>
        <v>-5</v>
      </c>
      <c r="I8890" s="0" t="n">
        <f aca="false">$B$11*G8890+$C$11*H8890</f>
        <v>6.29999999999999</v>
      </c>
      <c r="J8890" s="0" t="n">
        <f aca="false">$B$12*G8890+$C$12*H8890</f>
        <v>-11.9</v>
      </c>
      <c r="K8890" s="0" t="n">
        <f aca="false">-(G8890*I8890+H8890*J8890)/$A$12/2</f>
        <v>-23.8399999999999</v>
      </c>
      <c r="L8890" s="0" t="n">
        <f aca="false">EXP(K8890)</f>
        <v>4.43016142716849E-011</v>
      </c>
    </row>
    <row r="8891" customFormat="false" ht="12" hidden="false" customHeight="false" outlineLevel="0" collapsed="false">
      <c r="E8891" s="0" t="n">
        <f aca="false">E8790+0.1</f>
        <v>8.79999999999999</v>
      </c>
      <c r="F8891" s="0" t="n">
        <f aca="false">F8689</f>
        <v>0.1</v>
      </c>
      <c r="G8891" s="0" t="n">
        <f aca="false">E8891-$B$2</f>
        <v>3.79999999999998</v>
      </c>
      <c r="H8891" s="0" t="n">
        <f aca="false">F8891-$B$3</f>
        <v>-4.9</v>
      </c>
      <c r="I8891" s="0" t="n">
        <f aca="false">$B$11*G8891+$C$11*H8891</f>
        <v>6.24999999999999</v>
      </c>
      <c r="J8891" s="0" t="n">
        <f aca="false">$B$12*G8891+$C$12*H8891</f>
        <v>-11.7</v>
      </c>
      <c r="K8891" s="0" t="n">
        <f aca="false">-(G8891*I8891+H8891*J8891)/$A$12/2</f>
        <v>-23.1657142857142</v>
      </c>
      <c r="L8891" s="0" t="n">
        <f aca="false">EXP(K8891)</f>
        <v>8.69477036298736E-011</v>
      </c>
    </row>
    <row r="8892" customFormat="false" ht="12" hidden="false" customHeight="false" outlineLevel="0" collapsed="false">
      <c r="E8892" s="0" t="n">
        <f aca="false">E8791+0.1</f>
        <v>8.79999999999999</v>
      </c>
      <c r="F8892" s="0" t="n">
        <f aca="false">F8690</f>
        <v>0.2</v>
      </c>
      <c r="G8892" s="0" t="n">
        <f aca="false">E8892-$B$2</f>
        <v>3.79999999999998</v>
      </c>
      <c r="H8892" s="0" t="n">
        <f aca="false">F8892-$B$3</f>
        <v>-4.8</v>
      </c>
      <c r="I8892" s="0" t="n">
        <f aca="false">$B$11*G8892+$C$11*H8892</f>
        <v>6.19999999999999</v>
      </c>
      <c r="J8892" s="0" t="n">
        <f aca="false">$B$12*G8892+$C$12*H8892</f>
        <v>-11.5</v>
      </c>
      <c r="K8892" s="0" t="n">
        <f aca="false">-(G8892*I8892+H8892*J8892)/$A$12/2</f>
        <v>-22.5028571428571</v>
      </c>
      <c r="L8892" s="0" t="n">
        <f aca="false">EXP(K8892)</f>
        <v>1.68707082768424E-010</v>
      </c>
    </row>
    <row r="8893" customFormat="false" ht="12" hidden="false" customHeight="false" outlineLevel="0" collapsed="false">
      <c r="E8893" s="0" t="n">
        <f aca="false">E8792+0.1</f>
        <v>8.79999999999999</v>
      </c>
      <c r="F8893" s="0" t="n">
        <f aca="false">F8691</f>
        <v>0.3</v>
      </c>
      <c r="G8893" s="0" t="n">
        <f aca="false">E8893-$B$2</f>
        <v>3.79999999999998</v>
      </c>
      <c r="H8893" s="0" t="n">
        <f aca="false">F8893-$B$3</f>
        <v>-4.7</v>
      </c>
      <c r="I8893" s="0" t="n">
        <f aca="false">$B$11*G8893+$C$11*H8893</f>
        <v>6.14999999999998</v>
      </c>
      <c r="J8893" s="0" t="n">
        <f aca="false">$B$12*G8893+$C$12*H8893</f>
        <v>-11.3</v>
      </c>
      <c r="K8893" s="0" t="n">
        <f aca="false">-(G8893*I8893+H8893*J8893)/$A$12/2</f>
        <v>-21.8514285714285</v>
      </c>
      <c r="L8893" s="0" t="n">
        <f aca="false">EXP(K8893)</f>
        <v>3.23627299826039E-010</v>
      </c>
    </row>
    <row r="8894" customFormat="false" ht="12" hidden="false" customHeight="false" outlineLevel="0" collapsed="false">
      <c r="E8894" s="0" t="n">
        <f aca="false">E8793+0.1</f>
        <v>8.79999999999999</v>
      </c>
      <c r="F8894" s="0" t="n">
        <f aca="false">F8692</f>
        <v>0.4</v>
      </c>
      <c r="G8894" s="0" t="n">
        <f aca="false">E8894-$B$2</f>
        <v>3.79999999999998</v>
      </c>
      <c r="H8894" s="0" t="n">
        <f aca="false">F8894-$B$3</f>
        <v>-4.6</v>
      </c>
      <c r="I8894" s="0" t="n">
        <f aca="false">$B$11*G8894+$C$11*H8894</f>
        <v>6.09999999999998</v>
      </c>
      <c r="J8894" s="0" t="n">
        <f aca="false">$B$12*G8894+$C$12*H8894</f>
        <v>-11.1</v>
      </c>
      <c r="K8894" s="0" t="n">
        <f aca="false">-(G8894*I8894+H8894*J8894)/$A$12/2</f>
        <v>-21.2114285714285</v>
      </c>
      <c r="L8894" s="0" t="n">
        <f aca="false">EXP(K8894)</f>
        <v>6.13752986141178E-010</v>
      </c>
    </row>
    <row r="8895" customFormat="false" ht="12" hidden="false" customHeight="false" outlineLevel="0" collapsed="false">
      <c r="E8895" s="0" t="n">
        <f aca="false">E8794+0.1</f>
        <v>8.79999999999999</v>
      </c>
      <c r="F8895" s="0" t="n">
        <f aca="false">F8693</f>
        <v>0.5</v>
      </c>
      <c r="G8895" s="0" t="n">
        <f aca="false">E8895-$B$2</f>
        <v>3.79999999999998</v>
      </c>
      <c r="H8895" s="0" t="n">
        <f aca="false">F8895-$B$3</f>
        <v>-4.5</v>
      </c>
      <c r="I8895" s="0" t="n">
        <f aca="false">$B$11*G8895+$C$11*H8895</f>
        <v>6.04999999999999</v>
      </c>
      <c r="J8895" s="0" t="n">
        <f aca="false">$B$12*G8895+$C$12*H8895</f>
        <v>-10.9</v>
      </c>
      <c r="K8895" s="0" t="n">
        <f aca="false">-(G8895*I8895+H8895*J8895)/$A$12/2</f>
        <v>-20.5828571428571</v>
      </c>
      <c r="L8895" s="0" t="n">
        <f aca="false">EXP(K8895)</f>
        <v>1.15074400503862E-009</v>
      </c>
    </row>
    <row r="8896" customFormat="false" ht="12" hidden="false" customHeight="false" outlineLevel="0" collapsed="false">
      <c r="E8896" s="0" t="n">
        <f aca="false">E8795+0.1</f>
        <v>8.79999999999999</v>
      </c>
      <c r="F8896" s="0" t="n">
        <f aca="false">F8694</f>
        <v>0.6</v>
      </c>
      <c r="G8896" s="0" t="n">
        <f aca="false">E8896-$B$2</f>
        <v>3.79999999999998</v>
      </c>
      <c r="H8896" s="0" t="n">
        <f aca="false">F8896-$B$3</f>
        <v>-4.4</v>
      </c>
      <c r="I8896" s="0" t="n">
        <f aca="false">$B$11*G8896+$C$11*H8896</f>
        <v>5.99999999999999</v>
      </c>
      <c r="J8896" s="0" t="n">
        <f aca="false">$B$12*G8896+$C$12*H8896</f>
        <v>-10.7</v>
      </c>
      <c r="K8896" s="0" t="n">
        <f aca="false">-(G8896*I8896+H8896*J8896)/$A$12/2</f>
        <v>-19.9657142857142</v>
      </c>
      <c r="L8896" s="0" t="n">
        <f aca="false">EXP(K8896)</f>
        <v>2.13304716486919E-009</v>
      </c>
    </row>
    <row r="8897" customFormat="false" ht="12" hidden="false" customHeight="false" outlineLevel="0" collapsed="false">
      <c r="E8897" s="0" t="n">
        <f aca="false">E8796+0.1</f>
        <v>8.79999999999999</v>
      </c>
      <c r="F8897" s="0" t="n">
        <f aca="false">F8695</f>
        <v>0.7</v>
      </c>
      <c r="G8897" s="0" t="n">
        <f aca="false">E8897-$B$2</f>
        <v>3.79999999999998</v>
      </c>
      <c r="H8897" s="0" t="n">
        <f aca="false">F8897-$B$3</f>
        <v>-4.3</v>
      </c>
      <c r="I8897" s="0" t="n">
        <f aca="false">$B$11*G8897+$C$11*H8897</f>
        <v>5.94999999999999</v>
      </c>
      <c r="J8897" s="0" t="n">
        <f aca="false">$B$12*G8897+$C$12*H8897</f>
        <v>-10.5</v>
      </c>
      <c r="K8897" s="0" t="n">
        <f aca="false">-(G8897*I8897+H8897*J8897)/$A$12/2</f>
        <v>-19.36</v>
      </c>
      <c r="L8897" s="0" t="n">
        <f aca="false">EXP(K8897)</f>
        <v>3.90893843426506E-009</v>
      </c>
    </row>
    <row r="8898" customFormat="false" ht="12" hidden="false" customHeight="false" outlineLevel="0" collapsed="false">
      <c r="E8898" s="0" t="n">
        <f aca="false">E8797+0.1</f>
        <v>8.79999999999999</v>
      </c>
      <c r="F8898" s="0" t="n">
        <f aca="false">F8696</f>
        <v>0.8</v>
      </c>
      <c r="G8898" s="0" t="n">
        <f aca="false">E8898-$B$2</f>
        <v>3.79999999999998</v>
      </c>
      <c r="H8898" s="0" t="n">
        <f aca="false">F8898-$B$3</f>
        <v>-4.2</v>
      </c>
      <c r="I8898" s="0" t="n">
        <f aca="false">$B$11*G8898+$C$11*H8898</f>
        <v>5.89999999999998</v>
      </c>
      <c r="J8898" s="0" t="n">
        <f aca="false">$B$12*G8898+$C$12*H8898</f>
        <v>-10.3</v>
      </c>
      <c r="K8898" s="0" t="n">
        <f aca="false">-(G8898*I8898+H8898*J8898)/$A$12/2</f>
        <v>-18.7657142857142</v>
      </c>
      <c r="L8898" s="0" t="n">
        <f aca="false">EXP(K8898)</f>
        <v>7.0819659890774E-009</v>
      </c>
    </row>
    <row r="8899" customFormat="false" ht="12" hidden="false" customHeight="false" outlineLevel="0" collapsed="false">
      <c r="E8899" s="0" t="n">
        <f aca="false">E8798+0.1</f>
        <v>8.79999999999999</v>
      </c>
      <c r="F8899" s="0" t="n">
        <f aca="false">F8697</f>
        <v>0.9</v>
      </c>
      <c r="G8899" s="0" t="n">
        <f aca="false">E8899-$B$2</f>
        <v>3.79999999999998</v>
      </c>
      <c r="H8899" s="0" t="n">
        <f aca="false">F8899-$B$3</f>
        <v>-4.1</v>
      </c>
      <c r="I8899" s="0" t="n">
        <f aca="false">$B$11*G8899+$C$11*H8899</f>
        <v>5.84999999999998</v>
      </c>
      <c r="J8899" s="0" t="n">
        <f aca="false">$B$12*G8899+$C$12*H8899</f>
        <v>-10.1</v>
      </c>
      <c r="K8899" s="0" t="n">
        <f aca="false">-(G8899*I8899+H8899*J8899)/$A$12/2</f>
        <v>-18.1828571428571</v>
      </c>
      <c r="L8899" s="0" t="n">
        <f aca="false">EXP(K8899)</f>
        <v>1.26848541365066E-008</v>
      </c>
    </row>
    <row r="8900" customFormat="false" ht="12" hidden="false" customHeight="false" outlineLevel="0" collapsed="false">
      <c r="E8900" s="0" t="n">
        <f aca="false">E8799+0.1</f>
        <v>8.79999999999999</v>
      </c>
      <c r="F8900" s="0" t="n">
        <f aca="false">F8698</f>
        <v>1</v>
      </c>
      <c r="G8900" s="0" t="n">
        <f aca="false">E8900-$B$2</f>
        <v>3.79999999999998</v>
      </c>
      <c r="H8900" s="0" t="n">
        <f aca="false">F8900-$B$3</f>
        <v>-4</v>
      </c>
      <c r="I8900" s="0" t="n">
        <f aca="false">$B$11*G8900+$C$11*H8900</f>
        <v>5.79999999999999</v>
      </c>
      <c r="J8900" s="0" t="n">
        <f aca="false">$B$12*G8900+$C$12*H8900</f>
        <v>-9.89999999999999</v>
      </c>
      <c r="K8900" s="0" t="n">
        <f aca="false">-(G8900*I8900+H8900*J8900)/$A$12/2</f>
        <v>-17.6114285714285</v>
      </c>
      <c r="L8900" s="0" t="n">
        <f aca="false">EXP(K8900)</f>
        <v>2.24622756773021E-008</v>
      </c>
    </row>
    <row r="8901" customFormat="false" ht="12" hidden="false" customHeight="false" outlineLevel="0" collapsed="false">
      <c r="E8901" s="0" t="n">
        <f aca="false">E8800+0.1</f>
        <v>8.79999999999999</v>
      </c>
      <c r="F8901" s="0" t="n">
        <f aca="false">F8699</f>
        <v>1.1</v>
      </c>
      <c r="G8901" s="0" t="n">
        <f aca="false">E8901-$B$2</f>
        <v>3.79999999999998</v>
      </c>
      <c r="H8901" s="0" t="n">
        <f aca="false">F8901-$B$3</f>
        <v>-3.9</v>
      </c>
      <c r="I8901" s="0" t="n">
        <f aca="false">$B$11*G8901+$C$11*H8901</f>
        <v>5.74999999999999</v>
      </c>
      <c r="J8901" s="0" t="n">
        <f aca="false">$B$12*G8901+$C$12*H8901</f>
        <v>-9.69999999999999</v>
      </c>
      <c r="K8901" s="0" t="n">
        <f aca="false">-(G8901*I8901+H8901*J8901)/$A$12/2</f>
        <v>-17.0514285714285</v>
      </c>
      <c r="L8901" s="0" t="n">
        <f aca="false">EXP(K8901)</f>
        <v>3.93240883223228E-008</v>
      </c>
    </row>
    <row r="8902" customFormat="false" ht="12" hidden="false" customHeight="false" outlineLevel="0" collapsed="false">
      <c r="E8902" s="0" t="n">
        <f aca="false">E8801+0.1</f>
        <v>8.79999999999999</v>
      </c>
      <c r="F8902" s="0" t="n">
        <f aca="false">F8700</f>
        <v>1.2</v>
      </c>
      <c r="G8902" s="0" t="n">
        <f aca="false">E8902-$B$2</f>
        <v>3.79999999999998</v>
      </c>
      <c r="H8902" s="0" t="n">
        <f aca="false">F8902-$B$3</f>
        <v>-3.8</v>
      </c>
      <c r="I8902" s="0" t="n">
        <f aca="false">$B$11*G8902+$C$11*H8902</f>
        <v>5.69999999999999</v>
      </c>
      <c r="J8902" s="0" t="n">
        <f aca="false">$B$12*G8902+$C$12*H8902</f>
        <v>-9.49999999999999</v>
      </c>
      <c r="K8902" s="0" t="n">
        <f aca="false">-(G8902*I8902+H8902*J8902)/$A$12/2</f>
        <v>-16.5028571428571</v>
      </c>
      <c r="L8902" s="0" t="n">
        <f aca="false">EXP(K8902)</f>
        <v>6.80612948549443E-008</v>
      </c>
    </row>
    <row r="8903" customFormat="false" ht="12" hidden="false" customHeight="false" outlineLevel="0" collapsed="false">
      <c r="E8903" s="0" t="n">
        <f aca="false">E8802+0.1</f>
        <v>8.79999999999999</v>
      </c>
      <c r="F8903" s="0" t="n">
        <f aca="false">F8701</f>
        <v>1.3</v>
      </c>
      <c r="G8903" s="0" t="n">
        <f aca="false">E8903-$B$2</f>
        <v>3.79999999999998</v>
      </c>
      <c r="H8903" s="0" t="n">
        <f aca="false">F8903-$B$3</f>
        <v>-3.7</v>
      </c>
      <c r="I8903" s="0" t="n">
        <f aca="false">$B$11*G8903+$C$11*H8903</f>
        <v>5.64999999999998</v>
      </c>
      <c r="J8903" s="0" t="n">
        <f aca="false">$B$12*G8903+$C$12*H8903</f>
        <v>-9.29999999999999</v>
      </c>
      <c r="K8903" s="0" t="n">
        <f aca="false">-(G8903*I8903+H8903*J8903)/$A$12/2</f>
        <v>-15.9657142857142</v>
      </c>
      <c r="L8903" s="0" t="n">
        <f aca="false">EXP(K8903)</f>
        <v>1.16460429135301E-007</v>
      </c>
    </row>
    <row r="8904" customFormat="false" ht="12" hidden="false" customHeight="false" outlineLevel="0" collapsed="false">
      <c r="E8904" s="0" t="n">
        <f aca="false">E8803+0.1</f>
        <v>8.79999999999999</v>
      </c>
      <c r="F8904" s="0" t="n">
        <f aca="false">F8702</f>
        <v>1.4</v>
      </c>
      <c r="G8904" s="0" t="n">
        <f aca="false">E8904-$B$2</f>
        <v>3.79999999999998</v>
      </c>
      <c r="H8904" s="0" t="n">
        <f aca="false">F8904-$B$3</f>
        <v>-3.6</v>
      </c>
      <c r="I8904" s="0" t="n">
        <f aca="false">$B$11*G8904+$C$11*H8904</f>
        <v>5.59999999999998</v>
      </c>
      <c r="J8904" s="0" t="n">
        <f aca="false">$B$12*G8904+$C$12*H8904</f>
        <v>-9.09999999999999</v>
      </c>
      <c r="K8904" s="0" t="n">
        <f aca="false">-(G8904*I8904+H8904*J8904)/$A$12/2</f>
        <v>-15.44</v>
      </c>
      <c r="L8904" s="0" t="n">
        <f aca="false">EXP(K8904)</f>
        <v>1.97012235697034E-007</v>
      </c>
    </row>
    <row r="8905" customFormat="false" ht="12" hidden="false" customHeight="false" outlineLevel="0" collapsed="false">
      <c r="E8905" s="0" t="n">
        <f aca="false">E8804+0.1</f>
        <v>8.79999999999999</v>
      </c>
      <c r="F8905" s="0" t="n">
        <f aca="false">F8703</f>
        <v>1.5</v>
      </c>
      <c r="G8905" s="0" t="n">
        <f aca="false">E8905-$B$2</f>
        <v>3.79999999999998</v>
      </c>
      <c r="H8905" s="0" t="n">
        <f aca="false">F8905-$B$3</f>
        <v>-3.5</v>
      </c>
      <c r="I8905" s="0" t="n">
        <f aca="false">$B$11*G8905+$C$11*H8905</f>
        <v>5.54999999999999</v>
      </c>
      <c r="J8905" s="0" t="n">
        <f aca="false">$B$12*G8905+$C$12*H8905</f>
        <v>-8.89999999999999</v>
      </c>
      <c r="K8905" s="0" t="n">
        <f aca="false">-(G8905*I8905+H8905*J8905)/$A$12/2</f>
        <v>-14.9257142857142</v>
      </c>
      <c r="L8905" s="0" t="n">
        <f aca="false">EXP(K8905)</f>
        <v>3.29491827608277E-007</v>
      </c>
    </row>
    <row r="8906" customFormat="false" ht="12" hidden="false" customHeight="false" outlineLevel="0" collapsed="false">
      <c r="E8906" s="0" t="n">
        <f aca="false">E8805+0.1</f>
        <v>8.79999999999999</v>
      </c>
      <c r="F8906" s="0" t="n">
        <f aca="false">F8704</f>
        <v>1.6</v>
      </c>
      <c r="G8906" s="0" t="n">
        <f aca="false">E8906-$B$2</f>
        <v>3.79999999999998</v>
      </c>
      <c r="H8906" s="0" t="n">
        <f aca="false">F8906-$B$3</f>
        <v>-3.4</v>
      </c>
      <c r="I8906" s="0" t="n">
        <f aca="false">$B$11*G8906+$C$11*H8906</f>
        <v>5.49999999999998</v>
      </c>
      <c r="J8906" s="0" t="n">
        <f aca="false">$B$12*G8906+$C$12*H8906</f>
        <v>-8.69999999999999</v>
      </c>
      <c r="K8906" s="0" t="n">
        <f aca="false">-(G8906*I8906+H8906*J8906)/$A$12/2</f>
        <v>-14.4228571428571</v>
      </c>
      <c r="L8906" s="0" t="n">
        <f aca="false">EXP(K8906)</f>
        <v>5.44794518933159E-007</v>
      </c>
    </row>
    <row r="8907" customFormat="false" ht="12" hidden="false" customHeight="false" outlineLevel="0" collapsed="false">
      <c r="E8907" s="0" t="n">
        <f aca="false">E8806+0.1</f>
        <v>8.79999999999999</v>
      </c>
      <c r="F8907" s="0" t="n">
        <f aca="false">F8705</f>
        <v>1.7</v>
      </c>
      <c r="G8907" s="0" t="n">
        <f aca="false">E8907-$B$2</f>
        <v>3.79999999999998</v>
      </c>
      <c r="H8907" s="0" t="n">
        <f aca="false">F8907-$B$3</f>
        <v>-3.3</v>
      </c>
      <c r="I8907" s="0" t="n">
        <f aca="false">$B$11*G8907+$C$11*H8907</f>
        <v>5.44999999999999</v>
      </c>
      <c r="J8907" s="0" t="n">
        <f aca="false">$B$12*G8907+$C$12*H8907</f>
        <v>-8.49999999999999</v>
      </c>
      <c r="K8907" s="0" t="n">
        <f aca="false">-(G8907*I8907+H8907*J8907)/$A$12/2</f>
        <v>-13.9314285714285</v>
      </c>
      <c r="L8907" s="0" t="n">
        <f aca="false">EXP(K8907)</f>
        <v>8.90548233269078E-007</v>
      </c>
    </row>
    <row r="8908" customFormat="false" ht="12" hidden="false" customHeight="false" outlineLevel="0" collapsed="false">
      <c r="E8908" s="0" t="n">
        <f aca="false">E8807+0.1</f>
        <v>8.79999999999999</v>
      </c>
      <c r="F8908" s="0" t="n">
        <f aca="false">F8706</f>
        <v>1.8</v>
      </c>
      <c r="G8908" s="0" t="n">
        <f aca="false">E8908-$B$2</f>
        <v>3.79999999999998</v>
      </c>
      <c r="H8908" s="0" t="n">
        <f aca="false">F8908-$B$3</f>
        <v>-3.2</v>
      </c>
      <c r="I8908" s="0" t="n">
        <f aca="false">$B$11*G8908+$C$11*H8908</f>
        <v>5.39999999999998</v>
      </c>
      <c r="J8908" s="0" t="n">
        <f aca="false">$B$12*G8908+$C$12*H8908</f>
        <v>-8.29999999999999</v>
      </c>
      <c r="K8908" s="0" t="n">
        <f aca="false">-(G8908*I8908+H8908*J8908)/$A$12/2</f>
        <v>-13.4514285714285</v>
      </c>
      <c r="L8908" s="0" t="n">
        <f aca="false">EXP(K8908)</f>
        <v>1.43919220370427E-006</v>
      </c>
    </row>
    <row r="8909" customFormat="false" ht="12" hidden="false" customHeight="false" outlineLevel="0" collapsed="false">
      <c r="E8909" s="0" t="n">
        <f aca="false">E8808+0.1</f>
        <v>8.79999999999999</v>
      </c>
      <c r="F8909" s="0" t="n">
        <f aca="false">F8707</f>
        <v>1.9</v>
      </c>
      <c r="G8909" s="0" t="n">
        <f aca="false">E8909-$B$2</f>
        <v>3.79999999999998</v>
      </c>
      <c r="H8909" s="0" t="n">
        <f aca="false">F8909-$B$3</f>
        <v>-3.1</v>
      </c>
      <c r="I8909" s="0" t="n">
        <f aca="false">$B$11*G8909+$C$11*H8909</f>
        <v>5.34999999999998</v>
      </c>
      <c r="J8909" s="0" t="n">
        <f aca="false">$B$12*G8909+$C$12*H8909</f>
        <v>-8.09999999999999</v>
      </c>
      <c r="K8909" s="0" t="n">
        <f aca="false">-(G8909*I8909+H8909*J8909)/$A$12/2</f>
        <v>-12.9828571428571</v>
      </c>
      <c r="L8909" s="0" t="n">
        <f aca="false">EXP(K8909)</f>
        <v>2.29941194718383E-006</v>
      </c>
    </row>
    <row r="8910" customFormat="false" ht="12" hidden="false" customHeight="false" outlineLevel="0" collapsed="false">
      <c r="E8910" s="0" t="n">
        <f aca="false">E8809+0.1</f>
        <v>8.79999999999999</v>
      </c>
      <c r="F8910" s="0" t="n">
        <f aca="false">F8708</f>
        <v>2</v>
      </c>
      <c r="G8910" s="0" t="n">
        <f aca="false">E8910-$B$2</f>
        <v>3.79999999999998</v>
      </c>
      <c r="H8910" s="0" t="n">
        <f aca="false">F8910-$B$3</f>
        <v>-3</v>
      </c>
      <c r="I8910" s="0" t="n">
        <f aca="false">$B$11*G8910+$C$11*H8910</f>
        <v>5.29999999999999</v>
      </c>
      <c r="J8910" s="0" t="n">
        <f aca="false">$B$12*G8910+$C$12*H8910</f>
        <v>-7.89999999999999</v>
      </c>
      <c r="K8910" s="0" t="n">
        <f aca="false">-(G8910*I8910+H8910*J8910)/$A$12/2</f>
        <v>-12.5257142857142</v>
      </c>
      <c r="L8910" s="0" t="n">
        <f aca="false">EXP(K8910)</f>
        <v>3.63204653170598E-006</v>
      </c>
    </row>
    <row r="8911" customFormat="false" ht="12" hidden="false" customHeight="false" outlineLevel="0" collapsed="false">
      <c r="E8911" s="0" t="n">
        <f aca="false">E8810+0.1</f>
        <v>8.79999999999999</v>
      </c>
      <c r="F8911" s="0" t="n">
        <f aca="false">F8709</f>
        <v>2.1</v>
      </c>
      <c r="G8911" s="0" t="n">
        <f aca="false">E8911-$B$2</f>
        <v>3.79999999999998</v>
      </c>
      <c r="H8911" s="0" t="n">
        <f aca="false">F8911-$B$3</f>
        <v>-2.9</v>
      </c>
      <c r="I8911" s="0" t="n">
        <f aca="false">$B$11*G8911+$C$11*H8911</f>
        <v>5.24999999999998</v>
      </c>
      <c r="J8911" s="0" t="n">
        <f aca="false">$B$12*G8911+$C$12*H8911</f>
        <v>-7.69999999999999</v>
      </c>
      <c r="K8911" s="0" t="n">
        <f aca="false">-(G8911*I8911+H8911*J8911)/$A$12/2</f>
        <v>-12.08</v>
      </c>
      <c r="L8911" s="0" t="n">
        <f aca="false">EXP(K8911)</f>
        <v>5.67182285902824E-006</v>
      </c>
    </row>
    <row r="8912" customFormat="false" ht="12" hidden="false" customHeight="false" outlineLevel="0" collapsed="false">
      <c r="E8912" s="0" t="n">
        <f aca="false">E8811+0.1</f>
        <v>8.79999999999999</v>
      </c>
      <c r="F8912" s="0" t="n">
        <f aca="false">F8710</f>
        <v>2.2</v>
      </c>
      <c r="G8912" s="0" t="n">
        <f aca="false">E8912-$B$2</f>
        <v>3.79999999999998</v>
      </c>
      <c r="H8912" s="0" t="n">
        <f aca="false">F8912-$B$3</f>
        <v>-2.8</v>
      </c>
      <c r="I8912" s="0" t="n">
        <f aca="false">$B$11*G8912+$C$11*H8912</f>
        <v>5.19999999999998</v>
      </c>
      <c r="J8912" s="0" t="n">
        <f aca="false">$B$12*G8912+$C$12*H8912</f>
        <v>-7.49999999999999</v>
      </c>
      <c r="K8912" s="0" t="n">
        <f aca="false">-(G8912*I8912+H8912*J8912)/$A$12/2</f>
        <v>-11.6457142857142</v>
      </c>
      <c r="L8912" s="0" t="n">
        <f aca="false">EXP(K8912)</f>
        <v>8.7564999169836E-006</v>
      </c>
    </row>
    <row r="8913" customFormat="false" ht="12" hidden="false" customHeight="false" outlineLevel="0" collapsed="false">
      <c r="E8913" s="0" t="n">
        <f aca="false">E8812+0.1</f>
        <v>8.79999999999999</v>
      </c>
      <c r="F8913" s="0" t="n">
        <f aca="false">F8711</f>
        <v>2.3</v>
      </c>
      <c r="G8913" s="0" t="n">
        <f aca="false">E8913-$B$2</f>
        <v>3.79999999999998</v>
      </c>
      <c r="H8913" s="0" t="n">
        <f aca="false">F8913-$B$3</f>
        <v>-2.7</v>
      </c>
      <c r="I8913" s="0" t="n">
        <f aca="false">$B$11*G8913+$C$11*H8913</f>
        <v>5.14999999999998</v>
      </c>
      <c r="J8913" s="0" t="n">
        <f aca="false">$B$12*G8913+$C$12*H8913</f>
        <v>-7.29999999999999</v>
      </c>
      <c r="K8913" s="0" t="n">
        <f aca="false">-(G8913*I8913+H8913*J8913)/$A$12/2</f>
        <v>-11.2228571428571</v>
      </c>
      <c r="L8913" s="0" t="n">
        <f aca="false">EXP(K8913)</f>
        <v>1.33651879869474E-005</v>
      </c>
    </row>
    <row r="8914" customFormat="false" ht="12" hidden="false" customHeight="false" outlineLevel="0" collapsed="false">
      <c r="E8914" s="0" t="n">
        <f aca="false">E8813+0.1</f>
        <v>8.79999999999999</v>
      </c>
      <c r="F8914" s="0" t="n">
        <f aca="false">F8712</f>
        <v>2.4</v>
      </c>
      <c r="G8914" s="0" t="n">
        <f aca="false">E8914-$B$2</f>
        <v>3.79999999999998</v>
      </c>
      <c r="H8914" s="0" t="n">
        <f aca="false">F8914-$B$3</f>
        <v>-2.6</v>
      </c>
      <c r="I8914" s="0" t="n">
        <f aca="false">$B$11*G8914+$C$11*H8914</f>
        <v>5.09999999999998</v>
      </c>
      <c r="J8914" s="0" t="n">
        <f aca="false">$B$12*G8914+$C$12*H8914</f>
        <v>-7.09999999999999</v>
      </c>
      <c r="K8914" s="0" t="n">
        <f aca="false">-(G8914*I8914+H8914*J8914)/$A$12/2</f>
        <v>-10.8114285714285</v>
      </c>
      <c r="L8914" s="0" t="n">
        <f aca="false">EXP(K8914)</f>
        <v>2.01676933811707E-005</v>
      </c>
    </row>
    <row r="8915" customFormat="false" ht="12" hidden="false" customHeight="false" outlineLevel="0" collapsed="false">
      <c r="E8915" s="0" t="n">
        <f aca="false">E8814+0.1</f>
        <v>8.79999999999999</v>
      </c>
      <c r="F8915" s="0" t="n">
        <f aca="false">F8713</f>
        <v>2.5</v>
      </c>
      <c r="G8915" s="0" t="n">
        <f aca="false">E8915-$B$2</f>
        <v>3.79999999999998</v>
      </c>
      <c r="H8915" s="0" t="n">
        <f aca="false">F8915-$B$3</f>
        <v>-2.5</v>
      </c>
      <c r="I8915" s="0" t="n">
        <f aca="false">$B$11*G8915+$C$11*H8915</f>
        <v>5.04999999999999</v>
      </c>
      <c r="J8915" s="0" t="n">
        <f aca="false">$B$12*G8915+$C$12*H8915</f>
        <v>-6.89999999999999</v>
      </c>
      <c r="K8915" s="0" t="n">
        <f aca="false">-(G8915*I8915+H8915*J8915)/$A$12/2</f>
        <v>-10.4114285714285</v>
      </c>
      <c r="L8915" s="0" t="n">
        <f aca="false">EXP(K8915)</f>
        <v>3.00866630804867E-005</v>
      </c>
    </row>
    <row r="8916" customFormat="false" ht="12" hidden="false" customHeight="false" outlineLevel="0" collapsed="false">
      <c r="E8916" s="0" t="n">
        <f aca="false">E8815+0.1</f>
        <v>8.79999999999999</v>
      </c>
      <c r="F8916" s="0" t="n">
        <f aca="false">F8714</f>
        <v>2.6</v>
      </c>
      <c r="G8916" s="0" t="n">
        <f aca="false">E8916-$B$2</f>
        <v>3.79999999999998</v>
      </c>
      <c r="H8916" s="0" t="n">
        <f aca="false">F8916-$B$3</f>
        <v>-2.4</v>
      </c>
      <c r="I8916" s="0" t="n">
        <f aca="false">$B$11*G8916+$C$11*H8916</f>
        <v>4.99999999999998</v>
      </c>
      <c r="J8916" s="0" t="n">
        <f aca="false">$B$12*G8916+$C$12*H8916</f>
        <v>-6.69999999999999</v>
      </c>
      <c r="K8916" s="0" t="n">
        <f aca="false">-(G8916*I8916+H8916*J8916)/$A$12/2</f>
        <v>-10.0228571428571</v>
      </c>
      <c r="L8916" s="0" t="n">
        <f aca="false">EXP(K8916)</f>
        <v>4.43739868110193E-005</v>
      </c>
    </row>
    <row r="8917" customFormat="false" ht="12" hidden="false" customHeight="false" outlineLevel="0" collapsed="false">
      <c r="E8917" s="0" t="n">
        <f aca="false">E8816+0.1</f>
        <v>8.79999999999999</v>
      </c>
      <c r="F8917" s="0" t="n">
        <f aca="false">F8715</f>
        <v>2.7</v>
      </c>
      <c r="G8917" s="0" t="n">
        <f aca="false">E8917-$B$2</f>
        <v>3.79999999999998</v>
      </c>
      <c r="H8917" s="0" t="n">
        <f aca="false">F8917-$B$3</f>
        <v>-2.3</v>
      </c>
      <c r="I8917" s="0" t="n">
        <f aca="false">$B$11*G8917+$C$11*H8917</f>
        <v>4.94999999999998</v>
      </c>
      <c r="J8917" s="0" t="n">
        <f aca="false">$B$12*G8917+$C$12*H8917</f>
        <v>-6.49999999999999</v>
      </c>
      <c r="K8917" s="0" t="n">
        <f aca="false">-(G8917*I8917+H8917*J8917)/$A$12/2</f>
        <v>-9.64571428571424</v>
      </c>
      <c r="L8917" s="0" t="n">
        <f aca="false">EXP(K8917)</f>
        <v>6.47022691168734E-005</v>
      </c>
    </row>
    <row r="8918" customFormat="false" ht="12" hidden="false" customHeight="false" outlineLevel="0" collapsed="false">
      <c r="E8918" s="0" t="n">
        <f aca="false">E8817+0.1</f>
        <v>8.79999999999999</v>
      </c>
      <c r="F8918" s="0" t="n">
        <f aca="false">F8716</f>
        <v>2.8</v>
      </c>
      <c r="G8918" s="0" t="n">
        <f aca="false">E8918-$B$2</f>
        <v>3.79999999999998</v>
      </c>
      <c r="H8918" s="0" t="n">
        <f aca="false">F8918-$B$3</f>
        <v>-2.2</v>
      </c>
      <c r="I8918" s="0" t="n">
        <f aca="false">$B$11*G8918+$C$11*H8918</f>
        <v>4.89999999999998</v>
      </c>
      <c r="J8918" s="0" t="n">
        <f aca="false">$B$12*G8918+$C$12*H8918</f>
        <v>-6.29999999999999</v>
      </c>
      <c r="K8918" s="0" t="n">
        <f aca="false">-(G8918*I8918+H8918*J8918)/$A$12/2</f>
        <v>-9.27999999999995</v>
      </c>
      <c r="L8918" s="0" t="n">
        <f aca="false">EXP(K8918)</f>
        <v>9.32711234649531E-005</v>
      </c>
    </row>
    <row r="8919" customFormat="false" ht="12" hidden="false" customHeight="false" outlineLevel="0" collapsed="false">
      <c r="E8919" s="0" t="n">
        <f aca="false">E8818+0.1</f>
        <v>8.79999999999999</v>
      </c>
      <c r="F8919" s="0" t="n">
        <f aca="false">F8717</f>
        <v>2.9</v>
      </c>
      <c r="G8919" s="0" t="n">
        <f aca="false">E8919-$B$2</f>
        <v>3.79999999999998</v>
      </c>
      <c r="H8919" s="0" t="n">
        <f aca="false">F8919-$B$3</f>
        <v>-2.1</v>
      </c>
      <c r="I8919" s="0" t="n">
        <f aca="false">$B$11*G8919+$C$11*H8919</f>
        <v>4.84999999999998</v>
      </c>
      <c r="J8919" s="0" t="n">
        <f aca="false">$B$12*G8919+$C$12*H8919</f>
        <v>-6.09999999999999</v>
      </c>
      <c r="K8919" s="0" t="n">
        <f aca="false">-(G8919*I8919+H8919*J8919)/$A$12/2</f>
        <v>-8.92571428571424</v>
      </c>
      <c r="L8919" s="0" t="n">
        <f aca="false">EXP(K8919)</f>
        <v>0.000132926490477723</v>
      </c>
    </row>
    <row r="8920" customFormat="false" ht="12" hidden="false" customHeight="false" outlineLevel="0" collapsed="false">
      <c r="E8920" s="0" t="n">
        <f aca="false">E8819+0.1</f>
        <v>8.79999999999999</v>
      </c>
      <c r="F8920" s="0" t="n">
        <f aca="false">F8718</f>
        <v>3</v>
      </c>
      <c r="G8920" s="0" t="n">
        <f aca="false">E8920-$B$2</f>
        <v>3.79999999999998</v>
      </c>
      <c r="H8920" s="0" t="n">
        <f aca="false">F8920-$B$3</f>
        <v>-2</v>
      </c>
      <c r="I8920" s="0" t="n">
        <f aca="false">$B$11*G8920+$C$11*H8920</f>
        <v>4.79999999999998</v>
      </c>
      <c r="J8920" s="0" t="n">
        <f aca="false">$B$12*G8920+$C$12*H8920</f>
        <v>-5.89999999999999</v>
      </c>
      <c r="K8920" s="0" t="n">
        <f aca="false">-(G8920*I8920+H8920*J8920)/$A$12/2</f>
        <v>-8.5828571428571</v>
      </c>
      <c r="L8920" s="0" t="n">
        <f aca="false">EXP(K8920)</f>
        <v>0.000187289100516728</v>
      </c>
    </row>
    <row r="8921" customFormat="false" ht="12" hidden="false" customHeight="false" outlineLevel="0" collapsed="false">
      <c r="E8921" s="0" t="n">
        <f aca="false">E8820+0.1</f>
        <v>8.79999999999999</v>
      </c>
      <c r="F8921" s="0" t="n">
        <f aca="false">F8719</f>
        <v>3.1</v>
      </c>
      <c r="G8921" s="0" t="n">
        <f aca="false">E8921-$B$2</f>
        <v>3.79999999999998</v>
      </c>
      <c r="H8921" s="0" t="n">
        <f aca="false">F8921-$B$3</f>
        <v>-1.9</v>
      </c>
      <c r="I8921" s="0" t="n">
        <f aca="false">$B$11*G8921+$C$11*H8921</f>
        <v>4.74999999999998</v>
      </c>
      <c r="J8921" s="0" t="n">
        <f aca="false">$B$12*G8921+$C$12*H8921</f>
        <v>-5.69999999999999</v>
      </c>
      <c r="K8921" s="0" t="n">
        <f aca="false">-(G8921*I8921+H8921*J8921)/$A$12/2</f>
        <v>-8.25142857142853</v>
      </c>
      <c r="L8921" s="0" t="n">
        <f aca="false">EXP(K8921)</f>
        <v>0.000260885597254711</v>
      </c>
    </row>
    <row r="8922" customFormat="false" ht="12" hidden="false" customHeight="false" outlineLevel="0" collapsed="false">
      <c r="E8922" s="0" t="n">
        <f aca="false">E8821+0.1</f>
        <v>8.79999999999999</v>
      </c>
      <c r="F8922" s="0" t="n">
        <f aca="false">F8720</f>
        <v>3.2</v>
      </c>
      <c r="G8922" s="0" t="n">
        <f aca="false">E8922-$B$2</f>
        <v>3.79999999999998</v>
      </c>
      <c r="H8922" s="0" t="n">
        <f aca="false">F8922-$B$3</f>
        <v>-1.8</v>
      </c>
      <c r="I8922" s="0" t="n">
        <f aca="false">$B$11*G8922+$C$11*H8922</f>
        <v>4.69999999999998</v>
      </c>
      <c r="J8922" s="0" t="n">
        <f aca="false">$B$12*G8922+$C$12*H8922</f>
        <v>-5.49999999999999</v>
      </c>
      <c r="K8922" s="0" t="n">
        <f aca="false">-(G8922*I8922+H8922*J8922)/$A$12/2</f>
        <v>-7.93142857142853</v>
      </c>
      <c r="L8922" s="0" t="n">
        <f aca="false">EXP(K8922)</f>
        <v>0.00035927279929483</v>
      </c>
    </row>
    <row r="8923" customFormat="false" ht="12" hidden="false" customHeight="false" outlineLevel="0" collapsed="false">
      <c r="E8923" s="0" t="n">
        <f aca="false">E8822+0.1</f>
        <v>8.79999999999999</v>
      </c>
      <c r="F8923" s="0" t="n">
        <f aca="false">F8721</f>
        <v>3.3</v>
      </c>
      <c r="G8923" s="0" t="n">
        <f aca="false">E8923-$B$2</f>
        <v>3.79999999999998</v>
      </c>
      <c r="H8923" s="0" t="n">
        <f aca="false">F8923-$B$3</f>
        <v>-1.7</v>
      </c>
      <c r="I8923" s="0" t="n">
        <f aca="false">$B$11*G8923+$C$11*H8923</f>
        <v>4.64999999999998</v>
      </c>
      <c r="J8923" s="0" t="n">
        <f aca="false">$B$12*G8923+$C$12*H8923</f>
        <v>-5.29999999999999</v>
      </c>
      <c r="K8923" s="0" t="n">
        <f aca="false">-(G8923*I8923+H8923*J8923)/$A$12/2</f>
        <v>-7.6228571428571</v>
      </c>
      <c r="L8923" s="0" t="n">
        <f aca="false">EXP(K8923)</f>
        <v>0.000489142283330127</v>
      </c>
    </row>
    <row r="8924" customFormat="false" ht="12" hidden="false" customHeight="false" outlineLevel="0" collapsed="false">
      <c r="E8924" s="0" t="n">
        <f aca="false">E8823+0.1</f>
        <v>8.79999999999999</v>
      </c>
      <c r="F8924" s="0" t="n">
        <f aca="false">F8722</f>
        <v>3.4</v>
      </c>
      <c r="G8924" s="0" t="n">
        <f aca="false">E8924-$B$2</f>
        <v>3.79999999999998</v>
      </c>
      <c r="H8924" s="0" t="n">
        <f aca="false">F8924-$B$3</f>
        <v>-1.6</v>
      </c>
      <c r="I8924" s="0" t="n">
        <f aca="false">$B$11*G8924+$C$11*H8924</f>
        <v>4.59999999999998</v>
      </c>
      <c r="J8924" s="0" t="n">
        <f aca="false">$B$12*G8924+$C$12*H8924</f>
        <v>-5.09999999999999</v>
      </c>
      <c r="K8924" s="0" t="n">
        <f aca="false">-(G8924*I8924+H8924*J8924)/$A$12/2</f>
        <v>-7.32571428571424</v>
      </c>
      <c r="L8924" s="0" t="n">
        <f aca="false">EXP(K8924)</f>
        <v>0.000658389217397209</v>
      </c>
    </row>
    <row r="8925" customFormat="false" ht="12" hidden="false" customHeight="false" outlineLevel="0" collapsed="false">
      <c r="E8925" s="0" t="n">
        <f aca="false">E8824+0.1</f>
        <v>8.79999999999999</v>
      </c>
      <c r="F8925" s="0" t="n">
        <f aca="false">F8723</f>
        <v>3.5</v>
      </c>
      <c r="G8925" s="0" t="n">
        <f aca="false">E8925-$B$2</f>
        <v>3.79999999999998</v>
      </c>
      <c r="H8925" s="0" t="n">
        <f aca="false">F8925-$B$3</f>
        <v>-1.5</v>
      </c>
      <c r="I8925" s="0" t="n">
        <f aca="false">$B$11*G8925+$C$11*H8925</f>
        <v>4.54999999999998</v>
      </c>
      <c r="J8925" s="0" t="n">
        <f aca="false">$B$12*G8925+$C$12*H8925</f>
        <v>-4.89999999999999</v>
      </c>
      <c r="K8925" s="0" t="n">
        <f aca="false">-(G8925*I8925+H8925*J8925)/$A$12/2</f>
        <v>-7.03999999999996</v>
      </c>
      <c r="L8925" s="0" t="n">
        <f aca="false">EXP(K8925)</f>
        <v>0.000876126562258281</v>
      </c>
    </row>
    <row r="8926" customFormat="false" ht="12" hidden="false" customHeight="false" outlineLevel="0" collapsed="false">
      <c r="E8926" s="0" t="n">
        <f aca="false">E8825+0.1</f>
        <v>8.79999999999999</v>
      </c>
      <c r="F8926" s="0" t="n">
        <f aca="false">F8724</f>
        <v>3.6</v>
      </c>
      <c r="G8926" s="0" t="n">
        <f aca="false">E8926-$B$2</f>
        <v>3.79999999999998</v>
      </c>
      <c r="H8926" s="0" t="n">
        <f aca="false">F8926-$B$3</f>
        <v>-1.4</v>
      </c>
      <c r="I8926" s="0" t="n">
        <f aca="false">$B$11*G8926+$C$11*H8926</f>
        <v>4.49999999999998</v>
      </c>
      <c r="J8926" s="0" t="n">
        <f aca="false">$B$12*G8926+$C$12*H8926</f>
        <v>-4.69999999999999</v>
      </c>
      <c r="K8926" s="0" t="n">
        <f aca="false">-(G8926*I8926+H8926*J8926)/$A$12/2</f>
        <v>-6.76571428571424</v>
      </c>
      <c r="L8926" s="0" t="n">
        <f aca="false">EXP(K8926)</f>
        <v>0.00115262389738877</v>
      </c>
    </row>
    <row r="8927" customFormat="false" ht="12" hidden="false" customHeight="false" outlineLevel="0" collapsed="false">
      <c r="E8927" s="0" t="n">
        <f aca="false">E8826+0.1</f>
        <v>8.79999999999999</v>
      </c>
      <c r="F8927" s="0" t="n">
        <f aca="false">F8725</f>
        <v>3.7</v>
      </c>
      <c r="G8927" s="0" t="n">
        <f aca="false">E8927-$B$2</f>
        <v>3.79999999999998</v>
      </c>
      <c r="H8927" s="0" t="n">
        <f aca="false">F8927-$B$3</f>
        <v>-1.3</v>
      </c>
      <c r="I8927" s="0" t="n">
        <f aca="false">$B$11*G8927+$C$11*H8927</f>
        <v>4.44999999999998</v>
      </c>
      <c r="J8927" s="0" t="n">
        <f aca="false">$B$12*G8927+$C$12*H8927</f>
        <v>-4.49999999999999</v>
      </c>
      <c r="K8927" s="0" t="n">
        <f aca="false">-(G8927*I8927+H8927*J8927)/$A$12/2</f>
        <v>-6.5028571428571</v>
      </c>
      <c r="L8927" s="0" t="n">
        <f aca="false">EXP(K8927)</f>
        <v>0.00149914978307268</v>
      </c>
    </row>
    <row r="8928" customFormat="false" ht="12" hidden="false" customHeight="false" outlineLevel="0" collapsed="false">
      <c r="E8928" s="0" t="n">
        <f aca="false">E8827+0.1</f>
        <v>8.79999999999999</v>
      </c>
      <c r="F8928" s="0" t="n">
        <f aca="false">F8726</f>
        <v>3.8</v>
      </c>
      <c r="G8928" s="0" t="n">
        <f aca="false">E8928-$B$2</f>
        <v>3.79999999999998</v>
      </c>
      <c r="H8928" s="0" t="n">
        <f aca="false">F8928-$B$3</f>
        <v>-1.2</v>
      </c>
      <c r="I8928" s="0" t="n">
        <f aca="false">$B$11*G8928+$C$11*H8928</f>
        <v>4.39999999999998</v>
      </c>
      <c r="J8928" s="0" t="n">
        <f aca="false">$B$12*G8928+$C$12*H8928</f>
        <v>-4.29999999999999</v>
      </c>
      <c r="K8928" s="0" t="n">
        <f aca="false">-(G8928*I8928+H8928*J8928)/$A$12/2</f>
        <v>-6.25142857142853</v>
      </c>
      <c r="L8928" s="0" t="n">
        <f aca="false">EXP(K8928)</f>
        <v>0.00192769831351808</v>
      </c>
    </row>
    <row r="8929" customFormat="false" ht="12" hidden="false" customHeight="false" outlineLevel="0" collapsed="false">
      <c r="E8929" s="0" t="n">
        <f aca="false">E8828+0.1</f>
        <v>8.79999999999999</v>
      </c>
      <c r="F8929" s="0" t="n">
        <f aca="false">F8727</f>
        <v>3.9</v>
      </c>
      <c r="G8929" s="0" t="n">
        <f aca="false">E8929-$B$2</f>
        <v>3.79999999999998</v>
      </c>
      <c r="H8929" s="0" t="n">
        <f aca="false">F8929-$B$3</f>
        <v>-1.1</v>
      </c>
      <c r="I8929" s="0" t="n">
        <f aca="false">$B$11*G8929+$C$11*H8929</f>
        <v>4.34999999999998</v>
      </c>
      <c r="J8929" s="0" t="n">
        <f aca="false">$B$12*G8929+$C$12*H8929</f>
        <v>-4.09999999999999</v>
      </c>
      <c r="K8929" s="0" t="n">
        <f aca="false">-(G8929*I8929+H8929*J8929)/$A$12/2</f>
        <v>-6.01142857142853</v>
      </c>
      <c r="L8929" s="0" t="n">
        <f aca="false">EXP(K8929)</f>
        <v>0.00245058484313586</v>
      </c>
    </row>
    <row r="8930" customFormat="false" ht="12" hidden="false" customHeight="false" outlineLevel="0" collapsed="false">
      <c r="E8930" s="0" t="n">
        <f aca="false">E8829+0.1</f>
        <v>8.79999999999999</v>
      </c>
      <c r="F8930" s="0" t="n">
        <f aca="false">F8728</f>
        <v>4</v>
      </c>
      <c r="G8930" s="0" t="n">
        <f aca="false">E8930-$B$2</f>
        <v>3.79999999999998</v>
      </c>
      <c r="H8930" s="0" t="n">
        <f aca="false">F8930-$B$3</f>
        <v>-0.999999999999998</v>
      </c>
      <c r="I8930" s="0" t="n">
        <f aca="false">$B$11*G8930+$C$11*H8930</f>
        <v>4.29999999999998</v>
      </c>
      <c r="J8930" s="0" t="n">
        <f aca="false">$B$12*G8930+$C$12*H8930</f>
        <v>-3.89999999999999</v>
      </c>
      <c r="K8930" s="0" t="n">
        <f aca="false">-(G8930*I8930+H8930*J8930)/$A$12/2</f>
        <v>-5.7828571428571</v>
      </c>
      <c r="L8930" s="0" t="n">
        <f aca="false">EXP(K8930)</f>
        <v>0.00307990310207408</v>
      </c>
    </row>
    <row r="8931" customFormat="false" ht="12" hidden="false" customHeight="false" outlineLevel="0" collapsed="false">
      <c r="E8931" s="0" t="n">
        <f aca="false">E8830+0.1</f>
        <v>8.79999999999999</v>
      </c>
      <c r="F8931" s="0" t="n">
        <f aca="false">F8729</f>
        <v>4.1</v>
      </c>
      <c r="G8931" s="0" t="n">
        <f aca="false">E8931-$B$2</f>
        <v>3.79999999999998</v>
      </c>
      <c r="H8931" s="0" t="n">
        <f aca="false">F8931-$B$3</f>
        <v>-0.899999999999999</v>
      </c>
      <c r="I8931" s="0" t="n">
        <f aca="false">$B$11*G8931+$C$11*H8931</f>
        <v>4.24999999999998</v>
      </c>
      <c r="J8931" s="0" t="n">
        <f aca="false">$B$12*G8931+$C$12*H8931</f>
        <v>-3.69999999999999</v>
      </c>
      <c r="K8931" s="0" t="n">
        <f aca="false">-(G8931*I8931+H8931*J8931)/$A$12/2</f>
        <v>-5.56571428571425</v>
      </c>
      <c r="L8931" s="0" t="n">
        <f aca="false">EXP(K8931)</f>
        <v>0.00382684610727098</v>
      </c>
    </row>
    <row r="8932" customFormat="false" ht="12" hidden="false" customHeight="false" outlineLevel="0" collapsed="false">
      <c r="E8932" s="0" t="n">
        <f aca="false">E8831+0.1</f>
        <v>8.79999999999999</v>
      </c>
      <c r="F8932" s="0" t="n">
        <f aca="false">F8730</f>
        <v>4.2</v>
      </c>
      <c r="G8932" s="0" t="n">
        <f aca="false">E8932-$B$2</f>
        <v>3.79999999999998</v>
      </c>
      <c r="H8932" s="0" t="n">
        <f aca="false">F8932-$B$3</f>
        <v>-0.799999999999999</v>
      </c>
      <c r="I8932" s="0" t="n">
        <f aca="false">$B$11*G8932+$C$11*H8932</f>
        <v>4.19999999999998</v>
      </c>
      <c r="J8932" s="0" t="n">
        <f aca="false">$B$12*G8932+$C$12*H8932</f>
        <v>-3.49999999999999</v>
      </c>
      <c r="K8932" s="0" t="n">
        <f aca="false">-(G8932*I8932+H8932*J8932)/$A$12/2</f>
        <v>-5.35999999999996</v>
      </c>
      <c r="L8932" s="0" t="n">
        <f aca="false">EXP(K8932)</f>
        <v>0.00470090610758346</v>
      </c>
    </row>
    <row r="8933" customFormat="false" ht="12" hidden="false" customHeight="false" outlineLevel="0" collapsed="false">
      <c r="E8933" s="0" t="n">
        <f aca="false">E8832+0.1</f>
        <v>8.79999999999999</v>
      </c>
      <c r="F8933" s="0" t="n">
        <f aca="false">F8731</f>
        <v>4.3</v>
      </c>
      <c r="G8933" s="0" t="n">
        <f aca="false">E8933-$B$2</f>
        <v>3.79999999999998</v>
      </c>
      <c r="H8933" s="0" t="n">
        <f aca="false">F8933-$B$3</f>
        <v>-0.699999999999999</v>
      </c>
      <c r="I8933" s="0" t="n">
        <f aca="false">$B$11*G8933+$C$11*H8933</f>
        <v>4.14999999999998</v>
      </c>
      <c r="J8933" s="0" t="n">
        <f aca="false">$B$12*G8933+$C$12*H8933</f>
        <v>-3.29999999999999</v>
      </c>
      <c r="K8933" s="0" t="n">
        <f aca="false">-(G8933*I8933+H8933*J8933)/$A$12/2</f>
        <v>-5.16571428571425</v>
      </c>
      <c r="L8933" s="0" t="n">
        <f aca="false">EXP(K8933)</f>
        <v>0.00570898353689919</v>
      </c>
    </row>
    <row r="8934" customFormat="false" ht="12" hidden="false" customHeight="false" outlineLevel="0" collapsed="false">
      <c r="E8934" s="0" t="n">
        <f aca="false">E8833+0.1</f>
        <v>8.79999999999999</v>
      </c>
      <c r="F8934" s="0" t="n">
        <f aca="false">F8732</f>
        <v>4.4</v>
      </c>
      <c r="G8934" s="0" t="n">
        <f aca="false">E8934-$B$2</f>
        <v>3.79999999999998</v>
      </c>
      <c r="H8934" s="0" t="n">
        <f aca="false">F8934-$B$3</f>
        <v>-0.6</v>
      </c>
      <c r="I8934" s="0" t="n">
        <f aca="false">$B$11*G8934+$C$11*H8934</f>
        <v>4.09999999999998</v>
      </c>
      <c r="J8934" s="0" t="n">
        <f aca="false">$B$12*G8934+$C$12*H8934</f>
        <v>-3.09999999999999</v>
      </c>
      <c r="K8934" s="0" t="n">
        <f aca="false">-(G8934*I8934+H8934*J8934)/$A$12/2</f>
        <v>-4.98285714285711</v>
      </c>
      <c r="L8934" s="0" t="n">
        <f aca="false">EXP(K8934)</f>
        <v>0.00685445040945673</v>
      </c>
    </row>
    <row r="8935" customFormat="false" ht="12" hidden="false" customHeight="false" outlineLevel="0" collapsed="false">
      <c r="E8935" s="0" t="n">
        <f aca="false">E8834+0.1</f>
        <v>8.79999999999999</v>
      </c>
      <c r="F8935" s="0" t="n">
        <f aca="false">F8733</f>
        <v>4.5</v>
      </c>
      <c r="G8935" s="0" t="n">
        <f aca="false">E8935-$B$2</f>
        <v>3.79999999999998</v>
      </c>
      <c r="H8935" s="0" t="n">
        <f aca="false">F8935-$B$3</f>
        <v>-0.5</v>
      </c>
      <c r="I8935" s="0" t="n">
        <f aca="false">$B$11*G8935+$C$11*H8935</f>
        <v>4.04999999999999</v>
      </c>
      <c r="J8935" s="0" t="n">
        <f aca="false">$B$12*G8935+$C$12*H8935</f>
        <v>-2.89999999999999</v>
      </c>
      <c r="K8935" s="0" t="n">
        <f aca="false">-(G8935*I8935+H8935*J8935)/$A$12/2</f>
        <v>-4.81142857142854</v>
      </c>
      <c r="L8935" s="0" t="n">
        <f aca="false">EXP(K8935)</f>
        <v>0.00813622820829701</v>
      </c>
    </row>
    <row r="8936" customFormat="false" ht="12" hidden="false" customHeight="false" outlineLevel="0" collapsed="false">
      <c r="E8936" s="0" t="n">
        <f aca="false">E8835+0.1</f>
        <v>8.79999999999999</v>
      </c>
      <c r="F8936" s="0" t="n">
        <f aca="false">F8734</f>
        <v>4.6</v>
      </c>
      <c r="G8936" s="0" t="n">
        <f aca="false">E8936-$B$2</f>
        <v>3.79999999999998</v>
      </c>
      <c r="H8936" s="0" t="n">
        <f aca="false">F8936-$B$3</f>
        <v>-0.4</v>
      </c>
      <c r="I8936" s="0" t="n">
        <f aca="false">$B$11*G8936+$C$11*H8936</f>
        <v>3.99999999999999</v>
      </c>
      <c r="J8936" s="0" t="n">
        <f aca="false">$B$12*G8936+$C$12*H8936</f>
        <v>-2.69999999999999</v>
      </c>
      <c r="K8936" s="0" t="n">
        <f aca="false">-(G8936*I8936+H8936*J8936)/$A$12/2</f>
        <v>-4.65142857142854</v>
      </c>
      <c r="L8936" s="0" t="n">
        <f aca="false">EXP(K8936)</f>
        <v>0.00954795225130674</v>
      </c>
    </row>
    <row r="8937" customFormat="false" ht="12" hidden="false" customHeight="false" outlineLevel="0" collapsed="false">
      <c r="E8937" s="0" t="n">
        <f aca="false">E8836+0.1</f>
        <v>8.79999999999999</v>
      </c>
      <c r="F8937" s="0" t="n">
        <f aca="false">F8735</f>
        <v>4.7</v>
      </c>
      <c r="G8937" s="0" t="n">
        <f aca="false">E8937-$B$2</f>
        <v>3.79999999999998</v>
      </c>
      <c r="H8937" s="0" t="n">
        <f aca="false">F8937-$B$3</f>
        <v>-0.300000000000001</v>
      </c>
      <c r="I8937" s="0" t="n">
        <f aca="false">$B$11*G8937+$C$11*H8937</f>
        <v>3.94999999999999</v>
      </c>
      <c r="J8937" s="0" t="n">
        <f aca="false">$B$12*G8937+$C$12*H8937</f>
        <v>-2.49999999999999</v>
      </c>
      <c r="K8937" s="0" t="n">
        <f aca="false">-(G8937*I8937+H8937*J8937)/$A$12/2</f>
        <v>-4.50285714285711</v>
      </c>
      <c r="L8937" s="0" t="n">
        <f aca="false">EXP(K8937)</f>
        <v>0.0110773018478236</v>
      </c>
    </row>
    <row r="8938" customFormat="false" ht="12" hidden="false" customHeight="false" outlineLevel="0" collapsed="false">
      <c r="E8938" s="0" t="n">
        <f aca="false">E8837+0.1</f>
        <v>8.79999999999999</v>
      </c>
      <c r="F8938" s="0" t="n">
        <f aca="false">F8736</f>
        <v>4.8</v>
      </c>
      <c r="G8938" s="0" t="n">
        <f aca="false">E8938-$B$2</f>
        <v>3.79999999999998</v>
      </c>
      <c r="H8938" s="0" t="n">
        <f aca="false">F8938-$B$3</f>
        <v>-0.200000000000001</v>
      </c>
      <c r="I8938" s="0" t="n">
        <f aca="false">$B$11*G8938+$C$11*H8938</f>
        <v>3.89999999999999</v>
      </c>
      <c r="J8938" s="0" t="n">
        <f aca="false">$B$12*G8938+$C$12*H8938</f>
        <v>-2.29999999999999</v>
      </c>
      <c r="K8938" s="0" t="n">
        <f aca="false">-(G8938*I8938+H8938*J8938)/$A$12/2</f>
        <v>-4.36571428571425</v>
      </c>
      <c r="L8938" s="0" t="n">
        <f aca="false">EXP(K8938)</f>
        <v>0.0127055765214588</v>
      </c>
    </row>
    <row r="8939" customFormat="false" ht="12" hidden="false" customHeight="false" outlineLevel="0" collapsed="false">
      <c r="E8939" s="0" t="n">
        <f aca="false">E8838+0.1</f>
        <v>8.79999999999999</v>
      </c>
      <c r="F8939" s="0" t="n">
        <f aca="false">F8737</f>
        <v>4.9</v>
      </c>
      <c r="G8939" s="0" t="n">
        <f aca="false">E8939-$B$2</f>
        <v>3.79999999999998</v>
      </c>
      <c r="H8939" s="0" t="n">
        <f aca="false">F8939-$B$3</f>
        <v>-0.100000000000001</v>
      </c>
      <c r="I8939" s="0" t="n">
        <f aca="false">$B$11*G8939+$C$11*H8939</f>
        <v>3.84999999999999</v>
      </c>
      <c r="J8939" s="0" t="n">
        <f aca="false">$B$12*G8939+$C$12*H8939</f>
        <v>-2.1</v>
      </c>
      <c r="K8939" s="0" t="n">
        <f aca="false">-(G8939*I8939+H8939*J8939)/$A$12/2</f>
        <v>-4.23999999999997</v>
      </c>
      <c r="L8939" s="0" t="n">
        <f aca="false">EXP(K8939)</f>
        <v>0.0144075918431128</v>
      </c>
    </row>
    <row r="8940" customFormat="false" ht="12" hidden="false" customHeight="false" outlineLevel="0" collapsed="false">
      <c r="E8940" s="0" t="n">
        <f aca="false">E8839+0.1</f>
        <v>8.79999999999999</v>
      </c>
      <c r="F8940" s="0" t="n">
        <f aca="false">F8738</f>
        <v>5</v>
      </c>
      <c r="G8940" s="0" t="n">
        <f aca="false">E8940-$B$2</f>
        <v>3.79999999999998</v>
      </c>
      <c r="H8940" s="0" t="n">
        <f aca="false">F8940-$B$3</f>
        <v>0</v>
      </c>
      <c r="I8940" s="0" t="n">
        <f aca="false">$B$11*G8940+$C$11*H8940</f>
        <v>3.79999999999998</v>
      </c>
      <c r="J8940" s="0" t="n">
        <f aca="false">$B$12*G8940+$C$12*H8940</f>
        <v>-1.89999999999999</v>
      </c>
      <c r="K8940" s="0" t="n">
        <f aca="false">-(G8940*I8940+H8940*J8940)/$A$12/2</f>
        <v>-4.12571428571425</v>
      </c>
      <c r="L8940" s="0" t="n">
        <f aca="false">EXP(K8940)</f>
        <v>0.016151953357248</v>
      </c>
    </row>
    <row r="8941" customFormat="false" ht="12" hidden="false" customHeight="false" outlineLevel="0" collapsed="false">
      <c r="E8941" s="0" t="n">
        <f aca="false">E8840+0.1</f>
        <v>8.79999999999999</v>
      </c>
      <c r="F8941" s="0" t="n">
        <f aca="false">F8739</f>
        <v>5.1</v>
      </c>
      <c r="G8941" s="0" t="n">
        <f aca="false">E8941-$B$2</f>
        <v>3.79999999999998</v>
      </c>
      <c r="H8941" s="0" t="n">
        <f aca="false">F8941-$B$3</f>
        <v>0.0999999999999979</v>
      </c>
      <c r="I8941" s="0" t="n">
        <f aca="false">$B$11*G8941+$C$11*H8941</f>
        <v>3.74999999999999</v>
      </c>
      <c r="J8941" s="0" t="n">
        <f aca="false">$B$12*G8941+$C$12*H8941</f>
        <v>-1.7</v>
      </c>
      <c r="K8941" s="0" t="n">
        <f aca="false">-(G8941*I8941+H8941*J8941)/$A$12/2</f>
        <v>-4.02285714285711</v>
      </c>
      <c r="L8941" s="0" t="n">
        <f aca="false">EXP(K8941)</f>
        <v>0.0179017439616317</v>
      </c>
    </row>
    <row r="8942" customFormat="false" ht="12" hidden="false" customHeight="false" outlineLevel="0" collapsed="false">
      <c r="E8942" s="0" t="n">
        <f aca="false">E8841+0.1</f>
        <v>8.79999999999999</v>
      </c>
      <c r="F8942" s="0" t="n">
        <f aca="false">F8740</f>
        <v>5.2</v>
      </c>
      <c r="G8942" s="0" t="n">
        <f aca="false">E8942-$B$2</f>
        <v>3.79999999999998</v>
      </c>
      <c r="H8942" s="0" t="n">
        <f aca="false">F8942-$B$3</f>
        <v>0.199999999999998</v>
      </c>
      <c r="I8942" s="0" t="n">
        <f aca="false">$B$11*G8942+$C$11*H8942</f>
        <v>3.69999999999999</v>
      </c>
      <c r="J8942" s="0" t="n">
        <f aca="false">$B$12*G8942+$C$12*H8942</f>
        <v>-1.5</v>
      </c>
      <c r="K8942" s="0" t="n">
        <f aca="false">-(G8942*I8942+H8942*J8942)/$A$12/2</f>
        <v>-3.93142857142854</v>
      </c>
      <c r="L8942" s="0" t="n">
        <f aca="false">EXP(K8942)</f>
        <v>0.0196156301987266</v>
      </c>
    </row>
    <row r="8943" customFormat="false" ht="12" hidden="false" customHeight="false" outlineLevel="0" collapsed="false">
      <c r="E8943" s="0" t="n">
        <f aca="false">E8842+0.1</f>
        <v>8.79999999999999</v>
      </c>
      <c r="F8943" s="0" t="n">
        <f aca="false">F8741</f>
        <v>5.3</v>
      </c>
      <c r="G8943" s="0" t="n">
        <f aca="false">E8943-$B$2</f>
        <v>3.79999999999998</v>
      </c>
      <c r="H8943" s="0" t="n">
        <f aca="false">F8943-$B$3</f>
        <v>0.299999999999997</v>
      </c>
      <c r="I8943" s="0" t="n">
        <f aca="false">$B$11*G8943+$C$11*H8943</f>
        <v>3.64999999999999</v>
      </c>
      <c r="J8943" s="0" t="n">
        <f aca="false">$B$12*G8943+$C$12*H8943</f>
        <v>-1.3</v>
      </c>
      <c r="K8943" s="0" t="n">
        <f aca="false">-(G8943*I8943+H8943*J8943)/$A$12/2</f>
        <v>-3.85142857142854</v>
      </c>
      <c r="L8943" s="0" t="n">
        <f aca="false">EXP(K8943)</f>
        <v>0.0212493585185749</v>
      </c>
    </row>
    <row r="8944" customFormat="false" ht="12" hidden="false" customHeight="false" outlineLevel="0" collapsed="false">
      <c r="E8944" s="0" t="n">
        <f aca="false">E8843+0.1</f>
        <v>8.79999999999999</v>
      </c>
      <c r="F8944" s="0" t="n">
        <f aca="false">F8742</f>
        <v>5.4</v>
      </c>
      <c r="G8944" s="0" t="n">
        <f aca="false">E8944-$B$2</f>
        <v>3.79999999999998</v>
      </c>
      <c r="H8944" s="0" t="n">
        <f aca="false">F8944-$B$3</f>
        <v>0.399999999999997</v>
      </c>
      <c r="I8944" s="0" t="n">
        <f aca="false">$B$11*G8944+$C$11*H8944</f>
        <v>3.59999999999999</v>
      </c>
      <c r="J8944" s="0" t="n">
        <f aca="false">$B$12*G8944+$C$12*H8944</f>
        <v>-1.1</v>
      </c>
      <c r="K8944" s="0" t="n">
        <f aca="false">-(G8944*I8944+H8944*J8944)/$A$12/2</f>
        <v>-3.78285714285711</v>
      </c>
      <c r="L8944" s="0" t="n">
        <f aca="false">EXP(K8944)</f>
        <v>0.0227575768004956</v>
      </c>
    </row>
    <row r="8945" customFormat="false" ht="12" hidden="false" customHeight="false" outlineLevel="0" collapsed="false">
      <c r="E8945" s="0" t="n">
        <f aca="false">E8844+0.1</f>
        <v>8.79999999999999</v>
      </c>
      <c r="F8945" s="0" t="n">
        <f aca="false">F8743</f>
        <v>5.5</v>
      </c>
      <c r="G8945" s="0" t="n">
        <f aca="false">E8945-$B$2</f>
        <v>3.79999999999998</v>
      </c>
      <c r="H8945" s="0" t="n">
        <f aca="false">F8945-$B$3</f>
        <v>0.499999999999996</v>
      </c>
      <c r="I8945" s="0" t="n">
        <f aca="false">$B$11*G8945+$C$11*H8945</f>
        <v>3.54999999999999</v>
      </c>
      <c r="J8945" s="0" t="n">
        <f aca="false">$B$12*G8945+$C$12*H8945</f>
        <v>-0.9</v>
      </c>
      <c r="K8945" s="0" t="n">
        <f aca="false">-(G8945*I8945+H8945*J8945)/$A$12/2</f>
        <v>-3.72571428571426</v>
      </c>
      <c r="L8945" s="0" t="n">
        <f aca="false">EXP(K8945)</f>
        <v>0.0240958829334924</v>
      </c>
    </row>
    <row r="8946" customFormat="false" ht="12" hidden="false" customHeight="false" outlineLevel="0" collapsed="false">
      <c r="E8946" s="0" t="n">
        <f aca="false">E8845+0.1</f>
        <v>8.79999999999999</v>
      </c>
      <c r="F8946" s="0" t="n">
        <f aca="false">F8744</f>
        <v>5.6</v>
      </c>
      <c r="G8946" s="0" t="n">
        <f aca="false">E8946-$B$2</f>
        <v>3.79999999999998</v>
      </c>
      <c r="H8946" s="0" t="n">
        <f aca="false">F8946-$B$3</f>
        <v>0.599999999999996</v>
      </c>
      <c r="I8946" s="0" t="n">
        <f aca="false">$B$11*G8946+$C$11*H8946</f>
        <v>3.49999999999999</v>
      </c>
      <c r="J8946" s="0" t="n">
        <f aca="false">$B$12*G8946+$C$12*H8946</f>
        <v>-0.7</v>
      </c>
      <c r="K8946" s="0" t="n">
        <f aca="false">-(G8946*I8946+H8946*J8946)/$A$12/2</f>
        <v>-3.67999999999997</v>
      </c>
      <c r="L8946" s="0" t="n">
        <f aca="false">EXP(K8946)</f>
        <v>0.025222974835228</v>
      </c>
    </row>
    <row r="8947" customFormat="false" ht="12" hidden="false" customHeight="false" outlineLevel="0" collapsed="false">
      <c r="E8947" s="0" t="n">
        <f aca="false">E8846+0.1</f>
        <v>8.79999999999999</v>
      </c>
      <c r="F8947" s="0" t="n">
        <f aca="false">F8745</f>
        <v>5.7</v>
      </c>
      <c r="G8947" s="0" t="n">
        <f aca="false">E8947-$B$2</f>
        <v>3.79999999999998</v>
      </c>
      <c r="H8947" s="0" t="n">
        <f aca="false">F8947-$B$3</f>
        <v>0.699999999999996</v>
      </c>
      <c r="I8947" s="0" t="n">
        <f aca="false">$B$11*G8947+$C$11*H8947</f>
        <v>3.44999999999999</v>
      </c>
      <c r="J8947" s="0" t="n">
        <f aca="false">$B$12*G8947+$C$12*H8947</f>
        <v>-0.500000000000001</v>
      </c>
      <c r="K8947" s="0" t="n">
        <f aca="false">-(G8947*I8947+H8947*J8947)/$A$12/2</f>
        <v>-3.64571428571426</v>
      </c>
      <c r="L8947" s="0" t="n">
        <f aca="false">EXP(K8947)</f>
        <v>0.026102758366062</v>
      </c>
    </row>
    <row r="8948" customFormat="false" ht="12" hidden="false" customHeight="false" outlineLevel="0" collapsed="false">
      <c r="E8948" s="0" t="n">
        <f aca="false">E8847+0.1</f>
        <v>8.79999999999999</v>
      </c>
      <c r="F8948" s="0" t="n">
        <f aca="false">F8746</f>
        <v>5.8</v>
      </c>
      <c r="G8948" s="0" t="n">
        <f aca="false">E8948-$B$2</f>
        <v>3.79999999999998</v>
      </c>
      <c r="H8948" s="0" t="n">
        <f aca="false">F8948-$B$3</f>
        <v>0.799999999999995</v>
      </c>
      <c r="I8948" s="0" t="n">
        <f aca="false">$B$11*G8948+$C$11*H8948</f>
        <v>3.39999999999999</v>
      </c>
      <c r="J8948" s="0" t="n">
        <f aca="false">$B$12*G8948+$C$12*H8948</f>
        <v>-0.300000000000002</v>
      </c>
      <c r="K8948" s="0" t="n">
        <f aca="false">-(G8948*I8948+H8948*J8948)/$A$12/2</f>
        <v>-3.62285714285711</v>
      </c>
      <c r="L8948" s="0" t="n">
        <f aca="false">EXP(K8948)</f>
        <v>0.0267062637728126</v>
      </c>
    </row>
    <row r="8949" customFormat="false" ht="12" hidden="false" customHeight="false" outlineLevel="0" collapsed="false">
      <c r="E8949" s="0" t="n">
        <f aca="false">E8848+0.1</f>
        <v>8.79999999999999</v>
      </c>
      <c r="F8949" s="0" t="n">
        <f aca="false">F8747</f>
        <v>5.9</v>
      </c>
      <c r="G8949" s="0" t="n">
        <f aca="false">E8949-$B$2</f>
        <v>3.79999999999998</v>
      </c>
      <c r="H8949" s="0" t="n">
        <f aca="false">F8949-$B$3</f>
        <v>0.899999999999995</v>
      </c>
      <c r="I8949" s="0" t="n">
        <f aca="false">$B$11*G8949+$C$11*H8949</f>
        <v>3.34999999999999</v>
      </c>
      <c r="J8949" s="0" t="n">
        <f aca="false">$B$12*G8949+$C$12*H8949</f>
        <v>-0.100000000000002</v>
      </c>
      <c r="K8949" s="0" t="n">
        <f aca="false">-(G8949*I8949+H8949*J8949)/$A$12/2</f>
        <v>-3.61142857142854</v>
      </c>
      <c r="L8949" s="0" t="n">
        <f aca="false">EXP(K8949)</f>
        <v>0.0270132289616132</v>
      </c>
    </row>
    <row r="8950" customFormat="false" ht="12" hidden="false" customHeight="false" outlineLevel="0" collapsed="false">
      <c r="E8950" s="0" t="n">
        <f aca="false">E8849+0.1</f>
        <v>8.79999999999999</v>
      </c>
      <c r="F8950" s="0" t="n">
        <f aca="false">F8748</f>
        <v>6</v>
      </c>
      <c r="G8950" s="0" t="n">
        <f aca="false">E8950-$B$2</f>
        <v>3.79999999999998</v>
      </c>
      <c r="H8950" s="0" t="n">
        <f aca="false">F8950-$B$3</f>
        <v>0.999999999999995</v>
      </c>
      <c r="I8950" s="0" t="n">
        <f aca="false">$B$11*G8950+$C$11*H8950</f>
        <v>3.29999999999999</v>
      </c>
      <c r="J8950" s="0" t="n">
        <f aca="false">$B$12*G8950+$C$12*H8950</f>
        <v>0.099999999999997</v>
      </c>
      <c r="K8950" s="0" t="n">
        <f aca="false">-(G8950*I8950+H8950*J8950)/$A$12/2</f>
        <v>-3.61142857142854</v>
      </c>
      <c r="L8950" s="0" t="n">
        <f aca="false">EXP(K8950)</f>
        <v>0.0270132289616132</v>
      </c>
    </row>
    <row r="8951" customFormat="false" ht="12" hidden="false" customHeight="false" outlineLevel="0" collapsed="false">
      <c r="E8951" s="0" t="n">
        <f aca="false">E8850+0.1</f>
        <v>8.79999999999999</v>
      </c>
      <c r="F8951" s="0" t="n">
        <f aca="false">F8749</f>
        <v>6.09999999999999</v>
      </c>
      <c r="G8951" s="0" t="n">
        <f aca="false">E8951-$B$2</f>
        <v>3.79999999999998</v>
      </c>
      <c r="H8951" s="0" t="n">
        <f aca="false">F8951-$B$3</f>
        <v>1.09999999999999</v>
      </c>
      <c r="I8951" s="0" t="n">
        <f aca="false">$B$11*G8951+$C$11*H8951</f>
        <v>3.24999999999999</v>
      </c>
      <c r="J8951" s="0" t="n">
        <f aca="false">$B$12*G8951+$C$12*H8951</f>
        <v>0.299999999999996</v>
      </c>
      <c r="K8951" s="0" t="n">
        <f aca="false">-(G8951*I8951+H8951*J8951)/$A$12/2</f>
        <v>-3.62285714285711</v>
      </c>
      <c r="L8951" s="0" t="n">
        <f aca="false">EXP(K8951)</f>
        <v>0.0267062637728126</v>
      </c>
    </row>
    <row r="8952" customFormat="false" ht="12" hidden="false" customHeight="false" outlineLevel="0" collapsed="false">
      <c r="E8952" s="0" t="n">
        <f aca="false">E8851+0.1</f>
        <v>8.79999999999999</v>
      </c>
      <c r="F8952" s="0" t="n">
        <f aca="false">F8750</f>
        <v>6.19999999999999</v>
      </c>
      <c r="G8952" s="0" t="n">
        <f aca="false">E8952-$B$2</f>
        <v>3.79999999999998</v>
      </c>
      <c r="H8952" s="0" t="n">
        <f aca="false">F8952-$B$3</f>
        <v>1.19999999999999</v>
      </c>
      <c r="I8952" s="0" t="n">
        <f aca="false">$B$11*G8952+$C$11*H8952</f>
        <v>3.19999999999999</v>
      </c>
      <c r="J8952" s="0" t="n">
        <f aca="false">$B$12*G8952+$C$12*H8952</f>
        <v>0.499999999999996</v>
      </c>
      <c r="K8952" s="0" t="n">
        <f aca="false">-(G8952*I8952+H8952*J8952)/$A$12/2</f>
        <v>-3.64571428571426</v>
      </c>
      <c r="L8952" s="0" t="n">
        <f aca="false">EXP(K8952)</f>
        <v>0.026102758366062</v>
      </c>
    </row>
    <row r="8953" customFormat="false" ht="12" hidden="false" customHeight="false" outlineLevel="0" collapsed="false">
      <c r="E8953" s="0" t="n">
        <f aca="false">E8852+0.1</f>
        <v>8.79999999999999</v>
      </c>
      <c r="F8953" s="0" t="n">
        <f aca="false">F8751</f>
        <v>6.29999999999999</v>
      </c>
      <c r="G8953" s="0" t="n">
        <f aca="false">E8953-$B$2</f>
        <v>3.79999999999998</v>
      </c>
      <c r="H8953" s="0" t="n">
        <f aca="false">F8953-$B$3</f>
        <v>1.29999999999999</v>
      </c>
      <c r="I8953" s="0" t="n">
        <f aca="false">$B$11*G8953+$C$11*H8953</f>
        <v>3.14999999999999</v>
      </c>
      <c r="J8953" s="0" t="n">
        <f aca="false">$B$12*G8953+$C$12*H8953</f>
        <v>0.699999999999995</v>
      </c>
      <c r="K8953" s="0" t="n">
        <f aca="false">-(G8953*I8953+H8953*J8953)/$A$12/2</f>
        <v>-3.67999999999997</v>
      </c>
      <c r="L8953" s="0" t="n">
        <f aca="false">EXP(K8953)</f>
        <v>0.025222974835228</v>
      </c>
    </row>
    <row r="8954" customFormat="false" ht="12" hidden="false" customHeight="false" outlineLevel="0" collapsed="false">
      <c r="E8954" s="0" t="n">
        <f aca="false">E8853+0.1</f>
        <v>8.79999999999999</v>
      </c>
      <c r="F8954" s="0" t="n">
        <f aca="false">F8752</f>
        <v>6.39999999999999</v>
      </c>
      <c r="G8954" s="0" t="n">
        <f aca="false">E8954-$B$2</f>
        <v>3.79999999999998</v>
      </c>
      <c r="H8954" s="0" t="n">
        <f aca="false">F8954-$B$3</f>
        <v>1.39999999999999</v>
      </c>
      <c r="I8954" s="0" t="n">
        <f aca="false">$B$11*G8954+$C$11*H8954</f>
        <v>3.09999999999999</v>
      </c>
      <c r="J8954" s="0" t="n">
        <f aca="false">$B$12*G8954+$C$12*H8954</f>
        <v>0.899999999999994</v>
      </c>
      <c r="K8954" s="0" t="n">
        <f aca="false">-(G8954*I8954+H8954*J8954)/$A$12/2</f>
        <v>-3.72571428571426</v>
      </c>
      <c r="L8954" s="0" t="n">
        <f aca="false">EXP(K8954)</f>
        <v>0.0240958829334924</v>
      </c>
    </row>
    <row r="8955" customFormat="false" ht="12" hidden="false" customHeight="false" outlineLevel="0" collapsed="false">
      <c r="E8955" s="0" t="n">
        <f aca="false">E8854+0.1</f>
        <v>8.79999999999999</v>
      </c>
      <c r="F8955" s="0" t="n">
        <f aca="false">F8753</f>
        <v>6.49999999999999</v>
      </c>
      <c r="G8955" s="0" t="n">
        <f aca="false">E8955-$B$2</f>
        <v>3.79999999999998</v>
      </c>
      <c r="H8955" s="0" t="n">
        <f aca="false">F8955-$B$3</f>
        <v>1.49999999999999</v>
      </c>
      <c r="I8955" s="0" t="n">
        <f aca="false">$B$11*G8955+$C$11*H8955</f>
        <v>3.04999999999999</v>
      </c>
      <c r="J8955" s="0" t="n">
        <f aca="false">$B$12*G8955+$C$12*H8955</f>
        <v>1.09999999999999</v>
      </c>
      <c r="K8955" s="0" t="n">
        <f aca="false">-(G8955*I8955+H8955*J8955)/$A$12/2</f>
        <v>-3.78285714285711</v>
      </c>
      <c r="L8955" s="0" t="n">
        <f aca="false">EXP(K8955)</f>
        <v>0.0227575768004956</v>
      </c>
    </row>
    <row r="8956" customFormat="false" ht="12" hidden="false" customHeight="false" outlineLevel="0" collapsed="false">
      <c r="E8956" s="0" t="n">
        <f aca="false">E8855+0.1</f>
        <v>8.79999999999999</v>
      </c>
      <c r="F8956" s="0" t="n">
        <f aca="false">F8754</f>
        <v>6.59999999999999</v>
      </c>
      <c r="G8956" s="0" t="n">
        <f aca="false">E8956-$B$2</f>
        <v>3.79999999999998</v>
      </c>
      <c r="H8956" s="0" t="n">
        <f aca="false">F8956-$B$3</f>
        <v>1.59999999999999</v>
      </c>
      <c r="I8956" s="0" t="n">
        <f aca="false">$B$11*G8956+$C$11*H8956</f>
        <v>2.99999999999999</v>
      </c>
      <c r="J8956" s="0" t="n">
        <f aca="false">$B$12*G8956+$C$12*H8956</f>
        <v>1.29999999999999</v>
      </c>
      <c r="K8956" s="0" t="n">
        <f aca="false">-(G8956*I8956+H8956*J8956)/$A$12/2</f>
        <v>-3.85142857142854</v>
      </c>
      <c r="L8956" s="0" t="n">
        <f aca="false">EXP(K8956)</f>
        <v>0.0212493585185749</v>
      </c>
    </row>
    <row r="8957" customFormat="false" ht="12" hidden="false" customHeight="false" outlineLevel="0" collapsed="false">
      <c r="E8957" s="0" t="n">
        <f aca="false">E8856+0.1</f>
        <v>8.79999999999999</v>
      </c>
      <c r="F8957" s="0" t="n">
        <f aca="false">F8755</f>
        <v>6.69999999999999</v>
      </c>
      <c r="G8957" s="0" t="n">
        <f aca="false">E8957-$B$2</f>
        <v>3.79999999999998</v>
      </c>
      <c r="H8957" s="0" t="n">
        <f aca="false">F8957-$B$3</f>
        <v>1.69999999999999</v>
      </c>
      <c r="I8957" s="0" t="n">
        <f aca="false">$B$11*G8957+$C$11*H8957</f>
        <v>2.94999999999999</v>
      </c>
      <c r="J8957" s="0" t="n">
        <f aca="false">$B$12*G8957+$C$12*H8957</f>
        <v>1.49999999999999</v>
      </c>
      <c r="K8957" s="0" t="n">
        <f aca="false">-(G8957*I8957+H8957*J8957)/$A$12/2</f>
        <v>-3.93142857142854</v>
      </c>
      <c r="L8957" s="0" t="n">
        <f aca="false">EXP(K8957)</f>
        <v>0.0196156301987266</v>
      </c>
    </row>
    <row r="8958" customFormat="false" ht="12" hidden="false" customHeight="false" outlineLevel="0" collapsed="false">
      <c r="E8958" s="0" t="n">
        <f aca="false">E8857+0.1</f>
        <v>8.79999999999999</v>
      </c>
      <c r="F8958" s="0" t="n">
        <f aca="false">F8756</f>
        <v>6.79999999999999</v>
      </c>
      <c r="G8958" s="0" t="n">
        <f aca="false">E8958-$B$2</f>
        <v>3.79999999999998</v>
      </c>
      <c r="H8958" s="0" t="n">
        <f aca="false">F8958-$B$3</f>
        <v>1.79999999999999</v>
      </c>
      <c r="I8958" s="0" t="n">
        <f aca="false">$B$11*G8958+$C$11*H8958</f>
        <v>2.89999999999999</v>
      </c>
      <c r="J8958" s="0" t="n">
        <f aca="false">$B$12*G8958+$C$12*H8958</f>
        <v>1.69999999999999</v>
      </c>
      <c r="K8958" s="0" t="n">
        <f aca="false">-(G8958*I8958+H8958*J8958)/$A$12/2</f>
        <v>-4.02285714285711</v>
      </c>
      <c r="L8958" s="0" t="n">
        <f aca="false">EXP(K8958)</f>
        <v>0.0179017439616317</v>
      </c>
    </row>
    <row r="8959" customFormat="false" ht="12" hidden="false" customHeight="false" outlineLevel="0" collapsed="false">
      <c r="E8959" s="0" t="n">
        <f aca="false">E8858+0.1</f>
        <v>8.79999999999999</v>
      </c>
      <c r="F8959" s="0" t="n">
        <f aca="false">F8757</f>
        <v>6.89999999999999</v>
      </c>
      <c r="G8959" s="0" t="n">
        <f aca="false">E8959-$B$2</f>
        <v>3.79999999999998</v>
      </c>
      <c r="H8959" s="0" t="n">
        <f aca="false">F8959-$B$3</f>
        <v>1.89999999999999</v>
      </c>
      <c r="I8959" s="0" t="n">
        <f aca="false">$B$11*G8959+$C$11*H8959</f>
        <v>2.84999999999999</v>
      </c>
      <c r="J8959" s="0" t="n">
        <f aca="false">$B$12*G8959+$C$12*H8959</f>
        <v>1.89999999999999</v>
      </c>
      <c r="K8959" s="0" t="n">
        <f aca="false">-(G8959*I8959+H8959*J8959)/$A$12/2</f>
        <v>-4.12571428571425</v>
      </c>
      <c r="L8959" s="0" t="n">
        <f aca="false">EXP(K8959)</f>
        <v>0.016151953357248</v>
      </c>
    </row>
    <row r="8960" customFormat="false" ht="12" hidden="false" customHeight="false" outlineLevel="0" collapsed="false">
      <c r="E8960" s="0" t="n">
        <f aca="false">E8859+0.1</f>
        <v>8.79999999999999</v>
      </c>
      <c r="F8960" s="0" t="n">
        <f aca="false">F8758</f>
        <v>6.99999999999999</v>
      </c>
      <c r="G8960" s="0" t="n">
        <f aca="false">E8960-$B$2</f>
        <v>3.79999999999998</v>
      </c>
      <c r="H8960" s="0" t="n">
        <f aca="false">F8960-$B$3</f>
        <v>1.99999999999999</v>
      </c>
      <c r="I8960" s="0" t="n">
        <f aca="false">$B$11*G8960+$C$11*H8960</f>
        <v>2.79999999999999</v>
      </c>
      <c r="J8960" s="0" t="n">
        <f aca="false">$B$12*G8960+$C$12*H8960</f>
        <v>2.09999999999999</v>
      </c>
      <c r="K8960" s="0" t="n">
        <f aca="false">-(G8960*I8960+H8960*J8960)/$A$12/2</f>
        <v>-4.23999999999997</v>
      </c>
      <c r="L8960" s="0" t="n">
        <f aca="false">EXP(K8960)</f>
        <v>0.0144075918431129</v>
      </c>
    </row>
    <row r="8961" customFormat="false" ht="12" hidden="false" customHeight="false" outlineLevel="0" collapsed="false">
      <c r="E8961" s="0" t="n">
        <f aca="false">E8860+0.1</f>
        <v>8.79999999999999</v>
      </c>
      <c r="F8961" s="0" t="n">
        <f aca="false">F8759</f>
        <v>7.09999999999999</v>
      </c>
      <c r="G8961" s="0" t="n">
        <f aca="false">E8961-$B$2</f>
        <v>3.79999999999998</v>
      </c>
      <c r="H8961" s="0" t="n">
        <f aca="false">F8961-$B$3</f>
        <v>2.09999999999999</v>
      </c>
      <c r="I8961" s="0" t="n">
        <f aca="false">$B$11*G8961+$C$11*H8961</f>
        <v>2.74999999999999</v>
      </c>
      <c r="J8961" s="0" t="n">
        <f aca="false">$B$12*G8961+$C$12*H8961</f>
        <v>2.29999999999999</v>
      </c>
      <c r="K8961" s="0" t="n">
        <f aca="false">-(G8961*I8961+H8961*J8961)/$A$12/2</f>
        <v>-4.36571428571425</v>
      </c>
      <c r="L8961" s="0" t="n">
        <f aca="false">EXP(K8961)</f>
        <v>0.0127055765214588</v>
      </c>
    </row>
    <row r="8962" customFormat="false" ht="12" hidden="false" customHeight="false" outlineLevel="0" collapsed="false">
      <c r="E8962" s="0" t="n">
        <f aca="false">E8861+0.1</f>
        <v>8.79999999999999</v>
      </c>
      <c r="F8962" s="0" t="n">
        <f aca="false">F8760</f>
        <v>7.19999999999999</v>
      </c>
      <c r="G8962" s="0" t="n">
        <f aca="false">E8962-$B$2</f>
        <v>3.79999999999998</v>
      </c>
      <c r="H8962" s="0" t="n">
        <f aca="false">F8962-$B$3</f>
        <v>2.19999999999999</v>
      </c>
      <c r="I8962" s="0" t="n">
        <f aca="false">$B$11*G8962+$C$11*H8962</f>
        <v>2.69999999999999</v>
      </c>
      <c r="J8962" s="0" t="n">
        <f aca="false">$B$12*G8962+$C$12*H8962</f>
        <v>2.49999999999999</v>
      </c>
      <c r="K8962" s="0" t="n">
        <f aca="false">-(G8962*I8962+H8962*J8962)/$A$12/2</f>
        <v>-4.50285714285711</v>
      </c>
      <c r="L8962" s="0" t="n">
        <f aca="false">EXP(K8962)</f>
        <v>0.0110773018478236</v>
      </c>
    </row>
    <row r="8963" customFormat="false" ht="12" hidden="false" customHeight="false" outlineLevel="0" collapsed="false">
      <c r="E8963" s="0" t="n">
        <f aca="false">E8862+0.1</f>
        <v>8.79999999999999</v>
      </c>
      <c r="F8963" s="0" t="n">
        <f aca="false">F8761</f>
        <v>7.29999999999999</v>
      </c>
      <c r="G8963" s="0" t="n">
        <f aca="false">E8963-$B$2</f>
        <v>3.79999999999998</v>
      </c>
      <c r="H8963" s="0" t="n">
        <f aca="false">F8963-$B$3</f>
        <v>2.29999999999999</v>
      </c>
      <c r="I8963" s="0" t="n">
        <f aca="false">$B$11*G8963+$C$11*H8963</f>
        <v>2.64999999999999</v>
      </c>
      <c r="J8963" s="0" t="n">
        <f aca="false">$B$12*G8963+$C$12*H8963</f>
        <v>2.69999999999999</v>
      </c>
      <c r="K8963" s="0" t="n">
        <f aca="false">-(G8963*I8963+H8963*J8963)/$A$12/2</f>
        <v>-4.65142857142853</v>
      </c>
      <c r="L8963" s="0" t="n">
        <f aca="false">EXP(K8963)</f>
        <v>0.00954795225130679</v>
      </c>
    </row>
    <row r="8964" customFormat="false" ht="12" hidden="false" customHeight="false" outlineLevel="0" collapsed="false">
      <c r="E8964" s="0" t="n">
        <f aca="false">E8863+0.1</f>
        <v>8.79999999999999</v>
      </c>
      <c r="F8964" s="0" t="n">
        <f aca="false">F8762</f>
        <v>7.39999999999999</v>
      </c>
      <c r="G8964" s="0" t="n">
        <f aca="false">E8964-$B$2</f>
        <v>3.79999999999998</v>
      </c>
      <c r="H8964" s="0" t="n">
        <f aca="false">F8964-$B$3</f>
        <v>2.39999999999999</v>
      </c>
      <c r="I8964" s="0" t="n">
        <f aca="false">$B$11*G8964+$C$11*H8964</f>
        <v>2.59999999999999</v>
      </c>
      <c r="J8964" s="0" t="n">
        <f aca="false">$B$12*G8964+$C$12*H8964</f>
        <v>2.89999999999999</v>
      </c>
      <c r="K8964" s="0" t="n">
        <f aca="false">-(G8964*I8964+H8964*J8964)/$A$12/2</f>
        <v>-4.81142857142853</v>
      </c>
      <c r="L8964" s="0" t="n">
        <f aca="false">EXP(K8964)</f>
        <v>0.00813622820829704</v>
      </c>
    </row>
    <row r="8965" customFormat="false" ht="12" hidden="false" customHeight="false" outlineLevel="0" collapsed="false">
      <c r="E8965" s="0" t="n">
        <f aca="false">E8864+0.1</f>
        <v>8.79999999999999</v>
      </c>
      <c r="F8965" s="0" t="n">
        <f aca="false">F8763</f>
        <v>7.49999999999999</v>
      </c>
      <c r="G8965" s="0" t="n">
        <f aca="false">E8965-$B$2</f>
        <v>3.79999999999998</v>
      </c>
      <c r="H8965" s="0" t="n">
        <f aca="false">F8965-$B$3</f>
        <v>2.49999999999999</v>
      </c>
      <c r="I8965" s="0" t="n">
        <f aca="false">$B$11*G8965+$C$11*H8965</f>
        <v>2.54999999999999</v>
      </c>
      <c r="J8965" s="0" t="n">
        <f aca="false">$B$12*G8965+$C$12*H8965</f>
        <v>3.09999999999999</v>
      </c>
      <c r="K8965" s="0" t="n">
        <f aca="false">-(G8965*I8965+H8965*J8965)/$A$12/2</f>
        <v>-4.9828571428571</v>
      </c>
      <c r="L8965" s="0" t="n">
        <f aca="false">EXP(K8965)</f>
        <v>0.00685445040945677</v>
      </c>
    </row>
    <row r="8966" customFormat="false" ht="12" hidden="false" customHeight="false" outlineLevel="0" collapsed="false">
      <c r="E8966" s="0" t="n">
        <f aca="false">E8865+0.1</f>
        <v>8.79999999999999</v>
      </c>
      <c r="F8966" s="0" t="n">
        <f aca="false">F8764</f>
        <v>7.59999999999999</v>
      </c>
      <c r="G8966" s="0" t="n">
        <f aca="false">E8966-$B$2</f>
        <v>3.79999999999998</v>
      </c>
      <c r="H8966" s="0" t="n">
        <f aca="false">F8966-$B$3</f>
        <v>2.59999999999999</v>
      </c>
      <c r="I8966" s="0" t="n">
        <f aca="false">$B$11*G8966+$C$11*H8966</f>
        <v>2.49999999999999</v>
      </c>
      <c r="J8966" s="0" t="n">
        <f aca="false">$B$12*G8966+$C$12*H8966</f>
        <v>3.29999999999999</v>
      </c>
      <c r="K8966" s="0" t="n">
        <f aca="false">-(G8966*I8966+H8966*J8966)/$A$12/2</f>
        <v>-5.16571428571424</v>
      </c>
      <c r="L8966" s="0" t="n">
        <f aca="false">EXP(K8966)</f>
        <v>0.00570898353689921</v>
      </c>
    </row>
    <row r="8967" customFormat="false" ht="12" hidden="false" customHeight="false" outlineLevel="0" collapsed="false">
      <c r="E8967" s="0" t="n">
        <f aca="false">E8866+0.1</f>
        <v>8.79999999999999</v>
      </c>
      <c r="F8967" s="0" t="n">
        <f aca="false">F8765</f>
        <v>7.69999999999999</v>
      </c>
      <c r="G8967" s="0" t="n">
        <f aca="false">E8967-$B$2</f>
        <v>3.79999999999998</v>
      </c>
      <c r="H8967" s="0" t="n">
        <f aca="false">F8967-$B$3</f>
        <v>2.69999999999999</v>
      </c>
      <c r="I8967" s="0" t="n">
        <f aca="false">$B$11*G8967+$C$11*H8967</f>
        <v>2.44999999999999</v>
      </c>
      <c r="J8967" s="0" t="n">
        <f aca="false">$B$12*G8967+$C$12*H8967</f>
        <v>3.49999999999999</v>
      </c>
      <c r="K8967" s="0" t="n">
        <f aca="false">-(G8967*I8967+H8967*J8967)/$A$12/2</f>
        <v>-5.35999999999996</v>
      </c>
      <c r="L8967" s="0" t="n">
        <f aca="false">EXP(K8967)</f>
        <v>0.00470090610758349</v>
      </c>
    </row>
    <row r="8968" customFormat="false" ht="12" hidden="false" customHeight="false" outlineLevel="0" collapsed="false">
      <c r="E8968" s="0" t="n">
        <f aca="false">E8867+0.1</f>
        <v>8.79999999999999</v>
      </c>
      <c r="F8968" s="0" t="n">
        <f aca="false">F8766</f>
        <v>7.79999999999999</v>
      </c>
      <c r="G8968" s="0" t="n">
        <f aca="false">E8968-$B$2</f>
        <v>3.79999999999998</v>
      </c>
      <c r="H8968" s="0" t="n">
        <f aca="false">F8968-$B$3</f>
        <v>2.79999999999999</v>
      </c>
      <c r="I8968" s="0" t="n">
        <f aca="false">$B$11*G8968+$C$11*H8968</f>
        <v>2.39999999999999</v>
      </c>
      <c r="J8968" s="0" t="n">
        <f aca="false">$B$12*G8968+$C$12*H8968</f>
        <v>3.69999999999998</v>
      </c>
      <c r="K8968" s="0" t="n">
        <f aca="false">-(G8968*I8968+H8968*J8968)/$A$12/2</f>
        <v>-5.56571428571424</v>
      </c>
      <c r="L8968" s="0" t="n">
        <f aca="false">EXP(K8968)</f>
        <v>0.00382684610727099</v>
      </c>
    </row>
    <row r="8969" customFormat="false" ht="12" hidden="false" customHeight="false" outlineLevel="0" collapsed="false">
      <c r="E8969" s="0" t="n">
        <f aca="false">E8868+0.1</f>
        <v>8.79999999999999</v>
      </c>
      <c r="F8969" s="0" t="n">
        <f aca="false">F8767</f>
        <v>7.89999999999999</v>
      </c>
      <c r="G8969" s="0" t="n">
        <f aca="false">E8969-$B$2</f>
        <v>3.79999999999998</v>
      </c>
      <c r="H8969" s="0" t="n">
        <f aca="false">F8969-$B$3</f>
        <v>2.89999999999999</v>
      </c>
      <c r="I8969" s="0" t="n">
        <f aca="false">$B$11*G8969+$C$11*H8969</f>
        <v>2.34999999999999</v>
      </c>
      <c r="J8969" s="0" t="n">
        <f aca="false">$B$12*G8969+$C$12*H8969</f>
        <v>3.89999999999998</v>
      </c>
      <c r="K8969" s="0" t="n">
        <f aca="false">-(G8969*I8969+H8969*J8969)/$A$12/2</f>
        <v>-5.7828571428571</v>
      </c>
      <c r="L8969" s="0" t="n">
        <f aca="false">EXP(K8969)</f>
        <v>0.0030799031020741</v>
      </c>
    </row>
    <row r="8970" customFormat="false" ht="12" hidden="false" customHeight="false" outlineLevel="0" collapsed="false">
      <c r="E8970" s="0" t="n">
        <f aca="false">E8869+0.1</f>
        <v>8.79999999999999</v>
      </c>
      <c r="F8970" s="0" t="n">
        <f aca="false">F8768</f>
        <v>7.99999999999999</v>
      </c>
      <c r="G8970" s="0" t="n">
        <f aca="false">E8970-$B$2</f>
        <v>3.79999999999998</v>
      </c>
      <c r="H8970" s="0" t="n">
        <f aca="false">F8970-$B$3</f>
        <v>2.99999999999999</v>
      </c>
      <c r="I8970" s="0" t="n">
        <f aca="false">$B$11*G8970+$C$11*H8970</f>
        <v>2.29999999999999</v>
      </c>
      <c r="J8970" s="0" t="n">
        <f aca="false">$B$12*G8970+$C$12*H8970</f>
        <v>4.09999999999998</v>
      </c>
      <c r="K8970" s="0" t="n">
        <f aca="false">-(G8970*I8970+H8970*J8970)/$A$12/2</f>
        <v>-6.01142857142852</v>
      </c>
      <c r="L8970" s="0" t="n">
        <f aca="false">EXP(K8970)</f>
        <v>0.00245058484313588</v>
      </c>
    </row>
    <row r="8971" customFormat="false" ht="12" hidden="false" customHeight="false" outlineLevel="0" collapsed="false">
      <c r="E8971" s="0" t="n">
        <f aca="false">E8870+0.1</f>
        <v>8.79999999999999</v>
      </c>
      <c r="F8971" s="0" t="n">
        <f aca="false">F8769</f>
        <v>8.09999999999999</v>
      </c>
      <c r="G8971" s="0" t="n">
        <f aca="false">E8971-$B$2</f>
        <v>3.79999999999998</v>
      </c>
      <c r="H8971" s="0" t="n">
        <f aca="false">F8971-$B$3</f>
        <v>3.09999999999999</v>
      </c>
      <c r="I8971" s="0" t="n">
        <f aca="false">$B$11*G8971+$C$11*H8971</f>
        <v>2.24999999999999</v>
      </c>
      <c r="J8971" s="0" t="n">
        <f aca="false">$B$12*G8971+$C$12*H8971</f>
        <v>4.29999999999998</v>
      </c>
      <c r="K8971" s="0" t="n">
        <f aca="false">-(G8971*I8971+H8971*J8971)/$A$12/2</f>
        <v>-6.25142857142852</v>
      </c>
      <c r="L8971" s="0" t="n">
        <f aca="false">EXP(K8971)</f>
        <v>0.0019276983135181</v>
      </c>
    </row>
    <row r="8972" customFormat="false" ht="12" hidden="false" customHeight="false" outlineLevel="0" collapsed="false">
      <c r="E8972" s="0" t="n">
        <f aca="false">E8871+0.1</f>
        <v>8.79999999999999</v>
      </c>
      <c r="F8972" s="0" t="n">
        <f aca="false">F8770</f>
        <v>8.19999999999999</v>
      </c>
      <c r="G8972" s="0" t="n">
        <f aca="false">E8972-$B$2</f>
        <v>3.79999999999998</v>
      </c>
      <c r="H8972" s="0" t="n">
        <f aca="false">F8972-$B$3</f>
        <v>3.19999999999999</v>
      </c>
      <c r="I8972" s="0" t="n">
        <f aca="false">$B$11*G8972+$C$11*H8972</f>
        <v>2.19999999999999</v>
      </c>
      <c r="J8972" s="0" t="n">
        <f aca="false">$B$12*G8972+$C$12*H8972</f>
        <v>4.49999999999998</v>
      </c>
      <c r="K8972" s="0" t="n">
        <f aca="false">-(G8972*I8972+H8972*J8972)/$A$12/2</f>
        <v>-6.50285714285709</v>
      </c>
      <c r="L8972" s="0" t="n">
        <f aca="false">EXP(K8972)</f>
        <v>0.00149914978307269</v>
      </c>
    </row>
    <row r="8973" customFormat="false" ht="12" hidden="false" customHeight="false" outlineLevel="0" collapsed="false">
      <c r="E8973" s="0" t="n">
        <f aca="false">E8872+0.1</f>
        <v>8.79999999999999</v>
      </c>
      <c r="F8973" s="0" t="n">
        <f aca="false">F8771</f>
        <v>8.29999999999999</v>
      </c>
      <c r="G8973" s="0" t="n">
        <f aca="false">E8973-$B$2</f>
        <v>3.79999999999998</v>
      </c>
      <c r="H8973" s="0" t="n">
        <f aca="false">F8973-$B$3</f>
        <v>3.29999999999999</v>
      </c>
      <c r="I8973" s="0" t="n">
        <f aca="false">$B$11*G8973+$C$11*H8973</f>
        <v>2.14999999999999</v>
      </c>
      <c r="J8973" s="0" t="n">
        <f aca="false">$B$12*G8973+$C$12*H8973</f>
        <v>4.69999999999998</v>
      </c>
      <c r="K8973" s="0" t="n">
        <f aca="false">-(G8973*I8973+H8973*J8973)/$A$12/2</f>
        <v>-6.76571428571423</v>
      </c>
      <c r="L8973" s="0" t="n">
        <f aca="false">EXP(K8973)</f>
        <v>0.00115262389738878</v>
      </c>
    </row>
    <row r="8974" customFormat="false" ht="12" hidden="false" customHeight="false" outlineLevel="0" collapsed="false">
      <c r="E8974" s="0" t="n">
        <f aca="false">E8873+0.1</f>
        <v>8.79999999999999</v>
      </c>
      <c r="F8974" s="0" t="n">
        <f aca="false">F8772</f>
        <v>8.39999999999999</v>
      </c>
      <c r="G8974" s="0" t="n">
        <f aca="false">E8974-$B$2</f>
        <v>3.79999999999998</v>
      </c>
      <c r="H8974" s="0" t="n">
        <f aca="false">F8974-$B$3</f>
        <v>3.39999999999999</v>
      </c>
      <c r="I8974" s="0" t="n">
        <f aca="false">$B$11*G8974+$C$11*H8974</f>
        <v>2.09999999999999</v>
      </c>
      <c r="J8974" s="0" t="n">
        <f aca="false">$B$12*G8974+$C$12*H8974</f>
        <v>4.89999999999998</v>
      </c>
      <c r="K8974" s="0" t="n">
        <f aca="false">-(G8974*I8974+H8974*J8974)/$A$12/2</f>
        <v>-7.03999999999994</v>
      </c>
      <c r="L8974" s="0" t="n">
        <f aca="false">EXP(K8974)</f>
        <v>0.000876126562258292</v>
      </c>
    </row>
    <row r="8975" customFormat="false" ht="12" hidden="false" customHeight="false" outlineLevel="0" collapsed="false">
      <c r="E8975" s="0" t="n">
        <f aca="false">E8874+0.1</f>
        <v>8.79999999999999</v>
      </c>
      <c r="F8975" s="0" t="n">
        <f aca="false">F8773</f>
        <v>8.49999999999999</v>
      </c>
      <c r="G8975" s="0" t="n">
        <f aca="false">E8975-$B$2</f>
        <v>3.79999999999998</v>
      </c>
      <c r="H8975" s="0" t="n">
        <f aca="false">F8975-$B$3</f>
        <v>3.49999999999999</v>
      </c>
      <c r="I8975" s="0" t="n">
        <f aca="false">$B$11*G8975+$C$11*H8975</f>
        <v>2.04999999999999</v>
      </c>
      <c r="J8975" s="0" t="n">
        <f aca="false">$B$12*G8975+$C$12*H8975</f>
        <v>5.09999999999998</v>
      </c>
      <c r="K8975" s="0" t="n">
        <f aca="false">-(G8975*I8975+H8975*J8975)/$A$12/2</f>
        <v>-7.32571428571423</v>
      </c>
      <c r="L8975" s="0" t="n">
        <f aca="false">EXP(K8975)</f>
        <v>0.000658389217397218</v>
      </c>
    </row>
    <row r="8976" customFormat="false" ht="12" hidden="false" customHeight="false" outlineLevel="0" collapsed="false">
      <c r="E8976" s="0" t="n">
        <f aca="false">E8875+0.1</f>
        <v>8.79999999999999</v>
      </c>
      <c r="F8976" s="0" t="n">
        <f aca="false">F8774</f>
        <v>8.59999999999999</v>
      </c>
      <c r="G8976" s="0" t="n">
        <f aca="false">E8976-$B$2</f>
        <v>3.79999999999998</v>
      </c>
      <c r="H8976" s="0" t="n">
        <f aca="false">F8976-$B$3</f>
        <v>3.59999999999999</v>
      </c>
      <c r="I8976" s="0" t="n">
        <f aca="false">$B$11*G8976+$C$11*H8976</f>
        <v>1.99999999999999</v>
      </c>
      <c r="J8976" s="0" t="n">
        <f aca="false">$B$12*G8976+$C$12*H8976</f>
        <v>5.29999999999998</v>
      </c>
      <c r="K8976" s="0" t="n">
        <f aca="false">-(G8976*I8976+H8976*J8976)/$A$12/2</f>
        <v>-7.62285714285708</v>
      </c>
      <c r="L8976" s="0" t="n">
        <f aca="false">EXP(K8976)</f>
        <v>0.000489142283330135</v>
      </c>
    </row>
    <row r="8977" customFormat="false" ht="12" hidden="false" customHeight="false" outlineLevel="0" collapsed="false">
      <c r="E8977" s="0" t="n">
        <f aca="false">E8876+0.1</f>
        <v>8.79999999999999</v>
      </c>
      <c r="F8977" s="0" t="n">
        <f aca="false">F8775</f>
        <v>8.69999999999999</v>
      </c>
      <c r="G8977" s="0" t="n">
        <f aca="false">E8977-$B$2</f>
        <v>3.79999999999998</v>
      </c>
      <c r="H8977" s="0" t="n">
        <f aca="false">F8977-$B$3</f>
        <v>3.69999999999999</v>
      </c>
      <c r="I8977" s="0" t="n">
        <f aca="false">$B$11*G8977+$C$11*H8977</f>
        <v>1.94999999999999</v>
      </c>
      <c r="J8977" s="0" t="n">
        <f aca="false">$B$12*G8977+$C$12*H8977</f>
        <v>5.49999999999998</v>
      </c>
      <c r="K8977" s="0" t="n">
        <f aca="false">-(G8977*I8977+H8977*J8977)/$A$12/2</f>
        <v>-7.93142857142851</v>
      </c>
      <c r="L8977" s="0" t="n">
        <f aca="false">EXP(K8977)</f>
        <v>0.000359272799294837</v>
      </c>
    </row>
    <row r="8978" customFormat="false" ht="12" hidden="false" customHeight="false" outlineLevel="0" collapsed="false">
      <c r="E8978" s="0" t="n">
        <f aca="false">E8877+0.1</f>
        <v>8.79999999999999</v>
      </c>
      <c r="F8978" s="0" t="n">
        <f aca="false">F8776</f>
        <v>8.79999999999999</v>
      </c>
      <c r="G8978" s="0" t="n">
        <f aca="false">E8978-$B$2</f>
        <v>3.79999999999998</v>
      </c>
      <c r="H8978" s="0" t="n">
        <f aca="false">F8978-$B$3</f>
        <v>3.79999999999998</v>
      </c>
      <c r="I8978" s="0" t="n">
        <f aca="false">$B$11*G8978+$C$11*H8978</f>
        <v>1.89999999999999</v>
      </c>
      <c r="J8978" s="0" t="n">
        <f aca="false">$B$12*G8978+$C$12*H8978</f>
        <v>5.69999999999998</v>
      </c>
      <c r="K8978" s="0" t="n">
        <f aca="false">-(G8978*I8978+H8978*J8978)/$A$12/2</f>
        <v>-8.25142857142851</v>
      </c>
      <c r="L8978" s="0" t="n">
        <f aca="false">EXP(K8978)</f>
        <v>0.000260885597254716</v>
      </c>
    </row>
    <row r="8979" customFormat="false" ht="12" hidden="false" customHeight="false" outlineLevel="0" collapsed="false">
      <c r="E8979" s="0" t="n">
        <f aca="false">E8878+0.1</f>
        <v>8.79999999999999</v>
      </c>
      <c r="F8979" s="0" t="n">
        <f aca="false">F8777</f>
        <v>8.89999999999998</v>
      </c>
      <c r="G8979" s="0" t="n">
        <f aca="false">E8979-$B$2</f>
        <v>3.79999999999998</v>
      </c>
      <c r="H8979" s="0" t="n">
        <f aca="false">F8979-$B$3</f>
        <v>3.89999999999998</v>
      </c>
      <c r="I8979" s="0" t="n">
        <f aca="false">$B$11*G8979+$C$11*H8979</f>
        <v>1.84999999999999</v>
      </c>
      <c r="J8979" s="0" t="n">
        <f aca="false">$B$12*G8979+$C$12*H8979</f>
        <v>5.89999999999998</v>
      </c>
      <c r="K8979" s="0" t="n">
        <f aca="false">-(G8979*I8979+H8979*J8979)/$A$12/2</f>
        <v>-8.58285714285707</v>
      </c>
      <c r="L8979" s="0" t="n">
        <f aca="false">EXP(K8979)</f>
        <v>0.000187289100516733</v>
      </c>
    </row>
    <row r="8980" customFormat="false" ht="12" hidden="false" customHeight="false" outlineLevel="0" collapsed="false">
      <c r="E8980" s="0" t="n">
        <f aca="false">E8879+0.1</f>
        <v>8.79999999999999</v>
      </c>
      <c r="F8980" s="0" t="n">
        <f aca="false">F8778</f>
        <v>8.99999999999998</v>
      </c>
      <c r="G8980" s="0" t="n">
        <f aca="false">E8980-$B$2</f>
        <v>3.79999999999998</v>
      </c>
      <c r="H8980" s="0" t="n">
        <f aca="false">F8980-$B$3</f>
        <v>3.99999999999998</v>
      </c>
      <c r="I8980" s="0" t="n">
        <f aca="false">$B$11*G8980+$C$11*H8980</f>
        <v>1.79999999999999</v>
      </c>
      <c r="J8980" s="0" t="n">
        <f aca="false">$B$12*G8980+$C$12*H8980</f>
        <v>6.09999999999998</v>
      </c>
      <c r="K8980" s="0" t="n">
        <f aca="false">-(G8980*I8980+H8980*J8980)/$A$12/2</f>
        <v>-8.92571428571422</v>
      </c>
      <c r="L8980" s="0" t="n">
        <f aca="false">EXP(K8980)</f>
        <v>0.000132926490477726</v>
      </c>
    </row>
    <row r="8981" customFormat="false" ht="12" hidden="false" customHeight="false" outlineLevel="0" collapsed="false">
      <c r="E8981" s="0" t="n">
        <f aca="false">E8880+0.1</f>
        <v>8.79999999999999</v>
      </c>
      <c r="F8981" s="0" t="n">
        <f aca="false">F8779</f>
        <v>9.09999999999998</v>
      </c>
      <c r="G8981" s="0" t="n">
        <f aca="false">E8981-$B$2</f>
        <v>3.79999999999998</v>
      </c>
      <c r="H8981" s="0" t="n">
        <f aca="false">F8981-$B$3</f>
        <v>4.09999999999998</v>
      </c>
      <c r="I8981" s="0" t="n">
        <f aca="false">$B$11*G8981+$C$11*H8981</f>
        <v>1.74999999999999</v>
      </c>
      <c r="J8981" s="0" t="n">
        <f aca="false">$B$12*G8981+$C$12*H8981</f>
        <v>6.29999999999998</v>
      </c>
      <c r="K8981" s="0" t="n">
        <f aca="false">-(G8981*I8981+H8981*J8981)/$A$12/2</f>
        <v>-9.27999999999993</v>
      </c>
      <c r="L8981" s="0" t="n">
        <f aca="false">EXP(K8981)</f>
        <v>9.32711234649556E-005</v>
      </c>
    </row>
    <row r="8982" customFormat="false" ht="12" hidden="false" customHeight="false" outlineLevel="0" collapsed="false">
      <c r="E8982" s="0" t="n">
        <f aca="false">E8881+0.1</f>
        <v>8.79999999999999</v>
      </c>
      <c r="F8982" s="0" t="n">
        <f aca="false">F8780</f>
        <v>9.19999999999998</v>
      </c>
      <c r="G8982" s="0" t="n">
        <f aca="false">E8982-$B$2</f>
        <v>3.79999999999998</v>
      </c>
      <c r="H8982" s="0" t="n">
        <f aca="false">F8982-$B$3</f>
        <v>4.19999999999998</v>
      </c>
      <c r="I8982" s="0" t="n">
        <f aca="false">$B$11*G8982+$C$11*H8982</f>
        <v>1.69999999999999</v>
      </c>
      <c r="J8982" s="0" t="n">
        <f aca="false">$B$12*G8982+$C$12*H8982</f>
        <v>6.49999999999997</v>
      </c>
      <c r="K8982" s="0" t="n">
        <f aca="false">-(G8982*I8982+H8982*J8982)/$A$12/2</f>
        <v>-9.64571428571421</v>
      </c>
      <c r="L8982" s="0" t="n">
        <f aca="false">EXP(K8982)</f>
        <v>6.47022691168753E-005</v>
      </c>
    </row>
    <row r="8983" customFormat="false" ht="12" hidden="false" customHeight="false" outlineLevel="0" collapsed="false">
      <c r="E8983" s="0" t="n">
        <f aca="false">E8882+0.1</f>
        <v>8.79999999999999</v>
      </c>
      <c r="F8983" s="0" t="n">
        <f aca="false">F8781</f>
        <v>9.29999999999998</v>
      </c>
      <c r="G8983" s="0" t="n">
        <f aca="false">E8983-$B$2</f>
        <v>3.79999999999998</v>
      </c>
      <c r="H8983" s="0" t="n">
        <f aca="false">F8983-$B$3</f>
        <v>4.29999999999998</v>
      </c>
      <c r="I8983" s="0" t="n">
        <f aca="false">$B$11*G8983+$C$11*H8983</f>
        <v>1.64999999999999</v>
      </c>
      <c r="J8983" s="0" t="n">
        <f aca="false">$B$12*G8983+$C$12*H8983</f>
        <v>6.69999999999997</v>
      </c>
      <c r="K8983" s="0" t="n">
        <f aca="false">-(G8983*I8983+H8983*J8983)/$A$12/2</f>
        <v>-10.0228571428571</v>
      </c>
      <c r="L8983" s="0" t="n">
        <f aca="false">EXP(K8983)</f>
        <v>4.43739868110206E-005</v>
      </c>
    </row>
    <row r="8984" customFormat="false" ht="12" hidden="false" customHeight="false" outlineLevel="0" collapsed="false">
      <c r="E8984" s="0" t="n">
        <f aca="false">E8883+0.1</f>
        <v>8.79999999999999</v>
      </c>
      <c r="F8984" s="0" t="n">
        <f aca="false">F8782</f>
        <v>9.39999999999998</v>
      </c>
      <c r="G8984" s="0" t="n">
        <f aca="false">E8984-$B$2</f>
        <v>3.79999999999998</v>
      </c>
      <c r="H8984" s="0" t="n">
        <f aca="false">F8984-$B$3</f>
        <v>4.39999999999998</v>
      </c>
      <c r="I8984" s="0" t="n">
        <f aca="false">$B$11*G8984+$C$11*H8984</f>
        <v>1.59999999999999</v>
      </c>
      <c r="J8984" s="0" t="n">
        <f aca="false">$B$12*G8984+$C$12*H8984</f>
        <v>6.89999999999997</v>
      </c>
      <c r="K8984" s="0" t="n">
        <f aca="false">-(G8984*I8984+H8984*J8984)/$A$12/2</f>
        <v>-10.4114285714285</v>
      </c>
      <c r="L8984" s="0" t="n">
        <f aca="false">EXP(K8984)</f>
        <v>3.00866630804878E-005</v>
      </c>
    </row>
    <row r="8985" customFormat="false" ht="12" hidden="false" customHeight="false" outlineLevel="0" collapsed="false">
      <c r="E8985" s="0" t="n">
        <f aca="false">E8884+0.1</f>
        <v>8.79999999999999</v>
      </c>
      <c r="F8985" s="0" t="n">
        <f aca="false">F8783</f>
        <v>9.49999999999998</v>
      </c>
      <c r="G8985" s="0" t="n">
        <f aca="false">E8985-$B$2</f>
        <v>3.79999999999998</v>
      </c>
      <c r="H8985" s="0" t="n">
        <f aca="false">F8985-$B$3</f>
        <v>4.49999999999998</v>
      </c>
      <c r="I8985" s="0" t="n">
        <f aca="false">$B$11*G8985+$C$11*H8985</f>
        <v>1.54999999999999</v>
      </c>
      <c r="J8985" s="0" t="n">
        <f aca="false">$B$12*G8985+$C$12*H8985</f>
        <v>7.09999999999997</v>
      </c>
      <c r="K8985" s="0" t="n">
        <f aca="false">-(G8985*I8985+H8985*J8985)/$A$12/2</f>
        <v>-10.8114285714285</v>
      </c>
      <c r="L8985" s="0" t="n">
        <f aca="false">EXP(K8985)</f>
        <v>2.01676933811715E-005</v>
      </c>
    </row>
    <row r="8986" customFormat="false" ht="12" hidden="false" customHeight="false" outlineLevel="0" collapsed="false">
      <c r="E8986" s="0" t="n">
        <f aca="false">E8885+0.1</f>
        <v>8.79999999999999</v>
      </c>
      <c r="F8986" s="0" t="n">
        <f aca="false">F8784</f>
        <v>9.59999999999998</v>
      </c>
      <c r="G8986" s="0" t="n">
        <f aca="false">E8986-$B$2</f>
        <v>3.79999999999998</v>
      </c>
      <c r="H8986" s="0" t="n">
        <f aca="false">F8986-$B$3</f>
        <v>4.59999999999998</v>
      </c>
      <c r="I8986" s="0" t="n">
        <f aca="false">$B$11*G8986+$C$11*H8986</f>
        <v>1.49999999999999</v>
      </c>
      <c r="J8986" s="0" t="n">
        <f aca="false">$B$12*G8986+$C$12*H8986</f>
        <v>7.29999999999997</v>
      </c>
      <c r="K8986" s="0" t="n">
        <f aca="false">-(G8986*I8986+H8986*J8986)/$A$12/2</f>
        <v>-11.2228571428571</v>
      </c>
      <c r="L8986" s="0" t="n">
        <f aca="false">EXP(K8986)</f>
        <v>1.33651879869479E-005</v>
      </c>
    </row>
    <row r="8987" customFormat="false" ht="12" hidden="false" customHeight="false" outlineLevel="0" collapsed="false">
      <c r="E8987" s="0" t="n">
        <f aca="false">E8886+0.1</f>
        <v>8.79999999999999</v>
      </c>
      <c r="F8987" s="0" t="n">
        <f aca="false">F8785</f>
        <v>9.69999999999998</v>
      </c>
      <c r="G8987" s="0" t="n">
        <f aca="false">E8987-$B$2</f>
        <v>3.79999999999998</v>
      </c>
      <c r="H8987" s="0" t="n">
        <f aca="false">F8987-$B$3</f>
        <v>4.69999999999998</v>
      </c>
      <c r="I8987" s="0" t="n">
        <f aca="false">$B$11*G8987+$C$11*H8987</f>
        <v>1.44999999999999</v>
      </c>
      <c r="J8987" s="0" t="n">
        <f aca="false">$B$12*G8987+$C$12*H8987</f>
        <v>7.49999999999997</v>
      </c>
      <c r="K8987" s="0" t="n">
        <f aca="false">-(G8987*I8987+H8987*J8987)/$A$12/2</f>
        <v>-11.6457142857142</v>
      </c>
      <c r="L8987" s="0" t="n">
        <f aca="false">EXP(K8987)</f>
        <v>8.75649991698399E-006</v>
      </c>
    </row>
    <row r="8988" customFormat="false" ht="12" hidden="false" customHeight="false" outlineLevel="0" collapsed="false">
      <c r="E8988" s="0" t="n">
        <f aca="false">E8887+0.1</f>
        <v>8.79999999999999</v>
      </c>
      <c r="F8988" s="0" t="n">
        <f aca="false">F8786</f>
        <v>9.79999999999998</v>
      </c>
      <c r="G8988" s="0" t="n">
        <f aca="false">E8988-$B$2</f>
        <v>3.79999999999998</v>
      </c>
      <c r="H8988" s="0" t="n">
        <f aca="false">F8988-$B$3</f>
        <v>4.79999999999998</v>
      </c>
      <c r="I8988" s="0" t="n">
        <f aca="false">$B$11*G8988+$C$11*H8988</f>
        <v>1.39999999999999</v>
      </c>
      <c r="J8988" s="0" t="n">
        <f aca="false">$B$12*G8988+$C$12*H8988</f>
        <v>7.69999999999997</v>
      </c>
      <c r="K8988" s="0" t="n">
        <f aca="false">-(G8988*I8988+H8988*J8988)/$A$12/2</f>
        <v>-12.0799999999999</v>
      </c>
      <c r="L8988" s="0" t="n">
        <f aca="false">EXP(K8988)</f>
        <v>5.67182285902851E-006</v>
      </c>
    </row>
    <row r="8989" customFormat="false" ht="12" hidden="false" customHeight="false" outlineLevel="0" collapsed="false">
      <c r="E8989" s="0" t="n">
        <f aca="false">E8888+0.1</f>
        <v>8.79999999999999</v>
      </c>
      <c r="F8989" s="0" t="n">
        <f aca="false">F8787</f>
        <v>9.89999999999998</v>
      </c>
      <c r="G8989" s="0" t="n">
        <f aca="false">E8989-$B$2</f>
        <v>3.79999999999998</v>
      </c>
      <c r="H8989" s="0" t="n">
        <f aca="false">F8989-$B$3</f>
        <v>4.89999999999998</v>
      </c>
      <c r="I8989" s="0" t="n">
        <f aca="false">$B$11*G8989+$C$11*H8989</f>
        <v>1.34999999999999</v>
      </c>
      <c r="J8989" s="0" t="n">
        <f aca="false">$B$12*G8989+$C$12*H8989</f>
        <v>7.89999999999997</v>
      </c>
      <c r="K8989" s="0" t="n">
        <f aca="false">-(G8989*I8989+H8989*J8989)/$A$12/2</f>
        <v>-12.5257142857142</v>
      </c>
      <c r="L8989" s="0" t="n">
        <f aca="false">EXP(K8989)</f>
        <v>3.63204653170617E-006</v>
      </c>
    </row>
    <row r="8990" customFormat="false" ht="12" hidden="false" customHeight="false" outlineLevel="0" collapsed="false">
      <c r="E8990" s="0" t="n">
        <f aca="false">E8889+0.1</f>
        <v>8.79999999999999</v>
      </c>
      <c r="F8990" s="0" t="n">
        <f aca="false">F8788</f>
        <v>9.99999999999998</v>
      </c>
      <c r="G8990" s="0" t="n">
        <f aca="false">E8990-$B$2</f>
        <v>3.79999999999998</v>
      </c>
      <c r="H8990" s="0" t="n">
        <f aca="false">F8990-$B$3</f>
        <v>4.99999999999998</v>
      </c>
      <c r="I8990" s="0" t="n">
        <f aca="false">$B$11*G8990+$C$11*H8990</f>
        <v>1.29999999999999</v>
      </c>
      <c r="J8990" s="0" t="n">
        <f aca="false">$B$12*G8990+$C$12*H8990</f>
        <v>8.09999999999997</v>
      </c>
      <c r="K8990" s="0" t="n">
        <f aca="false">-(G8990*I8990+H8990*J8990)/$A$12/2</f>
        <v>-12.982857142857</v>
      </c>
      <c r="L8990" s="0" t="n">
        <f aca="false">EXP(K8990)</f>
        <v>2.29941194718395E-006</v>
      </c>
    </row>
    <row r="8991" customFormat="false" ht="12" hidden="false" customHeight="false" outlineLevel="0" collapsed="false">
      <c r="E8991" s="0" t="n">
        <f aca="false">E8890+0.1</f>
        <v>8.89999999999998</v>
      </c>
      <c r="F8991" s="0" t="n">
        <f aca="false">F8789</f>
        <v>0</v>
      </c>
      <c r="G8991" s="0" t="n">
        <f aca="false">E8991-$B$2</f>
        <v>3.89999999999998</v>
      </c>
      <c r="H8991" s="0" t="n">
        <f aca="false">F8991-$B$3</f>
        <v>-5</v>
      </c>
      <c r="I8991" s="0" t="n">
        <f aca="false">$B$11*G8991+$C$11*H8991</f>
        <v>6.39999999999998</v>
      </c>
      <c r="J8991" s="0" t="n">
        <f aca="false">$B$12*G8991+$C$12*H8991</f>
        <v>-11.95</v>
      </c>
      <c r="K8991" s="0" t="n">
        <f aca="false">-(G8991*I8991+H8991*J8991)/$A$12/2</f>
        <v>-24.2028571428571</v>
      </c>
      <c r="L8991" s="0" t="n">
        <f aca="false">EXP(K8991)</f>
        <v>3.08200044127923E-011</v>
      </c>
    </row>
    <row r="8992" customFormat="false" ht="12" hidden="false" customHeight="false" outlineLevel="0" collapsed="false">
      <c r="E8992" s="0" t="n">
        <f aca="false">E8891+0.1</f>
        <v>8.89999999999998</v>
      </c>
      <c r="F8992" s="0" t="n">
        <f aca="false">F8790</f>
        <v>0.1</v>
      </c>
      <c r="G8992" s="0" t="n">
        <f aca="false">E8992-$B$2</f>
        <v>3.89999999999998</v>
      </c>
      <c r="H8992" s="0" t="n">
        <f aca="false">F8992-$B$3</f>
        <v>-4.9</v>
      </c>
      <c r="I8992" s="0" t="n">
        <f aca="false">$B$11*G8992+$C$11*H8992</f>
        <v>6.34999999999998</v>
      </c>
      <c r="J8992" s="0" t="n">
        <f aca="false">$B$12*G8992+$C$12*H8992</f>
        <v>-11.75</v>
      </c>
      <c r="K8992" s="0" t="n">
        <f aca="false">-(G8992*I8992+H8992*J8992)/$A$12/2</f>
        <v>-23.5257142857142</v>
      </c>
      <c r="L8992" s="0" t="n">
        <f aca="false">EXP(K8992)</f>
        <v>6.06613544288033E-011</v>
      </c>
    </row>
    <row r="8993" customFormat="false" ht="12" hidden="false" customHeight="false" outlineLevel="0" collapsed="false">
      <c r="E8993" s="0" t="n">
        <f aca="false">E8892+0.1</f>
        <v>8.89999999999998</v>
      </c>
      <c r="F8993" s="0" t="n">
        <f aca="false">F8791</f>
        <v>0.2</v>
      </c>
      <c r="G8993" s="0" t="n">
        <f aca="false">E8993-$B$2</f>
        <v>3.89999999999998</v>
      </c>
      <c r="H8993" s="0" t="n">
        <f aca="false">F8993-$B$3</f>
        <v>-4.8</v>
      </c>
      <c r="I8993" s="0" t="n">
        <f aca="false">$B$11*G8993+$C$11*H8993</f>
        <v>6.29999999999999</v>
      </c>
      <c r="J8993" s="0" t="n">
        <f aca="false">$B$12*G8993+$C$12*H8993</f>
        <v>-11.55</v>
      </c>
      <c r="K8993" s="0" t="n">
        <f aca="false">-(G8993*I8993+H8993*J8993)/$A$12/2</f>
        <v>-22.8599999999999</v>
      </c>
      <c r="L8993" s="0" t="n">
        <f aca="false">EXP(K8993)</f>
        <v>1.1803971267374E-010</v>
      </c>
    </row>
    <row r="8994" customFormat="false" ht="12" hidden="false" customHeight="false" outlineLevel="0" collapsed="false">
      <c r="E8994" s="0" t="n">
        <f aca="false">E8893+0.1</f>
        <v>8.89999999999998</v>
      </c>
      <c r="F8994" s="0" t="n">
        <f aca="false">F8792</f>
        <v>0.3</v>
      </c>
      <c r="G8994" s="0" t="n">
        <f aca="false">E8994-$B$2</f>
        <v>3.89999999999998</v>
      </c>
      <c r="H8994" s="0" t="n">
        <f aca="false">F8994-$B$3</f>
        <v>-4.7</v>
      </c>
      <c r="I8994" s="0" t="n">
        <f aca="false">$B$11*G8994+$C$11*H8994</f>
        <v>6.24999999999998</v>
      </c>
      <c r="J8994" s="0" t="n">
        <f aca="false">$B$12*G8994+$C$12*H8994</f>
        <v>-11.35</v>
      </c>
      <c r="K8994" s="0" t="n">
        <f aca="false">-(G8994*I8994+H8994*J8994)/$A$12/2</f>
        <v>-22.2057142857142</v>
      </c>
      <c r="L8994" s="0" t="n">
        <f aca="false">EXP(K8994)</f>
        <v>2.2708101094238E-010</v>
      </c>
    </row>
    <row r="8995" customFormat="false" ht="12" hidden="false" customHeight="false" outlineLevel="0" collapsed="false">
      <c r="E8995" s="0" t="n">
        <f aca="false">E8894+0.1</f>
        <v>8.89999999999998</v>
      </c>
      <c r="F8995" s="0" t="n">
        <f aca="false">F8793</f>
        <v>0.4</v>
      </c>
      <c r="G8995" s="0" t="n">
        <f aca="false">E8995-$B$2</f>
        <v>3.89999999999998</v>
      </c>
      <c r="H8995" s="0" t="n">
        <f aca="false">F8995-$B$3</f>
        <v>-4.6</v>
      </c>
      <c r="I8995" s="0" t="n">
        <f aca="false">$B$11*G8995+$C$11*H8995</f>
        <v>6.19999999999998</v>
      </c>
      <c r="J8995" s="0" t="n">
        <f aca="false">$B$12*G8995+$C$12*H8995</f>
        <v>-11.15</v>
      </c>
      <c r="K8995" s="0" t="n">
        <f aca="false">-(G8995*I8995+H8995*J8995)/$A$12/2</f>
        <v>-21.5628571428571</v>
      </c>
      <c r="L8995" s="0" t="n">
        <f aca="false">EXP(K8995)</f>
        <v>4.31886997027706E-010</v>
      </c>
    </row>
    <row r="8996" customFormat="false" ht="12" hidden="false" customHeight="false" outlineLevel="0" collapsed="false">
      <c r="E8996" s="0" t="n">
        <f aca="false">E8895+0.1</f>
        <v>8.89999999999998</v>
      </c>
      <c r="F8996" s="0" t="n">
        <f aca="false">F8794</f>
        <v>0.5</v>
      </c>
      <c r="G8996" s="0" t="n">
        <f aca="false">E8996-$B$2</f>
        <v>3.89999999999998</v>
      </c>
      <c r="H8996" s="0" t="n">
        <f aca="false">F8996-$B$3</f>
        <v>-4.5</v>
      </c>
      <c r="I8996" s="0" t="n">
        <f aca="false">$B$11*G8996+$C$11*H8996</f>
        <v>6.14999999999998</v>
      </c>
      <c r="J8996" s="0" t="n">
        <f aca="false">$B$12*G8996+$C$12*H8996</f>
        <v>-10.95</v>
      </c>
      <c r="K8996" s="0" t="n">
        <f aca="false">-(G8996*I8996+H8996*J8996)/$A$12/2</f>
        <v>-20.9314285714285</v>
      </c>
      <c r="L8996" s="0" t="n">
        <f aca="false">EXP(K8996)</f>
        <v>8.12074873374516E-010</v>
      </c>
    </row>
    <row r="8997" customFormat="false" ht="12" hidden="false" customHeight="false" outlineLevel="0" collapsed="false">
      <c r="E8997" s="0" t="n">
        <f aca="false">E8896+0.1</f>
        <v>8.89999999999998</v>
      </c>
      <c r="F8997" s="0" t="n">
        <f aca="false">F8795</f>
        <v>0.6</v>
      </c>
      <c r="G8997" s="0" t="n">
        <f aca="false">E8997-$B$2</f>
        <v>3.89999999999998</v>
      </c>
      <c r="H8997" s="0" t="n">
        <f aca="false">F8997-$B$3</f>
        <v>-4.4</v>
      </c>
      <c r="I8997" s="0" t="n">
        <f aca="false">$B$11*G8997+$C$11*H8997</f>
        <v>6.09999999999998</v>
      </c>
      <c r="J8997" s="0" t="n">
        <f aca="false">$B$12*G8997+$C$12*H8997</f>
        <v>-10.75</v>
      </c>
      <c r="K8997" s="0" t="n">
        <f aca="false">-(G8997*I8997+H8997*J8997)/$A$12/2</f>
        <v>-20.3114285714285</v>
      </c>
      <c r="L8997" s="0" t="n">
        <f aca="false">EXP(K8997)</f>
        <v>1.5095887541947E-009</v>
      </c>
    </row>
    <row r="8998" customFormat="false" ht="12" hidden="false" customHeight="false" outlineLevel="0" collapsed="false">
      <c r="E8998" s="0" t="n">
        <f aca="false">E8897+0.1</f>
        <v>8.89999999999998</v>
      </c>
      <c r="F8998" s="0" t="n">
        <f aca="false">F8796</f>
        <v>0.7</v>
      </c>
      <c r="G8998" s="0" t="n">
        <f aca="false">E8998-$B$2</f>
        <v>3.89999999999998</v>
      </c>
      <c r="H8998" s="0" t="n">
        <f aca="false">F8998-$B$3</f>
        <v>-4.3</v>
      </c>
      <c r="I8998" s="0" t="n">
        <f aca="false">$B$11*G8998+$C$11*H8998</f>
        <v>6.04999999999999</v>
      </c>
      <c r="J8998" s="0" t="n">
        <f aca="false">$B$12*G8998+$C$12*H8998</f>
        <v>-10.55</v>
      </c>
      <c r="K8998" s="0" t="n">
        <f aca="false">-(G8998*I8998+H8998*J8998)/$A$12/2</f>
        <v>-19.7028571428571</v>
      </c>
      <c r="L8998" s="0" t="n">
        <f aca="false">EXP(K8998)</f>
        <v>2.77432838390898E-009</v>
      </c>
    </row>
    <row r="8999" customFormat="false" ht="12" hidden="false" customHeight="false" outlineLevel="0" collapsed="false">
      <c r="E8999" s="0" t="n">
        <f aca="false">E8898+0.1</f>
        <v>8.89999999999998</v>
      </c>
      <c r="F8999" s="0" t="n">
        <f aca="false">F8797</f>
        <v>0.8</v>
      </c>
      <c r="G8999" s="0" t="n">
        <f aca="false">E8999-$B$2</f>
        <v>3.89999999999998</v>
      </c>
      <c r="H8999" s="0" t="n">
        <f aca="false">F8999-$B$3</f>
        <v>-4.2</v>
      </c>
      <c r="I8999" s="0" t="n">
        <f aca="false">$B$11*G8999+$C$11*H8999</f>
        <v>5.99999999999998</v>
      </c>
      <c r="J8999" s="0" t="n">
        <f aca="false">$B$12*G8999+$C$12*H8999</f>
        <v>-10.35</v>
      </c>
      <c r="K8999" s="0" t="n">
        <f aca="false">-(G8999*I8999+H8999*J8999)/$A$12/2</f>
        <v>-19.1057142857142</v>
      </c>
      <c r="L8999" s="0" t="n">
        <f aca="false">EXP(K8999)</f>
        <v>5.04073321783946E-009</v>
      </c>
    </row>
    <row r="9000" customFormat="false" ht="12" hidden="false" customHeight="false" outlineLevel="0" collapsed="false">
      <c r="E9000" s="0" t="n">
        <f aca="false">E8899+0.1</f>
        <v>8.89999999999998</v>
      </c>
      <c r="F9000" s="0" t="n">
        <f aca="false">F8798</f>
        <v>0.9</v>
      </c>
      <c r="G9000" s="0" t="n">
        <f aca="false">E9000-$B$2</f>
        <v>3.89999999999998</v>
      </c>
      <c r="H9000" s="0" t="n">
        <f aca="false">F9000-$B$3</f>
        <v>-4.1</v>
      </c>
      <c r="I9000" s="0" t="n">
        <f aca="false">$B$11*G9000+$C$11*H9000</f>
        <v>5.94999999999998</v>
      </c>
      <c r="J9000" s="0" t="n">
        <f aca="false">$B$12*G9000+$C$12*H9000</f>
        <v>-10.15</v>
      </c>
      <c r="K9000" s="0" t="n">
        <f aca="false">-(G9000*I9000+H9000*J9000)/$A$12/2</f>
        <v>-18.5199999999999</v>
      </c>
      <c r="L9000" s="0" t="n">
        <f aca="false">EXP(K9000)</f>
        <v>9.054535903402E-009</v>
      </c>
    </row>
    <row r="9001" customFormat="false" ht="12" hidden="false" customHeight="false" outlineLevel="0" collapsed="false">
      <c r="E9001" s="0" t="n">
        <f aca="false">E8900+0.1</f>
        <v>8.89999999999998</v>
      </c>
      <c r="F9001" s="0" t="n">
        <f aca="false">F8799</f>
        <v>1</v>
      </c>
      <c r="G9001" s="0" t="n">
        <f aca="false">E9001-$B$2</f>
        <v>3.89999999999998</v>
      </c>
      <c r="H9001" s="0" t="n">
        <f aca="false">F9001-$B$3</f>
        <v>-4</v>
      </c>
      <c r="I9001" s="0" t="n">
        <f aca="false">$B$11*G9001+$C$11*H9001</f>
        <v>5.89999999999998</v>
      </c>
      <c r="J9001" s="0" t="n">
        <f aca="false">$B$12*G9001+$C$12*H9001</f>
        <v>-9.94999999999999</v>
      </c>
      <c r="K9001" s="0" t="n">
        <f aca="false">-(G9001*I9001+H9001*J9001)/$A$12/2</f>
        <v>-17.9457142857142</v>
      </c>
      <c r="L9001" s="0" t="n">
        <f aca="false">EXP(K9001)</f>
        <v>1.60796026276103E-008</v>
      </c>
    </row>
    <row r="9002" customFormat="false" ht="12" hidden="false" customHeight="false" outlineLevel="0" collapsed="false">
      <c r="E9002" s="0" t="n">
        <f aca="false">E8901+0.1</f>
        <v>8.89999999999998</v>
      </c>
      <c r="F9002" s="0" t="n">
        <f aca="false">F8800</f>
        <v>1.1</v>
      </c>
      <c r="G9002" s="0" t="n">
        <f aca="false">E9002-$B$2</f>
        <v>3.89999999999998</v>
      </c>
      <c r="H9002" s="0" t="n">
        <f aca="false">F9002-$B$3</f>
        <v>-3.9</v>
      </c>
      <c r="I9002" s="0" t="n">
        <f aca="false">$B$11*G9002+$C$11*H9002</f>
        <v>5.84999999999998</v>
      </c>
      <c r="J9002" s="0" t="n">
        <f aca="false">$B$12*G9002+$C$12*H9002</f>
        <v>-9.74999999999999</v>
      </c>
      <c r="K9002" s="0" t="n">
        <f aca="false">-(G9002*I9002+H9002*J9002)/$A$12/2</f>
        <v>-17.3828571428571</v>
      </c>
      <c r="L9002" s="0" t="n">
        <f aca="false">EXP(K9002)</f>
        <v>2.82306620527524E-008</v>
      </c>
    </row>
    <row r="9003" customFormat="false" ht="12" hidden="false" customHeight="false" outlineLevel="0" collapsed="false">
      <c r="E9003" s="0" t="n">
        <f aca="false">E8902+0.1</f>
        <v>8.89999999999998</v>
      </c>
      <c r="F9003" s="0" t="n">
        <f aca="false">F8801</f>
        <v>1.2</v>
      </c>
      <c r="G9003" s="0" t="n">
        <f aca="false">E9003-$B$2</f>
        <v>3.89999999999998</v>
      </c>
      <c r="H9003" s="0" t="n">
        <f aca="false">F9003-$B$3</f>
        <v>-3.8</v>
      </c>
      <c r="I9003" s="0" t="n">
        <f aca="false">$B$11*G9003+$C$11*H9003</f>
        <v>5.79999999999999</v>
      </c>
      <c r="J9003" s="0" t="n">
        <f aca="false">$B$12*G9003+$C$12*H9003</f>
        <v>-9.54999999999999</v>
      </c>
      <c r="K9003" s="0" t="n">
        <f aca="false">-(G9003*I9003+H9003*J9003)/$A$12/2</f>
        <v>-16.8314285714285</v>
      </c>
      <c r="L9003" s="0" t="n">
        <f aca="false">EXP(K9003)</f>
        <v>4.90008314100093E-008</v>
      </c>
    </row>
    <row r="9004" customFormat="false" ht="12" hidden="false" customHeight="false" outlineLevel="0" collapsed="false">
      <c r="E9004" s="0" t="n">
        <f aca="false">E8903+0.1</f>
        <v>8.89999999999998</v>
      </c>
      <c r="F9004" s="0" t="n">
        <f aca="false">F8802</f>
        <v>1.3</v>
      </c>
      <c r="G9004" s="0" t="n">
        <f aca="false">E9004-$B$2</f>
        <v>3.89999999999998</v>
      </c>
      <c r="H9004" s="0" t="n">
        <f aca="false">F9004-$B$3</f>
        <v>-3.7</v>
      </c>
      <c r="I9004" s="0" t="n">
        <f aca="false">$B$11*G9004+$C$11*H9004</f>
        <v>5.74999999999998</v>
      </c>
      <c r="J9004" s="0" t="n">
        <f aca="false">$B$12*G9004+$C$12*H9004</f>
        <v>-9.34999999999999</v>
      </c>
      <c r="K9004" s="0" t="n">
        <f aca="false">-(G9004*I9004+H9004*J9004)/$A$12/2</f>
        <v>-16.2914285714285</v>
      </c>
      <c r="L9004" s="0" t="n">
        <f aca="false">EXP(K9004)</f>
        <v>8.40857629523393E-008</v>
      </c>
    </row>
    <row r="9005" customFormat="false" ht="12" hidden="false" customHeight="false" outlineLevel="0" collapsed="false">
      <c r="E9005" s="0" t="n">
        <f aca="false">E8904+0.1</f>
        <v>8.89999999999998</v>
      </c>
      <c r="F9005" s="0" t="n">
        <f aca="false">F8803</f>
        <v>1.4</v>
      </c>
      <c r="G9005" s="0" t="n">
        <f aca="false">E9005-$B$2</f>
        <v>3.89999999999998</v>
      </c>
      <c r="H9005" s="0" t="n">
        <f aca="false">F9005-$B$3</f>
        <v>-3.6</v>
      </c>
      <c r="I9005" s="0" t="n">
        <f aca="false">$B$11*G9005+$C$11*H9005</f>
        <v>5.69999999999998</v>
      </c>
      <c r="J9005" s="0" t="n">
        <f aca="false">$B$12*G9005+$C$12*H9005</f>
        <v>-9.14999999999999</v>
      </c>
      <c r="K9005" s="0" t="n">
        <f aca="false">-(G9005*I9005+H9005*J9005)/$A$12/2</f>
        <v>-15.7628571428571</v>
      </c>
      <c r="L9005" s="0" t="n">
        <f aca="false">EXP(K9005)</f>
        <v>1.42652085048951E-007</v>
      </c>
    </row>
    <row r="9006" customFormat="false" ht="12" hidden="false" customHeight="false" outlineLevel="0" collapsed="false">
      <c r="E9006" s="0" t="n">
        <f aca="false">E8905+0.1</f>
        <v>8.89999999999998</v>
      </c>
      <c r="F9006" s="0" t="n">
        <f aca="false">F8804</f>
        <v>1.5</v>
      </c>
      <c r="G9006" s="0" t="n">
        <f aca="false">E9006-$B$2</f>
        <v>3.89999999999998</v>
      </c>
      <c r="H9006" s="0" t="n">
        <f aca="false">F9006-$B$3</f>
        <v>-3.5</v>
      </c>
      <c r="I9006" s="0" t="n">
        <f aca="false">$B$11*G9006+$C$11*H9006</f>
        <v>5.64999999999998</v>
      </c>
      <c r="J9006" s="0" t="n">
        <f aca="false">$B$12*G9006+$C$12*H9006</f>
        <v>-8.94999999999999</v>
      </c>
      <c r="K9006" s="0" t="n">
        <f aca="false">-(G9006*I9006+H9006*J9006)/$A$12/2</f>
        <v>-15.2457142857142</v>
      </c>
      <c r="L9006" s="0" t="n">
        <f aca="false">EXP(K9006)</f>
        <v>2.392601733414E-007</v>
      </c>
    </row>
    <row r="9007" customFormat="false" ht="12" hidden="false" customHeight="false" outlineLevel="0" collapsed="false">
      <c r="E9007" s="0" t="n">
        <f aca="false">E8906+0.1</f>
        <v>8.89999999999998</v>
      </c>
      <c r="F9007" s="0" t="n">
        <f aca="false">F8805</f>
        <v>1.6</v>
      </c>
      <c r="G9007" s="0" t="n">
        <f aca="false">E9007-$B$2</f>
        <v>3.89999999999998</v>
      </c>
      <c r="H9007" s="0" t="n">
        <f aca="false">F9007-$B$3</f>
        <v>-3.4</v>
      </c>
      <c r="I9007" s="0" t="n">
        <f aca="false">$B$11*G9007+$C$11*H9007</f>
        <v>5.59999999999998</v>
      </c>
      <c r="J9007" s="0" t="n">
        <f aca="false">$B$12*G9007+$C$12*H9007</f>
        <v>-8.74999999999999</v>
      </c>
      <c r="K9007" s="0" t="n">
        <f aca="false">-(G9007*I9007+H9007*J9007)/$A$12/2</f>
        <v>-14.7399999999999</v>
      </c>
      <c r="L9007" s="0" t="n">
        <f aca="false">EXP(K9007)</f>
        <v>3.96733923039715E-007</v>
      </c>
    </row>
    <row r="9008" customFormat="false" ht="12" hidden="false" customHeight="false" outlineLevel="0" collapsed="false">
      <c r="E9008" s="0" t="n">
        <f aca="false">E8907+0.1</f>
        <v>8.89999999999998</v>
      </c>
      <c r="F9008" s="0" t="n">
        <f aca="false">F8806</f>
        <v>1.7</v>
      </c>
      <c r="G9008" s="0" t="n">
        <f aca="false">E9008-$B$2</f>
        <v>3.89999999999998</v>
      </c>
      <c r="H9008" s="0" t="n">
        <f aca="false">F9008-$B$3</f>
        <v>-3.3</v>
      </c>
      <c r="I9008" s="0" t="n">
        <f aca="false">$B$11*G9008+$C$11*H9008</f>
        <v>5.54999999999999</v>
      </c>
      <c r="J9008" s="0" t="n">
        <f aca="false">$B$12*G9008+$C$12*H9008</f>
        <v>-8.54999999999999</v>
      </c>
      <c r="K9008" s="0" t="n">
        <f aca="false">-(G9008*I9008+H9008*J9008)/$A$12/2</f>
        <v>-14.2457142857142</v>
      </c>
      <c r="L9008" s="0" t="n">
        <f aca="false">EXP(K9008)</f>
        <v>6.5037658146789E-007</v>
      </c>
    </row>
    <row r="9009" customFormat="false" ht="12" hidden="false" customHeight="false" outlineLevel="0" collapsed="false">
      <c r="E9009" s="0" t="n">
        <f aca="false">E8908+0.1</f>
        <v>8.89999999999998</v>
      </c>
      <c r="F9009" s="0" t="n">
        <f aca="false">F8807</f>
        <v>1.8</v>
      </c>
      <c r="G9009" s="0" t="n">
        <f aca="false">E9009-$B$2</f>
        <v>3.89999999999998</v>
      </c>
      <c r="H9009" s="0" t="n">
        <f aca="false">F9009-$B$3</f>
        <v>-3.2</v>
      </c>
      <c r="I9009" s="0" t="n">
        <f aca="false">$B$11*G9009+$C$11*H9009</f>
        <v>5.49999999999998</v>
      </c>
      <c r="J9009" s="0" t="n">
        <f aca="false">$B$12*G9009+$C$12*H9009</f>
        <v>-8.34999999999999</v>
      </c>
      <c r="K9009" s="0" t="n">
        <f aca="false">-(G9009*I9009+H9009*J9009)/$A$12/2</f>
        <v>-13.7628571428571</v>
      </c>
      <c r="L9009" s="0" t="n">
        <f aca="false">EXP(K9009)</f>
        <v>1.05406425905612E-006</v>
      </c>
    </row>
    <row r="9010" customFormat="false" ht="12" hidden="false" customHeight="false" outlineLevel="0" collapsed="false">
      <c r="E9010" s="0" t="n">
        <f aca="false">E8909+0.1</f>
        <v>8.89999999999998</v>
      </c>
      <c r="F9010" s="0" t="n">
        <f aca="false">F8808</f>
        <v>1.9</v>
      </c>
      <c r="G9010" s="0" t="n">
        <f aca="false">E9010-$B$2</f>
        <v>3.89999999999998</v>
      </c>
      <c r="H9010" s="0" t="n">
        <f aca="false">F9010-$B$3</f>
        <v>-3.1</v>
      </c>
      <c r="I9010" s="0" t="n">
        <f aca="false">$B$11*G9010+$C$11*H9010</f>
        <v>5.44999999999998</v>
      </c>
      <c r="J9010" s="0" t="n">
        <f aca="false">$B$12*G9010+$C$12*H9010</f>
        <v>-8.14999999999999</v>
      </c>
      <c r="K9010" s="0" t="n">
        <f aca="false">-(G9010*I9010+H9010*J9010)/$A$12/2</f>
        <v>-13.2914285714285</v>
      </c>
      <c r="L9010" s="0" t="n">
        <f aca="false">EXP(K9010)</f>
        <v>1.68890769649362E-006</v>
      </c>
    </row>
    <row r="9011" customFormat="false" ht="12" hidden="false" customHeight="false" outlineLevel="0" collapsed="false">
      <c r="E9011" s="0" t="n">
        <f aca="false">E8910+0.1</f>
        <v>8.89999999999998</v>
      </c>
      <c r="F9011" s="0" t="n">
        <f aca="false">F8809</f>
        <v>2</v>
      </c>
      <c r="G9011" s="0" t="n">
        <f aca="false">E9011-$B$2</f>
        <v>3.89999999999998</v>
      </c>
      <c r="H9011" s="0" t="n">
        <f aca="false">F9011-$B$3</f>
        <v>-3</v>
      </c>
      <c r="I9011" s="0" t="n">
        <f aca="false">$B$11*G9011+$C$11*H9011</f>
        <v>5.39999999999998</v>
      </c>
      <c r="J9011" s="0" t="n">
        <f aca="false">$B$12*G9011+$C$12*H9011</f>
        <v>-7.94999999999999</v>
      </c>
      <c r="K9011" s="0" t="n">
        <f aca="false">-(G9011*I9011+H9011*J9011)/$A$12/2</f>
        <v>-12.8314285714285</v>
      </c>
      <c r="L9011" s="0" t="n">
        <f aca="false">EXP(K9011)</f>
        <v>2.6753547450725E-006</v>
      </c>
    </row>
    <row r="9012" customFormat="false" ht="12" hidden="false" customHeight="false" outlineLevel="0" collapsed="false">
      <c r="E9012" s="0" t="n">
        <f aca="false">E8911+0.1</f>
        <v>8.89999999999998</v>
      </c>
      <c r="F9012" s="0" t="n">
        <f aca="false">F8810</f>
        <v>2.1</v>
      </c>
      <c r="G9012" s="0" t="n">
        <f aca="false">E9012-$B$2</f>
        <v>3.89999999999998</v>
      </c>
      <c r="H9012" s="0" t="n">
        <f aca="false">F9012-$B$3</f>
        <v>-2.9</v>
      </c>
      <c r="I9012" s="0" t="n">
        <f aca="false">$B$11*G9012+$C$11*H9012</f>
        <v>5.34999999999998</v>
      </c>
      <c r="J9012" s="0" t="n">
        <f aca="false">$B$12*G9012+$C$12*H9012</f>
        <v>-7.74999999999999</v>
      </c>
      <c r="K9012" s="0" t="n">
        <f aca="false">-(G9012*I9012+H9012*J9012)/$A$12/2</f>
        <v>-12.3828571428571</v>
      </c>
      <c r="L9012" s="0" t="n">
        <f aca="false">EXP(K9012)</f>
        <v>4.18980173880622E-006</v>
      </c>
    </row>
    <row r="9013" customFormat="false" ht="12" hidden="false" customHeight="false" outlineLevel="0" collapsed="false">
      <c r="E9013" s="0" t="n">
        <f aca="false">E8912+0.1</f>
        <v>8.89999999999998</v>
      </c>
      <c r="F9013" s="0" t="n">
        <f aca="false">F8811</f>
        <v>2.2</v>
      </c>
      <c r="G9013" s="0" t="n">
        <f aca="false">E9013-$B$2</f>
        <v>3.89999999999998</v>
      </c>
      <c r="H9013" s="0" t="n">
        <f aca="false">F9013-$B$3</f>
        <v>-2.8</v>
      </c>
      <c r="I9013" s="0" t="n">
        <f aca="false">$B$11*G9013+$C$11*H9013</f>
        <v>5.29999999999998</v>
      </c>
      <c r="J9013" s="0" t="n">
        <f aca="false">$B$12*G9013+$C$12*H9013</f>
        <v>-7.54999999999999</v>
      </c>
      <c r="K9013" s="0" t="n">
        <f aca="false">-(G9013*I9013+H9013*J9013)/$A$12/2</f>
        <v>-11.9457142857142</v>
      </c>
      <c r="L9013" s="0" t="n">
        <f aca="false">EXP(K9013)</f>
        <v>6.48697468789943E-006</v>
      </c>
    </row>
    <row r="9014" customFormat="false" ht="12" hidden="false" customHeight="false" outlineLevel="0" collapsed="false">
      <c r="E9014" s="0" t="n">
        <f aca="false">E8913+0.1</f>
        <v>8.89999999999998</v>
      </c>
      <c r="F9014" s="0" t="n">
        <f aca="false">F8812</f>
        <v>2.3</v>
      </c>
      <c r="G9014" s="0" t="n">
        <f aca="false">E9014-$B$2</f>
        <v>3.89999999999998</v>
      </c>
      <c r="H9014" s="0" t="n">
        <f aca="false">F9014-$B$3</f>
        <v>-2.7</v>
      </c>
      <c r="I9014" s="0" t="n">
        <f aca="false">$B$11*G9014+$C$11*H9014</f>
        <v>5.24999999999998</v>
      </c>
      <c r="J9014" s="0" t="n">
        <f aca="false">$B$12*G9014+$C$12*H9014</f>
        <v>-7.34999999999999</v>
      </c>
      <c r="K9014" s="0" t="n">
        <f aca="false">-(G9014*I9014+H9014*J9014)/$A$12/2</f>
        <v>-11.52</v>
      </c>
      <c r="L9014" s="0" t="n">
        <f aca="false">EXP(K9014)</f>
        <v>9.92950430585158E-006</v>
      </c>
    </row>
    <row r="9015" customFormat="false" ht="12" hidden="false" customHeight="false" outlineLevel="0" collapsed="false">
      <c r="E9015" s="0" t="n">
        <f aca="false">E8914+0.1</f>
        <v>8.89999999999998</v>
      </c>
      <c r="F9015" s="0" t="n">
        <f aca="false">F8813</f>
        <v>2.4</v>
      </c>
      <c r="G9015" s="0" t="n">
        <f aca="false">E9015-$B$2</f>
        <v>3.89999999999998</v>
      </c>
      <c r="H9015" s="0" t="n">
        <f aca="false">F9015-$B$3</f>
        <v>-2.6</v>
      </c>
      <c r="I9015" s="0" t="n">
        <f aca="false">$B$11*G9015+$C$11*H9015</f>
        <v>5.19999999999998</v>
      </c>
      <c r="J9015" s="0" t="n">
        <f aca="false">$B$12*G9015+$C$12*H9015</f>
        <v>-7.14999999999999</v>
      </c>
      <c r="K9015" s="0" t="n">
        <f aca="false">-(G9015*I9015+H9015*J9015)/$A$12/2</f>
        <v>-11.1057142857142</v>
      </c>
      <c r="L9015" s="0" t="n">
        <f aca="false">EXP(K9015)</f>
        <v>1.5026213946265E-005</v>
      </c>
    </row>
    <row r="9016" customFormat="false" ht="12" hidden="false" customHeight="false" outlineLevel="0" collapsed="false">
      <c r="E9016" s="0" t="n">
        <f aca="false">E8915+0.1</f>
        <v>8.89999999999998</v>
      </c>
      <c r="F9016" s="0" t="n">
        <f aca="false">F8814</f>
        <v>2.5</v>
      </c>
      <c r="G9016" s="0" t="n">
        <f aca="false">E9016-$B$2</f>
        <v>3.89999999999998</v>
      </c>
      <c r="H9016" s="0" t="n">
        <f aca="false">F9016-$B$3</f>
        <v>-2.5</v>
      </c>
      <c r="I9016" s="0" t="n">
        <f aca="false">$B$11*G9016+$C$11*H9016</f>
        <v>5.14999999999998</v>
      </c>
      <c r="J9016" s="0" t="n">
        <f aca="false">$B$12*G9016+$C$12*H9016</f>
        <v>-6.94999999999999</v>
      </c>
      <c r="K9016" s="0" t="n">
        <f aca="false">-(G9016*I9016+H9016*J9016)/$A$12/2</f>
        <v>-10.7028571428571</v>
      </c>
      <c r="L9016" s="0" t="n">
        <f aca="false">EXP(K9016)</f>
        <v>2.24806157374689E-005</v>
      </c>
    </row>
    <row r="9017" customFormat="false" ht="12" hidden="false" customHeight="false" outlineLevel="0" collapsed="false">
      <c r="E9017" s="0" t="n">
        <f aca="false">E8916+0.1</f>
        <v>8.89999999999998</v>
      </c>
      <c r="F9017" s="0" t="n">
        <f aca="false">F8815</f>
        <v>2.6</v>
      </c>
      <c r="G9017" s="0" t="n">
        <f aca="false">E9017-$B$2</f>
        <v>3.89999999999998</v>
      </c>
      <c r="H9017" s="0" t="n">
        <f aca="false">F9017-$B$3</f>
        <v>-2.4</v>
      </c>
      <c r="I9017" s="0" t="n">
        <f aca="false">$B$11*G9017+$C$11*H9017</f>
        <v>5.09999999999998</v>
      </c>
      <c r="J9017" s="0" t="n">
        <f aca="false">$B$12*G9017+$C$12*H9017</f>
        <v>-6.74999999999999</v>
      </c>
      <c r="K9017" s="0" t="n">
        <f aca="false">-(G9017*I9017+H9017*J9017)/$A$12/2</f>
        <v>-10.3114285714285</v>
      </c>
      <c r="L9017" s="0" t="n">
        <f aca="false">EXP(K9017)</f>
        <v>3.32509050584944E-005</v>
      </c>
    </row>
    <row r="9018" customFormat="false" ht="12" hidden="false" customHeight="false" outlineLevel="0" collapsed="false">
      <c r="E9018" s="0" t="n">
        <f aca="false">E8917+0.1</f>
        <v>8.89999999999998</v>
      </c>
      <c r="F9018" s="0" t="n">
        <f aca="false">F8816</f>
        <v>2.7</v>
      </c>
      <c r="G9018" s="0" t="n">
        <f aca="false">E9018-$B$2</f>
        <v>3.89999999999998</v>
      </c>
      <c r="H9018" s="0" t="n">
        <f aca="false">F9018-$B$3</f>
        <v>-2.3</v>
      </c>
      <c r="I9018" s="0" t="n">
        <f aca="false">$B$11*G9018+$C$11*H9018</f>
        <v>5.04999999999998</v>
      </c>
      <c r="J9018" s="0" t="n">
        <f aca="false">$B$12*G9018+$C$12*H9018</f>
        <v>-6.54999999999999</v>
      </c>
      <c r="K9018" s="0" t="n">
        <f aca="false">-(G9018*I9018+H9018*J9018)/$A$12/2</f>
        <v>-9.93142857142852</v>
      </c>
      <c r="L9018" s="0" t="n">
        <f aca="false">EXP(K9018)</f>
        <v>4.86222860517767E-005</v>
      </c>
    </row>
    <row r="9019" customFormat="false" ht="12" hidden="false" customHeight="false" outlineLevel="0" collapsed="false">
      <c r="E9019" s="0" t="n">
        <f aca="false">E8918+0.1</f>
        <v>8.89999999999998</v>
      </c>
      <c r="F9019" s="0" t="n">
        <f aca="false">F8817</f>
        <v>2.8</v>
      </c>
      <c r="G9019" s="0" t="n">
        <f aca="false">E9019-$B$2</f>
        <v>3.89999999999998</v>
      </c>
      <c r="H9019" s="0" t="n">
        <f aca="false">F9019-$B$3</f>
        <v>-2.2</v>
      </c>
      <c r="I9019" s="0" t="n">
        <f aca="false">$B$11*G9019+$C$11*H9019</f>
        <v>4.99999999999998</v>
      </c>
      <c r="J9019" s="0" t="n">
        <f aca="false">$B$12*G9019+$C$12*H9019</f>
        <v>-6.34999999999999</v>
      </c>
      <c r="K9019" s="0" t="n">
        <f aca="false">-(G9019*I9019+H9019*J9019)/$A$12/2</f>
        <v>-9.56285714285709</v>
      </c>
      <c r="L9019" s="0" t="n">
        <f aca="false">EXP(K9019)</f>
        <v>7.02916781178238E-005</v>
      </c>
    </row>
    <row r="9020" customFormat="false" ht="12" hidden="false" customHeight="false" outlineLevel="0" collapsed="false">
      <c r="E9020" s="0" t="n">
        <f aca="false">E8919+0.1</f>
        <v>8.89999999999998</v>
      </c>
      <c r="F9020" s="0" t="n">
        <f aca="false">F8818</f>
        <v>2.9</v>
      </c>
      <c r="G9020" s="0" t="n">
        <f aca="false">E9020-$B$2</f>
        <v>3.89999999999998</v>
      </c>
      <c r="H9020" s="0" t="n">
        <f aca="false">F9020-$B$3</f>
        <v>-2.1</v>
      </c>
      <c r="I9020" s="0" t="n">
        <f aca="false">$B$11*G9020+$C$11*H9020</f>
        <v>4.94999999999998</v>
      </c>
      <c r="J9020" s="0" t="n">
        <f aca="false">$B$12*G9020+$C$12*H9020</f>
        <v>-6.14999999999999</v>
      </c>
      <c r="K9020" s="0" t="n">
        <f aca="false">-(G9020*I9020+H9020*J9020)/$A$12/2</f>
        <v>-9.20571428571424</v>
      </c>
      <c r="L9020" s="0" t="n">
        <f aca="false">EXP(K9020)</f>
        <v>0.000100463680311833</v>
      </c>
    </row>
    <row r="9021" customFormat="false" ht="12" hidden="false" customHeight="false" outlineLevel="0" collapsed="false">
      <c r="E9021" s="0" t="n">
        <f aca="false">E8920+0.1</f>
        <v>8.89999999999998</v>
      </c>
      <c r="F9021" s="0" t="n">
        <f aca="false">F8819</f>
        <v>3</v>
      </c>
      <c r="G9021" s="0" t="n">
        <f aca="false">E9021-$B$2</f>
        <v>3.89999999999998</v>
      </c>
      <c r="H9021" s="0" t="n">
        <f aca="false">F9021-$B$3</f>
        <v>-2</v>
      </c>
      <c r="I9021" s="0" t="n">
        <f aca="false">$B$11*G9021+$C$11*H9021</f>
        <v>4.89999999999998</v>
      </c>
      <c r="J9021" s="0" t="n">
        <f aca="false">$B$12*G9021+$C$12*H9021</f>
        <v>-5.94999999999999</v>
      </c>
      <c r="K9021" s="0" t="n">
        <f aca="false">-(G9021*I9021+H9021*J9021)/$A$12/2</f>
        <v>-8.85999999999995</v>
      </c>
      <c r="L9021" s="0" t="n">
        <f aca="false">EXP(K9021)</f>
        <v>0.000141955064163018</v>
      </c>
    </row>
    <row r="9022" customFormat="false" ht="12" hidden="false" customHeight="false" outlineLevel="0" collapsed="false">
      <c r="E9022" s="0" t="n">
        <f aca="false">E8921+0.1</f>
        <v>8.89999999999998</v>
      </c>
      <c r="F9022" s="0" t="n">
        <f aca="false">F8820</f>
        <v>3.1</v>
      </c>
      <c r="G9022" s="0" t="n">
        <f aca="false">E9022-$B$2</f>
        <v>3.89999999999998</v>
      </c>
      <c r="H9022" s="0" t="n">
        <f aca="false">F9022-$B$3</f>
        <v>-1.9</v>
      </c>
      <c r="I9022" s="0" t="n">
        <f aca="false">$B$11*G9022+$C$11*H9022</f>
        <v>4.84999999999998</v>
      </c>
      <c r="J9022" s="0" t="n">
        <f aca="false">$B$12*G9022+$C$12*H9022</f>
        <v>-5.74999999999999</v>
      </c>
      <c r="K9022" s="0" t="n">
        <f aca="false">-(G9022*I9022+H9022*J9022)/$A$12/2</f>
        <v>-8.52571428571424</v>
      </c>
      <c r="L9022" s="0" t="n">
        <f aca="false">EXP(K9022)</f>
        <v>0.000198303021465444</v>
      </c>
    </row>
    <row r="9023" customFormat="false" ht="12" hidden="false" customHeight="false" outlineLevel="0" collapsed="false">
      <c r="E9023" s="0" t="n">
        <f aca="false">E8922+0.1</f>
        <v>8.89999999999998</v>
      </c>
      <c r="F9023" s="0" t="n">
        <f aca="false">F8821</f>
        <v>3.2</v>
      </c>
      <c r="G9023" s="0" t="n">
        <f aca="false">E9023-$B$2</f>
        <v>3.89999999999998</v>
      </c>
      <c r="H9023" s="0" t="n">
        <f aca="false">F9023-$B$3</f>
        <v>-1.8</v>
      </c>
      <c r="I9023" s="0" t="n">
        <f aca="false">$B$11*G9023+$C$11*H9023</f>
        <v>4.79999999999998</v>
      </c>
      <c r="J9023" s="0" t="n">
        <f aca="false">$B$12*G9023+$C$12*H9023</f>
        <v>-5.54999999999999</v>
      </c>
      <c r="K9023" s="0" t="n">
        <f aca="false">-(G9023*I9023+H9023*J9023)/$A$12/2</f>
        <v>-8.2028571428571</v>
      </c>
      <c r="L9023" s="0" t="n">
        <f aca="false">EXP(K9023)</f>
        <v>0.00027386996545461</v>
      </c>
    </row>
    <row r="9024" customFormat="false" ht="12" hidden="false" customHeight="false" outlineLevel="0" collapsed="false">
      <c r="E9024" s="0" t="n">
        <f aca="false">E8923+0.1</f>
        <v>8.89999999999998</v>
      </c>
      <c r="F9024" s="0" t="n">
        <f aca="false">F8822</f>
        <v>3.3</v>
      </c>
      <c r="G9024" s="0" t="n">
        <f aca="false">E9024-$B$2</f>
        <v>3.89999999999998</v>
      </c>
      <c r="H9024" s="0" t="n">
        <f aca="false">F9024-$B$3</f>
        <v>-1.7</v>
      </c>
      <c r="I9024" s="0" t="n">
        <f aca="false">$B$11*G9024+$C$11*H9024</f>
        <v>4.74999999999998</v>
      </c>
      <c r="J9024" s="0" t="n">
        <f aca="false">$B$12*G9024+$C$12*H9024</f>
        <v>-5.34999999999999</v>
      </c>
      <c r="K9024" s="0" t="n">
        <f aca="false">-(G9024*I9024+H9024*J9024)/$A$12/2</f>
        <v>-7.89142857142852</v>
      </c>
      <c r="L9024" s="0" t="n">
        <f aca="false">EXP(K9024)</f>
        <v>0.00037393500038032</v>
      </c>
    </row>
    <row r="9025" customFormat="false" ht="12" hidden="false" customHeight="false" outlineLevel="0" collapsed="false">
      <c r="E9025" s="0" t="n">
        <f aca="false">E8924+0.1</f>
        <v>8.89999999999998</v>
      </c>
      <c r="F9025" s="0" t="n">
        <f aca="false">F8823</f>
        <v>3.4</v>
      </c>
      <c r="G9025" s="0" t="n">
        <f aca="false">E9025-$B$2</f>
        <v>3.89999999999998</v>
      </c>
      <c r="H9025" s="0" t="n">
        <f aca="false">F9025-$B$3</f>
        <v>-1.6</v>
      </c>
      <c r="I9025" s="0" t="n">
        <f aca="false">$B$11*G9025+$C$11*H9025</f>
        <v>4.69999999999998</v>
      </c>
      <c r="J9025" s="0" t="n">
        <f aca="false">$B$12*G9025+$C$12*H9025</f>
        <v>-5.14999999999999</v>
      </c>
      <c r="K9025" s="0" t="n">
        <f aca="false">-(G9025*I9025+H9025*J9025)/$A$12/2</f>
        <v>-7.59142857142852</v>
      </c>
      <c r="L9025" s="0" t="n">
        <f aca="false">EXP(K9025)</f>
        <v>0.000504759453724311</v>
      </c>
    </row>
    <row r="9026" customFormat="false" ht="12" hidden="false" customHeight="false" outlineLevel="0" collapsed="false">
      <c r="E9026" s="0" t="n">
        <f aca="false">E8925+0.1</f>
        <v>8.89999999999998</v>
      </c>
      <c r="F9026" s="0" t="n">
        <f aca="false">F8824</f>
        <v>3.5</v>
      </c>
      <c r="G9026" s="0" t="n">
        <f aca="false">E9026-$B$2</f>
        <v>3.89999999999998</v>
      </c>
      <c r="H9026" s="0" t="n">
        <f aca="false">F9026-$B$3</f>
        <v>-1.5</v>
      </c>
      <c r="I9026" s="0" t="n">
        <f aca="false">$B$11*G9026+$C$11*H9026</f>
        <v>4.64999999999998</v>
      </c>
      <c r="J9026" s="0" t="n">
        <f aca="false">$B$12*G9026+$C$12*H9026</f>
        <v>-4.94999999999999</v>
      </c>
      <c r="K9026" s="0" t="n">
        <f aca="false">-(G9026*I9026+H9026*J9026)/$A$12/2</f>
        <v>-7.3028571428571</v>
      </c>
      <c r="L9026" s="0" t="n">
        <f aca="false">EXP(K9026)</f>
        <v>0.000673611419084604</v>
      </c>
    </row>
    <row r="9027" customFormat="false" ht="12" hidden="false" customHeight="false" outlineLevel="0" collapsed="false">
      <c r="E9027" s="0" t="n">
        <f aca="false">E8926+0.1</f>
        <v>8.89999999999998</v>
      </c>
      <c r="F9027" s="0" t="n">
        <f aca="false">F8825</f>
        <v>3.6</v>
      </c>
      <c r="G9027" s="0" t="n">
        <f aca="false">E9027-$B$2</f>
        <v>3.89999999999998</v>
      </c>
      <c r="H9027" s="0" t="n">
        <f aca="false">F9027-$B$3</f>
        <v>-1.4</v>
      </c>
      <c r="I9027" s="0" t="n">
        <f aca="false">$B$11*G9027+$C$11*H9027</f>
        <v>4.59999999999998</v>
      </c>
      <c r="J9027" s="0" t="n">
        <f aca="false">$B$12*G9027+$C$12*H9027</f>
        <v>-4.74999999999999</v>
      </c>
      <c r="K9027" s="0" t="n">
        <f aca="false">-(G9027*I9027+H9027*J9027)/$A$12/2</f>
        <v>-7.02571428571424</v>
      </c>
      <c r="L9027" s="0" t="n">
        <f aca="false">EXP(K9027)</f>
        <v>0.000888732483916696</v>
      </c>
    </row>
    <row r="9028" customFormat="false" ht="12" hidden="false" customHeight="false" outlineLevel="0" collapsed="false">
      <c r="E9028" s="0" t="n">
        <f aca="false">E8927+0.1</f>
        <v>8.89999999999998</v>
      </c>
      <c r="F9028" s="0" t="n">
        <f aca="false">F8826</f>
        <v>3.7</v>
      </c>
      <c r="G9028" s="0" t="n">
        <f aca="false">E9028-$B$2</f>
        <v>3.89999999999998</v>
      </c>
      <c r="H9028" s="0" t="n">
        <f aca="false">F9028-$B$3</f>
        <v>-1.3</v>
      </c>
      <c r="I9028" s="0" t="n">
        <f aca="false">$B$11*G9028+$C$11*H9028</f>
        <v>4.54999999999998</v>
      </c>
      <c r="J9028" s="0" t="n">
        <f aca="false">$B$12*G9028+$C$12*H9028</f>
        <v>-4.54999999999999</v>
      </c>
      <c r="K9028" s="0" t="n">
        <f aca="false">-(G9028*I9028+H9028*J9028)/$A$12/2</f>
        <v>-6.75999999999995</v>
      </c>
      <c r="L9028" s="0" t="n">
        <f aca="false">EXP(K9028)</f>
        <v>0.00115922917390464</v>
      </c>
    </row>
    <row r="9029" customFormat="false" ht="12" hidden="false" customHeight="false" outlineLevel="0" collapsed="false">
      <c r="E9029" s="0" t="n">
        <f aca="false">E8928+0.1</f>
        <v>8.89999999999998</v>
      </c>
      <c r="F9029" s="0" t="n">
        <f aca="false">F8827</f>
        <v>3.8</v>
      </c>
      <c r="G9029" s="0" t="n">
        <f aca="false">E9029-$B$2</f>
        <v>3.89999999999998</v>
      </c>
      <c r="H9029" s="0" t="n">
        <f aca="false">F9029-$B$3</f>
        <v>-1.2</v>
      </c>
      <c r="I9029" s="0" t="n">
        <f aca="false">$B$11*G9029+$C$11*H9029</f>
        <v>4.49999999999998</v>
      </c>
      <c r="J9029" s="0" t="n">
        <f aca="false">$B$12*G9029+$C$12*H9029</f>
        <v>-4.34999999999999</v>
      </c>
      <c r="K9029" s="0" t="n">
        <f aca="false">-(G9029*I9029+H9029*J9029)/$A$12/2</f>
        <v>-6.50571428571424</v>
      </c>
      <c r="L9029" s="0" t="n">
        <f aca="false">EXP(K9029)</f>
        <v>0.00149487261113345</v>
      </c>
    </row>
    <row r="9030" customFormat="false" ht="12" hidden="false" customHeight="false" outlineLevel="0" collapsed="false">
      <c r="E9030" s="0" t="n">
        <f aca="false">E8929+0.1</f>
        <v>8.89999999999998</v>
      </c>
      <c r="F9030" s="0" t="n">
        <f aca="false">F8828</f>
        <v>3.9</v>
      </c>
      <c r="G9030" s="0" t="n">
        <f aca="false">E9030-$B$2</f>
        <v>3.89999999999998</v>
      </c>
      <c r="H9030" s="0" t="n">
        <f aca="false">F9030-$B$3</f>
        <v>-1.1</v>
      </c>
      <c r="I9030" s="0" t="n">
        <f aca="false">$B$11*G9030+$C$11*H9030</f>
        <v>4.44999999999998</v>
      </c>
      <c r="J9030" s="0" t="n">
        <f aca="false">$B$12*G9030+$C$12*H9030</f>
        <v>-4.14999999999999</v>
      </c>
      <c r="K9030" s="0" t="n">
        <f aca="false">-(G9030*I9030+H9030*J9030)/$A$12/2</f>
        <v>-6.2628571428571</v>
      </c>
      <c r="L9030" s="0" t="n">
        <f aca="false">EXP(K9030)</f>
        <v>0.00190579288793566</v>
      </c>
    </row>
    <row r="9031" customFormat="false" ht="12" hidden="false" customHeight="false" outlineLevel="0" collapsed="false">
      <c r="E9031" s="0" t="n">
        <f aca="false">E8930+0.1</f>
        <v>8.89999999999998</v>
      </c>
      <c r="F9031" s="0" t="n">
        <f aca="false">F8829</f>
        <v>4</v>
      </c>
      <c r="G9031" s="0" t="n">
        <f aca="false">E9031-$B$2</f>
        <v>3.89999999999998</v>
      </c>
      <c r="H9031" s="0" t="n">
        <f aca="false">F9031-$B$3</f>
        <v>-0.999999999999998</v>
      </c>
      <c r="I9031" s="0" t="n">
        <f aca="false">$B$11*G9031+$C$11*H9031</f>
        <v>4.39999999999998</v>
      </c>
      <c r="J9031" s="0" t="n">
        <f aca="false">$B$12*G9031+$C$12*H9031</f>
        <v>-3.94999999999999</v>
      </c>
      <c r="K9031" s="0" t="n">
        <f aca="false">-(G9031*I9031+H9031*J9031)/$A$12/2</f>
        <v>-6.03142857142853</v>
      </c>
      <c r="L9031" s="0" t="n">
        <f aca="false">EXP(K9031)</f>
        <v>0.00240206001206742</v>
      </c>
    </row>
    <row r="9032" customFormat="false" ht="12" hidden="false" customHeight="false" outlineLevel="0" collapsed="false">
      <c r="E9032" s="0" t="n">
        <f aca="false">E8931+0.1</f>
        <v>8.89999999999998</v>
      </c>
      <c r="F9032" s="0" t="n">
        <f aca="false">F8830</f>
        <v>4.1</v>
      </c>
      <c r="G9032" s="0" t="n">
        <f aca="false">E9032-$B$2</f>
        <v>3.89999999999998</v>
      </c>
      <c r="H9032" s="0" t="n">
        <f aca="false">F9032-$B$3</f>
        <v>-0.899999999999999</v>
      </c>
      <c r="I9032" s="0" t="n">
        <f aca="false">$B$11*G9032+$C$11*H9032</f>
        <v>4.34999999999998</v>
      </c>
      <c r="J9032" s="0" t="n">
        <f aca="false">$B$12*G9032+$C$12*H9032</f>
        <v>-3.74999999999999</v>
      </c>
      <c r="K9032" s="0" t="n">
        <f aca="false">-(G9032*I9032+H9032*J9032)/$A$12/2</f>
        <v>-5.81142857142853</v>
      </c>
      <c r="L9032" s="0" t="n">
        <f aca="false">EXP(K9032)</f>
        <v>0.00299315108651165</v>
      </c>
    </row>
    <row r="9033" customFormat="false" ht="12" hidden="false" customHeight="false" outlineLevel="0" collapsed="false">
      <c r="E9033" s="0" t="n">
        <f aca="false">E8932+0.1</f>
        <v>8.89999999999998</v>
      </c>
      <c r="F9033" s="0" t="n">
        <f aca="false">F8831</f>
        <v>4.2</v>
      </c>
      <c r="G9033" s="0" t="n">
        <f aca="false">E9033-$B$2</f>
        <v>3.89999999999998</v>
      </c>
      <c r="H9033" s="0" t="n">
        <f aca="false">F9033-$B$3</f>
        <v>-0.799999999999999</v>
      </c>
      <c r="I9033" s="0" t="n">
        <f aca="false">$B$11*G9033+$C$11*H9033</f>
        <v>4.29999999999998</v>
      </c>
      <c r="J9033" s="0" t="n">
        <f aca="false">$B$12*G9033+$C$12*H9033</f>
        <v>-3.54999999999999</v>
      </c>
      <c r="K9033" s="0" t="n">
        <f aca="false">-(G9033*I9033+H9033*J9033)/$A$12/2</f>
        <v>-5.6028571428571</v>
      </c>
      <c r="L9033" s="0" t="n">
        <f aca="false">EXP(K9033)</f>
        <v>0.00368731347053581</v>
      </c>
    </row>
    <row r="9034" customFormat="false" ht="12" hidden="false" customHeight="false" outlineLevel="0" collapsed="false">
      <c r="E9034" s="0" t="n">
        <f aca="false">E8933+0.1</f>
        <v>8.89999999999998</v>
      </c>
      <c r="F9034" s="0" t="n">
        <f aca="false">F8832</f>
        <v>4.3</v>
      </c>
      <c r="G9034" s="0" t="n">
        <f aca="false">E9034-$B$2</f>
        <v>3.89999999999998</v>
      </c>
      <c r="H9034" s="0" t="n">
        <f aca="false">F9034-$B$3</f>
        <v>-0.699999999999999</v>
      </c>
      <c r="I9034" s="0" t="n">
        <f aca="false">$B$11*G9034+$C$11*H9034</f>
        <v>4.24999999999998</v>
      </c>
      <c r="J9034" s="0" t="n">
        <f aca="false">$B$12*G9034+$C$12*H9034</f>
        <v>-3.34999999999999</v>
      </c>
      <c r="K9034" s="0" t="n">
        <f aca="false">-(G9034*I9034+H9034*J9034)/$A$12/2</f>
        <v>-5.40571428571425</v>
      </c>
      <c r="L9034" s="0" t="n">
        <f aca="false">EXP(K9034)</f>
        <v>0.00449084550849518</v>
      </c>
    </row>
    <row r="9035" customFormat="false" ht="12" hidden="false" customHeight="false" outlineLevel="0" collapsed="false">
      <c r="E9035" s="0" t="n">
        <f aca="false">E8934+0.1</f>
        <v>8.89999999999998</v>
      </c>
      <c r="F9035" s="0" t="n">
        <f aca="false">F8833</f>
        <v>4.4</v>
      </c>
      <c r="G9035" s="0" t="n">
        <f aca="false">E9035-$B$2</f>
        <v>3.89999999999998</v>
      </c>
      <c r="H9035" s="0" t="n">
        <f aca="false">F9035-$B$3</f>
        <v>-0.6</v>
      </c>
      <c r="I9035" s="0" t="n">
        <f aca="false">$B$11*G9035+$C$11*H9035</f>
        <v>4.19999999999998</v>
      </c>
      <c r="J9035" s="0" t="n">
        <f aca="false">$B$12*G9035+$C$12*H9035</f>
        <v>-3.14999999999999</v>
      </c>
      <c r="K9035" s="0" t="n">
        <f aca="false">-(G9035*I9035+H9035*J9035)/$A$12/2</f>
        <v>-5.21999999999996</v>
      </c>
      <c r="L9035" s="0" t="n">
        <f aca="false">EXP(K9035)</f>
        <v>0.00540732912644117</v>
      </c>
    </row>
    <row r="9036" customFormat="false" ht="12" hidden="false" customHeight="false" outlineLevel="0" collapsed="false">
      <c r="E9036" s="0" t="n">
        <f aca="false">E8935+0.1</f>
        <v>8.89999999999998</v>
      </c>
      <c r="F9036" s="0" t="n">
        <f aca="false">F8834</f>
        <v>4.5</v>
      </c>
      <c r="G9036" s="0" t="n">
        <f aca="false">E9036-$B$2</f>
        <v>3.89999999999998</v>
      </c>
      <c r="H9036" s="0" t="n">
        <f aca="false">F9036-$B$3</f>
        <v>-0.5</v>
      </c>
      <c r="I9036" s="0" t="n">
        <f aca="false">$B$11*G9036+$C$11*H9036</f>
        <v>4.14999999999998</v>
      </c>
      <c r="J9036" s="0" t="n">
        <f aca="false">$B$12*G9036+$C$12*H9036</f>
        <v>-2.94999999999999</v>
      </c>
      <c r="K9036" s="0" t="n">
        <f aca="false">-(G9036*I9036+H9036*J9036)/$A$12/2</f>
        <v>-5.04571428571425</v>
      </c>
      <c r="L9036" s="0" t="n">
        <f aca="false">EXP(K9036)</f>
        <v>0.00643686096357232</v>
      </c>
    </row>
    <row r="9037" customFormat="false" ht="12" hidden="false" customHeight="false" outlineLevel="0" collapsed="false">
      <c r="E9037" s="0" t="n">
        <f aca="false">E8936+0.1</f>
        <v>8.89999999999998</v>
      </c>
      <c r="F9037" s="0" t="n">
        <f aca="false">F8835</f>
        <v>4.6</v>
      </c>
      <c r="G9037" s="0" t="n">
        <f aca="false">E9037-$B$2</f>
        <v>3.89999999999998</v>
      </c>
      <c r="H9037" s="0" t="n">
        <f aca="false">F9037-$B$3</f>
        <v>-0.4</v>
      </c>
      <c r="I9037" s="0" t="n">
        <f aca="false">$B$11*G9037+$C$11*H9037</f>
        <v>4.09999999999998</v>
      </c>
      <c r="J9037" s="0" t="n">
        <f aca="false">$B$12*G9037+$C$12*H9037</f>
        <v>-2.74999999999999</v>
      </c>
      <c r="K9037" s="0" t="n">
        <f aca="false">-(G9037*I9037+H9037*J9037)/$A$12/2</f>
        <v>-4.88285714285711</v>
      </c>
      <c r="L9037" s="0" t="n">
        <f aca="false">EXP(K9037)</f>
        <v>0.0075753392519233</v>
      </c>
    </row>
    <row r="9038" customFormat="false" ht="12" hidden="false" customHeight="false" outlineLevel="0" collapsed="false">
      <c r="E9038" s="0" t="n">
        <f aca="false">E8937+0.1</f>
        <v>8.89999999999998</v>
      </c>
      <c r="F9038" s="0" t="n">
        <f aca="false">F8836</f>
        <v>4.7</v>
      </c>
      <c r="G9038" s="0" t="n">
        <f aca="false">E9038-$B$2</f>
        <v>3.89999999999998</v>
      </c>
      <c r="H9038" s="0" t="n">
        <f aca="false">F9038-$B$3</f>
        <v>-0.300000000000001</v>
      </c>
      <c r="I9038" s="0" t="n">
        <f aca="false">$B$11*G9038+$C$11*H9038</f>
        <v>4.04999999999999</v>
      </c>
      <c r="J9038" s="0" t="n">
        <f aca="false">$B$12*G9038+$C$12*H9038</f>
        <v>-2.54999999999999</v>
      </c>
      <c r="K9038" s="0" t="n">
        <f aca="false">-(G9038*I9038+H9038*J9038)/$A$12/2</f>
        <v>-4.73142857142854</v>
      </c>
      <c r="L9038" s="0" t="n">
        <f aca="false">EXP(K9038)</f>
        <v>0.00881387079770034</v>
      </c>
    </row>
    <row r="9039" customFormat="false" ht="12" hidden="false" customHeight="false" outlineLevel="0" collapsed="false">
      <c r="E9039" s="0" t="n">
        <f aca="false">E8938+0.1</f>
        <v>8.89999999999998</v>
      </c>
      <c r="F9039" s="0" t="n">
        <f aca="false">F8837</f>
        <v>4.8</v>
      </c>
      <c r="G9039" s="0" t="n">
        <f aca="false">E9039-$B$2</f>
        <v>3.89999999999998</v>
      </c>
      <c r="H9039" s="0" t="n">
        <f aca="false">F9039-$B$3</f>
        <v>-0.200000000000001</v>
      </c>
      <c r="I9039" s="0" t="n">
        <f aca="false">$B$11*G9039+$C$11*H9039</f>
        <v>3.99999999999999</v>
      </c>
      <c r="J9039" s="0" t="n">
        <f aca="false">$B$12*G9039+$C$12*H9039</f>
        <v>-2.34999999999999</v>
      </c>
      <c r="K9039" s="0" t="n">
        <f aca="false">-(G9039*I9039+H9039*J9039)/$A$12/2</f>
        <v>-4.59142857142854</v>
      </c>
      <c r="L9039" s="0" t="n">
        <f aca="false">EXP(K9039)</f>
        <v>0.0101383646451075</v>
      </c>
    </row>
    <row r="9040" customFormat="false" ht="12" hidden="false" customHeight="false" outlineLevel="0" collapsed="false">
      <c r="E9040" s="0" t="n">
        <f aca="false">E8939+0.1</f>
        <v>8.89999999999998</v>
      </c>
      <c r="F9040" s="0" t="n">
        <f aca="false">F8838</f>
        <v>4.9</v>
      </c>
      <c r="G9040" s="0" t="n">
        <f aca="false">E9040-$B$2</f>
        <v>3.89999999999998</v>
      </c>
      <c r="H9040" s="0" t="n">
        <f aca="false">F9040-$B$3</f>
        <v>-0.100000000000001</v>
      </c>
      <c r="I9040" s="0" t="n">
        <f aca="false">$B$11*G9040+$C$11*H9040</f>
        <v>3.94999999999999</v>
      </c>
      <c r="J9040" s="0" t="n">
        <f aca="false">$B$12*G9040+$C$12*H9040</f>
        <v>-2.15</v>
      </c>
      <c r="K9040" s="0" t="n">
        <f aca="false">-(G9040*I9040+H9040*J9040)/$A$12/2</f>
        <v>-4.46285714285711</v>
      </c>
      <c r="L9040" s="0" t="n">
        <f aca="false">EXP(K9040)</f>
        <v>0.011529375112196</v>
      </c>
    </row>
    <row r="9041" customFormat="false" ht="12" hidden="false" customHeight="false" outlineLevel="0" collapsed="false">
      <c r="E9041" s="0" t="n">
        <f aca="false">E8940+0.1</f>
        <v>8.89999999999998</v>
      </c>
      <c r="F9041" s="0" t="n">
        <f aca="false">F8839</f>
        <v>5</v>
      </c>
      <c r="G9041" s="0" t="n">
        <f aca="false">E9041-$B$2</f>
        <v>3.89999999999998</v>
      </c>
      <c r="H9041" s="0" t="n">
        <f aca="false">F9041-$B$3</f>
        <v>0</v>
      </c>
      <c r="I9041" s="0" t="n">
        <f aca="false">$B$11*G9041+$C$11*H9041</f>
        <v>3.89999999999998</v>
      </c>
      <c r="J9041" s="0" t="n">
        <f aca="false">$B$12*G9041+$C$12*H9041</f>
        <v>-1.94999999999999</v>
      </c>
      <c r="K9041" s="0" t="n">
        <f aca="false">-(G9041*I9041+H9041*J9041)/$A$12/2</f>
        <v>-4.34571428571425</v>
      </c>
      <c r="L9041" s="0" t="n">
        <f aca="false">EXP(K9041)</f>
        <v>0.0129622461930047</v>
      </c>
    </row>
    <row r="9042" customFormat="false" ht="12" hidden="false" customHeight="false" outlineLevel="0" collapsed="false">
      <c r="E9042" s="0" t="n">
        <f aca="false">E8941+0.1</f>
        <v>8.89999999999998</v>
      </c>
      <c r="F9042" s="0" t="n">
        <f aca="false">F8840</f>
        <v>5.1</v>
      </c>
      <c r="G9042" s="0" t="n">
        <f aca="false">E9042-$B$2</f>
        <v>3.89999999999998</v>
      </c>
      <c r="H9042" s="0" t="n">
        <f aca="false">F9042-$B$3</f>
        <v>0.0999999999999979</v>
      </c>
      <c r="I9042" s="0" t="n">
        <f aca="false">$B$11*G9042+$C$11*H9042</f>
        <v>3.84999999999999</v>
      </c>
      <c r="J9042" s="0" t="n">
        <f aca="false">$B$12*G9042+$C$12*H9042</f>
        <v>-1.75</v>
      </c>
      <c r="K9042" s="0" t="n">
        <f aca="false">-(G9042*I9042+H9042*J9042)/$A$12/2</f>
        <v>-4.23999999999997</v>
      </c>
      <c r="L9042" s="0" t="n">
        <f aca="false">EXP(K9042)</f>
        <v>0.0144075918431128</v>
      </c>
    </row>
    <row r="9043" customFormat="false" ht="12" hidden="false" customHeight="false" outlineLevel="0" collapsed="false">
      <c r="E9043" s="0" t="n">
        <f aca="false">E8942+0.1</f>
        <v>8.89999999999998</v>
      </c>
      <c r="F9043" s="0" t="n">
        <f aca="false">F8841</f>
        <v>5.2</v>
      </c>
      <c r="G9043" s="0" t="n">
        <f aca="false">E9043-$B$2</f>
        <v>3.89999999999998</v>
      </c>
      <c r="H9043" s="0" t="n">
        <f aca="false">F9043-$B$3</f>
        <v>0.199999999999998</v>
      </c>
      <c r="I9043" s="0" t="n">
        <f aca="false">$B$11*G9043+$C$11*H9043</f>
        <v>3.79999999999999</v>
      </c>
      <c r="J9043" s="0" t="n">
        <f aca="false">$B$12*G9043+$C$12*H9043</f>
        <v>-1.55</v>
      </c>
      <c r="K9043" s="0" t="n">
        <f aca="false">-(G9043*I9043+H9043*J9043)/$A$12/2</f>
        <v>-4.14571428571425</v>
      </c>
      <c r="L9043" s="0" t="n">
        <f aca="false">EXP(K9043)</f>
        <v>0.0158321232520871</v>
      </c>
    </row>
    <row r="9044" customFormat="false" ht="12" hidden="false" customHeight="false" outlineLevel="0" collapsed="false">
      <c r="E9044" s="0" t="n">
        <f aca="false">E8943+0.1</f>
        <v>8.89999999999998</v>
      </c>
      <c r="F9044" s="0" t="n">
        <f aca="false">F8842</f>
        <v>5.3</v>
      </c>
      <c r="G9044" s="0" t="n">
        <f aca="false">E9044-$B$2</f>
        <v>3.89999999999998</v>
      </c>
      <c r="H9044" s="0" t="n">
        <f aca="false">F9044-$B$3</f>
        <v>0.299999999999997</v>
      </c>
      <c r="I9044" s="0" t="n">
        <f aca="false">$B$11*G9044+$C$11*H9044</f>
        <v>3.74999999999999</v>
      </c>
      <c r="J9044" s="0" t="n">
        <f aca="false">$B$12*G9044+$C$12*H9044</f>
        <v>-1.35</v>
      </c>
      <c r="K9044" s="0" t="n">
        <f aca="false">-(G9044*I9044+H9044*J9044)/$A$12/2</f>
        <v>-4.06285714285711</v>
      </c>
      <c r="L9044" s="0" t="n">
        <f aca="false">EXP(K9044)</f>
        <v>0.0171998065407446</v>
      </c>
    </row>
    <row r="9045" customFormat="false" ht="12" hidden="false" customHeight="false" outlineLevel="0" collapsed="false">
      <c r="E9045" s="0" t="n">
        <f aca="false">E8944+0.1</f>
        <v>8.89999999999998</v>
      </c>
      <c r="F9045" s="0" t="n">
        <f aca="false">F8843</f>
        <v>5.4</v>
      </c>
      <c r="G9045" s="0" t="n">
        <f aca="false">E9045-$B$2</f>
        <v>3.89999999999998</v>
      </c>
      <c r="H9045" s="0" t="n">
        <f aca="false">F9045-$B$3</f>
        <v>0.399999999999997</v>
      </c>
      <c r="I9045" s="0" t="n">
        <f aca="false">$B$11*G9045+$C$11*H9045</f>
        <v>3.69999999999999</v>
      </c>
      <c r="J9045" s="0" t="n">
        <f aca="false">$B$12*G9045+$C$12*H9045</f>
        <v>-1.15</v>
      </c>
      <c r="K9045" s="0" t="n">
        <f aca="false">-(G9045*I9045+H9045*J9045)/$A$12/2</f>
        <v>-3.99142857142854</v>
      </c>
      <c r="L9045" s="0" t="n">
        <f aca="false">EXP(K9045)</f>
        <v>0.0184733048250649</v>
      </c>
    </row>
    <row r="9046" customFormat="false" ht="12" hidden="false" customHeight="false" outlineLevel="0" collapsed="false">
      <c r="E9046" s="0" t="n">
        <f aca="false">E8945+0.1</f>
        <v>8.89999999999998</v>
      </c>
      <c r="F9046" s="0" t="n">
        <f aca="false">F8844</f>
        <v>5.5</v>
      </c>
      <c r="G9046" s="0" t="n">
        <f aca="false">E9046-$B$2</f>
        <v>3.89999999999998</v>
      </c>
      <c r="H9046" s="0" t="n">
        <f aca="false">F9046-$B$3</f>
        <v>0.499999999999996</v>
      </c>
      <c r="I9046" s="0" t="n">
        <f aca="false">$B$11*G9046+$C$11*H9046</f>
        <v>3.64999999999999</v>
      </c>
      <c r="J9046" s="0" t="n">
        <f aca="false">$B$12*G9046+$C$12*H9046</f>
        <v>-0.949999999999999</v>
      </c>
      <c r="K9046" s="0" t="n">
        <f aca="false">-(G9046*I9046+H9046*J9046)/$A$12/2</f>
        <v>-3.93142857142854</v>
      </c>
      <c r="L9046" s="0" t="n">
        <f aca="false">EXP(K9046)</f>
        <v>0.0196156301987266</v>
      </c>
    </row>
    <row r="9047" customFormat="false" ht="12" hidden="false" customHeight="false" outlineLevel="0" collapsed="false">
      <c r="E9047" s="0" t="n">
        <f aca="false">E8946+0.1</f>
        <v>8.89999999999998</v>
      </c>
      <c r="F9047" s="0" t="n">
        <f aca="false">F8845</f>
        <v>5.6</v>
      </c>
      <c r="G9047" s="0" t="n">
        <f aca="false">E9047-$B$2</f>
        <v>3.89999999999998</v>
      </c>
      <c r="H9047" s="0" t="n">
        <f aca="false">F9047-$B$3</f>
        <v>0.599999999999996</v>
      </c>
      <c r="I9047" s="0" t="n">
        <f aca="false">$B$11*G9047+$C$11*H9047</f>
        <v>3.59999999999999</v>
      </c>
      <c r="J9047" s="0" t="n">
        <f aca="false">$B$12*G9047+$C$12*H9047</f>
        <v>-0.75</v>
      </c>
      <c r="K9047" s="0" t="n">
        <f aca="false">-(G9047*I9047+H9047*J9047)/$A$12/2</f>
        <v>-3.88285714285711</v>
      </c>
      <c r="L9047" s="0" t="n">
        <f aca="false">EXP(K9047)</f>
        <v>0.0205919070329155</v>
      </c>
    </row>
    <row r="9048" customFormat="false" ht="12" hidden="false" customHeight="false" outlineLevel="0" collapsed="false">
      <c r="E9048" s="0" t="n">
        <f aca="false">E8947+0.1</f>
        <v>8.89999999999998</v>
      </c>
      <c r="F9048" s="0" t="n">
        <f aca="false">F8846</f>
        <v>5.7</v>
      </c>
      <c r="G9048" s="0" t="n">
        <f aca="false">E9048-$B$2</f>
        <v>3.89999999999998</v>
      </c>
      <c r="H9048" s="0" t="n">
        <f aca="false">F9048-$B$3</f>
        <v>0.699999999999996</v>
      </c>
      <c r="I9048" s="0" t="n">
        <f aca="false">$B$11*G9048+$C$11*H9048</f>
        <v>3.54999999999999</v>
      </c>
      <c r="J9048" s="0" t="n">
        <f aca="false">$B$12*G9048+$C$12*H9048</f>
        <v>-0.550000000000001</v>
      </c>
      <c r="K9048" s="0" t="n">
        <f aca="false">-(G9048*I9048+H9048*J9048)/$A$12/2</f>
        <v>-3.84571428571426</v>
      </c>
      <c r="L9048" s="0" t="n">
        <f aca="false">EXP(K9048)</f>
        <v>0.0213711310144586</v>
      </c>
    </row>
    <row r="9049" customFormat="false" ht="12" hidden="false" customHeight="false" outlineLevel="0" collapsed="false">
      <c r="E9049" s="0" t="n">
        <f aca="false">E8948+0.1</f>
        <v>8.89999999999998</v>
      </c>
      <c r="F9049" s="0" t="n">
        <f aca="false">F8847</f>
        <v>5.8</v>
      </c>
      <c r="G9049" s="0" t="n">
        <f aca="false">E9049-$B$2</f>
        <v>3.89999999999998</v>
      </c>
      <c r="H9049" s="0" t="n">
        <f aca="false">F9049-$B$3</f>
        <v>0.799999999999995</v>
      </c>
      <c r="I9049" s="0" t="n">
        <f aca="false">$B$11*G9049+$C$11*H9049</f>
        <v>3.49999999999999</v>
      </c>
      <c r="J9049" s="0" t="n">
        <f aca="false">$B$12*G9049+$C$12*H9049</f>
        <v>-0.350000000000001</v>
      </c>
      <c r="K9049" s="0" t="n">
        <f aca="false">-(G9049*I9049+H9049*J9049)/$A$12/2</f>
        <v>-3.81999999999997</v>
      </c>
      <c r="L9049" s="0" t="n">
        <f aca="false">EXP(K9049)</f>
        <v>0.0219278008942623</v>
      </c>
    </row>
    <row r="9050" customFormat="false" ht="12" hidden="false" customHeight="false" outlineLevel="0" collapsed="false">
      <c r="E9050" s="0" t="n">
        <f aca="false">E8949+0.1</f>
        <v>8.89999999999998</v>
      </c>
      <c r="F9050" s="0" t="n">
        <f aca="false">F8848</f>
        <v>5.9</v>
      </c>
      <c r="G9050" s="0" t="n">
        <f aca="false">E9050-$B$2</f>
        <v>3.89999999999998</v>
      </c>
      <c r="H9050" s="0" t="n">
        <f aca="false">F9050-$B$3</f>
        <v>0.899999999999995</v>
      </c>
      <c r="I9050" s="0" t="n">
        <f aca="false">$B$11*G9050+$C$11*H9050</f>
        <v>3.44999999999999</v>
      </c>
      <c r="J9050" s="0" t="n">
        <f aca="false">$B$12*G9050+$C$12*H9050</f>
        <v>-0.150000000000002</v>
      </c>
      <c r="K9050" s="0" t="n">
        <f aca="false">-(G9050*I9050+H9050*J9050)/$A$12/2</f>
        <v>-3.80571428571426</v>
      </c>
      <c r="L9050" s="0" t="n">
        <f aca="false">EXP(K9050)</f>
        <v>0.0222433034165256</v>
      </c>
    </row>
    <row r="9051" customFormat="false" ht="12" hidden="false" customHeight="false" outlineLevel="0" collapsed="false">
      <c r="E9051" s="0" t="n">
        <f aca="false">E8950+0.1</f>
        <v>8.89999999999998</v>
      </c>
      <c r="F9051" s="0" t="n">
        <f aca="false">F8849</f>
        <v>6</v>
      </c>
      <c r="G9051" s="0" t="n">
        <f aca="false">E9051-$B$2</f>
        <v>3.89999999999998</v>
      </c>
      <c r="H9051" s="0" t="n">
        <f aca="false">F9051-$B$3</f>
        <v>0.999999999999995</v>
      </c>
      <c r="I9051" s="0" t="n">
        <f aca="false">$B$11*G9051+$C$11*H9051</f>
        <v>3.39999999999999</v>
      </c>
      <c r="J9051" s="0" t="n">
        <f aca="false">$B$12*G9051+$C$12*H9051</f>
        <v>0.0499999999999972</v>
      </c>
      <c r="K9051" s="0" t="n">
        <f aca="false">-(G9051*I9051+H9051*J9051)/$A$12/2</f>
        <v>-3.80285714285711</v>
      </c>
      <c r="L9051" s="0" t="n">
        <f aca="false">EXP(K9051)</f>
        <v>0.0223069465875224</v>
      </c>
    </row>
    <row r="9052" customFormat="false" ht="12" hidden="false" customHeight="false" outlineLevel="0" collapsed="false">
      <c r="E9052" s="0" t="n">
        <f aca="false">E8951+0.1</f>
        <v>8.89999999999998</v>
      </c>
      <c r="F9052" s="0" t="n">
        <f aca="false">F8850</f>
        <v>6.09999999999999</v>
      </c>
      <c r="G9052" s="0" t="n">
        <f aca="false">E9052-$B$2</f>
        <v>3.89999999999998</v>
      </c>
      <c r="H9052" s="0" t="n">
        <f aca="false">F9052-$B$3</f>
        <v>1.09999999999999</v>
      </c>
      <c r="I9052" s="0" t="n">
        <f aca="false">$B$11*G9052+$C$11*H9052</f>
        <v>3.34999999999999</v>
      </c>
      <c r="J9052" s="0" t="n">
        <f aca="false">$B$12*G9052+$C$12*H9052</f>
        <v>0.249999999999996</v>
      </c>
      <c r="K9052" s="0" t="n">
        <f aca="false">-(G9052*I9052+H9052*J9052)/$A$12/2</f>
        <v>-3.81142857142854</v>
      </c>
      <c r="L9052" s="0" t="n">
        <f aca="false">EXP(K9052)</f>
        <v>0.0221165612908095</v>
      </c>
    </row>
    <row r="9053" customFormat="false" ht="12" hidden="false" customHeight="false" outlineLevel="0" collapsed="false">
      <c r="E9053" s="0" t="n">
        <f aca="false">E8952+0.1</f>
        <v>8.89999999999998</v>
      </c>
      <c r="F9053" s="0" t="n">
        <f aca="false">F8851</f>
        <v>6.19999999999999</v>
      </c>
      <c r="G9053" s="0" t="n">
        <f aca="false">E9053-$B$2</f>
        <v>3.89999999999998</v>
      </c>
      <c r="H9053" s="0" t="n">
        <f aca="false">F9053-$B$3</f>
        <v>1.19999999999999</v>
      </c>
      <c r="I9053" s="0" t="n">
        <f aca="false">$B$11*G9053+$C$11*H9053</f>
        <v>3.29999999999999</v>
      </c>
      <c r="J9053" s="0" t="n">
        <f aca="false">$B$12*G9053+$C$12*H9053</f>
        <v>0.449999999999996</v>
      </c>
      <c r="K9053" s="0" t="n">
        <f aca="false">-(G9053*I9053+H9053*J9053)/$A$12/2</f>
        <v>-3.83142857142854</v>
      </c>
      <c r="L9053" s="0" t="n">
        <f aca="false">EXP(K9053)</f>
        <v>0.0216786240353591</v>
      </c>
    </row>
    <row r="9054" customFormat="false" ht="12" hidden="false" customHeight="false" outlineLevel="0" collapsed="false">
      <c r="E9054" s="0" t="n">
        <f aca="false">E8953+0.1</f>
        <v>8.89999999999998</v>
      </c>
      <c r="F9054" s="0" t="n">
        <f aca="false">F8852</f>
        <v>6.29999999999999</v>
      </c>
      <c r="G9054" s="0" t="n">
        <f aca="false">E9054-$B$2</f>
        <v>3.89999999999998</v>
      </c>
      <c r="H9054" s="0" t="n">
        <f aca="false">F9054-$B$3</f>
        <v>1.29999999999999</v>
      </c>
      <c r="I9054" s="0" t="n">
        <f aca="false">$B$11*G9054+$C$11*H9054</f>
        <v>3.24999999999999</v>
      </c>
      <c r="J9054" s="0" t="n">
        <f aca="false">$B$12*G9054+$C$12*H9054</f>
        <v>0.649999999999995</v>
      </c>
      <c r="K9054" s="0" t="n">
        <f aca="false">-(G9054*I9054+H9054*J9054)/$A$12/2</f>
        <v>-3.86285714285711</v>
      </c>
      <c r="L9054" s="0" t="n">
        <f aca="false">EXP(K9054)</f>
        <v>0.0210078911486868</v>
      </c>
    </row>
    <row r="9055" customFormat="false" ht="12" hidden="false" customHeight="false" outlineLevel="0" collapsed="false">
      <c r="E9055" s="0" t="n">
        <f aca="false">E8954+0.1</f>
        <v>8.89999999999998</v>
      </c>
      <c r="F9055" s="0" t="n">
        <f aca="false">F8853</f>
        <v>6.39999999999999</v>
      </c>
      <c r="G9055" s="0" t="n">
        <f aca="false">E9055-$B$2</f>
        <v>3.89999999999998</v>
      </c>
      <c r="H9055" s="0" t="n">
        <f aca="false">F9055-$B$3</f>
        <v>1.39999999999999</v>
      </c>
      <c r="I9055" s="0" t="n">
        <f aca="false">$B$11*G9055+$C$11*H9055</f>
        <v>3.19999999999999</v>
      </c>
      <c r="J9055" s="0" t="n">
        <f aca="false">$B$12*G9055+$C$12*H9055</f>
        <v>0.849999999999994</v>
      </c>
      <c r="K9055" s="0" t="n">
        <f aca="false">-(G9055*I9055+H9055*J9055)/$A$12/2</f>
        <v>-3.90571428571425</v>
      </c>
      <c r="L9055" s="0" t="n">
        <f aca="false">EXP(K9055)</f>
        <v>0.0201265732319995</v>
      </c>
    </row>
    <row r="9056" customFormat="false" ht="12" hidden="false" customHeight="false" outlineLevel="0" collapsed="false">
      <c r="E9056" s="0" t="n">
        <f aca="false">E8955+0.1</f>
        <v>8.89999999999998</v>
      </c>
      <c r="F9056" s="0" t="n">
        <f aca="false">F8854</f>
        <v>6.49999999999999</v>
      </c>
      <c r="G9056" s="0" t="n">
        <f aca="false">E9056-$B$2</f>
        <v>3.89999999999998</v>
      </c>
      <c r="H9056" s="0" t="n">
        <f aca="false">F9056-$B$3</f>
        <v>1.49999999999999</v>
      </c>
      <c r="I9056" s="0" t="n">
        <f aca="false">$B$11*G9056+$C$11*H9056</f>
        <v>3.14999999999999</v>
      </c>
      <c r="J9056" s="0" t="n">
        <f aca="false">$B$12*G9056+$C$12*H9056</f>
        <v>1.04999999999999</v>
      </c>
      <c r="K9056" s="0" t="n">
        <f aca="false">-(G9056*I9056+H9056*J9056)/$A$12/2</f>
        <v>-3.95999999999997</v>
      </c>
      <c r="L9056" s="0" t="n">
        <f aca="false">EXP(K9056)</f>
        <v>0.0190631142916122</v>
      </c>
    </row>
    <row r="9057" customFormat="false" ht="12" hidden="false" customHeight="false" outlineLevel="0" collapsed="false">
      <c r="E9057" s="0" t="n">
        <f aca="false">E8956+0.1</f>
        <v>8.89999999999998</v>
      </c>
      <c r="F9057" s="0" t="n">
        <f aca="false">F8855</f>
        <v>6.59999999999999</v>
      </c>
      <c r="G9057" s="0" t="n">
        <f aca="false">E9057-$B$2</f>
        <v>3.89999999999998</v>
      </c>
      <c r="H9057" s="0" t="n">
        <f aca="false">F9057-$B$3</f>
        <v>1.59999999999999</v>
      </c>
      <c r="I9057" s="0" t="n">
        <f aca="false">$B$11*G9057+$C$11*H9057</f>
        <v>3.09999999999999</v>
      </c>
      <c r="J9057" s="0" t="n">
        <f aca="false">$B$12*G9057+$C$12*H9057</f>
        <v>1.24999999999999</v>
      </c>
      <c r="K9057" s="0" t="n">
        <f aca="false">-(G9057*I9057+H9057*J9057)/$A$12/2</f>
        <v>-4.02571428571425</v>
      </c>
      <c r="L9057" s="0" t="n">
        <f aca="false">EXP(K9057)</f>
        <v>0.0178506691205448</v>
      </c>
    </row>
    <row r="9058" customFormat="false" ht="12" hidden="false" customHeight="false" outlineLevel="0" collapsed="false">
      <c r="E9058" s="0" t="n">
        <f aca="false">E8957+0.1</f>
        <v>8.89999999999998</v>
      </c>
      <c r="F9058" s="0" t="n">
        <f aca="false">F8856</f>
        <v>6.69999999999999</v>
      </c>
      <c r="G9058" s="0" t="n">
        <f aca="false">E9058-$B$2</f>
        <v>3.89999999999998</v>
      </c>
      <c r="H9058" s="0" t="n">
        <f aca="false">F9058-$B$3</f>
        <v>1.69999999999999</v>
      </c>
      <c r="I9058" s="0" t="n">
        <f aca="false">$B$11*G9058+$C$11*H9058</f>
        <v>3.04999999999999</v>
      </c>
      <c r="J9058" s="0" t="n">
        <f aca="false">$B$12*G9058+$C$12*H9058</f>
        <v>1.44999999999999</v>
      </c>
      <c r="K9058" s="0" t="n">
        <f aca="false">-(G9058*I9058+H9058*J9058)/$A$12/2</f>
        <v>-4.10285714285711</v>
      </c>
      <c r="L9058" s="0" t="n">
        <f aca="false">EXP(K9058)</f>
        <v>0.0165253924798105</v>
      </c>
    </row>
    <row r="9059" customFormat="false" ht="12" hidden="false" customHeight="false" outlineLevel="0" collapsed="false">
      <c r="E9059" s="0" t="n">
        <f aca="false">E8958+0.1</f>
        <v>8.89999999999998</v>
      </c>
      <c r="F9059" s="0" t="n">
        <f aca="false">F8857</f>
        <v>6.79999999999999</v>
      </c>
      <c r="G9059" s="0" t="n">
        <f aca="false">E9059-$B$2</f>
        <v>3.89999999999998</v>
      </c>
      <c r="H9059" s="0" t="n">
        <f aca="false">F9059-$B$3</f>
        <v>1.79999999999999</v>
      </c>
      <c r="I9059" s="0" t="n">
        <f aca="false">$B$11*G9059+$C$11*H9059</f>
        <v>2.99999999999999</v>
      </c>
      <c r="J9059" s="0" t="n">
        <f aca="false">$B$12*G9059+$C$12*H9059</f>
        <v>1.64999999999999</v>
      </c>
      <c r="K9059" s="0" t="n">
        <f aca="false">-(G9059*I9059+H9059*J9059)/$A$12/2</f>
        <v>-4.19142857142854</v>
      </c>
      <c r="L9059" s="0" t="n">
        <f aca="false">EXP(K9059)</f>
        <v>0.0151246627712645</v>
      </c>
    </row>
    <row r="9060" customFormat="false" ht="12" hidden="false" customHeight="false" outlineLevel="0" collapsed="false">
      <c r="E9060" s="0" t="n">
        <f aca="false">E8959+0.1</f>
        <v>8.89999999999998</v>
      </c>
      <c r="F9060" s="0" t="n">
        <f aca="false">F8858</f>
        <v>6.89999999999999</v>
      </c>
      <c r="G9060" s="0" t="n">
        <f aca="false">E9060-$B$2</f>
        <v>3.89999999999998</v>
      </c>
      <c r="H9060" s="0" t="n">
        <f aca="false">F9060-$B$3</f>
        <v>1.89999999999999</v>
      </c>
      <c r="I9060" s="0" t="n">
        <f aca="false">$B$11*G9060+$C$11*H9060</f>
        <v>2.94999999999999</v>
      </c>
      <c r="J9060" s="0" t="n">
        <f aca="false">$B$12*G9060+$C$12*H9060</f>
        <v>1.84999999999999</v>
      </c>
      <c r="K9060" s="0" t="n">
        <f aca="false">-(G9060*I9060+H9060*J9060)/$A$12/2</f>
        <v>-4.29142857142854</v>
      </c>
      <c r="L9060" s="0" t="n">
        <f aca="false">EXP(K9060)</f>
        <v>0.0136853608106156</v>
      </c>
    </row>
    <row r="9061" customFormat="false" ht="12" hidden="false" customHeight="false" outlineLevel="0" collapsed="false">
      <c r="E9061" s="0" t="n">
        <f aca="false">E8960+0.1</f>
        <v>8.89999999999998</v>
      </c>
      <c r="F9061" s="0" t="n">
        <f aca="false">F8859</f>
        <v>6.99999999999999</v>
      </c>
      <c r="G9061" s="0" t="n">
        <f aca="false">E9061-$B$2</f>
        <v>3.89999999999998</v>
      </c>
      <c r="H9061" s="0" t="n">
        <f aca="false">F9061-$B$3</f>
        <v>1.99999999999999</v>
      </c>
      <c r="I9061" s="0" t="n">
        <f aca="false">$B$11*G9061+$C$11*H9061</f>
        <v>2.89999999999999</v>
      </c>
      <c r="J9061" s="0" t="n">
        <f aca="false">$B$12*G9061+$C$12*H9061</f>
        <v>2.04999999999999</v>
      </c>
      <c r="K9061" s="0" t="n">
        <f aca="false">-(G9061*I9061+H9061*J9061)/$A$12/2</f>
        <v>-4.40285714285711</v>
      </c>
      <c r="L9061" s="0" t="n">
        <f aca="false">EXP(K9061)</f>
        <v>0.0122423118529603</v>
      </c>
    </row>
    <row r="9062" customFormat="false" ht="12" hidden="false" customHeight="false" outlineLevel="0" collapsed="false">
      <c r="E9062" s="0" t="n">
        <f aca="false">E8961+0.1</f>
        <v>8.89999999999998</v>
      </c>
      <c r="F9062" s="0" t="n">
        <f aca="false">F8860</f>
        <v>7.09999999999999</v>
      </c>
      <c r="G9062" s="0" t="n">
        <f aca="false">E9062-$B$2</f>
        <v>3.89999999999998</v>
      </c>
      <c r="H9062" s="0" t="n">
        <f aca="false">F9062-$B$3</f>
        <v>2.09999999999999</v>
      </c>
      <c r="I9062" s="0" t="n">
        <f aca="false">$B$11*G9062+$C$11*H9062</f>
        <v>2.84999999999999</v>
      </c>
      <c r="J9062" s="0" t="n">
        <f aca="false">$B$12*G9062+$C$12*H9062</f>
        <v>2.24999999999999</v>
      </c>
      <c r="K9062" s="0" t="n">
        <f aca="false">-(G9062*I9062+H9062*J9062)/$A$12/2</f>
        <v>-4.52571428571425</v>
      </c>
      <c r="L9062" s="0" t="n">
        <f aca="false">EXP(K9062)</f>
        <v>0.010826978117996</v>
      </c>
    </row>
    <row r="9063" customFormat="false" ht="12" hidden="false" customHeight="false" outlineLevel="0" collapsed="false">
      <c r="E9063" s="0" t="n">
        <f aca="false">E8962+0.1</f>
        <v>8.89999999999998</v>
      </c>
      <c r="F9063" s="0" t="n">
        <f aca="false">F8861</f>
        <v>7.19999999999999</v>
      </c>
      <c r="G9063" s="0" t="n">
        <f aca="false">E9063-$B$2</f>
        <v>3.89999999999998</v>
      </c>
      <c r="H9063" s="0" t="n">
        <f aca="false">F9063-$B$3</f>
        <v>2.19999999999999</v>
      </c>
      <c r="I9063" s="0" t="n">
        <f aca="false">$B$11*G9063+$C$11*H9063</f>
        <v>2.79999999999999</v>
      </c>
      <c r="J9063" s="0" t="n">
        <f aca="false">$B$12*G9063+$C$12*H9063</f>
        <v>2.44999999999999</v>
      </c>
      <c r="K9063" s="0" t="n">
        <f aca="false">-(G9063*I9063+H9063*J9063)/$A$12/2</f>
        <v>-4.65999999999996</v>
      </c>
      <c r="L9063" s="0" t="n">
        <f aca="false">EXP(K9063)</f>
        <v>0.00946646240171068</v>
      </c>
    </row>
    <row r="9064" customFormat="false" ht="12" hidden="false" customHeight="false" outlineLevel="0" collapsed="false">
      <c r="E9064" s="0" t="n">
        <f aca="false">E8963+0.1</f>
        <v>8.89999999999998</v>
      </c>
      <c r="F9064" s="0" t="n">
        <f aca="false">F8862</f>
        <v>7.29999999999999</v>
      </c>
      <c r="G9064" s="0" t="n">
        <f aca="false">E9064-$B$2</f>
        <v>3.89999999999998</v>
      </c>
      <c r="H9064" s="0" t="n">
        <f aca="false">F9064-$B$3</f>
        <v>2.29999999999999</v>
      </c>
      <c r="I9064" s="0" t="n">
        <f aca="false">$B$11*G9064+$C$11*H9064</f>
        <v>2.74999999999999</v>
      </c>
      <c r="J9064" s="0" t="n">
        <f aca="false">$B$12*G9064+$C$12*H9064</f>
        <v>2.64999999999999</v>
      </c>
      <c r="K9064" s="0" t="n">
        <f aca="false">-(G9064*I9064+H9064*J9064)/$A$12/2</f>
        <v>-4.80571428571425</v>
      </c>
      <c r="L9064" s="0" t="n">
        <f aca="false">EXP(K9064)</f>
        <v>0.00818285403067834</v>
      </c>
    </row>
    <row r="9065" customFormat="false" ht="12" hidden="false" customHeight="false" outlineLevel="0" collapsed="false">
      <c r="E9065" s="0" t="n">
        <f aca="false">E8964+0.1</f>
        <v>8.89999999999998</v>
      </c>
      <c r="F9065" s="0" t="n">
        <f aca="false">F8863</f>
        <v>7.39999999999999</v>
      </c>
      <c r="G9065" s="0" t="n">
        <f aca="false">E9065-$B$2</f>
        <v>3.89999999999998</v>
      </c>
      <c r="H9065" s="0" t="n">
        <f aca="false">F9065-$B$3</f>
        <v>2.39999999999999</v>
      </c>
      <c r="I9065" s="0" t="n">
        <f aca="false">$B$11*G9065+$C$11*H9065</f>
        <v>2.69999999999999</v>
      </c>
      <c r="J9065" s="0" t="n">
        <f aca="false">$B$12*G9065+$C$12*H9065</f>
        <v>2.84999999999999</v>
      </c>
      <c r="K9065" s="0" t="n">
        <f aca="false">-(G9065*I9065+H9065*J9065)/$A$12/2</f>
        <v>-4.9628571428571</v>
      </c>
      <c r="L9065" s="0" t="n">
        <f aca="false">EXP(K9065)</f>
        <v>0.00699291949287473</v>
      </c>
    </row>
    <row r="9066" customFormat="false" ht="12" hidden="false" customHeight="false" outlineLevel="0" collapsed="false">
      <c r="E9066" s="0" t="n">
        <f aca="false">E8965+0.1</f>
        <v>8.89999999999998</v>
      </c>
      <c r="F9066" s="0" t="n">
        <f aca="false">F8864</f>
        <v>7.49999999999999</v>
      </c>
      <c r="G9066" s="0" t="n">
        <f aca="false">E9066-$B$2</f>
        <v>3.89999999999998</v>
      </c>
      <c r="H9066" s="0" t="n">
        <f aca="false">F9066-$B$3</f>
        <v>2.49999999999999</v>
      </c>
      <c r="I9066" s="0" t="n">
        <f aca="false">$B$11*G9066+$C$11*H9066</f>
        <v>2.64999999999999</v>
      </c>
      <c r="J9066" s="0" t="n">
        <f aca="false">$B$12*G9066+$C$12*H9066</f>
        <v>3.04999999999999</v>
      </c>
      <c r="K9066" s="0" t="n">
        <f aca="false">-(G9066*I9066+H9066*J9066)/$A$12/2</f>
        <v>-5.13142857142853</v>
      </c>
      <c r="L9066" s="0" t="n">
        <f aca="false">EXP(K9066)</f>
        <v>0.00590811427886671</v>
      </c>
    </row>
    <row r="9067" customFormat="false" ht="12" hidden="false" customHeight="false" outlineLevel="0" collapsed="false">
      <c r="E9067" s="0" t="n">
        <f aca="false">E8966+0.1</f>
        <v>8.89999999999998</v>
      </c>
      <c r="F9067" s="0" t="n">
        <f aca="false">F8865</f>
        <v>7.59999999999999</v>
      </c>
      <c r="G9067" s="0" t="n">
        <f aca="false">E9067-$B$2</f>
        <v>3.89999999999998</v>
      </c>
      <c r="H9067" s="0" t="n">
        <f aca="false">F9067-$B$3</f>
        <v>2.59999999999999</v>
      </c>
      <c r="I9067" s="0" t="n">
        <f aca="false">$B$11*G9067+$C$11*H9067</f>
        <v>2.59999999999999</v>
      </c>
      <c r="J9067" s="0" t="n">
        <f aca="false">$B$12*G9067+$C$12*H9067</f>
        <v>3.24999999999999</v>
      </c>
      <c r="K9067" s="0" t="n">
        <f aca="false">-(G9067*I9067+H9067*J9067)/$A$12/2</f>
        <v>-5.31142857142853</v>
      </c>
      <c r="L9067" s="0" t="n">
        <f aca="false">EXP(K9067)</f>
        <v>0.00493487186275096</v>
      </c>
    </row>
    <row r="9068" customFormat="false" ht="12" hidden="false" customHeight="false" outlineLevel="0" collapsed="false">
      <c r="E9068" s="0" t="n">
        <f aca="false">E8967+0.1</f>
        <v>8.89999999999998</v>
      </c>
      <c r="F9068" s="0" t="n">
        <f aca="false">F8866</f>
        <v>7.69999999999999</v>
      </c>
      <c r="G9068" s="0" t="n">
        <f aca="false">E9068-$B$2</f>
        <v>3.89999999999998</v>
      </c>
      <c r="H9068" s="0" t="n">
        <f aca="false">F9068-$B$3</f>
        <v>2.69999999999999</v>
      </c>
      <c r="I9068" s="0" t="n">
        <f aca="false">$B$11*G9068+$C$11*H9068</f>
        <v>2.54999999999999</v>
      </c>
      <c r="J9068" s="0" t="n">
        <f aca="false">$B$12*G9068+$C$12*H9068</f>
        <v>3.44999999999999</v>
      </c>
      <c r="K9068" s="0" t="n">
        <f aca="false">-(G9068*I9068+H9068*J9068)/$A$12/2</f>
        <v>-5.5028571428571</v>
      </c>
      <c r="L9068" s="0" t="n">
        <f aca="false">EXP(K9068)</f>
        <v>0.00407511161346478</v>
      </c>
    </row>
    <row r="9069" customFormat="false" ht="12" hidden="false" customHeight="false" outlineLevel="0" collapsed="false">
      <c r="E9069" s="0" t="n">
        <f aca="false">E8968+0.1</f>
        <v>8.89999999999998</v>
      </c>
      <c r="F9069" s="0" t="n">
        <f aca="false">F8867</f>
        <v>7.79999999999999</v>
      </c>
      <c r="G9069" s="0" t="n">
        <f aca="false">E9069-$B$2</f>
        <v>3.89999999999998</v>
      </c>
      <c r="H9069" s="0" t="n">
        <f aca="false">F9069-$B$3</f>
        <v>2.79999999999999</v>
      </c>
      <c r="I9069" s="0" t="n">
        <f aca="false">$B$11*G9069+$C$11*H9069</f>
        <v>2.49999999999999</v>
      </c>
      <c r="J9069" s="0" t="n">
        <f aca="false">$B$12*G9069+$C$12*H9069</f>
        <v>3.64999999999998</v>
      </c>
      <c r="K9069" s="0" t="n">
        <f aca="false">-(G9069*I9069+H9069*J9069)/$A$12/2</f>
        <v>-5.70571428571424</v>
      </c>
      <c r="L9069" s="0" t="n">
        <f aca="false">EXP(K9069)</f>
        <v>0.00332690017895991</v>
      </c>
    </row>
    <row r="9070" customFormat="false" ht="12" hidden="false" customHeight="false" outlineLevel="0" collapsed="false">
      <c r="E9070" s="0" t="n">
        <f aca="false">E8969+0.1</f>
        <v>8.89999999999998</v>
      </c>
      <c r="F9070" s="0" t="n">
        <f aca="false">F8868</f>
        <v>7.89999999999999</v>
      </c>
      <c r="G9070" s="0" t="n">
        <f aca="false">E9070-$B$2</f>
        <v>3.89999999999998</v>
      </c>
      <c r="H9070" s="0" t="n">
        <f aca="false">F9070-$B$3</f>
        <v>2.89999999999999</v>
      </c>
      <c r="I9070" s="0" t="n">
        <f aca="false">$B$11*G9070+$C$11*H9070</f>
        <v>2.44999999999999</v>
      </c>
      <c r="J9070" s="0" t="n">
        <f aca="false">$B$12*G9070+$C$12*H9070</f>
        <v>3.84999999999998</v>
      </c>
      <c r="K9070" s="0" t="n">
        <f aca="false">-(G9070*I9070+H9070*J9070)/$A$12/2</f>
        <v>-5.91999999999995</v>
      </c>
      <c r="L9070" s="0" t="n">
        <f aca="false">EXP(K9070)</f>
        <v>0.00268520017695395</v>
      </c>
    </row>
    <row r="9071" customFormat="false" ht="12" hidden="false" customHeight="false" outlineLevel="0" collapsed="false">
      <c r="E9071" s="0" t="n">
        <f aca="false">E8970+0.1</f>
        <v>8.89999999999998</v>
      </c>
      <c r="F9071" s="0" t="n">
        <f aca="false">F8869</f>
        <v>7.99999999999999</v>
      </c>
      <c r="G9071" s="0" t="n">
        <f aca="false">E9071-$B$2</f>
        <v>3.89999999999998</v>
      </c>
      <c r="H9071" s="0" t="n">
        <f aca="false">F9071-$B$3</f>
        <v>2.99999999999999</v>
      </c>
      <c r="I9071" s="0" t="n">
        <f aca="false">$B$11*G9071+$C$11*H9071</f>
        <v>2.39999999999999</v>
      </c>
      <c r="J9071" s="0" t="n">
        <f aca="false">$B$12*G9071+$C$12*H9071</f>
        <v>4.04999999999998</v>
      </c>
      <c r="K9071" s="0" t="n">
        <f aca="false">-(G9071*I9071+H9071*J9071)/$A$12/2</f>
        <v>-6.14571428571424</v>
      </c>
      <c r="L9071" s="0" t="n">
        <f aca="false">EXP(K9071)</f>
        <v>0.00214264488455821</v>
      </c>
    </row>
    <row r="9072" customFormat="false" ht="12" hidden="false" customHeight="false" outlineLevel="0" collapsed="false">
      <c r="E9072" s="0" t="n">
        <f aca="false">E8971+0.1</f>
        <v>8.89999999999998</v>
      </c>
      <c r="F9072" s="0" t="n">
        <f aca="false">F8870</f>
        <v>8.09999999999999</v>
      </c>
      <c r="G9072" s="0" t="n">
        <f aca="false">E9072-$B$2</f>
        <v>3.89999999999998</v>
      </c>
      <c r="H9072" s="0" t="n">
        <f aca="false">F9072-$B$3</f>
        <v>3.09999999999999</v>
      </c>
      <c r="I9072" s="0" t="n">
        <f aca="false">$B$11*G9072+$C$11*H9072</f>
        <v>2.34999999999999</v>
      </c>
      <c r="J9072" s="0" t="n">
        <f aca="false">$B$12*G9072+$C$12*H9072</f>
        <v>4.24999999999998</v>
      </c>
      <c r="K9072" s="0" t="n">
        <f aca="false">-(G9072*I9072+H9072*J9072)/$A$12/2</f>
        <v>-6.38285714285709</v>
      </c>
      <c r="L9072" s="0" t="n">
        <f aca="false">EXP(K9072)</f>
        <v>0.00169028666046036</v>
      </c>
    </row>
    <row r="9073" customFormat="false" ht="12" hidden="false" customHeight="false" outlineLevel="0" collapsed="false">
      <c r="E9073" s="0" t="n">
        <f aca="false">E8972+0.1</f>
        <v>8.89999999999998</v>
      </c>
      <c r="F9073" s="0" t="n">
        <f aca="false">F8871</f>
        <v>8.19999999999999</v>
      </c>
      <c r="G9073" s="0" t="n">
        <f aca="false">E9073-$B$2</f>
        <v>3.89999999999998</v>
      </c>
      <c r="H9073" s="0" t="n">
        <f aca="false">F9073-$B$3</f>
        <v>3.19999999999999</v>
      </c>
      <c r="I9073" s="0" t="n">
        <f aca="false">$B$11*G9073+$C$11*H9073</f>
        <v>2.29999999999999</v>
      </c>
      <c r="J9073" s="0" t="n">
        <f aca="false">$B$12*G9073+$C$12*H9073</f>
        <v>4.44999999999998</v>
      </c>
      <c r="K9073" s="0" t="n">
        <f aca="false">-(G9073*I9073+H9073*J9073)/$A$12/2</f>
        <v>-6.63142857142852</v>
      </c>
      <c r="L9073" s="0" t="n">
        <f aca="false">EXP(K9073)</f>
        <v>0.00131827848521877</v>
      </c>
    </row>
    <row r="9074" customFormat="false" ht="12" hidden="false" customHeight="false" outlineLevel="0" collapsed="false">
      <c r="E9074" s="0" t="n">
        <f aca="false">E8973+0.1</f>
        <v>8.89999999999998</v>
      </c>
      <c r="F9074" s="0" t="n">
        <f aca="false">F8872</f>
        <v>8.29999999999999</v>
      </c>
      <c r="G9074" s="0" t="n">
        <f aca="false">E9074-$B$2</f>
        <v>3.89999999999998</v>
      </c>
      <c r="H9074" s="0" t="n">
        <f aca="false">F9074-$B$3</f>
        <v>3.29999999999999</v>
      </c>
      <c r="I9074" s="0" t="n">
        <f aca="false">$B$11*G9074+$C$11*H9074</f>
        <v>2.24999999999999</v>
      </c>
      <c r="J9074" s="0" t="n">
        <f aca="false">$B$12*G9074+$C$12*H9074</f>
        <v>4.64999999999998</v>
      </c>
      <c r="K9074" s="0" t="n">
        <f aca="false">-(G9074*I9074+H9074*J9074)/$A$12/2</f>
        <v>-6.89142857142852</v>
      </c>
      <c r="L9074" s="0" t="n">
        <f aca="false">EXP(K9074)</f>
        <v>0.00101646071655866</v>
      </c>
    </row>
    <row r="9075" customFormat="false" ht="12" hidden="false" customHeight="false" outlineLevel="0" collapsed="false">
      <c r="E9075" s="0" t="n">
        <f aca="false">E8974+0.1</f>
        <v>8.89999999999998</v>
      </c>
      <c r="F9075" s="0" t="n">
        <f aca="false">F8873</f>
        <v>8.39999999999999</v>
      </c>
      <c r="G9075" s="0" t="n">
        <f aca="false">E9075-$B$2</f>
        <v>3.89999999999998</v>
      </c>
      <c r="H9075" s="0" t="n">
        <f aca="false">F9075-$B$3</f>
        <v>3.39999999999999</v>
      </c>
      <c r="I9075" s="0" t="n">
        <f aca="false">$B$11*G9075+$C$11*H9075</f>
        <v>2.19999999999999</v>
      </c>
      <c r="J9075" s="0" t="n">
        <f aca="false">$B$12*G9075+$C$12*H9075</f>
        <v>4.84999999999998</v>
      </c>
      <c r="K9075" s="0" t="n">
        <f aca="false">-(G9075*I9075+H9075*J9075)/$A$12/2</f>
        <v>-7.16285714285708</v>
      </c>
      <c r="L9075" s="0" t="n">
        <f aca="false">EXP(K9075)</f>
        <v>0.000774837565984065</v>
      </c>
    </row>
    <row r="9076" customFormat="false" ht="12" hidden="false" customHeight="false" outlineLevel="0" collapsed="false">
      <c r="E9076" s="0" t="n">
        <f aca="false">E8975+0.1</f>
        <v>8.89999999999998</v>
      </c>
      <c r="F9076" s="0" t="n">
        <f aca="false">F8874</f>
        <v>8.49999999999999</v>
      </c>
      <c r="G9076" s="0" t="n">
        <f aca="false">E9076-$B$2</f>
        <v>3.89999999999998</v>
      </c>
      <c r="H9076" s="0" t="n">
        <f aca="false">F9076-$B$3</f>
        <v>3.49999999999999</v>
      </c>
      <c r="I9076" s="0" t="n">
        <f aca="false">$B$11*G9076+$C$11*H9076</f>
        <v>2.14999999999999</v>
      </c>
      <c r="J9076" s="0" t="n">
        <f aca="false">$B$12*G9076+$C$12*H9076</f>
        <v>5.04999999999998</v>
      </c>
      <c r="K9076" s="0" t="n">
        <f aca="false">-(G9076*I9076+H9076*J9076)/$A$12/2</f>
        <v>-7.44571428571423</v>
      </c>
      <c r="L9076" s="0" t="n">
        <f aca="false">EXP(K9076)</f>
        <v>0.000583938852223809</v>
      </c>
    </row>
    <row r="9077" customFormat="false" ht="12" hidden="false" customHeight="false" outlineLevel="0" collapsed="false">
      <c r="E9077" s="0" t="n">
        <f aca="false">E8976+0.1</f>
        <v>8.89999999999998</v>
      </c>
      <c r="F9077" s="0" t="n">
        <f aca="false">F8875</f>
        <v>8.59999999999999</v>
      </c>
      <c r="G9077" s="0" t="n">
        <f aca="false">E9077-$B$2</f>
        <v>3.89999999999998</v>
      </c>
      <c r="H9077" s="0" t="n">
        <f aca="false">F9077-$B$3</f>
        <v>3.59999999999999</v>
      </c>
      <c r="I9077" s="0" t="n">
        <f aca="false">$B$11*G9077+$C$11*H9077</f>
        <v>2.09999999999999</v>
      </c>
      <c r="J9077" s="0" t="n">
        <f aca="false">$B$12*G9077+$C$12*H9077</f>
        <v>5.24999999999998</v>
      </c>
      <c r="K9077" s="0" t="n">
        <f aca="false">-(G9077*I9077+H9077*J9077)/$A$12/2</f>
        <v>-7.73999999999994</v>
      </c>
      <c r="L9077" s="0" t="n">
        <f aca="false">EXP(K9077)</f>
        <v>0.00043507157507876</v>
      </c>
    </row>
    <row r="9078" customFormat="false" ht="12" hidden="false" customHeight="false" outlineLevel="0" collapsed="false">
      <c r="E9078" s="0" t="n">
        <f aca="false">E8977+0.1</f>
        <v>8.89999999999998</v>
      </c>
      <c r="F9078" s="0" t="n">
        <f aca="false">F8876</f>
        <v>8.69999999999999</v>
      </c>
      <c r="G9078" s="0" t="n">
        <f aca="false">E9078-$B$2</f>
        <v>3.89999999999998</v>
      </c>
      <c r="H9078" s="0" t="n">
        <f aca="false">F9078-$B$3</f>
        <v>3.69999999999999</v>
      </c>
      <c r="I9078" s="0" t="n">
        <f aca="false">$B$11*G9078+$C$11*H9078</f>
        <v>2.04999999999999</v>
      </c>
      <c r="J9078" s="0" t="n">
        <f aca="false">$B$12*G9078+$C$12*H9078</f>
        <v>5.44999999999998</v>
      </c>
      <c r="K9078" s="0" t="n">
        <f aca="false">-(G9078*I9078+H9078*J9078)/$A$12/2</f>
        <v>-8.04571428571422</v>
      </c>
      <c r="L9078" s="0" t="n">
        <f aca="false">EXP(K9078)</f>
        <v>0.000320472436867818</v>
      </c>
    </row>
    <row r="9079" customFormat="false" ht="12" hidden="false" customHeight="false" outlineLevel="0" collapsed="false">
      <c r="E9079" s="0" t="n">
        <f aca="false">E8978+0.1</f>
        <v>8.89999999999998</v>
      </c>
      <c r="F9079" s="0" t="n">
        <f aca="false">F8877</f>
        <v>8.79999999999999</v>
      </c>
      <c r="G9079" s="0" t="n">
        <f aca="false">E9079-$B$2</f>
        <v>3.89999999999998</v>
      </c>
      <c r="H9079" s="0" t="n">
        <f aca="false">F9079-$B$3</f>
        <v>3.79999999999998</v>
      </c>
      <c r="I9079" s="0" t="n">
        <f aca="false">$B$11*G9079+$C$11*H9079</f>
        <v>1.99999999999999</v>
      </c>
      <c r="J9079" s="0" t="n">
        <f aca="false">$B$12*G9079+$C$12*H9079</f>
        <v>5.64999999999998</v>
      </c>
      <c r="K9079" s="0" t="n">
        <f aca="false">-(G9079*I9079+H9079*J9079)/$A$12/2</f>
        <v>-8.36285714285708</v>
      </c>
      <c r="L9079" s="0" t="n">
        <f aca="false">EXP(K9079)</f>
        <v>0.000233376590046541</v>
      </c>
    </row>
    <row r="9080" customFormat="false" ht="12" hidden="false" customHeight="false" outlineLevel="0" collapsed="false">
      <c r="E9080" s="0" t="n">
        <f aca="false">E8979+0.1</f>
        <v>8.89999999999998</v>
      </c>
      <c r="F9080" s="0" t="n">
        <f aca="false">F8878</f>
        <v>8.89999999999998</v>
      </c>
      <c r="G9080" s="0" t="n">
        <f aca="false">E9080-$B$2</f>
        <v>3.89999999999998</v>
      </c>
      <c r="H9080" s="0" t="n">
        <f aca="false">F9080-$B$3</f>
        <v>3.89999999999998</v>
      </c>
      <c r="I9080" s="0" t="n">
        <f aca="false">$B$11*G9080+$C$11*H9080</f>
        <v>1.94999999999999</v>
      </c>
      <c r="J9080" s="0" t="n">
        <f aca="false">$B$12*G9080+$C$12*H9080</f>
        <v>5.84999999999998</v>
      </c>
      <c r="K9080" s="0" t="n">
        <f aca="false">-(G9080*I9080+H9080*J9080)/$A$12/2</f>
        <v>-8.6914285714285</v>
      </c>
      <c r="L9080" s="0" t="n">
        <f aca="false">EXP(K9080)</f>
        <v>0.000168019826368066</v>
      </c>
    </row>
    <row r="9081" customFormat="false" ht="12" hidden="false" customHeight="false" outlineLevel="0" collapsed="false">
      <c r="E9081" s="0" t="n">
        <f aca="false">E8980+0.1</f>
        <v>8.89999999999998</v>
      </c>
      <c r="F9081" s="0" t="n">
        <f aca="false">F8879</f>
        <v>8.99999999999998</v>
      </c>
      <c r="G9081" s="0" t="n">
        <f aca="false">E9081-$B$2</f>
        <v>3.89999999999998</v>
      </c>
      <c r="H9081" s="0" t="n">
        <f aca="false">F9081-$B$3</f>
        <v>3.99999999999998</v>
      </c>
      <c r="I9081" s="0" t="n">
        <f aca="false">$B$11*G9081+$C$11*H9081</f>
        <v>1.89999999999999</v>
      </c>
      <c r="J9081" s="0" t="n">
        <f aca="false">$B$12*G9081+$C$12*H9081</f>
        <v>6.04999999999998</v>
      </c>
      <c r="K9081" s="0" t="n">
        <f aca="false">-(G9081*I9081+H9081*J9081)/$A$12/2</f>
        <v>-9.0314285714285</v>
      </c>
      <c r="L9081" s="0" t="n">
        <f aca="false">EXP(K9081)</f>
        <v>0.000119591526044516</v>
      </c>
    </row>
    <row r="9082" customFormat="false" ht="12" hidden="false" customHeight="false" outlineLevel="0" collapsed="false">
      <c r="E9082" s="0" t="n">
        <f aca="false">E8981+0.1</f>
        <v>8.89999999999998</v>
      </c>
      <c r="F9082" s="0" t="n">
        <f aca="false">F8880</f>
        <v>9.09999999999998</v>
      </c>
      <c r="G9082" s="0" t="n">
        <f aca="false">E9082-$B$2</f>
        <v>3.89999999999998</v>
      </c>
      <c r="H9082" s="0" t="n">
        <f aca="false">F9082-$B$3</f>
        <v>4.09999999999998</v>
      </c>
      <c r="I9082" s="0" t="n">
        <f aca="false">$B$11*G9082+$C$11*H9082</f>
        <v>1.84999999999999</v>
      </c>
      <c r="J9082" s="0" t="n">
        <f aca="false">$B$12*G9082+$C$12*H9082</f>
        <v>6.24999999999998</v>
      </c>
      <c r="K9082" s="0" t="n">
        <f aca="false">-(G9082*I9082+H9082*J9082)/$A$12/2</f>
        <v>-9.38285714285707</v>
      </c>
      <c r="L9082" s="0" t="n">
        <f aca="false">EXP(K9082)</f>
        <v>8.41544175256302E-005</v>
      </c>
    </row>
    <row r="9083" customFormat="false" ht="12" hidden="false" customHeight="false" outlineLevel="0" collapsed="false">
      <c r="E9083" s="0" t="n">
        <f aca="false">E8982+0.1</f>
        <v>8.89999999999998</v>
      </c>
      <c r="F9083" s="0" t="n">
        <f aca="false">F8881</f>
        <v>9.19999999999998</v>
      </c>
      <c r="G9083" s="0" t="n">
        <f aca="false">E9083-$B$2</f>
        <v>3.89999999999998</v>
      </c>
      <c r="H9083" s="0" t="n">
        <f aca="false">F9083-$B$3</f>
        <v>4.19999999999998</v>
      </c>
      <c r="I9083" s="0" t="n">
        <f aca="false">$B$11*G9083+$C$11*H9083</f>
        <v>1.79999999999999</v>
      </c>
      <c r="J9083" s="0" t="n">
        <f aca="false">$B$12*G9083+$C$12*H9083</f>
        <v>6.44999999999997</v>
      </c>
      <c r="K9083" s="0" t="n">
        <f aca="false">-(G9083*I9083+H9083*J9083)/$A$12/2</f>
        <v>-9.74571428571421</v>
      </c>
      <c r="L9083" s="0" t="n">
        <f aca="false">EXP(K9083)</f>
        <v>5.85450341287812E-005</v>
      </c>
    </row>
    <row r="9084" customFormat="false" ht="12" hidden="false" customHeight="false" outlineLevel="0" collapsed="false">
      <c r="E9084" s="0" t="n">
        <f aca="false">E8983+0.1</f>
        <v>8.89999999999998</v>
      </c>
      <c r="F9084" s="0" t="n">
        <f aca="false">F8882</f>
        <v>9.29999999999998</v>
      </c>
      <c r="G9084" s="0" t="n">
        <f aca="false">E9084-$B$2</f>
        <v>3.89999999999998</v>
      </c>
      <c r="H9084" s="0" t="n">
        <f aca="false">F9084-$B$3</f>
        <v>4.29999999999998</v>
      </c>
      <c r="I9084" s="0" t="n">
        <f aca="false">$B$11*G9084+$C$11*H9084</f>
        <v>1.74999999999999</v>
      </c>
      <c r="J9084" s="0" t="n">
        <f aca="false">$B$12*G9084+$C$12*H9084</f>
        <v>6.64999999999997</v>
      </c>
      <c r="K9084" s="0" t="n">
        <f aca="false">-(G9084*I9084+H9084*J9084)/$A$12/2</f>
        <v>-10.1199999999999</v>
      </c>
      <c r="L9084" s="0" t="n">
        <f aca="false">EXP(K9084)</f>
        <v>4.02661255318746E-005</v>
      </c>
    </row>
    <row r="9085" customFormat="false" ht="12" hidden="false" customHeight="false" outlineLevel="0" collapsed="false">
      <c r="E9085" s="0" t="n">
        <f aca="false">E8984+0.1</f>
        <v>8.89999999999998</v>
      </c>
      <c r="F9085" s="0" t="n">
        <f aca="false">F8883</f>
        <v>9.39999999999998</v>
      </c>
      <c r="G9085" s="0" t="n">
        <f aca="false">E9085-$B$2</f>
        <v>3.89999999999998</v>
      </c>
      <c r="H9085" s="0" t="n">
        <f aca="false">F9085-$B$3</f>
        <v>4.39999999999998</v>
      </c>
      <c r="I9085" s="0" t="n">
        <f aca="false">$B$11*G9085+$C$11*H9085</f>
        <v>1.69999999999999</v>
      </c>
      <c r="J9085" s="0" t="n">
        <f aca="false">$B$12*G9085+$C$12*H9085</f>
        <v>6.84999999999997</v>
      </c>
      <c r="K9085" s="0" t="n">
        <f aca="false">-(G9085*I9085+H9085*J9085)/$A$12/2</f>
        <v>-10.5057142857142</v>
      </c>
      <c r="L9085" s="0" t="n">
        <f aca="false">EXP(K9085)</f>
        <v>2.73795469301805E-005</v>
      </c>
    </row>
    <row r="9086" customFormat="false" ht="12" hidden="false" customHeight="false" outlineLevel="0" collapsed="false">
      <c r="E9086" s="0" t="n">
        <f aca="false">E8985+0.1</f>
        <v>8.89999999999998</v>
      </c>
      <c r="F9086" s="0" t="n">
        <f aca="false">F8884</f>
        <v>9.49999999999998</v>
      </c>
      <c r="G9086" s="0" t="n">
        <f aca="false">E9086-$B$2</f>
        <v>3.89999999999998</v>
      </c>
      <c r="H9086" s="0" t="n">
        <f aca="false">F9086-$B$3</f>
        <v>4.49999999999998</v>
      </c>
      <c r="I9086" s="0" t="n">
        <f aca="false">$B$11*G9086+$C$11*H9086</f>
        <v>1.64999999999999</v>
      </c>
      <c r="J9086" s="0" t="n">
        <f aca="false">$B$12*G9086+$C$12*H9086</f>
        <v>7.04999999999997</v>
      </c>
      <c r="K9086" s="0" t="n">
        <f aca="false">-(G9086*I9086+H9086*J9086)/$A$12/2</f>
        <v>-10.9028571428571</v>
      </c>
      <c r="L9086" s="0" t="n">
        <f aca="false">EXP(K9086)</f>
        <v>1.84055714523953E-005</v>
      </c>
    </row>
    <row r="9087" customFormat="false" ht="12" hidden="false" customHeight="false" outlineLevel="0" collapsed="false">
      <c r="E9087" s="0" t="n">
        <f aca="false">E8986+0.1</f>
        <v>8.89999999999998</v>
      </c>
      <c r="F9087" s="0" t="n">
        <f aca="false">F8885</f>
        <v>9.59999999999998</v>
      </c>
      <c r="G9087" s="0" t="n">
        <f aca="false">E9087-$B$2</f>
        <v>3.89999999999998</v>
      </c>
      <c r="H9087" s="0" t="n">
        <f aca="false">F9087-$B$3</f>
        <v>4.59999999999998</v>
      </c>
      <c r="I9087" s="0" t="n">
        <f aca="false">$B$11*G9087+$C$11*H9087</f>
        <v>1.59999999999999</v>
      </c>
      <c r="J9087" s="0" t="n">
        <f aca="false">$B$12*G9087+$C$12*H9087</f>
        <v>7.24999999999997</v>
      </c>
      <c r="K9087" s="0" t="n">
        <f aca="false">-(G9087*I9087+H9087*J9087)/$A$12/2</f>
        <v>-11.3114285714285</v>
      </c>
      <c r="L9087" s="0" t="n">
        <f aca="false">EXP(K9087)</f>
        <v>1.22323243713641E-005</v>
      </c>
    </row>
    <row r="9088" customFormat="false" ht="12" hidden="false" customHeight="false" outlineLevel="0" collapsed="false">
      <c r="E9088" s="0" t="n">
        <f aca="false">E8987+0.1</f>
        <v>8.89999999999998</v>
      </c>
      <c r="F9088" s="0" t="n">
        <f aca="false">F8886</f>
        <v>9.69999999999998</v>
      </c>
      <c r="G9088" s="0" t="n">
        <f aca="false">E9088-$B$2</f>
        <v>3.89999999999998</v>
      </c>
      <c r="H9088" s="0" t="n">
        <f aca="false">F9088-$B$3</f>
        <v>4.69999999999998</v>
      </c>
      <c r="I9088" s="0" t="n">
        <f aca="false">$B$11*G9088+$C$11*H9088</f>
        <v>1.54999999999999</v>
      </c>
      <c r="J9088" s="0" t="n">
        <f aca="false">$B$12*G9088+$C$12*H9088</f>
        <v>7.44999999999997</v>
      </c>
      <c r="K9088" s="0" t="n">
        <f aca="false">-(G9088*I9088+H9088*J9088)/$A$12/2</f>
        <v>-11.7314285714285</v>
      </c>
      <c r="L9088" s="0" t="n">
        <f aca="false">EXP(K9088)</f>
        <v>8.037209827151E-006</v>
      </c>
    </row>
    <row r="9089" customFormat="false" ht="12" hidden="false" customHeight="false" outlineLevel="0" collapsed="false">
      <c r="E9089" s="0" t="n">
        <f aca="false">E8988+0.1</f>
        <v>8.89999999999998</v>
      </c>
      <c r="F9089" s="0" t="n">
        <f aca="false">F8887</f>
        <v>9.79999999999998</v>
      </c>
      <c r="G9089" s="0" t="n">
        <f aca="false">E9089-$B$2</f>
        <v>3.89999999999998</v>
      </c>
      <c r="H9089" s="0" t="n">
        <f aca="false">F9089-$B$3</f>
        <v>4.79999999999998</v>
      </c>
      <c r="I9089" s="0" t="n">
        <f aca="false">$B$11*G9089+$C$11*H9089</f>
        <v>1.49999999999999</v>
      </c>
      <c r="J9089" s="0" t="n">
        <f aca="false">$B$12*G9089+$C$12*H9089</f>
        <v>7.64999999999997</v>
      </c>
      <c r="K9089" s="0" t="n">
        <f aca="false">-(G9089*I9089+H9089*J9089)/$A$12/2</f>
        <v>-12.162857142857</v>
      </c>
      <c r="L9089" s="0" t="n">
        <f aca="false">EXP(K9089)</f>
        <v>5.22081445250121E-006</v>
      </c>
    </row>
    <row r="9090" customFormat="false" ht="12" hidden="false" customHeight="false" outlineLevel="0" collapsed="false">
      <c r="E9090" s="0" t="n">
        <f aca="false">E8989+0.1</f>
        <v>8.89999999999998</v>
      </c>
      <c r="F9090" s="0" t="n">
        <f aca="false">F8888</f>
        <v>9.89999999999998</v>
      </c>
      <c r="G9090" s="0" t="n">
        <f aca="false">E9090-$B$2</f>
        <v>3.89999999999998</v>
      </c>
      <c r="H9090" s="0" t="n">
        <f aca="false">F9090-$B$3</f>
        <v>4.89999999999998</v>
      </c>
      <c r="I9090" s="0" t="n">
        <f aca="false">$B$11*G9090+$C$11*H9090</f>
        <v>1.44999999999999</v>
      </c>
      <c r="J9090" s="0" t="n">
        <f aca="false">$B$12*G9090+$C$12*H9090</f>
        <v>7.84999999999997</v>
      </c>
      <c r="K9090" s="0" t="n">
        <f aca="false">-(G9090*I9090+H9090*J9090)/$A$12/2</f>
        <v>-12.6057142857142</v>
      </c>
      <c r="L9090" s="0" t="n">
        <f aca="false">EXP(K9090)</f>
        <v>3.35280152425486E-006</v>
      </c>
    </row>
    <row r="9091" customFormat="false" ht="12" hidden="false" customHeight="false" outlineLevel="0" collapsed="false">
      <c r="E9091" s="0" t="n">
        <f aca="false">E8990+0.1</f>
        <v>8.89999999999998</v>
      </c>
      <c r="F9091" s="0" t="n">
        <f aca="false">F8889</f>
        <v>9.99999999999998</v>
      </c>
      <c r="G9091" s="0" t="n">
        <f aca="false">E9091-$B$2</f>
        <v>3.89999999999998</v>
      </c>
      <c r="H9091" s="0" t="n">
        <f aca="false">F9091-$B$3</f>
        <v>4.99999999999998</v>
      </c>
      <c r="I9091" s="0" t="n">
        <f aca="false">$B$11*G9091+$C$11*H9091</f>
        <v>1.39999999999999</v>
      </c>
      <c r="J9091" s="0" t="n">
        <f aca="false">$B$12*G9091+$C$12*H9091</f>
        <v>8.04999999999997</v>
      </c>
      <c r="K9091" s="0" t="n">
        <f aca="false">-(G9091*I9091+H9091*J9091)/$A$12/2</f>
        <v>-13.0599999999999</v>
      </c>
      <c r="L9091" s="0" t="n">
        <f aca="false">EXP(K9091)</f>
        <v>2.12869806971249E-006</v>
      </c>
    </row>
    <row r="9092" customFormat="false" ht="12" hidden="false" customHeight="false" outlineLevel="0" collapsed="false">
      <c r="E9092" s="0" t="n">
        <f aca="false">E8991+0.1</f>
        <v>8.99999999999998</v>
      </c>
      <c r="F9092" s="0" t="n">
        <f aca="false">F8890</f>
        <v>0</v>
      </c>
      <c r="G9092" s="0" t="n">
        <f aca="false">E9092-$B$2</f>
        <v>3.99999999999998</v>
      </c>
      <c r="H9092" s="0" t="n">
        <f aca="false">F9092-$B$3</f>
        <v>-5</v>
      </c>
      <c r="I9092" s="0" t="n">
        <f aca="false">$B$11*G9092+$C$11*H9092</f>
        <v>6.49999999999998</v>
      </c>
      <c r="J9092" s="0" t="n">
        <f aca="false">$B$12*G9092+$C$12*H9092</f>
        <v>-12</v>
      </c>
      <c r="K9092" s="0" t="n">
        <f aca="false">-(G9092*I9092+H9092*J9092)/$A$12/2</f>
        <v>-24.5714285714285</v>
      </c>
      <c r="L9092" s="0" t="n">
        <f aca="false">EXP(K9092)</f>
        <v>2.13188689017203E-011</v>
      </c>
    </row>
    <row r="9093" customFormat="false" ht="12" hidden="false" customHeight="false" outlineLevel="0" collapsed="false">
      <c r="E9093" s="0" t="n">
        <f aca="false">E8992+0.1</f>
        <v>8.99999999999998</v>
      </c>
      <c r="F9093" s="0" t="n">
        <f aca="false">F8891</f>
        <v>0.1</v>
      </c>
      <c r="G9093" s="0" t="n">
        <f aca="false">E9093-$B$2</f>
        <v>3.99999999999998</v>
      </c>
      <c r="H9093" s="0" t="n">
        <f aca="false">F9093-$B$3</f>
        <v>-4.9</v>
      </c>
      <c r="I9093" s="0" t="n">
        <f aca="false">$B$11*G9093+$C$11*H9093</f>
        <v>6.44999999999998</v>
      </c>
      <c r="J9093" s="0" t="n">
        <f aca="false">$B$12*G9093+$C$12*H9093</f>
        <v>-11.8</v>
      </c>
      <c r="K9093" s="0" t="n">
        <f aca="false">-(G9093*I9093+H9093*J9093)/$A$12/2</f>
        <v>-23.8914285714285</v>
      </c>
      <c r="L9093" s="0" t="n">
        <f aca="false">EXP(K9093)</f>
        <v>4.20808406014458E-011</v>
      </c>
    </row>
    <row r="9094" customFormat="false" ht="12" hidden="false" customHeight="false" outlineLevel="0" collapsed="false">
      <c r="E9094" s="0" t="n">
        <f aca="false">E8993+0.1</f>
        <v>8.99999999999998</v>
      </c>
      <c r="F9094" s="0" t="n">
        <f aca="false">F8892</f>
        <v>0.2</v>
      </c>
      <c r="G9094" s="0" t="n">
        <f aca="false">E9094-$B$2</f>
        <v>3.99999999999998</v>
      </c>
      <c r="H9094" s="0" t="n">
        <f aca="false">F9094-$B$3</f>
        <v>-4.8</v>
      </c>
      <c r="I9094" s="0" t="n">
        <f aca="false">$B$11*G9094+$C$11*H9094</f>
        <v>6.39999999999998</v>
      </c>
      <c r="J9094" s="0" t="n">
        <f aca="false">$B$12*G9094+$C$12*H9094</f>
        <v>-11.6</v>
      </c>
      <c r="K9094" s="0" t="n">
        <f aca="false">-(G9094*I9094+H9094*J9094)/$A$12/2</f>
        <v>-23.2228571428571</v>
      </c>
      <c r="L9094" s="0" t="n">
        <f aca="false">EXP(K9094)</f>
        <v>8.21185531339567E-011</v>
      </c>
    </row>
    <row r="9095" customFormat="false" ht="12" hidden="false" customHeight="false" outlineLevel="0" collapsed="false">
      <c r="E9095" s="0" t="n">
        <f aca="false">E8994+0.1</f>
        <v>8.99999999999998</v>
      </c>
      <c r="F9095" s="0" t="n">
        <f aca="false">F8893</f>
        <v>0.3</v>
      </c>
      <c r="G9095" s="0" t="n">
        <f aca="false">E9095-$B$2</f>
        <v>3.99999999999998</v>
      </c>
      <c r="H9095" s="0" t="n">
        <f aca="false">F9095-$B$3</f>
        <v>-4.7</v>
      </c>
      <c r="I9095" s="0" t="n">
        <f aca="false">$B$11*G9095+$C$11*H9095</f>
        <v>6.34999999999998</v>
      </c>
      <c r="J9095" s="0" t="n">
        <f aca="false">$B$12*G9095+$C$12*H9095</f>
        <v>-11.4</v>
      </c>
      <c r="K9095" s="0" t="n">
        <f aca="false">-(G9095*I9095+H9095*J9095)/$A$12/2</f>
        <v>-22.5657142857142</v>
      </c>
      <c r="L9095" s="0" t="n">
        <f aca="false">EXP(K9095)</f>
        <v>1.58429045434776E-010</v>
      </c>
    </row>
    <row r="9096" customFormat="false" ht="12" hidden="false" customHeight="false" outlineLevel="0" collapsed="false">
      <c r="E9096" s="0" t="n">
        <f aca="false">E8995+0.1</f>
        <v>8.99999999999998</v>
      </c>
      <c r="F9096" s="0" t="n">
        <f aca="false">F8894</f>
        <v>0.4</v>
      </c>
      <c r="G9096" s="0" t="n">
        <f aca="false">E9096-$B$2</f>
        <v>3.99999999999998</v>
      </c>
      <c r="H9096" s="0" t="n">
        <f aca="false">F9096-$B$3</f>
        <v>-4.6</v>
      </c>
      <c r="I9096" s="0" t="n">
        <f aca="false">$B$11*G9096+$C$11*H9096</f>
        <v>6.29999999999998</v>
      </c>
      <c r="J9096" s="0" t="n">
        <f aca="false">$B$12*G9096+$C$12*H9096</f>
        <v>-11.2</v>
      </c>
      <c r="K9096" s="0" t="n">
        <f aca="false">-(G9096*I9096+H9096*J9096)/$A$12/2</f>
        <v>-21.9199999999999</v>
      </c>
      <c r="L9096" s="0" t="n">
        <f aca="false">EXP(K9096)</f>
        <v>3.02179471069701E-010</v>
      </c>
    </row>
    <row r="9097" customFormat="false" ht="12" hidden="false" customHeight="false" outlineLevel="0" collapsed="false">
      <c r="E9097" s="0" t="n">
        <f aca="false">E8996+0.1</f>
        <v>8.99999999999998</v>
      </c>
      <c r="F9097" s="0" t="n">
        <f aca="false">F8895</f>
        <v>0.5</v>
      </c>
      <c r="G9097" s="0" t="n">
        <f aca="false">E9097-$B$2</f>
        <v>3.99999999999998</v>
      </c>
      <c r="H9097" s="0" t="n">
        <f aca="false">F9097-$B$3</f>
        <v>-4.5</v>
      </c>
      <c r="I9097" s="0" t="n">
        <f aca="false">$B$11*G9097+$C$11*H9097</f>
        <v>6.24999999999998</v>
      </c>
      <c r="J9097" s="0" t="n">
        <f aca="false">$B$12*G9097+$C$12*H9097</f>
        <v>-11</v>
      </c>
      <c r="K9097" s="0" t="n">
        <f aca="false">-(G9097*I9097+H9097*J9097)/$A$12/2</f>
        <v>-21.2857142857142</v>
      </c>
      <c r="L9097" s="0" t="n">
        <f aca="false">EXP(K9097)</f>
        <v>5.69812198494735E-010</v>
      </c>
    </row>
    <row r="9098" customFormat="false" ht="12" hidden="false" customHeight="false" outlineLevel="0" collapsed="false">
      <c r="E9098" s="0" t="n">
        <f aca="false">E8997+0.1</f>
        <v>8.99999999999998</v>
      </c>
      <c r="F9098" s="0" t="n">
        <f aca="false">F8896</f>
        <v>0.6</v>
      </c>
      <c r="G9098" s="0" t="n">
        <f aca="false">E9098-$B$2</f>
        <v>3.99999999999998</v>
      </c>
      <c r="H9098" s="0" t="n">
        <f aca="false">F9098-$B$3</f>
        <v>-4.4</v>
      </c>
      <c r="I9098" s="0" t="n">
        <f aca="false">$B$11*G9098+$C$11*H9098</f>
        <v>6.19999999999998</v>
      </c>
      <c r="J9098" s="0" t="n">
        <f aca="false">$B$12*G9098+$C$12*H9098</f>
        <v>-10.8</v>
      </c>
      <c r="K9098" s="0" t="n">
        <f aca="false">-(G9098*I9098+H9098*J9098)/$A$12/2</f>
        <v>-20.6628571428571</v>
      </c>
      <c r="L9098" s="0" t="n">
        <f aca="false">EXP(K9098)</f>
        <v>1.06227060155758E-009</v>
      </c>
    </row>
    <row r="9099" customFormat="false" ht="12" hidden="false" customHeight="false" outlineLevel="0" collapsed="false">
      <c r="E9099" s="0" t="n">
        <f aca="false">E8998+0.1</f>
        <v>8.99999999999998</v>
      </c>
      <c r="F9099" s="0" t="n">
        <f aca="false">F8897</f>
        <v>0.7</v>
      </c>
      <c r="G9099" s="0" t="n">
        <f aca="false">E9099-$B$2</f>
        <v>3.99999999999998</v>
      </c>
      <c r="H9099" s="0" t="n">
        <f aca="false">F9099-$B$3</f>
        <v>-4.3</v>
      </c>
      <c r="I9099" s="0" t="n">
        <f aca="false">$B$11*G9099+$C$11*H9099</f>
        <v>6.14999999999998</v>
      </c>
      <c r="J9099" s="0" t="n">
        <f aca="false">$B$12*G9099+$C$12*H9099</f>
        <v>-10.6</v>
      </c>
      <c r="K9099" s="0" t="n">
        <f aca="false">-(G9099*I9099+H9099*J9099)/$A$12/2</f>
        <v>-20.0514285714285</v>
      </c>
      <c r="L9099" s="0" t="n">
        <f aca="false">EXP(K9099)</f>
        <v>1.95783107380742E-009</v>
      </c>
    </row>
    <row r="9100" customFormat="false" ht="12" hidden="false" customHeight="false" outlineLevel="0" collapsed="false">
      <c r="E9100" s="0" t="n">
        <f aca="false">E8999+0.1</f>
        <v>8.99999999999998</v>
      </c>
      <c r="F9100" s="0" t="n">
        <f aca="false">F8898</f>
        <v>0.8</v>
      </c>
      <c r="G9100" s="0" t="n">
        <f aca="false">E9100-$B$2</f>
        <v>3.99999999999998</v>
      </c>
      <c r="H9100" s="0" t="n">
        <f aca="false">F9100-$B$3</f>
        <v>-4.2</v>
      </c>
      <c r="I9100" s="0" t="n">
        <f aca="false">$B$11*G9100+$C$11*H9100</f>
        <v>6.09999999999998</v>
      </c>
      <c r="J9100" s="0" t="n">
        <f aca="false">$B$12*G9100+$C$12*H9100</f>
        <v>-10.4</v>
      </c>
      <c r="K9100" s="0" t="n">
        <f aca="false">-(G9100*I9100+H9100*J9100)/$A$12/2</f>
        <v>-19.4514285714285</v>
      </c>
      <c r="L9100" s="0" t="n">
        <f aca="false">EXP(K9100)</f>
        <v>3.56740080757323E-009</v>
      </c>
    </row>
    <row r="9101" customFormat="false" ht="12" hidden="false" customHeight="false" outlineLevel="0" collapsed="false">
      <c r="E9101" s="0" t="n">
        <f aca="false">E9000+0.1</f>
        <v>8.99999999999998</v>
      </c>
      <c r="F9101" s="0" t="n">
        <f aca="false">F8899</f>
        <v>0.9</v>
      </c>
      <c r="G9101" s="0" t="n">
        <f aca="false">E9101-$B$2</f>
        <v>3.99999999999998</v>
      </c>
      <c r="H9101" s="0" t="n">
        <f aca="false">F9101-$B$3</f>
        <v>-4.1</v>
      </c>
      <c r="I9101" s="0" t="n">
        <f aca="false">$B$11*G9101+$C$11*H9101</f>
        <v>6.04999999999998</v>
      </c>
      <c r="J9101" s="0" t="n">
        <f aca="false">$B$12*G9101+$C$12*H9101</f>
        <v>-10.2</v>
      </c>
      <c r="K9101" s="0" t="n">
        <f aca="false">-(G9101*I9101+H9101*J9101)/$A$12/2</f>
        <v>-18.8628571428571</v>
      </c>
      <c r="L9101" s="0" t="n">
        <f aca="false">EXP(K9101)</f>
        <v>6.42636265123321E-009</v>
      </c>
    </row>
    <row r="9102" customFormat="false" ht="12" hidden="false" customHeight="false" outlineLevel="0" collapsed="false">
      <c r="E9102" s="0" t="n">
        <f aca="false">E9001+0.1</f>
        <v>8.99999999999998</v>
      </c>
      <c r="F9102" s="0" t="n">
        <f aca="false">F8900</f>
        <v>1</v>
      </c>
      <c r="G9102" s="0" t="n">
        <f aca="false">E9102-$B$2</f>
        <v>3.99999999999998</v>
      </c>
      <c r="H9102" s="0" t="n">
        <f aca="false">F9102-$B$3</f>
        <v>-4</v>
      </c>
      <c r="I9102" s="0" t="n">
        <f aca="false">$B$11*G9102+$C$11*H9102</f>
        <v>5.99999999999998</v>
      </c>
      <c r="J9102" s="0" t="n">
        <f aca="false">$B$12*G9102+$C$12*H9102</f>
        <v>-9.99999999999999</v>
      </c>
      <c r="K9102" s="0" t="n">
        <f aca="false">-(G9102*I9102+H9102*J9102)/$A$12/2</f>
        <v>-18.2857142857142</v>
      </c>
      <c r="L9102" s="0" t="n">
        <f aca="false">EXP(K9102)</f>
        <v>1.14449839521487E-008</v>
      </c>
    </row>
    <row r="9103" customFormat="false" ht="12" hidden="false" customHeight="false" outlineLevel="0" collapsed="false">
      <c r="E9103" s="0" t="n">
        <f aca="false">E9002+0.1</f>
        <v>8.99999999999998</v>
      </c>
      <c r="F9103" s="0" t="n">
        <f aca="false">F8901</f>
        <v>1.1</v>
      </c>
      <c r="G9103" s="0" t="n">
        <f aca="false">E9103-$B$2</f>
        <v>3.99999999999998</v>
      </c>
      <c r="H9103" s="0" t="n">
        <f aca="false">F9103-$B$3</f>
        <v>-3.9</v>
      </c>
      <c r="I9103" s="0" t="n">
        <f aca="false">$B$11*G9103+$C$11*H9103</f>
        <v>5.94999999999998</v>
      </c>
      <c r="J9103" s="0" t="n">
        <f aca="false">$B$12*G9103+$C$12*H9103</f>
        <v>-9.79999999999999</v>
      </c>
      <c r="K9103" s="0" t="n">
        <f aca="false">-(G9103*I9103+H9103*J9103)/$A$12/2</f>
        <v>-17.72</v>
      </c>
      <c r="L9103" s="0" t="n">
        <f aca="false">EXP(K9103)</f>
        <v>2.01512402415256E-008</v>
      </c>
    </row>
    <row r="9104" customFormat="false" ht="12" hidden="false" customHeight="false" outlineLevel="0" collapsed="false">
      <c r="E9104" s="0" t="n">
        <f aca="false">E9003+0.1</f>
        <v>8.99999999999998</v>
      </c>
      <c r="F9104" s="0" t="n">
        <f aca="false">F8902</f>
        <v>1.2</v>
      </c>
      <c r="G9104" s="0" t="n">
        <f aca="false">E9104-$B$2</f>
        <v>3.99999999999998</v>
      </c>
      <c r="H9104" s="0" t="n">
        <f aca="false">F9104-$B$3</f>
        <v>-3.8</v>
      </c>
      <c r="I9104" s="0" t="n">
        <f aca="false">$B$11*G9104+$C$11*H9104</f>
        <v>5.89999999999998</v>
      </c>
      <c r="J9104" s="0" t="n">
        <f aca="false">$B$12*G9104+$C$12*H9104</f>
        <v>-9.59999999999999</v>
      </c>
      <c r="K9104" s="0" t="n">
        <f aca="false">-(G9104*I9104+H9104*J9104)/$A$12/2</f>
        <v>-17.1657142857142</v>
      </c>
      <c r="L9104" s="0" t="n">
        <f aca="false">EXP(K9104)</f>
        <v>3.50772071723641E-008</v>
      </c>
    </row>
    <row r="9105" customFormat="false" ht="12" hidden="false" customHeight="false" outlineLevel="0" collapsed="false">
      <c r="E9105" s="0" t="n">
        <f aca="false">E9004+0.1</f>
        <v>8.99999999999998</v>
      </c>
      <c r="F9105" s="0" t="n">
        <f aca="false">F8903</f>
        <v>1.3</v>
      </c>
      <c r="G9105" s="0" t="n">
        <f aca="false">E9105-$B$2</f>
        <v>3.99999999999998</v>
      </c>
      <c r="H9105" s="0" t="n">
        <f aca="false">F9105-$B$3</f>
        <v>-3.7</v>
      </c>
      <c r="I9105" s="0" t="n">
        <f aca="false">$B$11*G9105+$C$11*H9105</f>
        <v>5.84999999999998</v>
      </c>
      <c r="J9105" s="0" t="n">
        <f aca="false">$B$12*G9105+$C$12*H9105</f>
        <v>-9.39999999999999</v>
      </c>
      <c r="K9105" s="0" t="n">
        <f aca="false">-(G9105*I9105+H9105*J9105)/$A$12/2</f>
        <v>-16.6228571428571</v>
      </c>
      <c r="L9105" s="0" t="n">
        <f aca="false">EXP(K9105)</f>
        <v>6.03649533562826E-008</v>
      </c>
    </row>
    <row r="9106" customFormat="false" ht="12" hidden="false" customHeight="false" outlineLevel="0" collapsed="false">
      <c r="E9106" s="0" t="n">
        <f aca="false">E9005+0.1</f>
        <v>8.99999999999998</v>
      </c>
      <c r="F9106" s="0" t="n">
        <f aca="false">F8904</f>
        <v>1.4</v>
      </c>
      <c r="G9106" s="0" t="n">
        <f aca="false">E9106-$B$2</f>
        <v>3.99999999999998</v>
      </c>
      <c r="H9106" s="0" t="n">
        <f aca="false">F9106-$B$3</f>
        <v>-3.6</v>
      </c>
      <c r="I9106" s="0" t="n">
        <f aca="false">$B$11*G9106+$C$11*H9106</f>
        <v>5.79999999999998</v>
      </c>
      <c r="J9106" s="0" t="n">
        <f aca="false">$B$12*G9106+$C$12*H9106</f>
        <v>-9.19999999999999</v>
      </c>
      <c r="K9106" s="0" t="n">
        <f aca="false">-(G9106*I9106+H9106*J9106)/$A$12/2</f>
        <v>-16.0914285714285</v>
      </c>
      <c r="L9106" s="0" t="n">
        <f aca="false">EXP(K9106)</f>
        <v>1.0270258279199E-007</v>
      </c>
    </row>
    <row r="9107" customFormat="false" ht="12" hidden="false" customHeight="false" outlineLevel="0" collapsed="false">
      <c r="E9107" s="0" t="n">
        <f aca="false">E9006+0.1</f>
        <v>8.99999999999998</v>
      </c>
      <c r="F9107" s="0" t="n">
        <f aca="false">F8905</f>
        <v>1.5</v>
      </c>
      <c r="G9107" s="0" t="n">
        <f aca="false">E9107-$B$2</f>
        <v>3.99999999999998</v>
      </c>
      <c r="H9107" s="0" t="n">
        <f aca="false">F9107-$B$3</f>
        <v>-3.5</v>
      </c>
      <c r="I9107" s="0" t="n">
        <f aca="false">$B$11*G9107+$C$11*H9107</f>
        <v>5.74999999999998</v>
      </c>
      <c r="J9107" s="0" t="n">
        <f aca="false">$B$12*G9107+$C$12*H9107</f>
        <v>-8.99999999999999</v>
      </c>
      <c r="K9107" s="0" t="n">
        <f aca="false">-(G9107*I9107+H9107*J9107)/$A$12/2</f>
        <v>-15.5714285714285</v>
      </c>
      <c r="L9107" s="0" t="n">
        <f aca="false">EXP(K9107)</f>
        <v>1.72748583951616E-007</v>
      </c>
    </row>
    <row r="9108" customFormat="false" ht="12" hidden="false" customHeight="false" outlineLevel="0" collapsed="false">
      <c r="E9108" s="0" t="n">
        <f aca="false">E9007+0.1</f>
        <v>8.99999999999998</v>
      </c>
      <c r="F9108" s="0" t="n">
        <f aca="false">F8906</f>
        <v>1.6</v>
      </c>
      <c r="G9108" s="0" t="n">
        <f aca="false">E9108-$B$2</f>
        <v>3.99999999999998</v>
      </c>
      <c r="H9108" s="0" t="n">
        <f aca="false">F9108-$B$3</f>
        <v>-3.4</v>
      </c>
      <c r="I9108" s="0" t="n">
        <f aca="false">$B$11*G9108+$C$11*H9108</f>
        <v>5.69999999999998</v>
      </c>
      <c r="J9108" s="0" t="n">
        <f aca="false">$B$12*G9108+$C$12*H9108</f>
        <v>-8.79999999999999</v>
      </c>
      <c r="K9108" s="0" t="n">
        <f aca="false">-(G9108*I9108+H9108*J9108)/$A$12/2</f>
        <v>-15.0628571428571</v>
      </c>
      <c r="L9108" s="0" t="n">
        <f aca="false">EXP(K9108)</f>
        <v>2.87266022493634E-007</v>
      </c>
    </row>
    <row r="9109" customFormat="false" ht="12" hidden="false" customHeight="false" outlineLevel="0" collapsed="false">
      <c r="E9109" s="0" t="n">
        <f aca="false">E9008+0.1</f>
        <v>8.99999999999998</v>
      </c>
      <c r="F9109" s="0" t="n">
        <f aca="false">F8907</f>
        <v>1.7</v>
      </c>
      <c r="G9109" s="0" t="n">
        <f aca="false">E9109-$B$2</f>
        <v>3.99999999999998</v>
      </c>
      <c r="H9109" s="0" t="n">
        <f aca="false">F9109-$B$3</f>
        <v>-3.3</v>
      </c>
      <c r="I9109" s="0" t="n">
        <f aca="false">$B$11*G9109+$C$11*H9109</f>
        <v>5.64999999999998</v>
      </c>
      <c r="J9109" s="0" t="n">
        <f aca="false">$B$12*G9109+$C$12*H9109</f>
        <v>-8.59999999999999</v>
      </c>
      <c r="K9109" s="0" t="n">
        <f aca="false">-(G9109*I9109+H9109*J9109)/$A$12/2</f>
        <v>-14.5657142857142</v>
      </c>
      <c r="L9109" s="0" t="n">
        <f aca="false">EXP(K9109)</f>
        <v>4.72270328368189E-007</v>
      </c>
    </row>
    <row r="9110" customFormat="false" ht="12" hidden="false" customHeight="false" outlineLevel="0" collapsed="false">
      <c r="E9110" s="0" t="n">
        <f aca="false">E9009+0.1</f>
        <v>8.99999999999998</v>
      </c>
      <c r="F9110" s="0" t="n">
        <f aca="false">F8908</f>
        <v>1.8</v>
      </c>
      <c r="G9110" s="0" t="n">
        <f aca="false">E9110-$B$2</f>
        <v>3.99999999999998</v>
      </c>
      <c r="H9110" s="0" t="n">
        <f aca="false">F9110-$B$3</f>
        <v>-3.2</v>
      </c>
      <c r="I9110" s="0" t="n">
        <f aca="false">$B$11*G9110+$C$11*H9110</f>
        <v>5.59999999999998</v>
      </c>
      <c r="J9110" s="0" t="n">
        <f aca="false">$B$12*G9110+$C$12*H9110</f>
        <v>-8.39999999999999</v>
      </c>
      <c r="K9110" s="0" t="n">
        <f aca="false">-(G9110*I9110+H9110*J9110)/$A$12/2</f>
        <v>-14.0799999999999</v>
      </c>
      <c r="L9110" s="0" t="n">
        <f aca="false">EXP(K9110)</f>
        <v>7.67597753094486E-007</v>
      </c>
    </row>
    <row r="9111" customFormat="false" ht="12" hidden="false" customHeight="false" outlineLevel="0" collapsed="false">
      <c r="E9111" s="0" t="n">
        <f aca="false">E9010+0.1</f>
        <v>8.99999999999998</v>
      </c>
      <c r="F9111" s="0" t="n">
        <f aca="false">F8909</f>
        <v>1.9</v>
      </c>
      <c r="G9111" s="0" t="n">
        <f aca="false">E9111-$B$2</f>
        <v>3.99999999999998</v>
      </c>
      <c r="H9111" s="0" t="n">
        <f aca="false">F9111-$B$3</f>
        <v>-3.1</v>
      </c>
      <c r="I9111" s="0" t="n">
        <f aca="false">$B$11*G9111+$C$11*H9111</f>
        <v>5.54999999999998</v>
      </c>
      <c r="J9111" s="0" t="n">
        <f aca="false">$B$12*G9111+$C$12*H9111</f>
        <v>-8.19999999999999</v>
      </c>
      <c r="K9111" s="0" t="n">
        <f aca="false">-(G9111*I9111+H9111*J9111)/$A$12/2</f>
        <v>-13.6057142857142</v>
      </c>
      <c r="L9111" s="0" t="n">
        <f aca="false">EXP(K9111)</f>
        <v>1.23342675110158E-006</v>
      </c>
    </row>
    <row r="9112" customFormat="false" ht="12" hidden="false" customHeight="false" outlineLevel="0" collapsed="false">
      <c r="E9112" s="0" t="n">
        <f aca="false">E9011+0.1</f>
        <v>8.99999999999998</v>
      </c>
      <c r="F9112" s="0" t="n">
        <f aca="false">F8910</f>
        <v>2</v>
      </c>
      <c r="G9112" s="0" t="n">
        <f aca="false">E9112-$B$2</f>
        <v>3.99999999999998</v>
      </c>
      <c r="H9112" s="0" t="n">
        <f aca="false">F9112-$B$3</f>
        <v>-3</v>
      </c>
      <c r="I9112" s="0" t="n">
        <f aca="false">$B$11*G9112+$C$11*H9112</f>
        <v>5.49999999999998</v>
      </c>
      <c r="J9112" s="0" t="n">
        <f aca="false">$B$12*G9112+$C$12*H9112</f>
        <v>-7.99999999999999</v>
      </c>
      <c r="K9112" s="0" t="n">
        <f aca="false">-(G9112*I9112+H9112*J9112)/$A$12/2</f>
        <v>-13.1428571428571</v>
      </c>
      <c r="L9112" s="0" t="n">
        <f aca="false">EXP(K9112)</f>
        <v>1.95942960906741E-006</v>
      </c>
    </row>
    <row r="9113" customFormat="false" ht="12" hidden="false" customHeight="false" outlineLevel="0" collapsed="false">
      <c r="E9113" s="0" t="n">
        <f aca="false">E9012+0.1</f>
        <v>8.99999999999998</v>
      </c>
      <c r="F9113" s="0" t="n">
        <f aca="false">F8911</f>
        <v>2.1</v>
      </c>
      <c r="G9113" s="0" t="n">
        <f aca="false">E9113-$B$2</f>
        <v>3.99999999999998</v>
      </c>
      <c r="H9113" s="0" t="n">
        <f aca="false">F9113-$B$3</f>
        <v>-2.9</v>
      </c>
      <c r="I9113" s="0" t="n">
        <f aca="false">$B$11*G9113+$C$11*H9113</f>
        <v>5.44999999999998</v>
      </c>
      <c r="J9113" s="0" t="n">
        <f aca="false">$B$12*G9113+$C$12*H9113</f>
        <v>-7.79999999999999</v>
      </c>
      <c r="K9113" s="0" t="n">
        <f aca="false">-(G9113*I9113+H9113*J9113)/$A$12/2</f>
        <v>-12.6914285714285</v>
      </c>
      <c r="L9113" s="0" t="n">
        <f aca="false">EXP(K9113)</f>
        <v>3.07739046590526E-006</v>
      </c>
    </row>
    <row r="9114" customFormat="false" ht="12" hidden="false" customHeight="false" outlineLevel="0" collapsed="false">
      <c r="E9114" s="0" t="n">
        <f aca="false">E9013+0.1</f>
        <v>8.99999999999998</v>
      </c>
      <c r="F9114" s="0" t="n">
        <f aca="false">F8912</f>
        <v>2.2</v>
      </c>
      <c r="G9114" s="0" t="n">
        <f aca="false">E9114-$B$2</f>
        <v>3.99999999999998</v>
      </c>
      <c r="H9114" s="0" t="n">
        <f aca="false">F9114-$B$3</f>
        <v>-2.8</v>
      </c>
      <c r="I9114" s="0" t="n">
        <f aca="false">$B$11*G9114+$C$11*H9114</f>
        <v>5.39999999999998</v>
      </c>
      <c r="J9114" s="0" t="n">
        <f aca="false">$B$12*G9114+$C$12*H9114</f>
        <v>-7.59999999999999</v>
      </c>
      <c r="K9114" s="0" t="n">
        <f aca="false">-(G9114*I9114+H9114*J9114)/$A$12/2</f>
        <v>-12.2514285714285</v>
      </c>
      <c r="L9114" s="0" t="n">
        <f aca="false">EXP(K9114)</f>
        <v>4.77828639058905E-006</v>
      </c>
    </row>
    <row r="9115" customFormat="false" ht="12" hidden="false" customHeight="false" outlineLevel="0" collapsed="false">
      <c r="E9115" s="0" t="n">
        <f aca="false">E9014+0.1</f>
        <v>8.99999999999998</v>
      </c>
      <c r="F9115" s="0" t="n">
        <f aca="false">F8913</f>
        <v>2.3</v>
      </c>
      <c r="G9115" s="0" t="n">
        <f aca="false">E9115-$B$2</f>
        <v>3.99999999999998</v>
      </c>
      <c r="H9115" s="0" t="n">
        <f aca="false">F9115-$B$3</f>
        <v>-2.7</v>
      </c>
      <c r="I9115" s="0" t="n">
        <f aca="false">$B$11*G9115+$C$11*H9115</f>
        <v>5.34999999999998</v>
      </c>
      <c r="J9115" s="0" t="n">
        <f aca="false">$B$12*G9115+$C$12*H9115</f>
        <v>-7.39999999999999</v>
      </c>
      <c r="K9115" s="0" t="n">
        <f aca="false">-(G9115*I9115+H9115*J9115)/$A$12/2</f>
        <v>-11.8228571428571</v>
      </c>
      <c r="L9115" s="0" t="n">
        <f aca="false">EXP(K9115)</f>
        <v>7.33497068582085E-006</v>
      </c>
    </row>
    <row r="9116" customFormat="false" ht="12" hidden="false" customHeight="false" outlineLevel="0" collapsed="false">
      <c r="E9116" s="0" t="n">
        <f aca="false">E9015+0.1</f>
        <v>8.99999999999998</v>
      </c>
      <c r="F9116" s="0" t="n">
        <f aca="false">F8914</f>
        <v>2.4</v>
      </c>
      <c r="G9116" s="0" t="n">
        <f aca="false">E9116-$B$2</f>
        <v>3.99999999999998</v>
      </c>
      <c r="H9116" s="0" t="n">
        <f aca="false">F9116-$B$3</f>
        <v>-2.6</v>
      </c>
      <c r="I9116" s="0" t="n">
        <f aca="false">$B$11*G9116+$C$11*H9116</f>
        <v>5.29999999999998</v>
      </c>
      <c r="J9116" s="0" t="n">
        <f aca="false">$B$12*G9116+$C$12*H9116</f>
        <v>-7.19999999999999</v>
      </c>
      <c r="K9116" s="0" t="n">
        <f aca="false">-(G9116*I9116+H9116*J9116)/$A$12/2</f>
        <v>-11.4057142857142</v>
      </c>
      <c r="L9116" s="0" t="n">
        <f aca="false">EXP(K9116)</f>
        <v>1.11316930792549E-005</v>
      </c>
    </row>
    <row r="9117" customFormat="false" ht="12" hidden="false" customHeight="false" outlineLevel="0" collapsed="false">
      <c r="E9117" s="0" t="n">
        <f aca="false">E9016+0.1</f>
        <v>8.99999999999998</v>
      </c>
      <c r="F9117" s="0" t="n">
        <f aca="false">F8915</f>
        <v>2.5</v>
      </c>
      <c r="G9117" s="0" t="n">
        <f aca="false">E9117-$B$2</f>
        <v>3.99999999999998</v>
      </c>
      <c r="H9117" s="0" t="n">
        <f aca="false">F9117-$B$3</f>
        <v>-2.5</v>
      </c>
      <c r="I9117" s="0" t="n">
        <f aca="false">$B$11*G9117+$C$11*H9117</f>
        <v>5.24999999999998</v>
      </c>
      <c r="J9117" s="0" t="n">
        <f aca="false">$B$12*G9117+$C$12*H9117</f>
        <v>-6.99999999999999</v>
      </c>
      <c r="K9117" s="0" t="n">
        <f aca="false">-(G9117*I9117+H9117*J9117)/$A$12/2</f>
        <v>-10.9999999999999</v>
      </c>
      <c r="L9117" s="0" t="n">
        <f aca="false">EXP(K9117)</f>
        <v>1.67017007902466E-005</v>
      </c>
    </row>
    <row r="9118" customFormat="false" ht="12" hidden="false" customHeight="false" outlineLevel="0" collapsed="false">
      <c r="E9118" s="0" t="n">
        <f aca="false">E9017+0.1</f>
        <v>8.99999999999998</v>
      </c>
      <c r="F9118" s="0" t="n">
        <f aca="false">F8916</f>
        <v>2.6</v>
      </c>
      <c r="G9118" s="0" t="n">
        <f aca="false">E9118-$B$2</f>
        <v>3.99999999999998</v>
      </c>
      <c r="H9118" s="0" t="n">
        <f aca="false">F9118-$B$3</f>
        <v>-2.4</v>
      </c>
      <c r="I9118" s="0" t="n">
        <f aca="false">$B$11*G9118+$C$11*H9118</f>
        <v>5.19999999999998</v>
      </c>
      <c r="J9118" s="0" t="n">
        <f aca="false">$B$12*G9118+$C$12*H9118</f>
        <v>-6.79999999999999</v>
      </c>
      <c r="K9118" s="0" t="n">
        <f aca="false">-(G9118*I9118+H9118*J9118)/$A$12/2</f>
        <v>-10.6057142857142</v>
      </c>
      <c r="L9118" s="0" t="n">
        <f aca="false">EXP(K9118)</f>
        <v>2.47740385512981E-005</v>
      </c>
    </row>
    <row r="9119" customFormat="false" ht="12" hidden="false" customHeight="false" outlineLevel="0" collapsed="false">
      <c r="E9119" s="0" t="n">
        <f aca="false">E9018+0.1</f>
        <v>8.99999999999998</v>
      </c>
      <c r="F9119" s="0" t="n">
        <f aca="false">F8917</f>
        <v>2.7</v>
      </c>
      <c r="G9119" s="0" t="n">
        <f aca="false">E9119-$B$2</f>
        <v>3.99999999999998</v>
      </c>
      <c r="H9119" s="0" t="n">
        <f aca="false">F9119-$B$3</f>
        <v>-2.3</v>
      </c>
      <c r="I9119" s="0" t="n">
        <f aca="false">$B$11*G9119+$C$11*H9119</f>
        <v>5.14999999999998</v>
      </c>
      <c r="J9119" s="0" t="n">
        <f aca="false">$B$12*G9119+$C$12*H9119</f>
        <v>-6.59999999999999</v>
      </c>
      <c r="K9119" s="0" t="n">
        <f aca="false">-(G9119*I9119+H9119*J9119)/$A$12/2</f>
        <v>-10.2228571428571</v>
      </c>
      <c r="L9119" s="0" t="n">
        <f aca="false">EXP(K9119)</f>
        <v>3.63303476388582E-005</v>
      </c>
    </row>
    <row r="9120" customFormat="false" ht="12" hidden="false" customHeight="false" outlineLevel="0" collapsed="false">
      <c r="E9120" s="0" t="n">
        <f aca="false">E9019+0.1</f>
        <v>8.99999999999998</v>
      </c>
      <c r="F9120" s="0" t="n">
        <f aca="false">F8918</f>
        <v>2.8</v>
      </c>
      <c r="G9120" s="0" t="n">
        <f aca="false">E9120-$B$2</f>
        <v>3.99999999999998</v>
      </c>
      <c r="H9120" s="0" t="n">
        <f aca="false">F9120-$B$3</f>
        <v>-2.2</v>
      </c>
      <c r="I9120" s="0" t="n">
        <f aca="false">$B$11*G9120+$C$11*H9120</f>
        <v>5.09999999999998</v>
      </c>
      <c r="J9120" s="0" t="n">
        <f aca="false">$B$12*G9120+$C$12*H9120</f>
        <v>-6.39999999999999</v>
      </c>
      <c r="K9120" s="0" t="n">
        <f aca="false">-(G9120*I9120+H9120*J9120)/$A$12/2</f>
        <v>-9.85142857142852</v>
      </c>
      <c r="L9120" s="0" t="n">
        <f aca="false">EXP(K9120)</f>
        <v>5.26718936806825E-005</v>
      </c>
    </row>
    <row r="9121" customFormat="false" ht="12" hidden="false" customHeight="false" outlineLevel="0" collapsed="false">
      <c r="E9121" s="0" t="n">
        <f aca="false">E9020+0.1</f>
        <v>8.99999999999998</v>
      </c>
      <c r="F9121" s="0" t="n">
        <f aca="false">F8919</f>
        <v>2.9</v>
      </c>
      <c r="G9121" s="0" t="n">
        <f aca="false">E9121-$B$2</f>
        <v>3.99999999999998</v>
      </c>
      <c r="H9121" s="0" t="n">
        <f aca="false">F9121-$B$3</f>
        <v>-2.1</v>
      </c>
      <c r="I9121" s="0" t="n">
        <f aca="false">$B$11*G9121+$C$11*H9121</f>
        <v>5.04999999999998</v>
      </c>
      <c r="J9121" s="0" t="n">
        <f aca="false">$B$12*G9121+$C$12*H9121</f>
        <v>-6.19999999999999</v>
      </c>
      <c r="K9121" s="0" t="n">
        <f aca="false">-(G9121*I9121+H9121*J9121)/$A$12/2</f>
        <v>-9.49142857142852</v>
      </c>
      <c r="L9121" s="0" t="n">
        <f aca="false">EXP(K9121)</f>
        <v>7.5496174533117E-005</v>
      </c>
    </row>
    <row r="9122" customFormat="false" ht="12" hidden="false" customHeight="false" outlineLevel="0" collapsed="false">
      <c r="E9122" s="0" t="n">
        <f aca="false">E9021+0.1</f>
        <v>8.99999999999998</v>
      </c>
      <c r="F9122" s="0" t="n">
        <f aca="false">F8920</f>
        <v>3</v>
      </c>
      <c r="G9122" s="0" t="n">
        <f aca="false">E9122-$B$2</f>
        <v>3.99999999999998</v>
      </c>
      <c r="H9122" s="0" t="n">
        <f aca="false">F9122-$B$3</f>
        <v>-2</v>
      </c>
      <c r="I9122" s="0" t="n">
        <f aca="false">$B$11*G9122+$C$11*H9122</f>
        <v>4.99999999999998</v>
      </c>
      <c r="J9122" s="0" t="n">
        <f aca="false">$B$12*G9122+$C$12*H9122</f>
        <v>-5.99999999999999</v>
      </c>
      <c r="K9122" s="0" t="n">
        <f aca="false">-(G9122*I9122+H9122*J9122)/$A$12/2</f>
        <v>-9.14285714285709</v>
      </c>
      <c r="L9122" s="0" t="n">
        <f aca="false">EXP(K9122)</f>
        <v>0.000106981231775248</v>
      </c>
    </row>
    <row r="9123" customFormat="false" ht="12" hidden="false" customHeight="false" outlineLevel="0" collapsed="false">
      <c r="E9123" s="0" t="n">
        <f aca="false">E9022+0.1</f>
        <v>8.99999999999998</v>
      </c>
      <c r="F9123" s="0" t="n">
        <f aca="false">F8921</f>
        <v>3.1</v>
      </c>
      <c r="G9123" s="0" t="n">
        <f aca="false">E9123-$B$2</f>
        <v>3.99999999999998</v>
      </c>
      <c r="H9123" s="0" t="n">
        <f aca="false">F9123-$B$3</f>
        <v>-1.9</v>
      </c>
      <c r="I9123" s="0" t="n">
        <f aca="false">$B$11*G9123+$C$11*H9123</f>
        <v>4.94999999999998</v>
      </c>
      <c r="J9123" s="0" t="n">
        <f aca="false">$B$12*G9123+$C$12*H9123</f>
        <v>-5.79999999999999</v>
      </c>
      <c r="K9123" s="0" t="n">
        <f aca="false">-(G9123*I9123+H9123*J9123)/$A$12/2</f>
        <v>-8.80571428571424</v>
      </c>
      <c r="L9123" s="0" t="n">
        <f aca="false">EXP(K9123)</f>
        <v>0.000149874199505129</v>
      </c>
    </row>
    <row r="9124" customFormat="false" ht="12" hidden="false" customHeight="false" outlineLevel="0" collapsed="false">
      <c r="E9124" s="0" t="n">
        <f aca="false">E9023+0.1</f>
        <v>8.99999999999998</v>
      </c>
      <c r="F9124" s="0" t="n">
        <f aca="false">F8922</f>
        <v>3.2</v>
      </c>
      <c r="G9124" s="0" t="n">
        <f aca="false">E9124-$B$2</f>
        <v>3.99999999999998</v>
      </c>
      <c r="H9124" s="0" t="n">
        <f aca="false">F9124-$B$3</f>
        <v>-1.8</v>
      </c>
      <c r="I9124" s="0" t="n">
        <f aca="false">$B$11*G9124+$C$11*H9124</f>
        <v>4.89999999999998</v>
      </c>
      <c r="J9124" s="0" t="n">
        <f aca="false">$B$12*G9124+$C$12*H9124</f>
        <v>-5.59999999999999</v>
      </c>
      <c r="K9124" s="0" t="n">
        <f aca="false">-(G9124*I9124+H9124*J9124)/$A$12/2</f>
        <v>-8.47999999999995</v>
      </c>
      <c r="L9124" s="0" t="n">
        <f aca="false">EXP(K9124)</f>
        <v>0.000207578702717728</v>
      </c>
    </row>
    <row r="9125" customFormat="false" ht="12" hidden="false" customHeight="false" outlineLevel="0" collapsed="false">
      <c r="E9125" s="0" t="n">
        <f aca="false">E9024+0.1</f>
        <v>8.99999999999998</v>
      </c>
      <c r="F9125" s="0" t="n">
        <f aca="false">F8923</f>
        <v>3.3</v>
      </c>
      <c r="G9125" s="0" t="n">
        <f aca="false">E9125-$B$2</f>
        <v>3.99999999999998</v>
      </c>
      <c r="H9125" s="0" t="n">
        <f aca="false">F9125-$B$3</f>
        <v>-1.7</v>
      </c>
      <c r="I9125" s="0" t="n">
        <f aca="false">$B$11*G9125+$C$11*H9125</f>
        <v>4.84999999999998</v>
      </c>
      <c r="J9125" s="0" t="n">
        <f aca="false">$B$12*G9125+$C$12*H9125</f>
        <v>-5.39999999999999</v>
      </c>
      <c r="K9125" s="0" t="n">
        <f aca="false">-(G9125*I9125+H9125*J9125)/$A$12/2</f>
        <v>-8.16571428571424</v>
      </c>
      <c r="L9125" s="0" t="n">
        <f aca="false">EXP(K9125)</f>
        <v>0.000284233553662613</v>
      </c>
    </row>
    <row r="9126" customFormat="false" ht="12" hidden="false" customHeight="false" outlineLevel="0" collapsed="false">
      <c r="E9126" s="0" t="n">
        <f aca="false">E9025+0.1</f>
        <v>8.99999999999998</v>
      </c>
      <c r="F9126" s="0" t="n">
        <f aca="false">F8924</f>
        <v>3.4</v>
      </c>
      <c r="G9126" s="0" t="n">
        <f aca="false">E9126-$B$2</f>
        <v>3.99999999999998</v>
      </c>
      <c r="H9126" s="0" t="n">
        <f aca="false">F9126-$B$3</f>
        <v>-1.6</v>
      </c>
      <c r="I9126" s="0" t="n">
        <f aca="false">$B$11*G9126+$C$11*H9126</f>
        <v>4.79999999999998</v>
      </c>
      <c r="J9126" s="0" t="n">
        <f aca="false">$B$12*G9126+$C$12*H9126</f>
        <v>-5.19999999999999</v>
      </c>
      <c r="K9126" s="0" t="n">
        <f aca="false">-(G9126*I9126+H9126*J9126)/$A$12/2</f>
        <v>-7.86285714285709</v>
      </c>
      <c r="L9126" s="0" t="n">
        <f aca="false">EXP(K9126)</f>
        <v>0.00038477294809319</v>
      </c>
    </row>
    <row r="9127" customFormat="false" ht="12" hidden="false" customHeight="false" outlineLevel="0" collapsed="false">
      <c r="E9127" s="0" t="n">
        <f aca="false">E9026+0.1</f>
        <v>8.99999999999998</v>
      </c>
      <c r="F9127" s="0" t="n">
        <f aca="false">F8925</f>
        <v>3.5</v>
      </c>
      <c r="G9127" s="0" t="n">
        <f aca="false">E9127-$B$2</f>
        <v>3.99999999999998</v>
      </c>
      <c r="H9127" s="0" t="n">
        <f aca="false">F9127-$B$3</f>
        <v>-1.5</v>
      </c>
      <c r="I9127" s="0" t="n">
        <f aca="false">$B$11*G9127+$C$11*H9127</f>
        <v>4.74999999999998</v>
      </c>
      <c r="J9127" s="0" t="n">
        <f aca="false">$B$12*G9127+$C$12*H9127</f>
        <v>-4.99999999999999</v>
      </c>
      <c r="K9127" s="0" t="n">
        <f aca="false">-(G9127*I9127+H9127*J9127)/$A$12/2</f>
        <v>-7.57142857142852</v>
      </c>
      <c r="L9127" s="0" t="n">
        <f aca="false">EXP(K9127)</f>
        <v>0.000514956271080715</v>
      </c>
    </row>
    <row r="9128" customFormat="false" ht="12" hidden="false" customHeight="false" outlineLevel="0" collapsed="false">
      <c r="E9128" s="0" t="n">
        <f aca="false">E9027+0.1</f>
        <v>8.99999999999998</v>
      </c>
      <c r="F9128" s="0" t="n">
        <f aca="false">F8926</f>
        <v>3.6</v>
      </c>
      <c r="G9128" s="0" t="n">
        <f aca="false">E9128-$B$2</f>
        <v>3.99999999999998</v>
      </c>
      <c r="H9128" s="0" t="n">
        <f aca="false">F9128-$B$3</f>
        <v>-1.4</v>
      </c>
      <c r="I9128" s="0" t="n">
        <f aca="false">$B$11*G9128+$C$11*H9128</f>
        <v>4.69999999999998</v>
      </c>
      <c r="J9128" s="0" t="n">
        <f aca="false">$B$12*G9128+$C$12*H9128</f>
        <v>-4.79999999999999</v>
      </c>
      <c r="K9128" s="0" t="n">
        <f aca="false">-(G9128*I9128+H9128*J9128)/$A$12/2</f>
        <v>-7.29142857142852</v>
      </c>
      <c r="L9128" s="0" t="n">
        <f aca="false">EXP(K9128)</f>
        <v>0.000681353994317013</v>
      </c>
    </row>
    <row r="9129" customFormat="false" ht="12" hidden="false" customHeight="false" outlineLevel="0" collapsed="false">
      <c r="E9129" s="0" t="n">
        <f aca="false">E9028+0.1</f>
        <v>8.99999999999998</v>
      </c>
      <c r="F9129" s="0" t="n">
        <f aca="false">F8927</f>
        <v>3.7</v>
      </c>
      <c r="G9129" s="0" t="n">
        <f aca="false">E9129-$B$2</f>
        <v>3.99999999999998</v>
      </c>
      <c r="H9129" s="0" t="n">
        <f aca="false">F9129-$B$3</f>
        <v>-1.3</v>
      </c>
      <c r="I9129" s="0" t="n">
        <f aca="false">$B$11*G9129+$C$11*H9129</f>
        <v>4.64999999999998</v>
      </c>
      <c r="J9129" s="0" t="n">
        <f aca="false">$B$12*G9129+$C$12*H9129</f>
        <v>-4.59999999999999</v>
      </c>
      <c r="K9129" s="0" t="n">
        <f aca="false">-(G9129*I9129+H9129*J9129)/$A$12/2</f>
        <v>-7.02285714285709</v>
      </c>
      <c r="L9129" s="0" t="n">
        <f aca="false">EXP(K9129)</f>
        <v>0.000891275350521769</v>
      </c>
    </row>
    <row r="9130" customFormat="false" ht="12" hidden="false" customHeight="false" outlineLevel="0" collapsed="false">
      <c r="E9130" s="0" t="n">
        <f aca="false">E9029+0.1</f>
        <v>8.99999999999998</v>
      </c>
      <c r="F9130" s="0" t="n">
        <f aca="false">F8928</f>
        <v>3.8</v>
      </c>
      <c r="G9130" s="0" t="n">
        <f aca="false">E9130-$B$2</f>
        <v>3.99999999999998</v>
      </c>
      <c r="H9130" s="0" t="n">
        <f aca="false">F9130-$B$3</f>
        <v>-1.2</v>
      </c>
      <c r="I9130" s="0" t="n">
        <f aca="false">$B$11*G9130+$C$11*H9130</f>
        <v>4.59999999999998</v>
      </c>
      <c r="J9130" s="0" t="n">
        <f aca="false">$B$12*G9130+$C$12*H9130</f>
        <v>-4.39999999999999</v>
      </c>
      <c r="K9130" s="0" t="n">
        <f aca="false">-(G9130*I9130+H9130*J9130)/$A$12/2</f>
        <v>-6.76571428571424</v>
      </c>
      <c r="L9130" s="0" t="n">
        <f aca="false">EXP(K9130)</f>
        <v>0.00115262389738877</v>
      </c>
    </row>
    <row r="9131" customFormat="false" ht="12" hidden="false" customHeight="false" outlineLevel="0" collapsed="false">
      <c r="E9131" s="0" t="n">
        <f aca="false">E9030+0.1</f>
        <v>8.99999999999998</v>
      </c>
      <c r="F9131" s="0" t="n">
        <f aca="false">F8929</f>
        <v>3.9</v>
      </c>
      <c r="G9131" s="0" t="n">
        <f aca="false">E9131-$B$2</f>
        <v>3.99999999999998</v>
      </c>
      <c r="H9131" s="0" t="n">
        <f aca="false">F9131-$B$3</f>
        <v>-1.1</v>
      </c>
      <c r="I9131" s="0" t="n">
        <f aca="false">$B$11*G9131+$C$11*H9131</f>
        <v>4.54999999999998</v>
      </c>
      <c r="J9131" s="0" t="n">
        <f aca="false">$B$12*G9131+$C$12*H9131</f>
        <v>-4.19999999999999</v>
      </c>
      <c r="K9131" s="0" t="n">
        <f aca="false">-(G9131*I9131+H9131*J9131)/$A$12/2</f>
        <v>-6.51999999999995</v>
      </c>
      <c r="L9131" s="0" t="n">
        <f aca="false">EXP(K9131)</f>
        <v>0.00147366910235406</v>
      </c>
    </row>
    <row r="9132" customFormat="false" ht="12" hidden="false" customHeight="false" outlineLevel="0" collapsed="false">
      <c r="E9132" s="0" t="n">
        <f aca="false">E9031+0.1</f>
        <v>8.99999999999998</v>
      </c>
      <c r="F9132" s="0" t="n">
        <f aca="false">F8930</f>
        <v>4</v>
      </c>
      <c r="G9132" s="0" t="n">
        <f aca="false">E9132-$B$2</f>
        <v>3.99999999999998</v>
      </c>
      <c r="H9132" s="0" t="n">
        <f aca="false">F9132-$B$3</f>
        <v>-0.999999999999998</v>
      </c>
      <c r="I9132" s="0" t="n">
        <f aca="false">$B$11*G9132+$C$11*H9132</f>
        <v>4.49999999999998</v>
      </c>
      <c r="J9132" s="0" t="n">
        <f aca="false">$B$12*G9132+$C$12*H9132</f>
        <v>-3.99999999999999</v>
      </c>
      <c r="K9132" s="0" t="n">
        <f aca="false">-(G9132*I9132+H9132*J9132)/$A$12/2</f>
        <v>-6.28571428571424</v>
      </c>
      <c r="L9132" s="0" t="n">
        <f aca="false">EXP(K9132)</f>
        <v>0.00186272597592579</v>
      </c>
    </row>
    <row r="9133" customFormat="false" ht="12" hidden="false" customHeight="false" outlineLevel="0" collapsed="false">
      <c r="E9133" s="0" t="n">
        <f aca="false">E9032+0.1</f>
        <v>8.99999999999998</v>
      </c>
      <c r="F9133" s="0" t="n">
        <f aca="false">F8931</f>
        <v>4.1</v>
      </c>
      <c r="G9133" s="0" t="n">
        <f aca="false">E9133-$B$2</f>
        <v>3.99999999999998</v>
      </c>
      <c r="H9133" s="0" t="n">
        <f aca="false">F9133-$B$3</f>
        <v>-0.899999999999999</v>
      </c>
      <c r="I9133" s="0" t="n">
        <f aca="false">$B$11*G9133+$C$11*H9133</f>
        <v>4.44999999999998</v>
      </c>
      <c r="J9133" s="0" t="n">
        <f aca="false">$B$12*G9133+$C$12*H9133</f>
        <v>-3.79999999999999</v>
      </c>
      <c r="K9133" s="0" t="n">
        <f aca="false">-(G9133*I9133+H9133*J9133)/$A$12/2</f>
        <v>-6.0628571428571</v>
      </c>
      <c r="L9133" s="0" t="n">
        <f aca="false">EXP(K9133)</f>
        <v>0.00232774068980665</v>
      </c>
    </row>
    <row r="9134" customFormat="false" ht="12" hidden="false" customHeight="false" outlineLevel="0" collapsed="false">
      <c r="E9134" s="0" t="n">
        <f aca="false">E9033+0.1</f>
        <v>8.99999999999998</v>
      </c>
      <c r="F9134" s="0" t="n">
        <f aca="false">F8932</f>
        <v>4.2</v>
      </c>
      <c r="G9134" s="0" t="n">
        <f aca="false">E9134-$B$2</f>
        <v>3.99999999999998</v>
      </c>
      <c r="H9134" s="0" t="n">
        <f aca="false">F9134-$B$3</f>
        <v>-0.799999999999999</v>
      </c>
      <c r="I9134" s="0" t="n">
        <f aca="false">$B$11*G9134+$C$11*H9134</f>
        <v>4.39999999999998</v>
      </c>
      <c r="J9134" s="0" t="n">
        <f aca="false">$B$12*G9134+$C$12*H9134</f>
        <v>-3.59999999999999</v>
      </c>
      <c r="K9134" s="0" t="n">
        <f aca="false">-(G9134*I9134+H9134*J9134)/$A$12/2</f>
        <v>-5.85142857142853</v>
      </c>
      <c r="L9134" s="0" t="n">
        <f aca="false">EXP(K9134)</f>
        <v>0.00287578795370769</v>
      </c>
    </row>
    <row r="9135" customFormat="false" ht="12" hidden="false" customHeight="false" outlineLevel="0" collapsed="false">
      <c r="E9135" s="0" t="n">
        <f aca="false">E9034+0.1</f>
        <v>8.99999999999998</v>
      </c>
      <c r="F9135" s="0" t="n">
        <f aca="false">F8933</f>
        <v>4.3</v>
      </c>
      <c r="G9135" s="0" t="n">
        <f aca="false">E9135-$B$2</f>
        <v>3.99999999999998</v>
      </c>
      <c r="H9135" s="0" t="n">
        <f aca="false">F9135-$B$3</f>
        <v>-0.699999999999999</v>
      </c>
      <c r="I9135" s="0" t="n">
        <f aca="false">$B$11*G9135+$C$11*H9135</f>
        <v>4.34999999999998</v>
      </c>
      <c r="J9135" s="0" t="n">
        <f aca="false">$B$12*G9135+$C$12*H9135</f>
        <v>-3.39999999999999</v>
      </c>
      <c r="K9135" s="0" t="n">
        <f aca="false">-(G9135*I9135+H9135*J9135)/$A$12/2</f>
        <v>-5.65142857142853</v>
      </c>
      <c r="L9135" s="0" t="n">
        <f aca="false">EXP(K9135)</f>
        <v>0.00351249533854236</v>
      </c>
    </row>
    <row r="9136" customFormat="false" ht="12" hidden="false" customHeight="false" outlineLevel="0" collapsed="false">
      <c r="E9136" s="0" t="n">
        <f aca="false">E9035+0.1</f>
        <v>8.99999999999998</v>
      </c>
      <c r="F9136" s="0" t="n">
        <f aca="false">F8934</f>
        <v>4.4</v>
      </c>
      <c r="G9136" s="0" t="n">
        <f aca="false">E9136-$B$2</f>
        <v>3.99999999999998</v>
      </c>
      <c r="H9136" s="0" t="n">
        <f aca="false">F9136-$B$3</f>
        <v>-0.6</v>
      </c>
      <c r="I9136" s="0" t="n">
        <f aca="false">$B$11*G9136+$C$11*H9136</f>
        <v>4.29999999999998</v>
      </c>
      <c r="J9136" s="0" t="n">
        <f aca="false">$B$12*G9136+$C$12*H9136</f>
        <v>-3.19999999999999</v>
      </c>
      <c r="K9136" s="0" t="n">
        <f aca="false">-(G9136*I9136+H9136*J9136)/$A$12/2</f>
        <v>-5.4628571428571</v>
      </c>
      <c r="L9136" s="0" t="n">
        <f aca="false">EXP(K9136)</f>
        <v>0.00424142007333064</v>
      </c>
    </row>
    <row r="9137" customFormat="false" ht="12" hidden="false" customHeight="false" outlineLevel="0" collapsed="false">
      <c r="E9137" s="0" t="n">
        <f aca="false">E9036+0.1</f>
        <v>8.99999999999998</v>
      </c>
      <c r="F9137" s="0" t="n">
        <f aca="false">F8935</f>
        <v>4.5</v>
      </c>
      <c r="G9137" s="0" t="n">
        <f aca="false">E9137-$B$2</f>
        <v>3.99999999999998</v>
      </c>
      <c r="H9137" s="0" t="n">
        <f aca="false">F9137-$B$3</f>
        <v>-0.5</v>
      </c>
      <c r="I9137" s="0" t="n">
        <f aca="false">$B$11*G9137+$C$11*H9137</f>
        <v>4.24999999999998</v>
      </c>
      <c r="J9137" s="0" t="n">
        <f aca="false">$B$12*G9137+$C$12*H9137</f>
        <v>-2.99999999999999</v>
      </c>
      <c r="K9137" s="0" t="n">
        <f aca="false">-(G9137*I9137+H9137*J9137)/$A$12/2</f>
        <v>-5.28571428571425</v>
      </c>
      <c r="L9137" s="0" t="n">
        <f aca="false">EXP(K9137)</f>
        <v>0.00506341417175769</v>
      </c>
    </row>
    <row r="9138" customFormat="false" ht="12" hidden="false" customHeight="false" outlineLevel="0" collapsed="false">
      <c r="E9138" s="0" t="n">
        <f aca="false">E9037+0.1</f>
        <v>8.99999999999998</v>
      </c>
      <c r="F9138" s="0" t="n">
        <f aca="false">F8936</f>
        <v>4.6</v>
      </c>
      <c r="G9138" s="0" t="n">
        <f aca="false">E9138-$B$2</f>
        <v>3.99999999999998</v>
      </c>
      <c r="H9138" s="0" t="n">
        <f aca="false">F9138-$B$3</f>
        <v>-0.4</v>
      </c>
      <c r="I9138" s="0" t="n">
        <f aca="false">$B$11*G9138+$C$11*H9138</f>
        <v>4.19999999999998</v>
      </c>
      <c r="J9138" s="0" t="n">
        <f aca="false">$B$12*G9138+$C$12*H9138</f>
        <v>-2.79999999999999</v>
      </c>
      <c r="K9138" s="0" t="n">
        <f aca="false">-(G9138*I9138+H9138*J9138)/$A$12/2</f>
        <v>-5.11999999999996</v>
      </c>
      <c r="L9138" s="0" t="n">
        <f aca="false">EXP(K9138)</f>
        <v>0.00597602289500617</v>
      </c>
    </row>
    <row r="9139" customFormat="false" ht="12" hidden="false" customHeight="false" outlineLevel="0" collapsed="false">
      <c r="E9139" s="0" t="n">
        <f aca="false">E9038+0.1</f>
        <v>8.99999999999998</v>
      </c>
      <c r="F9139" s="0" t="n">
        <f aca="false">F8937</f>
        <v>4.7</v>
      </c>
      <c r="G9139" s="0" t="n">
        <f aca="false">E9139-$B$2</f>
        <v>3.99999999999998</v>
      </c>
      <c r="H9139" s="0" t="n">
        <f aca="false">F9139-$B$3</f>
        <v>-0.300000000000001</v>
      </c>
      <c r="I9139" s="0" t="n">
        <f aca="false">$B$11*G9139+$C$11*H9139</f>
        <v>4.14999999999998</v>
      </c>
      <c r="J9139" s="0" t="n">
        <f aca="false">$B$12*G9139+$C$12*H9139</f>
        <v>-2.59999999999999</v>
      </c>
      <c r="K9139" s="0" t="n">
        <f aca="false">-(G9139*I9139+H9139*J9139)/$A$12/2</f>
        <v>-4.96571428571425</v>
      </c>
      <c r="L9139" s="0" t="n">
        <f aca="false">EXP(K9139)</f>
        <v>0.00697296823825966</v>
      </c>
    </row>
    <row r="9140" customFormat="false" ht="12" hidden="false" customHeight="false" outlineLevel="0" collapsed="false">
      <c r="E9140" s="0" t="n">
        <f aca="false">E9039+0.1</f>
        <v>8.99999999999998</v>
      </c>
      <c r="F9140" s="0" t="n">
        <f aca="false">F8938</f>
        <v>4.8</v>
      </c>
      <c r="G9140" s="0" t="n">
        <f aca="false">E9140-$B$2</f>
        <v>3.99999999999998</v>
      </c>
      <c r="H9140" s="0" t="n">
        <f aca="false">F9140-$B$3</f>
        <v>-0.200000000000001</v>
      </c>
      <c r="I9140" s="0" t="n">
        <f aca="false">$B$11*G9140+$C$11*H9140</f>
        <v>4.09999999999998</v>
      </c>
      <c r="J9140" s="0" t="n">
        <f aca="false">$B$12*G9140+$C$12*H9140</f>
        <v>-2.39999999999999</v>
      </c>
      <c r="K9140" s="0" t="n">
        <f aca="false">-(G9140*I9140+H9140*J9140)/$A$12/2</f>
        <v>-4.82285714285711</v>
      </c>
      <c r="L9140" s="0" t="n">
        <f aca="false">EXP(K9140)</f>
        <v>0.00804377207017174</v>
      </c>
    </row>
    <row r="9141" customFormat="false" ht="12" hidden="false" customHeight="false" outlineLevel="0" collapsed="false">
      <c r="E9141" s="0" t="n">
        <f aca="false">E9040+0.1</f>
        <v>8.99999999999998</v>
      </c>
      <c r="F9141" s="0" t="n">
        <f aca="false">F8939</f>
        <v>4.9</v>
      </c>
      <c r="G9141" s="0" t="n">
        <f aca="false">E9141-$B$2</f>
        <v>3.99999999999998</v>
      </c>
      <c r="H9141" s="0" t="n">
        <f aca="false">F9141-$B$3</f>
        <v>-0.100000000000001</v>
      </c>
      <c r="I9141" s="0" t="n">
        <f aca="false">$B$11*G9141+$C$11*H9141</f>
        <v>4.04999999999999</v>
      </c>
      <c r="J9141" s="0" t="n">
        <f aca="false">$B$12*G9141+$C$12*H9141</f>
        <v>-2.2</v>
      </c>
      <c r="K9141" s="0" t="n">
        <f aca="false">-(G9141*I9141+H9141*J9141)/$A$12/2</f>
        <v>-4.69142857142854</v>
      </c>
      <c r="L9141" s="0" t="n">
        <f aca="false">EXP(K9141)</f>
        <v>0.00917357168858617</v>
      </c>
    </row>
    <row r="9142" customFormat="false" ht="12" hidden="false" customHeight="false" outlineLevel="0" collapsed="false">
      <c r="E9142" s="0" t="n">
        <f aca="false">E9041+0.1</f>
        <v>8.99999999999998</v>
      </c>
      <c r="F9142" s="0" t="n">
        <f aca="false">F8940</f>
        <v>5</v>
      </c>
      <c r="G9142" s="0" t="n">
        <f aca="false">E9142-$B$2</f>
        <v>3.99999999999998</v>
      </c>
      <c r="H9142" s="0" t="n">
        <f aca="false">F9142-$B$3</f>
        <v>0</v>
      </c>
      <c r="I9142" s="0" t="n">
        <f aca="false">$B$11*G9142+$C$11*H9142</f>
        <v>3.99999999999998</v>
      </c>
      <c r="J9142" s="0" t="n">
        <f aca="false">$B$12*G9142+$C$12*H9142</f>
        <v>-1.99999999999999</v>
      </c>
      <c r="K9142" s="0" t="n">
        <f aca="false">-(G9142*I9142+H9142*J9142)/$A$12/2</f>
        <v>-4.57142857142854</v>
      </c>
      <c r="L9142" s="0" t="n">
        <f aca="false">EXP(K9142)</f>
        <v>0.0103431731966186</v>
      </c>
    </row>
    <row r="9143" customFormat="false" ht="12" hidden="false" customHeight="false" outlineLevel="0" collapsed="false">
      <c r="E9143" s="0" t="n">
        <f aca="false">E9042+0.1</f>
        <v>8.99999999999998</v>
      </c>
      <c r="F9143" s="0" t="n">
        <f aca="false">F8941</f>
        <v>5.1</v>
      </c>
      <c r="G9143" s="0" t="n">
        <f aca="false">E9143-$B$2</f>
        <v>3.99999999999998</v>
      </c>
      <c r="H9143" s="0" t="n">
        <f aca="false">F9143-$B$3</f>
        <v>0.0999999999999979</v>
      </c>
      <c r="I9143" s="0" t="n">
        <f aca="false">$B$11*G9143+$C$11*H9143</f>
        <v>3.94999999999999</v>
      </c>
      <c r="J9143" s="0" t="n">
        <f aca="false">$B$12*G9143+$C$12*H9143</f>
        <v>-1.8</v>
      </c>
      <c r="K9143" s="0" t="n">
        <f aca="false">-(G9143*I9143+H9143*J9143)/$A$12/2</f>
        <v>-4.46285714285711</v>
      </c>
      <c r="L9143" s="0" t="n">
        <f aca="false">EXP(K9143)</f>
        <v>0.0115293751121961</v>
      </c>
    </row>
    <row r="9144" customFormat="false" ht="12" hidden="false" customHeight="false" outlineLevel="0" collapsed="false">
      <c r="E9144" s="0" t="n">
        <f aca="false">E9043+0.1</f>
        <v>8.99999999999998</v>
      </c>
      <c r="F9144" s="0" t="n">
        <f aca="false">F8942</f>
        <v>5.2</v>
      </c>
      <c r="G9144" s="0" t="n">
        <f aca="false">E9144-$B$2</f>
        <v>3.99999999999998</v>
      </c>
      <c r="H9144" s="0" t="n">
        <f aca="false">F9144-$B$3</f>
        <v>0.199999999999998</v>
      </c>
      <c r="I9144" s="0" t="n">
        <f aca="false">$B$11*G9144+$C$11*H9144</f>
        <v>3.89999999999999</v>
      </c>
      <c r="J9144" s="0" t="n">
        <f aca="false">$B$12*G9144+$C$12*H9144</f>
        <v>-1.6</v>
      </c>
      <c r="K9144" s="0" t="n">
        <f aca="false">-(G9144*I9144+H9144*J9144)/$A$12/2</f>
        <v>-4.36571428571425</v>
      </c>
      <c r="L9144" s="0" t="n">
        <f aca="false">EXP(K9144)</f>
        <v>0.0127055765214588</v>
      </c>
    </row>
    <row r="9145" customFormat="false" ht="12" hidden="false" customHeight="false" outlineLevel="0" collapsed="false">
      <c r="E9145" s="0" t="n">
        <f aca="false">E9044+0.1</f>
        <v>8.99999999999998</v>
      </c>
      <c r="F9145" s="0" t="n">
        <f aca="false">F8943</f>
        <v>5.3</v>
      </c>
      <c r="G9145" s="0" t="n">
        <f aca="false">E9145-$B$2</f>
        <v>3.99999999999998</v>
      </c>
      <c r="H9145" s="0" t="n">
        <f aca="false">F9145-$B$3</f>
        <v>0.299999999999997</v>
      </c>
      <c r="I9145" s="0" t="n">
        <f aca="false">$B$11*G9145+$C$11*H9145</f>
        <v>3.84999999999999</v>
      </c>
      <c r="J9145" s="0" t="n">
        <f aca="false">$B$12*G9145+$C$12*H9145</f>
        <v>-1.4</v>
      </c>
      <c r="K9145" s="0" t="n">
        <f aca="false">-(G9145*I9145+H9145*J9145)/$A$12/2</f>
        <v>-4.27999999999997</v>
      </c>
      <c r="L9145" s="0" t="n">
        <f aca="false">EXP(K9145)</f>
        <v>0.01384266208648</v>
      </c>
    </row>
    <row r="9146" customFormat="false" ht="12" hidden="false" customHeight="false" outlineLevel="0" collapsed="false">
      <c r="E9146" s="0" t="n">
        <f aca="false">E9045+0.1</f>
        <v>8.99999999999998</v>
      </c>
      <c r="F9146" s="0" t="n">
        <f aca="false">F8944</f>
        <v>5.4</v>
      </c>
      <c r="G9146" s="0" t="n">
        <f aca="false">E9146-$B$2</f>
        <v>3.99999999999998</v>
      </c>
      <c r="H9146" s="0" t="n">
        <f aca="false">F9146-$B$3</f>
        <v>0.399999999999997</v>
      </c>
      <c r="I9146" s="0" t="n">
        <f aca="false">$B$11*G9146+$C$11*H9146</f>
        <v>3.79999999999999</v>
      </c>
      <c r="J9146" s="0" t="n">
        <f aca="false">$B$12*G9146+$C$12*H9146</f>
        <v>-1.2</v>
      </c>
      <c r="K9146" s="0" t="n">
        <f aca="false">-(G9146*I9146+H9146*J9146)/$A$12/2</f>
        <v>-4.20571428571425</v>
      </c>
      <c r="L9146" s="0" t="n">
        <f aca="false">EXP(K9146)</f>
        <v>0.0149101321701501</v>
      </c>
    </row>
    <row r="9147" customFormat="false" ht="12" hidden="false" customHeight="false" outlineLevel="0" collapsed="false">
      <c r="E9147" s="0" t="n">
        <f aca="false">E9046+0.1</f>
        <v>8.99999999999998</v>
      </c>
      <c r="F9147" s="0" t="n">
        <f aca="false">F8945</f>
        <v>5.5</v>
      </c>
      <c r="G9147" s="0" t="n">
        <f aca="false">E9147-$B$2</f>
        <v>3.99999999999998</v>
      </c>
      <c r="H9147" s="0" t="n">
        <f aca="false">F9147-$B$3</f>
        <v>0.499999999999996</v>
      </c>
      <c r="I9147" s="0" t="n">
        <f aca="false">$B$11*G9147+$C$11*H9147</f>
        <v>3.74999999999999</v>
      </c>
      <c r="J9147" s="0" t="n">
        <f aca="false">$B$12*G9147+$C$12*H9147</f>
        <v>-0.999999999999999</v>
      </c>
      <c r="K9147" s="0" t="n">
        <f aca="false">-(G9147*I9147+H9147*J9147)/$A$12/2</f>
        <v>-4.14285714285711</v>
      </c>
      <c r="L9147" s="0" t="n">
        <f aca="false">EXP(K9147)</f>
        <v>0.0158774225724492</v>
      </c>
    </row>
    <row r="9148" customFormat="false" ht="12" hidden="false" customHeight="false" outlineLevel="0" collapsed="false">
      <c r="E9148" s="0" t="n">
        <f aca="false">E9047+0.1</f>
        <v>8.99999999999998</v>
      </c>
      <c r="F9148" s="0" t="n">
        <f aca="false">F8946</f>
        <v>5.6</v>
      </c>
      <c r="G9148" s="0" t="n">
        <f aca="false">E9148-$B$2</f>
        <v>3.99999999999998</v>
      </c>
      <c r="H9148" s="0" t="n">
        <f aca="false">F9148-$B$3</f>
        <v>0.599999999999996</v>
      </c>
      <c r="I9148" s="0" t="n">
        <f aca="false">$B$11*G9148+$C$11*H9148</f>
        <v>3.69999999999999</v>
      </c>
      <c r="J9148" s="0" t="n">
        <f aca="false">$B$12*G9148+$C$12*H9148</f>
        <v>-0.8</v>
      </c>
      <c r="K9148" s="0" t="n">
        <f aca="false">-(G9148*I9148+H9148*J9148)/$A$12/2</f>
        <v>-4.09142857142854</v>
      </c>
      <c r="L9148" s="0" t="n">
        <f aca="false">EXP(K9148)</f>
        <v>0.0167153374405029</v>
      </c>
    </row>
    <row r="9149" customFormat="false" ht="12" hidden="false" customHeight="false" outlineLevel="0" collapsed="false">
      <c r="E9149" s="0" t="n">
        <f aca="false">E9048+0.1</f>
        <v>8.99999999999998</v>
      </c>
      <c r="F9149" s="0" t="n">
        <f aca="false">F8947</f>
        <v>5.7</v>
      </c>
      <c r="G9149" s="0" t="n">
        <f aca="false">E9149-$B$2</f>
        <v>3.99999999999998</v>
      </c>
      <c r="H9149" s="0" t="n">
        <f aca="false">F9149-$B$3</f>
        <v>0.699999999999996</v>
      </c>
      <c r="I9149" s="0" t="n">
        <f aca="false">$B$11*G9149+$C$11*H9149</f>
        <v>3.64999999999999</v>
      </c>
      <c r="J9149" s="0" t="n">
        <f aca="false">$B$12*G9149+$C$12*H9149</f>
        <v>-0.600000000000001</v>
      </c>
      <c r="K9149" s="0" t="n">
        <f aca="false">-(G9149*I9149+H9149*J9149)/$A$12/2</f>
        <v>-4.05142857142854</v>
      </c>
      <c r="L9149" s="0" t="n">
        <f aca="false">EXP(K9149)</f>
        <v>0.0173975033023369</v>
      </c>
    </row>
    <row r="9150" customFormat="false" ht="12" hidden="false" customHeight="false" outlineLevel="0" collapsed="false">
      <c r="E9150" s="0" t="n">
        <f aca="false">E9049+0.1</f>
        <v>8.99999999999998</v>
      </c>
      <c r="F9150" s="0" t="n">
        <f aca="false">F8948</f>
        <v>5.8</v>
      </c>
      <c r="G9150" s="0" t="n">
        <f aca="false">E9150-$B$2</f>
        <v>3.99999999999998</v>
      </c>
      <c r="H9150" s="0" t="n">
        <f aca="false">F9150-$B$3</f>
        <v>0.799999999999995</v>
      </c>
      <c r="I9150" s="0" t="n">
        <f aca="false">$B$11*G9150+$C$11*H9150</f>
        <v>3.59999999999999</v>
      </c>
      <c r="J9150" s="0" t="n">
        <f aca="false">$B$12*G9150+$C$12*H9150</f>
        <v>-0.400000000000001</v>
      </c>
      <c r="K9150" s="0" t="n">
        <f aca="false">-(G9150*I9150+H9150*J9150)/$A$12/2</f>
        <v>-4.02285714285711</v>
      </c>
      <c r="L9150" s="0" t="n">
        <f aca="false">EXP(K9150)</f>
        <v>0.0179017439616317</v>
      </c>
    </row>
    <row r="9151" customFormat="false" ht="12" hidden="false" customHeight="false" outlineLevel="0" collapsed="false">
      <c r="E9151" s="0" t="n">
        <f aca="false">E9050+0.1</f>
        <v>8.99999999999998</v>
      </c>
      <c r="F9151" s="0" t="n">
        <f aca="false">F8949</f>
        <v>5.9</v>
      </c>
      <c r="G9151" s="0" t="n">
        <f aca="false">E9151-$B$2</f>
        <v>3.99999999999998</v>
      </c>
      <c r="H9151" s="0" t="n">
        <f aca="false">F9151-$B$3</f>
        <v>0.899999999999995</v>
      </c>
      <c r="I9151" s="0" t="n">
        <f aca="false">$B$11*G9151+$C$11*H9151</f>
        <v>3.54999999999999</v>
      </c>
      <c r="J9151" s="0" t="n">
        <f aca="false">$B$12*G9151+$C$12*H9151</f>
        <v>-0.200000000000002</v>
      </c>
      <c r="K9151" s="0" t="n">
        <f aca="false">-(G9151*I9151+H9151*J9151)/$A$12/2</f>
        <v>-4.00571428571425</v>
      </c>
      <c r="L9151" s="0" t="n">
        <f aca="false">EXP(K9151)</f>
        <v>0.0182112765571541</v>
      </c>
    </row>
    <row r="9152" customFormat="false" ht="12" hidden="false" customHeight="false" outlineLevel="0" collapsed="false">
      <c r="E9152" s="0" t="n">
        <f aca="false">E9051+0.1</f>
        <v>8.99999999999998</v>
      </c>
      <c r="F9152" s="0" t="n">
        <f aca="false">F8950</f>
        <v>6</v>
      </c>
      <c r="G9152" s="0" t="n">
        <f aca="false">E9152-$B$2</f>
        <v>3.99999999999998</v>
      </c>
      <c r="H9152" s="0" t="n">
        <f aca="false">F9152-$B$3</f>
        <v>0.999999999999995</v>
      </c>
      <c r="I9152" s="0" t="n">
        <f aca="false">$B$11*G9152+$C$11*H9152</f>
        <v>3.49999999999999</v>
      </c>
      <c r="J9152" s="0" t="n">
        <f aca="false">$B$12*G9152+$C$12*H9152</f>
        <v>0</v>
      </c>
      <c r="K9152" s="0" t="n">
        <f aca="false">-(G9152*I9152+H9152*J9152)/$A$12/2</f>
        <v>-3.99999999999997</v>
      </c>
      <c r="L9152" s="0" t="n">
        <f aca="false">EXP(K9152)</f>
        <v>0.0183156388887348</v>
      </c>
    </row>
    <row r="9153" customFormat="false" ht="12" hidden="false" customHeight="false" outlineLevel="0" collapsed="false">
      <c r="E9153" s="0" t="n">
        <f aca="false">E9052+0.1</f>
        <v>8.99999999999998</v>
      </c>
      <c r="F9153" s="0" t="n">
        <f aca="false">F8951</f>
        <v>6.09999999999999</v>
      </c>
      <c r="G9153" s="0" t="n">
        <f aca="false">E9153-$B$2</f>
        <v>3.99999999999998</v>
      </c>
      <c r="H9153" s="0" t="n">
        <f aca="false">F9153-$B$3</f>
        <v>1.09999999999999</v>
      </c>
      <c r="I9153" s="0" t="n">
        <f aca="false">$B$11*G9153+$C$11*H9153</f>
        <v>3.44999999999999</v>
      </c>
      <c r="J9153" s="0" t="n">
        <f aca="false">$B$12*G9153+$C$12*H9153</f>
        <v>0.199999999999997</v>
      </c>
      <c r="K9153" s="0" t="n">
        <f aca="false">-(G9153*I9153+H9153*J9153)/$A$12/2</f>
        <v>-4.00571428571425</v>
      </c>
      <c r="L9153" s="0" t="n">
        <f aca="false">EXP(K9153)</f>
        <v>0.0182112765571541</v>
      </c>
    </row>
    <row r="9154" customFormat="false" ht="12" hidden="false" customHeight="false" outlineLevel="0" collapsed="false">
      <c r="E9154" s="0" t="n">
        <f aca="false">E9053+0.1</f>
        <v>8.99999999999998</v>
      </c>
      <c r="F9154" s="0" t="n">
        <f aca="false">F8952</f>
        <v>6.19999999999999</v>
      </c>
      <c r="G9154" s="0" t="n">
        <f aca="false">E9154-$B$2</f>
        <v>3.99999999999998</v>
      </c>
      <c r="H9154" s="0" t="n">
        <f aca="false">F9154-$B$3</f>
        <v>1.19999999999999</v>
      </c>
      <c r="I9154" s="0" t="n">
        <f aca="false">$B$11*G9154+$C$11*H9154</f>
        <v>3.39999999999999</v>
      </c>
      <c r="J9154" s="0" t="n">
        <f aca="false">$B$12*G9154+$C$12*H9154</f>
        <v>0.399999999999996</v>
      </c>
      <c r="K9154" s="0" t="n">
        <f aca="false">-(G9154*I9154+H9154*J9154)/$A$12/2</f>
        <v>-4.02285714285711</v>
      </c>
      <c r="L9154" s="0" t="n">
        <f aca="false">EXP(K9154)</f>
        <v>0.0179017439616317</v>
      </c>
    </row>
    <row r="9155" customFormat="false" ht="12" hidden="false" customHeight="false" outlineLevel="0" collapsed="false">
      <c r="E9155" s="0" t="n">
        <f aca="false">E9054+0.1</f>
        <v>8.99999999999998</v>
      </c>
      <c r="F9155" s="0" t="n">
        <f aca="false">F8953</f>
        <v>6.29999999999999</v>
      </c>
      <c r="G9155" s="0" t="n">
        <f aca="false">E9155-$B$2</f>
        <v>3.99999999999998</v>
      </c>
      <c r="H9155" s="0" t="n">
        <f aca="false">F9155-$B$3</f>
        <v>1.29999999999999</v>
      </c>
      <c r="I9155" s="0" t="n">
        <f aca="false">$B$11*G9155+$C$11*H9155</f>
        <v>3.34999999999999</v>
      </c>
      <c r="J9155" s="0" t="n">
        <f aca="false">$B$12*G9155+$C$12*H9155</f>
        <v>0.599999999999995</v>
      </c>
      <c r="K9155" s="0" t="n">
        <f aca="false">-(G9155*I9155+H9155*J9155)/$A$12/2</f>
        <v>-4.05142857142854</v>
      </c>
      <c r="L9155" s="0" t="n">
        <f aca="false">EXP(K9155)</f>
        <v>0.0173975033023369</v>
      </c>
    </row>
    <row r="9156" customFormat="false" ht="12" hidden="false" customHeight="false" outlineLevel="0" collapsed="false">
      <c r="E9156" s="0" t="n">
        <f aca="false">E9055+0.1</f>
        <v>8.99999999999998</v>
      </c>
      <c r="F9156" s="0" t="n">
        <f aca="false">F8954</f>
        <v>6.39999999999999</v>
      </c>
      <c r="G9156" s="0" t="n">
        <f aca="false">E9156-$B$2</f>
        <v>3.99999999999998</v>
      </c>
      <c r="H9156" s="0" t="n">
        <f aca="false">F9156-$B$3</f>
        <v>1.39999999999999</v>
      </c>
      <c r="I9156" s="0" t="n">
        <f aca="false">$B$11*G9156+$C$11*H9156</f>
        <v>3.29999999999999</v>
      </c>
      <c r="J9156" s="0" t="n">
        <f aca="false">$B$12*G9156+$C$12*H9156</f>
        <v>0.799999999999995</v>
      </c>
      <c r="K9156" s="0" t="n">
        <f aca="false">-(G9156*I9156+H9156*J9156)/$A$12/2</f>
        <v>-4.09142857142854</v>
      </c>
      <c r="L9156" s="0" t="n">
        <f aca="false">EXP(K9156)</f>
        <v>0.016715337440503</v>
      </c>
    </row>
    <row r="9157" customFormat="false" ht="12" hidden="false" customHeight="false" outlineLevel="0" collapsed="false">
      <c r="E9157" s="0" t="n">
        <f aca="false">E9056+0.1</f>
        <v>8.99999999999998</v>
      </c>
      <c r="F9157" s="0" t="n">
        <f aca="false">F8955</f>
        <v>6.49999999999999</v>
      </c>
      <c r="G9157" s="0" t="n">
        <f aca="false">E9157-$B$2</f>
        <v>3.99999999999998</v>
      </c>
      <c r="H9157" s="0" t="n">
        <f aca="false">F9157-$B$3</f>
        <v>1.49999999999999</v>
      </c>
      <c r="I9157" s="0" t="n">
        <f aca="false">$B$11*G9157+$C$11*H9157</f>
        <v>3.24999999999999</v>
      </c>
      <c r="J9157" s="0" t="n">
        <f aca="false">$B$12*G9157+$C$12*H9157</f>
        <v>0.999999999999994</v>
      </c>
      <c r="K9157" s="0" t="n">
        <f aca="false">-(G9157*I9157+H9157*J9157)/$A$12/2</f>
        <v>-4.14285714285711</v>
      </c>
      <c r="L9157" s="0" t="n">
        <f aca="false">EXP(K9157)</f>
        <v>0.0158774225724492</v>
      </c>
    </row>
    <row r="9158" customFormat="false" ht="12" hidden="false" customHeight="false" outlineLevel="0" collapsed="false">
      <c r="E9158" s="0" t="n">
        <f aca="false">E9057+0.1</f>
        <v>8.99999999999998</v>
      </c>
      <c r="F9158" s="0" t="n">
        <f aca="false">F8956</f>
        <v>6.59999999999999</v>
      </c>
      <c r="G9158" s="0" t="n">
        <f aca="false">E9158-$B$2</f>
        <v>3.99999999999998</v>
      </c>
      <c r="H9158" s="0" t="n">
        <f aca="false">F9158-$B$3</f>
        <v>1.59999999999999</v>
      </c>
      <c r="I9158" s="0" t="n">
        <f aca="false">$B$11*G9158+$C$11*H9158</f>
        <v>3.19999999999999</v>
      </c>
      <c r="J9158" s="0" t="n">
        <f aca="false">$B$12*G9158+$C$12*H9158</f>
        <v>1.19999999999999</v>
      </c>
      <c r="K9158" s="0" t="n">
        <f aca="false">-(G9158*I9158+H9158*J9158)/$A$12/2</f>
        <v>-4.20571428571425</v>
      </c>
      <c r="L9158" s="0" t="n">
        <f aca="false">EXP(K9158)</f>
        <v>0.0149101321701502</v>
      </c>
    </row>
    <row r="9159" customFormat="false" ht="12" hidden="false" customHeight="false" outlineLevel="0" collapsed="false">
      <c r="E9159" s="0" t="n">
        <f aca="false">E9058+0.1</f>
        <v>8.99999999999998</v>
      </c>
      <c r="F9159" s="0" t="n">
        <f aca="false">F8957</f>
        <v>6.69999999999999</v>
      </c>
      <c r="G9159" s="0" t="n">
        <f aca="false">E9159-$B$2</f>
        <v>3.99999999999998</v>
      </c>
      <c r="H9159" s="0" t="n">
        <f aca="false">F9159-$B$3</f>
        <v>1.69999999999999</v>
      </c>
      <c r="I9159" s="0" t="n">
        <f aca="false">$B$11*G9159+$C$11*H9159</f>
        <v>3.14999999999999</v>
      </c>
      <c r="J9159" s="0" t="n">
        <f aca="false">$B$12*G9159+$C$12*H9159</f>
        <v>1.39999999999999</v>
      </c>
      <c r="K9159" s="0" t="n">
        <f aca="false">-(G9159*I9159+H9159*J9159)/$A$12/2</f>
        <v>-4.27999999999997</v>
      </c>
      <c r="L9159" s="0" t="n">
        <f aca="false">EXP(K9159)</f>
        <v>0.01384266208648</v>
      </c>
    </row>
    <row r="9160" customFormat="false" ht="12" hidden="false" customHeight="false" outlineLevel="0" collapsed="false">
      <c r="E9160" s="0" t="n">
        <f aca="false">E9059+0.1</f>
        <v>8.99999999999998</v>
      </c>
      <c r="F9160" s="0" t="n">
        <f aca="false">F8958</f>
        <v>6.79999999999999</v>
      </c>
      <c r="G9160" s="0" t="n">
        <f aca="false">E9160-$B$2</f>
        <v>3.99999999999998</v>
      </c>
      <c r="H9160" s="0" t="n">
        <f aca="false">F9160-$B$3</f>
        <v>1.79999999999999</v>
      </c>
      <c r="I9160" s="0" t="n">
        <f aca="false">$B$11*G9160+$C$11*H9160</f>
        <v>3.09999999999999</v>
      </c>
      <c r="J9160" s="0" t="n">
        <f aca="false">$B$12*G9160+$C$12*H9160</f>
        <v>1.59999999999999</v>
      </c>
      <c r="K9160" s="0" t="n">
        <f aca="false">-(G9160*I9160+H9160*J9160)/$A$12/2</f>
        <v>-4.36571428571425</v>
      </c>
      <c r="L9160" s="0" t="n">
        <f aca="false">EXP(K9160)</f>
        <v>0.0127055765214588</v>
      </c>
    </row>
    <row r="9161" customFormat="false" ht="12" hidden="false" customHeight="false" outlineLevel="0" collapsed="false">
      <c r="E9161" s="0" t="n">
        <f aca="false">E9060+0.1</f>
        <v>8.99999999999998</v>
      </c>
      <c r="F9161" s="0" t="n">
        <f aca="false">F8959</f>
        <v>6.89999999999999</v>
      </c>
      <c r="G9161" s="0" t="n">
        <f aca="false">E9161-$B$2</f>
        <v>3.99999999999998</v>
      </c>
      <c r="H9161" s="0" t="n">
        <f aca="false">F9161-$B$3</f>
        <v>1.89999999999999</v>
      </c>
      <c r="I9161" s="0" t="n">
        <f aca="false">$B$11*G9161+$C$11*H9161</f>
        <v>3.04999999999999</v>
      </c>
      <c r="J9161" s="0" t="n">
        <f aca="false">$B$12*G9161+$C$12*H9161</f>
        <v>1.79999999999999</v>
      </c>
      <c r="K9161" s="0" t="n">
        <f aca="false">-(G9161*I9161+H9161*J9161)/$A$12/2</f>
        <v>-4.46285714285711</v>
      </c>
      <c r="L9161" s="0" t="n">
        <f aca="false">EXP(K9161)</f>
        <v>0.0115293751121961</v>
      </c>
    </row>
    <row r="9162" customFormat="false" ht="12" hidden="false" customHeight="false" outlineLevel="0" collapsed="false">
      <c r="E9162" s="0" t="n">
        <f aca="false">E9061+0.1</f>
        <v>8.99999999999998</v>
      </c>
      <c r="F9162" s="0" t="n">
        <f aca="false">F8960</f>
        <v>6.99999999999999</v>
      </c>
      <c r="G9162" s="0" t="n">
        <f aca="false">E9162-$B$2</f>
        <v>3.99999999999998</v>
      </c>
      <c r="H9162" s="0" t="n">
        <f aca="false">F9162-$B$3</f>
        <v>1.99999999999999</v>
      </c>
      <c r="I9162" s="0" t="n">
        <f aca="false">$B$11*G9162+$C$11*H9162</f>
        <v>2.99999999999999</v>
      </c>
      <c r="J9162" s="0" t="n">
        <f aca="false">$B$12*G9162+$C$12*H9162</f>
        <v>1.99999999999999</v>
      </c>
      <c r="K9162" s="0" t="n">
        <f aca="false">-(G9162*I9162+H9162*J9162)/$A$12/2</f>
        <v>-4.57142857142853</v>
      </c>
      <c r="L9162" s="0" t="n">
        <f aca="false">EXP(K9162)</f>
        <v>0.0103431731966186</v>
      </c>
    </row>
    <row r="9163" customFormat="false" ht="12" hidden="false" customHeight="false" outlineLevel="0" collapsed="false">
      <c r="E9163" s="0" t="n">
        <f aca="false">E9062+0.1</f>
        <v>8.99999999999998</v>
      </c>
      <c r="F9163" s="0" t="n">
        <f aca="false">F8961</f>
        <v>7.09999999999999</v>
      </c>
      <c r="G9163" s="0" t="n">
        <f aca="false">E9163-$B$2</f>
        <v>3.99999999999998</v>
      </c>
      <c r="H9163" s="0" t="n">
        <f aca="false">F9163-$B$3</f>
        <v>2.09999999999999</v>
      </c>
      <c r="I9163" s="0" t="n">
        <f aca="false">$B$11*G9163+$C$11*H9163</f>
        <v>2.94999999999999</v>
      </c>
      <c r="J9163" s="0" t="n">
        <f aca="false">$B$12*G9163+$C$12*H9163</f>
        <v>2.19999999999999</v>
      </c>
      <c r="K9163" s="0" t="n">
        <f aca="false">-(G9163*I9163+H9163*J9163)/$A$12/2</f>
        <v>-4.69142857142853</v>
      </c>
      <c r="L9163" s="0" t="n">
        <f aca="false">EXP(K9163)</f>
        <v>0.00917357168858621</v>
      </c>
    </row>
    <row r="9164" customFormat="false" ht="12" hidden="false" customHeight="false" outlineLevel="0" collapsed="false">
      <c r="E9164" s="0" t="n">
        <f aca="false">E9063+0.1</f>
        <v>8.99999999999998</v>
      </c>
      <c r="F9164" s="0" t="n">
        <f aca="false">F8962</f>
        <v>7.19999999999999</v>
      </c>
      <c r="G9164" s="0" t="n">
        <f aca="false">E9164-$B$2</f>
        <v>3.99999999999998</v>
      </c>
      <c r="H9164" s="0" t="n">
        <f aca="false">F9164-$B$3</f>
        <v>2.19999999999999</v>
      </c>
      <c r="I9164" s="0" t="n">
        <f aca="false">$B$11*G9164+$C$11*H9164</f>
        <v>2.89999999999999</v>
      </c>
      <c r="J9164" s="0" t="n">
        <f aca="false">$B$12*G9164+$C$12*H9164</f>
        <v>2.39999999999999</v>
      </c>
      <c r="K9164" s="0" t="n">
        <f aca="false">-(G9164*I9164+H9164*J9164)/$A$12/2</f>
        <v>-4.8228571428571</v>
      </c>
      <c r="L9164" s="0" t="n">
        <f aca="false">EXP(K9164)</f>
        <v>0.00804377207017177</v>
      </c>
    </row>
    <row r="9165" customFormat="false" ht="12" hidden="false" customHeight="false" outlineLevel="0" collapsed="false">
      <c r="E9165" s="0" t="n">
        <f aca="false">E9064+0.1</f>
        <v>8.99999999999998</v>
      </c>
      <c r="F9165" s="0" t="n">
        <f aca="false">F8963</f>
        <v>7.29999999999999</v>
      </c>
      <c r="G9165" s="0" t="n">
        <f aca="false">E9165-$B$2</f>
        <v>3.99999999999998</v>
      </c>
      <c r="H9165" s="0" t="n">
        <f aca="false">F9165-$B$3</f>
        <v>2.29999999999999</v>
      </c>
      <c r="I9165" s="0" t="n">
        <f aca="false">$B$11*G9165+$C$11*H9165</f>
        <v>2.84999999999999</v>
      </c>
      <c r="J9165" s="0" t="n">
        <f aca="false">$B$12*G9165+$C$12*H9165</f>
        <v>2.59999999999999</v>
      </c>
      <c r="K9165" s="0" t="n">
        <f aca="false">-(G9165*I9165+H9165*J9165)/$A$12/2</f>
        <v>-4.96571428571424</v>
      </c>
      <c r="L9165" s="0" t="n">
        <f aca="false">EXP(K9165)</f>
        <v>0.00697296823825969</v>
      </c>
    </row>
    <row r="9166" customFormat="false" ht="12" hidden="false" customHeight="false" outlineLevel="0" collapsed="false">
      <c r="E9166" s="0" t="n">
        <f aca="false">E9065+0.1</f>
        <v>8.99999999999998</v>
      </c>
      <c r="F9166" s="0" t="n">
        <f aca="false">F8964</f>
        <v>7.39999999999999</v>
      </c>
      <c r="G9166" s="0" t="n">
        <f aca="false">E9166-$B$2</f>
        <v>3.99999999999998</v>
      </c>
      <c r="H9166" s="0" t="n">
        <f aca="false">F9166-$B$3</f>
        <v>2.39999999999999</v>
      </c>
      <c r="I9166" s="0" t="n">
        <f aca="false">$B$11*G9166+$C$11*H9166</f>
        <v>2.79999999999999</v>
      </c>
      <c r="J9166" s="0" t="n">
        <f aca="false">$B$12*G9166+$C$12*H9166</f>
        <v>2.79999999999999</v>
      </c>
      <c r="K9166" s="0" t="n">
        <f aca="false">-(G9166*I9166+H9166*J9166)/$A$12/2</f>
        <v>-5.11999999999996</v>
      </c>
      <c r="L9166" s="0" t="n">
        <f aca="false">EXP(K9166)</f>
        <v>0.0059760228950062</v>
      </c>
    </row>
    <row r="9167" customFormat="false" ht="12" hidden="false" customHeight="false" outlineLevel="0" collapsed="false">
      <c r="E9167" s="0" t="n">
        <f aca="false">E9066+0.1</f>
        <v>8.99999999999998</v>
      </c>
      <c r="F9167" s="0" t="n">
        <f aca="false">F8965</f>
        <v>7.49999999999999</v>
      </c>
      <c r="G9167" s="0" t="n">
        <f aca="false">E9167-$B$2</f>
        <v>3.99999999999998</v>
      </c>
      <c r="H9167" s="0" t="n">
        <f aca="false">F9167-$B$3</f>
        <v>2.49999999999999</v>
      </c>
      <c r="I9167" s="0" t="n">
        <f aca="false">$B$11*G9167+$C$11*H9167</f>
        <v>2.74999999999999</v>
      </c>
      <c r="J9167" s="0" t="n">
        <f aca="false">$B$12*G9167+$C$12*H9167</f>
        <v>2.99999999999999</v>
      </c>
      <c r="K9167" s="0" t="n">
        <f aca="false">-(G9167*I9167+H9167*J9167)/$A$12/2</f>
        <v>-5.28571428571424</v>
      </c>
      <c r="L9167" s="0" t="n">
        <f aca="false">EXP(K9167)</f>
        <v>0.00506341417175771</v>
      </c>
    </row>
    <row r="9168" customFormat="false" ht="12" hidden="false" customHeight="false" outlineLevel="0" collapsed="false">
      <c r="E9168" s="0" t="n">
        <f aca="false">E9067+0.1</f>
        <v>8.99999999999998</v>
      </c>
      <c r="F9168" s="0" t="n">
        <f aca="false">F8966</f>
        <v>7.59999999999999</v>
      </c>
      <c r="G9168" s="0" t="n">
        <f aca="false">E9168-$B$2</f>
        <v>3.99999999999998</v>
      </c>
      <c r="H9168" s="0" t="n">
        <f aca="false">F9168-$B$3</f>
        <v>2.59999999999999</v>
      </c>
      <c r="I9168" s="0" t="n">
        <f aca="false">$B$11*G9168+$C$11*H9168</f>
        <v>2.69999999999999</v>
      </c>
      <c r="J9168" s="0" t="n">
        <f aca="false">$B$12*G9168+$C$12*H9168</f>
        <v>3.19999999999999</v>
      </c>
      <c r="K9168" s="0" t="n">
        <f aca="false">-(G9168*I9168+H9168*J9168)/$A$12/2</f>
        <v>-5.4628571428571</v>
      </c>
      <c r="L9168" s="0" t="n">
        <f aca="false">EXP(K9168)</f>
        <v>0.00424142007333067</v>
      </c>
    </row>
    <row r="9169" customFormat="false" ht="12" hidden="false" customHeight="false" outlineLevel="0" collapsed="false">
      <c r="E9169" s="0" t="n">
        <f aca="false">E9068+0.1</f>
        <v>8.99999999999998</v>
      </c>
      <c r="F9169" s="0" t="n">
        <f aca="false">F8967</f>
        <v>7.69999999999999</v>
      </c>
      <c r="G9169" s="0" t="n">
        <f aca="false">E9169-$B$2</f>
        <v>3.99999999999998</v>
      </c>
      <c r="H9169" s="0" t="n">
        <f aca="false">F9169-$B$3</f>
        <v>2.69999999999999</v>
      </c>
      <c r="I9169" s="0" t="n">
        <f aca="false">$B$11*G9169+$C$11*H9169</f>
        <v>2.64999999999999</v>
      </c>
      <c r="J9169" s="0" t="n">
        <f aca="false">$B$12*G9169+$C$12*H9169</f>
        <v>3.39999999999999</v>
      </c>
      <c r="K9169" s="0" t="n">
        <f aca="false">-(G9169*I9169+H9169*J9169)/$A$12/2</f>
        <v>-5.65142857142853</v>
      </c>
      <c r="L9169" s="0" t="n">
        <f aca="false">EXP(K9169)</f>
        <v>0.00351249533854238</v>
      </c>
    </row>
    <row r="9170" customFormat="false" ht="12" hidden="false" customHeight="false" outlineLevel="0" collapsed="false">
      <c r="E9170" s="0" t="n">
        <f aca="false">E9069+0.1</f>
        <v>8.99999999999998</v>
      </c>
      <c r="F9170" s="0" t="n">
        <f aca="false">F8968</f>
        <v>7.79999999999999</v>
      </c>
      <c r="G9170" s="0" t="n">
        <f aca="false">E9170-$B$2</f>
        <v>3.99999999999998</v>
      </c>
      <c r="H9170" s="0" t="n">
        <f aca="false">F9170-$B$3</f>
        <v>2.79999999999999</v>
      </c>
      <c r="I9170" s="0" t="n">
        <f aca="false">$B$11*G9170+$C$11*H9170</f>
        <v>2.59999999999999</v>
      </c>
      <c r="J9170" s="0" t="n">
        <f aca="false">$B$12*G9170+$C$12*H9170</f>
        <v>3.59999999999998</v>
      </c>
      <c r="K9170" s="0" t="n">
        <f aca="false">-(G9170*I9170+H9170*J9170)/$A$12/2</f>
        <v>-5.85142857142852</v>
      </c>
      <c r="L9170" s="0" t="n">
        <f aca="false">EXP(K9170)</f>
        <v>0.00287578795370771</v>
      </c>
    </row>
    <row r="9171" customFormat="false" ht="12" hidden="false" customHeight="false" outlineLevel="0" collapsed="false">
      <c r="E9171" s="0" t="n">
        <f aca="false">E9070+0.1</f>
        <v>8.99999999999998</v>
      </c>
      <c r="F9171" s="0" t="n">
        <f aca="false">F8969</f>
        <v>7.89999999999999</v>
      </c>
      <c r="G9171" s="0" t="n">
        <f aca="false">E9171-$B$2</f>
        <v>3.99999999999998</v>
      </c>
      <c r="H9171" s="0" t="n">
        <f aca="false">F9171-$B$3</f>
        <v>2.89999999999999</v>
      </c>
      <c r="I9171" s="0" t="n">
        <f aca="false">$B$11*G9171+$C$11*H9171</f>
        <v>2.54999999999999</v>
      </c>
      <c r="J9171" s="0" t="n">
        <f aca="false">$B$12*G9171+$C$12*H9171</f>
        <v>3.79999999999998</v>
      </c>
      <c r="K9171" s="0" t="n">
        <f aca="false">-(G9171*I9171+H9171*J9171)/$A$12/2</f>
        <v>-6.06285714285709</v>
      </c>
      <c r="L9171" s="0" t="n">
        <f aca="false">EXP(K9171)</f>
        <v>0.00232774068980666</v>
      </c>
    </row>
    <row r="9172" customFormat="false" ht="12" hidden="false" customHeight="false" outlineLevel="0" collapsed="false">
      <c r="E9172" s="0" t="n">
        <f aca="false">E9071+0.1</f>
        <v>8.99999999999998</v>
      </c>
      <c r="F9172" s="0" t="n">
        <f aca="false">F8970</f>
        <v>7.99999999999999</v>
      </c>
      <c r="G9172" s="0" t="n">
        <f aca="false">E9172-$B$2</f>
        <v>3.99999999999998</v>
      </c>
      <c r="H9172" s="0" t="n">
        <f aca="false">F9172-$B$3</f>
        <v>2.99999999999999</v>
      </c>
      <c r="I9172" s="0" t="n">
        <f aca="false">$B$11*G9172+$C$11*H9172</f>
        <v>2.49999999999999</v>
      </c>
      <c r="J9172" s="0" t="n">
        <f aca="false">$B$12*G9172+$C$12*H9172</f>
        <v>3.99999999999998</v>
      </c>
      <c r="K9172" s="0" t="n">
        <f aca="false">-(G9172*I9172+H9172*J9172)/$A$12/2</f>
        <v>-6.28571428571424</v>
      </c>
      <c r="L9172" s="0" t="n">
        <f aca="false">EXP(K9172)</f>
        <v>0.0018627259759258</v>
      </c>
    </row>
    <row r="9173" customFormat="false" ht="12" hidden="false" customHeight="false" outlineLevel="0" collapsed="false">
      <c r="E9173" s="0" t="n">
        <f aca="false">E9072+0.1</f>
        <v>8.99999999999998</v>
      </c>
      <c r="F9173" s="0" t="n">
        <f aca="false">F8971</f>
        <v>8.09999999999999</v>
      </c>
      <c r="G9173" s="0" t="n">
        <f aca="false">E9173-$B$2</f>
        <v>3.99999999999998</v>
      </c>
      <c r="H9173" s="0" t="n">
        <f aca="false">F9173-$B$3</f>
        <v>3.09999999999999</v>
      </c>
      <c r="I9173" s="0" t="n">
        <f aca="false">$B$11*G9173+$C$11*H9173</f>
        <v>2.44999999999999</v>
      </c>
      <c r="J9173" s="0" t="n">
        <f aca="false">$B$12*G9173+$C$12*H9173</f>
        <v>4.19999999999998</v>
      </c>
      <c r="K9173" s="0" t="n">
        <f aca="false">-(G9173*I9173+H9173*J9173)/$A$12/2</f>
        <v>-6.51999999999995</v>
      </c>
      <c r="L9173" s="0" t="n">
        <f aca="false">EXP(K9173)</f>
        <v>0.00147366910235407</v>
      </c>
    </row>
    <row r="9174" customFormat="false" ht="12" hidden="false" customHeight="false" outlineLevel="0" collapsed="false">
      <c r="E9174" s="0" t="n">
        <f aca="false">E9073+0.1</f>
        <v>8.99999999999998</v>
      </c>
      <c r="F9174" s="0" t="n">
        <f aca="false">F8972</f>
        <v>8.19999999999999</v>
      </c>
      <c r="G9174" s="0" t="n">
        <f aca="false">E9174-$B$2</f>
        <v>3.99999999999998</v>
      </c>
      <c r="H9174" s="0" t="n">
        <f aca="false">F9174-$B$3</f>
        <v>3.19999999999999</v>
      </c>
      <c r="I9174" s="0" t="n">
        <f aca="false">$B$11*G9174+$C$11*H9174</f>
        <v>2.39999999999999</v>
      </c>
      <c r="J9174" s="0" t="n">
        <f aca="false">$B$12*G9174+$C$12*H9174</f>
        <v>4.39999999999998</v>
      </c>
      <c r="K9174" s="0" t="n">
        <f aca="false">-(G9174*I9174+H9174*J9174)/$A$12/2</f>
        <v>-6.76571428571423</v>
      </c>
      <c r="L9174" s="0" t="n">
        <f aca="false">EXP(K9174)</f>
        <v>0.00115262389738878</v>
      </c>
    </row>
    <row r="9175" customFormat="false" ht="12" hidden="false" customHeight="false" outlineLevel="0" collapsed="false">
      <c r="E9175" s="0" t="n">
        <f aca="false">E9074+0.1</f>
        <v>8.99999999999998</v>
      </c>
      <c r="F9175" s="0" t="n">
        <f aca="false">F8973</f>
        <v>8.29999999999999</v>
      </c>
      <c r="G9175" s="0" t="n">
        <f aca="false">E9175-$B$2</f>
        <v>3.99999999999998</v>
      </c>
      <c r="H9175" s="0" t="n">
        <f aca="false">F9175-$B$3</f>
        <v>3.29999999999999</v>
      </c>
      <c r="I9175" s="0" t="n">
        <f aca="false">$B$11*G9175+$C$11*H9175</f>
        <v>2.34999999999999</v>
      </c>
      <c r="J9175" s="0" t="n">
        <f aca="false">$B$12*G9175+$C$12*H9175</f>
        <v>4.59999999999998</v>
      </c>
      <c r="K9175" s="0" t="n">
        <f aca="false">-(G9175*I9175+H9175*J9175)/$A$12/2</f>
        <v>-7.02285714285709</v>
      </c>
      <c r="L9175" s="0" t="n">
        <f aca="false">EXP(K9175)</f>
        <v>0.000891275350521777</v>
      </c>
    </row>
    <row r="9176" customFormat="false" ht="12" hidden="false" customHeight="false" outlineLevel="0" collapsed="false">
      <c r="E9176" s="0" t="n">
        <f aca="false">E9075+0.1</f>
        <v>8.99999999999998</v>
      </c>
      <c r="F9176" s="0" t="n">
        <f aca="false">F8974</f>
        <v>8.39999999999999</v>
      </c>
      <c r="G9176" s="0" t="n">
        <f aca="false">E9176-$B$2</f>
        <v>3.99999999999998</v>
      </c>
      <c r="H9176" s="0" t="n">
        <f aca="false">F9176-$B$3</f>
        <v>3.39999999999999</v>
      </c>
      <c r="I9176" s="0" t="n">
        <f aca="false">$B$11*G9176+$C$11*H9176</f>
        <v>2.29999999999999</v>
      </c>
      <c r="J9176" s="0" t="n">
        <f aca="false">$B$12*G9176+$C$12*H9176</f>
        <v>4.79999999999998</v>
      </c>
      <c r="K9176" s="0" t="n">
        <f aca="false">-(G9176*I9176+H9176*J9176)/$A$12/2</f>
        <v>-7.29142857142851</v>
      </c>
      <c r="L9176" s="0" t="n">
        <f aca="false">EXP(K9176)</f>
        <v>0.000681353994317021</v>
      </c>
    </row>
    <row r="9177" customFormat="false" ht="12" hidden="false" customHeight="false" outlineLevel="0" collapsed="false">
      <c r="E9177" s="0" t="n">
        <f aca="false">E9076+0.1</f>
        <v>8.99999999999998</v>
      </c>
      <c r="F9177" s="0" t="n">
        <f aca="false">F8975</f>
        <v>8.49999999999999</v>
      </c>
      <c r="G9177" s="0" t="n">
        <f aca="false">E9177-$B$2</f>
        <v>3.99999999999998</v>
      </c>
      <c r="H9177" s="0" t="n">
        <f aca="false">F9177-$B$3</f>
        <v>3.49999999999999</v>
      </c>
      <c r="I9177" s="0" t="n">
        <f aca="false">$B$11*G9177+$C$11*H9177</f>
        <v>2.24999999999999</v>
      </c>
      <c r="J9177" s="0" t="n">
        <f aca="false">$B$12*G9177+$C$12*H9177</f>
        <v>4.99999999999998</v>
      </c>
      <c r="K9177" s="0" t="n">
        <f aca="false">-(G9177*I9177+H9177*J9177)/$A$12/2</f>
        <v>-7.57142857142851</v>
      </c>
      <c r="L9177" s="0" t="n">
        <f aca="false">EXP(K9177)</f>
        <v>0.000514956271080722</v>
      </c>
    </row>
    <row r="9178" customFormat="false" ht="12" hidden="false" customHeight="false" outlineLevel="0" collapsed="false">
      <c r="E9178" s="0" t="n">
        <f aca="false">E9077+0.1</f>
        <v>8.99999999999998</v>
      </c>
      <c r="F9178" s="0" t="n">
        <f aca="false">F8976</f>
        <v>8.59999999999999</v>
      </c>
      <c r="G9178" s="0" t="n">
        <f aca="false">E9178-$B$2</f>
        <v>3.99999999999998</v>
      </c>
      <c r="H9178" s="0" t="n">
        <f aca="false">F9178-$B$3</f>
        <v>3.59999999999999</v>
      </c>
      <c r="I9178" s="0" t="n">
        <f aca="false">$B$11*G9178+$C$11*H9178</f>
        <v>2.19999999999999</v>
      </c>
      <c r="J9178" s="0" t="n">
        <f aca="false">$B$12*G9178+$C$12*H9178</f>
        <v>5.19999999999998</v>
      </c>
      <c r="K9178" s="0" t="n">
        <f aca="false">-(G9178*I9178+H9178*J9178)/$A$12/2</f>
        <v>-7.86285714285708</v>
      </c>
      <c r="L9178" s="0" t="n">
        <f aca="false">EXP(K9178)</f>
        <v>0.000384772948093195</v>
      </c>
    </row>
    <row r="9179" customFormat="false" ht="12" hidden="false" customHeight="false" outlineLevel="0" collapsed="false">
      <c r="E9179" s="0" t="n">
        <f aca="false">E9078+0.1</f>
        <v>8.99999999999998</v>
      </c>
      <c r="F9179" s="0" t="n">
        <f aca="false">F8977</f>
        <v>8.69999999999999</v>
      </c>
      <c r="G9179" s="0" t="n">
        <f aca="false">E9179-$B$2</f>
        <v>3.99999999999998</v>
      </c>
      <c r="H9179" s="0" t="n">
        <f aca="false">F9179-$B$3</f>
        <v>3.69999999999999</v>
      </c>
      <c r="I9179" s="0" t="n">
        <f aca="false">$B$11*G9179+$C$11*H9179</f>
        <v>2.14999999999999</v>
      </c>
      <c r="J9179" s="0" t="n">
        <f aca="false">$B$12*G9179+$C$12*H9179</f>
        <v>5.39999999999998</v>
      </c>
      <c r="K9179" s="0" t="n">
        <f aca="false">-(G9179*I9179+H9179*J9179)/$A$12/2</f>
        <v>-8.16571428571422</v>
      </c>
      <c r="L9179" s="0" t="n">
        <f aca="false">EXP(K9179)</f>
        <v>0.000284233553662617</v>
      </c>
    </row>
    <row r="9180" customFormat="false" ht="12" hidden="false" customHeight="false" outlineLevel="0" collapsed="false">
      <c r="E9180" s="0" t="n">
        <f aca="false">E9079+0.1</f>
        <v>8.99999999999998</v>
      </c>
      <c r="F9180" s="0" t="n">
        <f aca="false">F8978</f>
        <v>8.79999999999999</v>
      </c>
      <c r="G9180" s="0" t="n">
        <f aca="false">E9180-$B$2</f>
        <v>3.99999999999998</v>
      </c>
      <c r="H9180" s="0" t="n">
        <f aca="false">F9180-$B$3</f>
        <v>3.79999999999998</v>
      </c>
      <c r="I9180" s="0" t="n">
        <f aca="false">$B$11*G9180+$C$11*H9180</f>
        <v>2.09999999999999</v>
      </c>
      <c r="J9180" s="0" t="n">
        <f aca="false">$B$12*G9180+$C$12*H9180</f>
        <v>5.59999999999998</v>
      </c>
      <c r="K9180" s="0" t="n">
        <f aca="false">-(G9180*I9180+H9180*J9180)/$A$12/2</f>
        <v>-8.47999999999993</v>
      </c>
      <c r="L9180" s="0" t="n">
        <f aca="false">EXP(K9180)</f>
        <v>0.000207578702717732</v>
      </c>
    </row>
    <row r="9181" customFormat="false" ht="12" hidden="false" customHeight="false" outlineLevel="0" collapsed="false">
      <c r="E9181" s="0" t="n">
        <f aca="false">E9080+0.1</f>
        <v>8.99999999999998</v>
      </c>
      <c r="F9181" s="0" t="n">
        <f aca="false">F8979</f>
        <v>8.89999999999998</v>
      </c>
      <c r="G9181" s="0" t="n">
        <f aca="false">E9181-$B$2</f>
        <v>3.99999999999998</v>
      </c>
      <c r="H9181" s="0" t="n">
        <f aca="false">F9181-$B$3</f>
        <v>3.89999999999998</v>
      </c>
      <c r="I9181" s="0" t="n">
        <f aca="false">$B$11*G9181+$C$11*H9181</f>
        <v>2.04999999999999</v>
      </c>
      <c r="J9181" s="0" t="n">
        <f aca="false">$B$12*G9181+$C$12*H9181</f>
        <v>5.79999999999998</v>
      </c>
      <c r="K9181" s="0" t="n">
        <f aca="false">-(G9181*I9181+H9181*J9181)/$A$12/2</f>
        <v>-8.80571428571422</v>
      </c>
      <c r="L9181" s="0" t="n">
        <f aca="false">EXP(K9181)</f>
        <v>0.000149874199505132</v>
      </c>
    </row>
    <row r="9182" customFormat="false" ht="12" hidden="false" customHeight="false" outlineLevel="0" collapsed="false">
      <c r="E9182" s="0" t="n">
        <f aca="false">E9081+0.1</f>
        <v>8.99999999999998</v>
      </c>
      <c r="F9182" s="0" t="n">
        <f aca="false">F8980</f>
        <v>8.99999999999998</v>
      </c>
      <c r="G9182" s="0" t="n">
        <f aca="false">E9182-$B$2</f>
        <v>3.99999999999998</v>
      </c>
      <c r="H9182" s="0" t="n">
        <f aca="false">F9182-$B$3</f>
        <v>3.99999999999998</v>
      </c>
      <c r="I9182" s="0" t="n">
        <f aca="false">$B$11*G9182+$C$11*H9182</f>
        <v>1.99999999999999</v>
      </c>
      <c r="J9182" s="0" t="n">
        <f aca="false">$B$12*G9182+$C$12*H9182</f>
        <v>5.99999999999998</v>
      </c>
      <c r="K9182" s="0" t="n">
        <f aca="false">-(G9182*I9182+H9182*J9182)/$A$12/2</f>
        <v>-9.14285714285707</v>
      </c>
      <c r="L9182" s="0" t="n">
        <f aca="false">EXP(K9182)</f>
        <v>0.00010698123177525</v>
      </c>
    </row>
    <row r="9183" customFormat="false" ht="12" hidden="false" customHeight="false" outlineLevel="0" collapsed="false">
      <c r="E9183" s="0" t="n">
        <f aca="false">E9082+0.1</f>
        <v>8.99999999999998</v>
      </c>
      <c r="F9183" s="0" t="n">
        <f aca="false">F8981</f>
        <v>9.09999999999998</v>
      </c>
      <c r="G9183" s="0" t="n">
        <f aca="false">E9183-$B$2</f>
        <v>3.99999999999998</v>
      </c>
      <c r="H9183" s="0" t="n">
        <f aca="false">F9183-$B$3</f>
        <v>4.09999999999998</v>
      </c>
      <c r="I9183" s="0" t="n">
        <f aca="false">$B$11*G9183+$C$11*H9183</f>
        <v>1.94999999999999</v>
      </c>
      <c r="J9183" s="0" t="n">
        <f aca="false">$B$12*G9183+$C$12*H9183</f>
        <v>6.19999999999998</v>
      </c>
      <c r="K9183" s="0" t="n">
        <f aca="false">-(G9183*I9183+H9183*J9183)/$A$12/2</f>
        <v>-9.4914285714285</v>
      </c>
      <c r="L9183" s="0" t="n">
        <f aca="false">EXP(K9183)</f>
        <v>7.54961745331188E-005</v>
      </c>
    </row>
    <row r="9184" customFormat="false" ht="12" hidden="false" customHeight="false" outlineLevel="0" collapsed="false">
      <c r="E9184" s="0" t="n">
        <f aca="false">E9083+0.1</f>
        <v>8.99999999999998</v>
      </c>
      <c r="F9184" s="0" t="n">
        <f aca="false">F8982</f>
        <v>9.19999999999998</v>
      </c>
      <c r="G9184" s="0" t="n">
        <f aca="false">E9184-$B$2</f>
        <v>3.99999999999998</v>
      </c>
      <c r="H9184" s="0" t="n">
        <f aca="false">F9184-$B$3</f>
        <v>4.19999999999998</v>
      </c>
      <c r="I9184" s="0" t="n">
        <f aca="false">$B$11*G9184+$C$11*H9184</f>
        <v>1.89999999999999</v>
      </c>
      <c r="J9184" s="0" t="n">
        <f aca="false">$B$12*G9184+$C$12*H9184</f>
        <v>6.39999999999998</v>
      </c>
      <c r="K9184" s="0" t="n">
        <f aca="false">-(G9184*I9184+H9184*J9184)/$A$12/2</f>
        <v>-9.85142857142849</v>
      </c>
      <c r="L9184" s="0" t="n">
        <f aca="false">EXP(K9184)</f>
        <v>5.26718936806838E-005</v>
      </c>
    </row>
    <row r="9185" customFormat="false" ht="12" hidden="false" customHeight="false" outlineLevel="0" collapsed="false">
      <c r="E9185" s="0" t="n">
        <f aca="false">E9084+0.1</f>
        <v>8.99999999999998</v>
      </c>
      <c r="F9185" s="0" t="n">
        <f aca="false">F8983</f>
        <v>9.29999999999998</v>
      </c>
      <c r="G9185" s="0" t="n">
        <f aca="false">E9185-$B$2</f>
        <v>3.99999999999998</v>
      </c>
      <c r="H9185" s="0" t="n">
        <f aca="false">F9185-$B$3</f>
        <v>4.29999999999998</v>
      </c>
      <c r="I9185" s="0" t="n">
        <f aca="false">$B$11*G9185+$C$11*H9185</f>
        <v>1.84999999999999</v>
      </c>
      <c r="J9185" s="0" t="n">
        <f aca="false">$B$12*G9185+$C$12*H9185</f>
        <v>6.59999999999997</v>
      </c>
      <c r="K9185" s="0" t="n">
        <f aca="false">-(G9185*I9185+H9185*J9185)/$A$12/2</f>
        <v>-10.2228571428571</v>
      </c>
      <c r="L9185" s="0" t="n">
        <f aca="false">EXP(K9185)</f>
        <v>3.63303476388593E-005</v>
      </c>
    </row>
    <row r="9186" customFormat="false" ht="12" hidden="false" customHeight="false" outlineLevel="0" collapsed="false">
      <c r="E9186" s="0" t="n">
        <f aca="false">E9085+0.1</f>
        <v>8.99999999999998</v>
      </c>
      <c r="F9186" s="0" t="n">
        <f aca="false">F8984</f>
        <v>9.39999999999998</v>
      </c>
      <c r="G9186" s="0" t="n">
        <f aca="false">E9186-$B$2</f>
        <v>3.99999999999998</v>
      </c>
      <c r="H9186" s="0" t="n">
        <f aca="false">F9186-$B$3</f>
        <v>4.39999999999998</v>
      </c>
      <c r="I9186" s="0" t="n">
        <f aca="false">$B$11*G9186+$C$11*H9186</f>
        <v>1.79999999999999</v>
      </c>
      <c r="J9186" s="0" t="n">
        <f aca="false">$B$12*G9186+$C$12*H9186</f>
        <v>6.79999999999997</v>
      </c>
      <c r="K9186" s="0" t="n">
        <f aca="false">-(G9186*I9186+H9186*J9186)/$A$12/2</f>
        <v>-10.6057142857142</v>
      </c>
      <c r="L9186" s="0" t="n">
        <f aca="false">EXP(K9186)</f>
        <v>2.47740385512989E-005</v>
      </c>
    </row>
    <row r="9187" customFormat="false" ht="12" hidden="false" customHeight="false" outlineLevel="0" collapsed="false">
      <c r="E9187" s="0" t="n">
        <f aca="false">E9086+0.1</f>
        <v>8.99999999999998</v>
      </c>
      <c r="F9187" s="0" t="n">
        <f aca="false">F8985</f>
        <v>9.49999999999998</v>
      </c>
      <c r="G9187" s="0" t="n">
        <f aca="false">E9187-$B$2</f>
        <v>3.99999999999998</v>
      </c>
      <c r="H9187" s="0" t="n">
        <f aca="false">F9187-$B$3</f>
        <v>4.49999999999998</v>
      </c>
      <c r="I9187" s="0" t="n">
        <f aca="false">$B$11*G9187+$C$11*H9187</f>
        <v>1.74999999999999</v>
      </c>
      <c r="J9187" s="0" t="n">
        <f aca="false">$B$12*G9187+$C$12*H9187</f>
        <v>6.99999999999997</v>
      </c>
      <c r="K9187" s="0" t="n">
        <f aca="false">-(G9187*I9187+H9187*J9187)/$A$12/2</f>
        <v>-10.9999999999999</v>
      </c>
      <c r="L9187" s="0" t="n">
        <f aca="false">EXP(K9187)</f>
        <v>1.67017007902471E-005</v>
      </c>
    </row>
    <row r="9188" customFormat="false" ht="12" hidden="false" customHeight="false" outlineLevel="0" collapsed="false">
      <c r="E9188" s="0" t="n">
        <f aca="false">E9087+0.1</f>
        <v>8.99999999999998</v>
      </c>
      <c r="F9188" s="0" t="n">
        <f aca="false">F8986</f>
        <v>9.59999999999998</v>
      </c>
      <c r="G9188" s="0" t="n">
        <f aca="false">E9188-$B$2</f>
        <v>3.99999999999998</v>
      </c>
      <c r="H9188" s="0" t="n">
        <f aca="false">F9188-$B$3</f>
        <v>4.59999999999998</v>
      </c>
      <c r="I9188" s="0" t="n">
        <f aca="false">$B$11*G9188+$C$11*H9188</f>
        <v>1.69999999999999</v>
      </c>
      <c r="J9188" s="0" t="n">
        <f aca="false">$B$12*G9188+$C$12*H9188</f>
        <v>7.19999999999997</v>
      </c>
      <c r="K9188" s="0" t="n">
        <f aca="false">-(G9188*I9188+H9188*J9188)/$A$12/2</f>
        <v>-11.4057142857142</v>
      </c>
      <c r="L9188" s="0" t="n">
        <f aca="false">EXP(K9188)</f>
        <v>1.11316930792553E-005</v>
      </c>
    </row>
    <row r="9189" customFormat="false" ht="12" hidden="false" customHeight="false" outlineLevel="0" collapsed="false">
      <c r="E9189" s="0" t="n">
        <f aca="false">E9088+0.1</f>
        <v>8.99999999999998</v>
      </c>
      <c r="F9189" s="0" t="n">
        <f aca="false">F8987</f>
        <v>9.69999999999998</v>
      </c>
      <c r="G9189" s="0" t="n">
        <f aca="false">E9189-$B$2</f>
        <v>3.99999999999998</v>
      </c>
      <c r="H9189" s="0" t="n">
        <f aca="false">F9189-$B$3</f>
        <v>4.69999999999998</v>
      </c>
      <c r="I9189" s="0" t="n">
        <f aca="false">$B$11*G9189+$C$11*H9189</f>
        <v>1.64999999999999</v>
      </c>
      <c r="J9189" s="0" t="n">
        <f aca="false">$B$12*G9189+$C$12*H9189</f>
        <v>7.39999999999997</v>
      </c>
      <c r="K9189" s="0" t="n">
        <f aca="false">-(G9189*I9189+H9189*J9189)/$A$12/2</f>
        <v>-11.822857142857</v>
      </c>
      <c r="L9189" s="0" t="n">
        <f aca="false">EXP(K9189)</f>
        <v>7.33497068582116E-006</v>
      </c>
    </row>
    <row r="9190" customFormat="false" ht="12" hidden="false" customHeight="false" outlineLevel="0" collapsed="false">
      <c r="E9190" s="0" t="n">
        <f aca="false">E9089+0.1</f>
        <v>8.99999999999998</v>
      </c>
      <c r="F9190" s="0" t="n">
        <f aca="false">F8988</f>
        <v>9.79999999999998</v>
      </c>
      <c r="G9190" s="0" t="n">
        <f aca="false">E9190-$B$2</f>
        <v>3.99999999999998</v>
      </c>
      <c r="H9190" s="0" t="n">
        <f aca="false">F9190-$B$3</f>
        <v>4.79999999999998</v>
      </c>
      <c r="I9190" s="0" t="n">
        <f aca="false">$B$11*G9190+$C$11*H9190</f>
        <v>1.59999999999999</v>
      </c>
      <c r="J9190" s="0" t="n">
        <f aca="false">$B$12*G9190+$C$12*H9190</f>
        <v>7.59999999999997</v>
      </c>
      <c r="K9190" s="0" t="n">
        <f aca="false">-(G9190*I9190+H9190*J9190)/$A$12/2</f>
        <v>-12.2514285714285</v>
      </c>
      <c r="L9190" s="0" t="n">
        <f aca="false">EXP(K9190)</f>
        <v>4.77828639058926E-006</v>
      </c>
    </row>
    <row r="9191" customFormat="false" ht="12" hidden="false" customHeight="false" outlineLevel="0" collapsed="false">
      <c r="E9191" s="0" t="n">
        <f aca="false">E9090+0.1</f>
        <v>8.99999999999998</v>
      </c>
      <c r="F9191" s="0" t="n">
        <f aca="false">F8989</f>
        <v>9.89999999999998</v>
      </c>
      <c r="G9191" s="0" t="n">
        <f aca="false">E9191-$B$2</f>
        <v>3.99999999999998</v>
      </c>
      <c r="H9191" s="0" t="n">
        <f aca="false">F9191-$B$3</f>
        <v>4.89999999999998</v>
      </c>
      <c r="I9191" s="0" t="n">
        <f aca="false">$B$11*G9191+$C$11*H9191</f>
        <v>1.54999999999999</v>
      </c>
      <c r="J9191" s="0" t="n">
        <f aca="false">$B$12*G9191+$C$12*H9191</f>
        <v>7.79999999999997</v>
      </c>
      <c r="K9191" s="0" t="n">
        <f aca="false">-(G9191*I9191+H9191*J9191)/$A$12/2</f>
        <v>-12.6914285714285</v>
      </c>
      <c r="L9191" s="0" t="n">
        <f aca="false">EXP(K9191)</f>
        <v>3.0773904659054E-006</v>
      </c>
    </row>
    <row r="9192" customFormat="false" ht="12" hidden="false" customHeight="false" outlineLevel="0" collapsed="false">
      <c r="E9192" s="0" t="n">
        <f aca="false">E9091+0.1</f>
        <v>8.99999999999998</v>
      </c>
      <c r="F9192" s="0" t="n">
        <f aca="false">F8990</f>
        <v>9.99999999999998</v>
      </c>
      <c r="G9192" s="0" t="n">
        <f aca="false">E9192-$B$2</f>
        <v>3.99999999999998</v>
      </c>
      <c r="H9192" s="0" t="n">
        <f aca="false">F9192-$B$3</f>
        <v>4.99999999999998</v>
      </c>
      <c r="I9192" s="0" t="n">
        <f aca="false">$B$11*G9192+$C$11*H9192</f>
        <v>1.49999999999999</v>
      </c>
      <c r="J9192" s="0" t="n">
        <f aca="false">$B$12*G9192+$C$12*H9192</f>
        <v>7.99999999999997</v>
      </c>
      <c r="K9192" s="0" t="n">
        <f aca="false">-(G9192*I9192+H9192*J9192)/$A$12/2</f>
        <v>-13.142857142857</v>
      </c>
      <c r="L9192" s="0" t="n">
        <f aca="false">EXP(K9192)</f>
        <v>1.95942960906751E-006</v>
      </c>
    </row>
    <row r="9193" customFormat="false" ht="12" hidden="false" customHeight="false" outlineLevel="0" collapsed="false">
      <c r="E9193" s="0" t="n">
        <f aca="false">E9092+0.1</f>
        <v>9.09999999999998</v>
      </c>
      <c r="F9193" s="0" t="n">
        <f aca="false">F8991</f>
        <v>0</v>
      </c>
      <c r="G9193" s="0" t="n">
        <f aca="false">E9193-$B$2</f>
        <v>4.09999999999998</v>
      </c>
      <c r="H9193" s="0" t="n">
        <f aca="false">F9193-$B$3</f>
        <v>-5</v>
      </c>
      <c r="I9193" s="0" t="n">
        <f aca="false">$B$11*G9193+$C$11*H9193</f>
        <v>6.59999999999998</v>
      </c>
      <c r="J9193" s="0" t="n">
        <f aca="false">$B$12*G9193+$C$12*H9193</f>
        <v>-12.05</v>
      </c>
      <c r="K9193" s="0" t="n">
        <f aca="false">-(G9193*I9193+H9193*J9193)/$A$12/2</f>
        <v>-24.9457142857142</v>
      </c>
      <c r="L9193" s="0" t="n">
        <f aca="false">EXP(K9193)</f>
        <v>1.4662699649401E-011</v>
      </c>
    </row>
    <row r="9194" customFormat="false" ht="12" hidden="false" customHeight="false" outlineLevel="0" collapsed="false">
      <c r="E9194" s="0" t="n">
        <f aca="false">E9093+0.1</f>
        <v>9.09999999999998</v>
      </c>
      <c r="F9194" s="0" t="n">
        <f aca="false">F8992</f>
        <v>0.1</v>
      </c>
      <c r="G9194" s="0" t="n">
        <f aca="false">E9194-$B$2</f>
        <v>4.09999999999998</v>
      </c>
      <c r="H9194" s="0" t="n">
        <f aca="false">F9194-$B$3</f>
        <v>-4.9</v>
      </c>
      <c r="I9194" s="0" t="n">
        <f aca="false">$B$11*G9194+$C$11*H9194</f>
        <v>6.54999999999998</v>
      </c>
      <c r="J9194" s="0" t="n">
        <f aca="false">$B$12*G9194+$C$12*H9194</f>
        <v>-11.85</v>
      </c>
      <c r="K9194" s="0" t="n">
        <f aca="false">-(G9194*I9194+H9194*J9194)/$A$12/2</f>
        <v>-24.2628571428571</v>
      </c>
      <c r="L9194" s="0" t="n">
        <f aca="false">EXP(K9194)</f>
        <v>2.90251870808779E-011</v>
      </c>
    </row>
    <row r="9195" customFormat="false" ht="12" hidden="false" customHeight="false" outlineLevel="0" collapsed="false">
      <c r="E9195" s="0" t="n">
        <f aca="false">E9094+0.1</f>
        <v>9.09999999999998</v>
      </c>
      <c r="F9195" s="0" t="n">
        <f aca="false">F8993</f>
        <v>0.2</v>
      </c>
      <c r="G9195" s="0" t="n">
        <f aca="false">E9195-$B$2</f>
        <v>4.09999999999998</v>
      </c>
      <c r="H9195" s="0" t="n">
        <f aca="false">F9195-$B$3</f>
        <v>-4.8</v>
      </c>
      <c r="I9195" s="0" t="n">
        <f aca="false">$B$11*G9195+$C$11*H9195</f>
        <v>6.49999999999998</v>
      </c>
      <c r="J9195" s="0" t="n">
        <f aca="false">$B$12*G9195+$C$12*H9195</f>
        <v>-11.65</v>
      </c>
      <c r="K9195" s="0" t="n">
        <f aca="false">-(G9195*I9195+H9195*J9195)/$A$12/2</f>
        <v>-23.5914285714285</v>
      </c>
      <c r="L9195" s="0" t="n">
        <f aca="false">EXP(K9195)</f>
        <v>5.68031933160638E-011</v>
      </c>
    </row>
    <row r="9196" customFormat="false" ht="12" hidden="false" customHeight="false" outlineLevel="0" collapsed="false">
      <c r="E9196" s="0" t="n">
        <f aca="false">E9095+0.1</f>
        <v>9.09999999999998</v>
      </c>
      <c r="F9196" s="0" t="n">
        <f aca="false">F8994</f>
        <v>0.3</v>
      </c>
      <c r="G9196" s="0" t="n">
        <f aca="false">E9196-$B$2</f>
        <v>4.09999999999998</v>
      </c>
      <c r="H9196" s="0" t="n">
        <f aca="false">F9196-$B$3</f>
        <v>-4.7</v>
      </c>
      <c r="I9196" s="0" t="n">
        <f aca="false">$B$11*G9196+$C$11*H9196</f>
        <v>6.44999999999998</v>
      </c>
      <c r="J9196" s="0" t="n">
        <f aca="false">$B$12*G9196+$C$12*H9196</f>
        <v>-11.45</v>
      </c>
      <c r="K9196" s="0" t="n">
        <f aca="false">-(G9196*I9196+H9196*J9196)/$A$12/2</f>
        <v>-22.9314285714285</v>
      </c>
      <c r="L9196" s="0" t="n">
        <f aca="false">EXP(K9196)</f>
        <v>1.09902382997477E-010</v>
      </c>
    </row>
    <row r="9197" customFormat="false" ht="12" hidden="false" customHeight="false" outlineLevel="0" collapsed="false">
      <c r="E9197" s="0" t="n">
        <f aca="false">E9096+0.1</f>
        <v>9.09999999999998</v>
      </c>
      <c r="F9197" s="0" t="n">
        <f aca="false">F8995</f>
        <v>0.4</v>
      </c>
      <c r="G9197" s="0" t="n">
        <f aca="false">E9197-$B$2</f>
        <v>4.09999999999998</v>
      </c>
      <c r="H9197" s="0" t="n">
        <f aca="false">F9197-$B$3</f>
        <v>-4.6</v>
      </c>
      <c r="I9197" s="0" t="n">
        <f aca="false">$B$11*G9197+$C$11*H9197</f>
        <v>6.39999999999998</v>
      </c>
      <c r="J9197" s="0" t="n">
        <f aca="false">$B$12*G9197+$C$12*H9197</f>
        <v>-11.25</v>
      </c>
      <c r="K9197" s="0" t="n">
        <f aca="false">-(G9197*I9197+H9197*J9197)/$A$12/2</f>
        <v>-22.2828571428571</v>
      </c>
      <c r="L9197" s="0" t="n">
        <f aca="false">EXP(K9197)</f>
        <v>2.10221970123015E-010</v>
      </c>
    </row>
    <row r="9198" customFormat="false" ht="12" hidden="false" customHeight="false" outlineLevel="0" collapsed="false">
      <c r="E9198" s="0" t="n">
        <f aca="false">E9097+0.1</f>
        <v>9.09999999999998</v>
      </c>
      <c r="F9198" s="0" t="n">
        <f aca="false">F8996</f>
        <v>0.5</v>
      </c>
      <c r="G9198" s="0" t="n">
        <f aca="false">E9198-$B$2</f>
        <v>4.09999999999998</v>
      </c>
      <c r="H9198" s="0" t="n">
        <f aca="false">F9198-$B$3</f>
        <v>-4.5</v>
      </c>
      <c r="I9198" s="0" t="n">
        <f aca="false">$B$11*G9198+$C$11*H9198</f>
        <v>6.34999999999998</v>
      </c>
      <c r="J9198" s="0" t="n">
        <f aca="false">$B$12*G9198+$C$12*H9198</f>
        <v>-11.05</v>
      </c>
      <c r="K9198" s="0" t="n">
        <f aca="false">-(G9198*I9198+H9198*J9198)/$A$12/2</f>
        <v>-21.6457142857142</v>
      </c>
      <c r="L9198" s="0" t="n">
        <f aca="false">EXP(K9198)</f>
        <v>3.97544481196264E-010</v>
      </c>
    </row>
    <row r="9199" customFormat="false" ht="12" hidden="false" customHeight="false" outlineLevel="0" collapsed="false">
      <c r="E9199" s="0" t="n">
        <f aca="false">E9098+0.1</f>
        <v>9.09999999999998</v>
      </c>
      <c r="F9199" s="0" t="n">
        <f aca="false">F8997</f>
        <v>0.6</v>
      </c>
      <c r="G9199" s="0" t="n">
        <f aca="false">E9199-$B$2</f>
        <v>4.09999999999998</v>
      </c>
      <c r="H9199" s="0" t="n">
        <f aca="false">F9199-$B$3</f>
        <v>-4.4</v>
      </c>
      <c r="I9199" s="0" t="n">
        <f aca="false">$B$11*G9199+$C$11*H9199</f>
        <v>6.29999999999998</v>
      </c>
      <c r="J9199" s="0" t="n">
        <f aca="false">$B$12*G9199+$C$12*H9199</f>
        <v>-10.85</v>
      </c>
      <c r="K9199" s="0" t="n">
        <f aca="false">-(G9199*I9199+H9199*J9199)/$A$12/2</f>
        <v>-21.0199999999999</v>
      </c>
      <c r="L9199" s="0" t="n">
        <f aca="false">EXP(K9199)</f>
        <v>7.43241567170795E-010</v>
      </c>
    </row>
    <row r="9200" customFormat="false" ht="12" hidden="false" customHeight="false" outlineLevel="0" collapsed="false">
      <c r="E9200" s="0" t="n">
        <f aca="false">E9099+0.1</f>
        <v>9.09999999999998</v>
      </c>
      <c r="F9200" s="0" t="n">
        <f aca="false">F8998</f>
        <v>0.7</v>
      </c>
      <c r="G9200" s="0" t="n">
        <f aca="false">E9200-$B$2</f>
        <v>4.09999999999998</v>
      </c>
      <c r="H9200" s="0" t="n">
        <f aca="false">F9200-$B$3</f>
        <v>-4.3</v>
      </c>
      <c r="I9200" s="0" t="n">
        <f aca="false">$B$11*G9200+$C$11*H9200</f>
        <v>6.24999999999998</v>
      </c>
      <c r="J9200" s="0" t="n">
        <f aca="false">$B$12*G9200+$C$12*H9200</f>
        <v>-10.65</v>
      </c>
      <c r="K9200" s="0" t="n">
        <f aca="false">-(G9200*I9200+H9200*J9200)/$A$12/2</f>
        <v>-20.4057142857142</v>
      </c>
      <c r="L9200" s="0" t="n">
        <f aca="false">EXP(K9200)</f>
        <v>1.37376006206391E-009</v>
      </c>
    </row>
    <row r="9201" customFormat="false" ht="12" hidden="false" customHeight="false" outlineLevel="0" collapsed="false">
      <c r="E9201" s="0" t="n">
        <f aca="false">E9100+0.1</f>
        <v>9.09999999999998</v>
      </c>
      <c r="F9201" s="0" t="n">
        <f aca="false">F8999</f>
        <v>0.8</v>
      </c>
      <c r="G9201" s="0" t="n">
        <f aca="false">E9201-$B$2</f>
        <v>4.09999999999998</v>
      </c>
      <c r="H9201" s="0" t="n">
        <f aca="false">F9201-$B$3</f>
        <v>-4.2</v>
      </c>
      <c r="I9201" s="0" t="n">
        <f aca="false">$B$11*G9201+$C$11*H9201</f>
        <v>6.19999999999998</v>
      </c>
      <c r="J9201" s="0" t="n">
        <f aca="false">$B$12*G9201+$C$12*H9201</f>
        <v>-10.45</v>
      </c>
      <c r="K9201" s="0" t="n">
        <f aca="false">-(G9201*I9201+H9201*J9201)/$A$12/2</f>
        <v>-19.8028571428571</v>
      </c>
      <c r="L9201" s="0" t="n">
        <f aca="false">EXP(K9201)</f>
        <v>2.51031613168008E-009</v>
      </c>
    </row>
    <row r="9202" customFormat="false" ht="12" hidden="false" customHeight="false" outlineLevel="0" collapsed="false">
      <c r="E9202" s="0" t="n">
        <f aca="false">E9101+0.1</f>
        <v>9.09999999999998</v>
      </c>
      <c r="F9202" s="0" t="n">
        <f aca="false">F9000</f>
        <v>0.9</v>
      </c>
      <c r="G9202" s="0" t="n">
        <f aca="false">E9202-$B$2</f>
        <v>4.09999999999998</v>
      </c>
      <c r="H9202" s="0" t="n">
        <f aca="false">F9202-$B$3</f>
        <v>-4.1</v>
      </c>
      <c r="I9202" s="0" t="n">
        <f aca="false">$B$11*G9202+$C$11*H9202</f>
        <v>6.14999999999998</v>
      </c>
      <c r="J9202" s="0" t="n">
        <f aca="false">$B$12*G9202+$C$12*H9202</f>
        <v>-10.25</v>
      </c>
      <c r="K9202" s="0" t="n">
        <f aca="false">-(G9202*I9202+H9202*J9202)/$A$12/2</f>
        <v>-19.2114285714285</v>
      </c>
      <c r="L9202" s="0" t="n">
        <f aca="false">EXP(K9202)</f>
        <v>4.53505524548337E-009</v>
      </c>
    </row>
    <row r="9203" customFormat="false" ht="12" hidden="false" customHeight="false" outlineLevel="0" collapsed="false">
      <c r="E9203" s="0" t="n">
        <f aca="false">E9102+0.1</f>
        <v>9.09999999999998</v>
      </c>
      <c r="F9203" s="0" t="n">
        <f aca="false">F9001</f>
        <v>1</v>
      </c>
      <c r="G9203" s="0" t="n">
        <f aca="false">E9203-$B$2</f>
        <v>4.09999999999998</v>
      </c>
      <c r="H9203" s="0" t="n">
        <f aca="false">F9203-$B$3</f>
        <v>-4</v>
      </c>
      <c r="I9203" s="0" t="n">
        <f aca="false">$B$11*G9203+$C$11*H9203</f>
        <v>6.09999999999998</v>
      </c>
      <c r="J9203" s="0" t="n">
        <f aca="false">$B$12*G9203+$C$12*H9203</f>
        <v>-10.05</v>
      </c>
      <c r="K9203" s="0" t="n">
        <f aca="false">-(G9203*I9203+H9203*J9203)/$A$12/2</f>
        <v>-18.6314285714285</v>
      </c>
      <c r="L9203" s="0" t="n">
        <f aca="false">EXP(K9203)</f>
        <v>8.09978295400796E-009</v>
      </c>
    </row>
    <row r="9204" customFormat="false" ht="12" hidden="false" customHeight="false" outlineLevel="0" collapsed="false">
      <c r="E9204" s="0" t="n">
        <f aca="false">E9103+0.1</f>
        <v>9.09999999999998</v>
      </c>
      <c r="F9204" s="0" t="n">
        <f aca="false">F9002</f>
        <v>1.1</v>
      </c>
      <c r="G9204" s="0" t="n">
        <f aca="false">E9204-$B$2</f>
        <v>4.09999999999998</v>
      </c>
      <c r="H9204" s="0" t="n">
        <f aca="false">F9204-$B$3</f>
        <v>-3.9</v>
      </c>
      <c r="I9204" s="0" t="n">
        <f aca="false">$B$11*G9204+$C$11*H9204</f>
        <v>6.04999999999998</v>
      </c>
      <c r="J9204" s="0" t="n">
        <f aca="false">$B$12*G9204+$C$12*H9204</f>
        <v>-9.84999999999999</v>
      </c>
      <c r="K9204" s="0" t="n">
        <f aca="false">-(G9204*I9204+H9204*J9204)/$A$12/2</f>
        <v>-18.0628571428571</v>
      </c>
      <c r="L9204" s="0" t="n">
        <f aca="false">EXP(K9204)</f>
        <v>1.43021331016548E-008</v>
      </c>
    </row>
    <row r="9205" customFormat="false" ht="12" hidden="false" customHeight="false" outlineLevel="0" collapsed="false">
      <c r="E9205" s="0" t="n">
        <f aca="false">E9104+0.1</f>
        <v>9.09999999999998</v>
      </c>
      <c r="F9205" s="0" t="n">
        <f aca="false">F9003</f>
        <v>1.2</v>
      </c>
      <c r="G9205" s="0" t="n">
        <f aca="false">E9205-$B$2</f>
        <v>4.09999999999998</v>
      </c>
      <c r="H9205" s="0" t="n">
        <f aca="false">F9205-$B$3</f>
        <v>-3.8</v>
      </c>
      <c r="I9205" s="0" t="n">
        <f aca="false">$B$11*G9205+$C$11*H9205</f>
        <v>5.99999999999998</v>
      </c>
      <c r="J9205" s="0" t="n">
        <f aca="false">$B$12*G9205+$C$12*H9205</f>
        <v>-9.64999999999999</v>
      </c>
      <c r="K9205" s="0" t="n">
        <f aca="false">-(G9205*I9205+H9205*J9205)/$A$12/2</f>
        <v>-17.5057142857142</v>
      </c>
      <c r="L9205" s="0" t="n">
        <f aca="false">EXP(K9205)</f>
        <v>2.49669150706844E-008</v>
      </c>
    </row>
    <row r="9206" customFormat="false" ht="12" hidden="false" customHeight="false" outlineLevel="0" collapsed="false">
      <c r="E9206" s="0" t="n">
        <f aca="false">E9105+0.1</f>
        <v>9.09999999999998</v>
      </c>
      <c r="F9206" s="0" t="n">
        <f aca="false">F9004</f>
        <v>1.3</v>
      </c>
      <c r="G9206" s="0" t="n">
        <f aca="false">E9206-$B$2</f>
        <v>4.09999999999998</v>
      </c>
      <c r="H9206" s="0" t="n">
        <f aca="false">F9206-$B$3</f>
        <v>-3.7</v>
      </c>
      <c r="I9206" s="0" t="n">
        <f aca="false">$B$11*G9206+$C$11*H9206</f>
        <v>5.94999999999998</v>
      </c>
      <c r="J9206" s="0" t="n">
        <f aca="false">$B$12*G9206+$C$12*H9206</f>
        <v>-9.44999999999999</v>
      </c>
      <c r="K9206" s="0" t="n">
        <f aca="false">-(G9206*I9206+H9206*J9206)/$A$12/2</f>
        <v>-16.9599999999999</v>
      </c>
      <c r="L9206" s="0" t="n">
        <f aca="false">EXP(K9206)</f>
        <v>4.3088917821973E-008</v>
      </c>
    </row>
    <row r="9207" customFormat="false" ht="12" hidden="false" customHeight="false" outlineLevel="0" collapsed="false">
      <c r="E9207" s="0" t="n">
        <f aca="false">E9106+0.1</f>
        <v>9.09999999999998</v>
      </c>
      <c r="F9207" s="0" t="n">
        <f aca="false">F9005</f>
        <v>1.4</v>
      </c>
      <c r="G9207" s="0" t="n">
        <f aca="false">E9207-$B$2</f>
        <v>4.09999999999998</v>
      </c>
      <c r="H9207" s="0" t="n">
        <f aca="false">F9207-$B$3</f>
        <v>-3.6</v>
      </c>
      <c r="I9207" s="0" t="n">
        <f aca="false">$B$11*G9207+$C$11*H9207</f>
        <v>5.89999999999998</v>
      </c>
      <c r="J9207" s="0" t="n">
        <f aca="false">$B$12*G9207+$C$12*H9207</f>
        <v>-9.24999999999999</v>
      </c>
      <c r="K9207" s="0" t="n">
        <f aca="false">-(G9207*I9207+H9207*J9207)/$A$12/2</f>
        <v>-16.4257142857142</v>
      </c>
      <c r="L9207" s="0" t="n">
        <f aca="false">EXP(K9207)</f>
        <v>7.35195642618342E-008</v>
      </c>
    </row>
    <row r="9208" customFormat="false" ht="12" hidden="false" customHeight="false" outlineLevel="0" collapsed="false">
      <c r="E9208" s="0" t="n">
        <f aca="false">E9107+0.1</f>
        <v>9.09999999999998</v>
      </c>
      <c r="F9208" s="0" t="n">
        <f aca="false">F9006</f>
        <v>1.5</v>
      </c>
      <c r="G9208" s="0" t="n">
        <f aca="false">E9208-$B$2</f>
        <v>4.09999999999998</v>
      </c>
      <c r="H9208" s="0" t="n">
        <f aca="false">F9208-$B$3</f>
        <v>-3.5</v>
      </c>
      <c r="I9208" s="0" t="n">
        <f aca="false">$B$11*G9208+$C$11*H9208</f>
        <v>5.84999999999998</v>
      </c>
      <c r="J9208" s="0" t="n">
        <f aca="false">$B$12*G9208+$C$12*H9208</f>
        <v>-9.04999999999999</v>
      </c>
      <c r="K9208" s="0" t="n">
        <f aca="false">-(G9208*I9208+H9208*J9208)/$A$12/2</f>
        <v>-15.9028571428571</v>
      </c>
      <c r="L9208" s="0" t="n">
        <f aca="false">EXP(K9208)</f>
        <v>1.24015764934116E-007</v>
      </c>
    </row>
    <row r="9209" customFormat="false" ht="12" hidden="false" customHeight="false" outlineLevel="0" collapsed="false">
      <c r="E9209" s="0" t="n">
        <f aca="false">E9108+0.1</f>
        <v>9.09999999999998</v>
      </c>
      <c r="F9209" s="0" t="n">
        <f aca="false">F9007</f>
        <v>1.6</v>
      </c>
      <c r="G9209" s="0" t="n">
        <f aca="false">E9209-$B$2</f>
        <v>4.09999999999998</v>
      </c>
      <c r="H9209" s="0" t="n">
        <f aca="false">F9209-$B$3</f>
        <v>-3.4</v>
      </c>
      <c r="I9209" s="0" t="n">
        <f aca="false">$B$11*G9209+$C$11*H9209</f>
        <v>5.79999999999998</v>
      </c>
      <c r="J9209" s="0" t="n">
        <f aca="false">$B$12*G9209+$C$12*H9209</f>
        <v>-8.84999999999999</v>
      </c>
      <c r="K9209" s="0" t="n">
        <f aca="false">-(G9209*I9209+H9209*J9209)/$A$12/2</f>
        <v>-15.3914285714285</v>
      </c>
      <c r="L9209" s="0" t="n">
        <f aca="false">EXP(K9209)</f>
        <v>2.06817604161581E-007</v>
      </c>
    </row>
    <row r="9210" customFormat="false" ht="12" hidden="false" customHeight="false" outlineLevel="0" collapsed="false">
      <c r="E9210" s="0" t="n">
        <f aca="false">E9109+0.1</f>
        <v>9.09999999999998</v>
      </c>
      <c r="F9210" s="0" t="n">
        <f aca="false">F9008</f>
        <v>1.7</v>
      </c>
      <c r="G9210" s="0" t="n">
        <f aca="false">E9210-$B$2</f>
        <v>4.09999999999998</v>
      </c>
      <c r="H9210" s="0" t="n">
        <f aca="false">F9210-$B$3</f>
        <v>-3.3</v>
      </c>
      <c r="I9210" s="0" t="n">
        <f aca="false">$B$11*G9210+$C$11*H9210</f>
        <v>5.74999999999998</v>
      </c>
      <c r="J9210" s="0" t="n">
        <f aca="false">$B$12*G9210+$C$12*H9210</f>
        <v>-8.64999999999999</v>
      </c>
      <c r="K9210" s="0" t="n">
        <f aca="false">-(G9210*I9210+H9210*J9210)/$A$12/2</f>
        <v>-14.8914285714285</v>
      </c>
      <c r="L9210" s="0" t="n">
        <f aca="false">EXP(K9210)</f>
        <v>3.40984583136437E-007</v>
      </c>
    </row>
    <row r="9211" customFormat="false" ht="12" hidden="false" customHeight="false" outlineLevel="0" collapsed="false">
      <c r="E9211" s="0" t="n">
        <f aca="false">E9110+0.1</f>
        <v>9.09999999999998</v>
      </c>
      <c r="F9211" s="0" t="n">
        <f aca="false">F9009</f>
        <v>1.8</v>
      </c>
      <c r="G9211" s="0" t="n">
        <f aca="false">E9211-$B$2</f>
        <v>4.09999999999998</v>
      </c>
      <c r="H9211" s="0" t="n">
        <f aca="false">F9211-$B$3</f>
        <v>-3.2</v>
      </c>
      <c r="I9211" s="0" t="n">
        <f aca="false">$B$11*G9211+$C$11*H9211</f>
        <v>5.69999999999998</v>
      </c>
      <c r="J9211" s="0" t="n">
        <f aca="false">$B$12*G9211+$C$12*H9211</f>
        <v>-8.44999999999999</v>
      </c>
      <c r="K9211" s="0" t="n">
        <f aca="false">-(G9211*I9211+H9211*J9211)/$A$12/2</f>
        <v>-14.4028571428571</v>
      </c>
      <c r="L9211" s="0" t="n">
        <f aca="false">EXP(K9211)</f>
        <v>5.55800098254845E-007</v>
      </c>
    </row>
    <row r="9212" customFormat="false" ht="12" hidden="false" customHeight="false" outlineLevel="0" collapsed="false">
      <c r="E9212" s="0" t="n">
        <f aca="false">E9111+0.1</f>
        <v>9.09999999999998</v>
      </c>
      <c r="F9212" s="0" t="n">
        <f aca="false">F9010</f>
        <v>1.9</v>
      </c>
      <c r="G9212" s="0" t="n">
        <f aca="false">E9212-$B$2</f>
        <v>4.09999999999998</v>
      </c>
      <c r="H9212" s="0" t="n">
        <f aca="false">F9212-$B$3</f>
        <v>-3.1</v>
      </c>
      <c r="I9212" s="0" t="n">
        <f aca="false">$B$11*G9212+$C$11*H9212</f>
        <v>5.64999999999998</v>
      </c>
      <c r="J9212" s="0" t="n">
        <f aca="false">$B$12*G9212+$C$12*H9212</f>
        <v>-8.24999999999999</v>
      </c>
      <c r="K9212" s="0" t="n">
        <f aca="false">-(G9212*I9212+H9212*J9212)/$A$12/2</f>
        <v>-13.9257142857142</v>
      </c>
      <c r="L9212" s="0" t="n">
        <f aca="false">EXP(K9212)</f>
        <v>8.95651647613343E-007</v>
      </c>
    </row>
    <row r="9213" customFormat="false" ht="12" hidden="false" customHeight="false" outlineLevel="0" collapsed="false">
      <c r="E9213" s="0" t="n">
        <f aca="false">E9112+0.1</f>
        <v>9.09999999999998</v>
      </c>
      <c r="F9213" s="0" t="n">
        <f aca="false">F9011</f>
        <v>2</v>
      </c>
      <c r="G9213" s="0" t="n">
        <f aca="false">E9213-$B$2</f>
        <v>4.09999999999998</v>
      </c>
      <c r="H9213" s="0" t="n">
        <f aca="false">F9213-$B$3</f>
        <v>-3</v>
      </c>
      <c r="I9213" s="0" t="n">
        <f aca="false">$B$11*G9213+$C$11*H9213</f>
        <v>5.59999999999998</v>
      </c>
      <c r="J9213" s="0" t="n">
        <f aca="false">$B$12*G9213+$C$12*H9213</f>
        <v>-8.04999999999999</v>
      </c>
      <c r="K9213" s="0" t="n">
        <f aca="false">-(G9213*I9213+H9213*J9213)/$A$12/2</f>
        <v>-13.4599999999999</v>
      </c>
      <c r="L9213" s="0" t="n">
        <f aca="false">EXP(K9213)</f>
        <v>1.42690898808559E-006</v>
      </c>
    </row>
    <row r="9214" customFormat="false" ht="12" hidden="false" customHeight="false" outlineLevel="0" collapsed="false">
      <c r="E9214" s="0" t="n">
        <f aca="false">E9113+0.1</f>
        <v>9.09999999999998</v>
      </c>
      <c r="F9214" s="0" t="n">
        <f aca="false">F9012</f>
        <v>2.1</v>
      </c>
      <c r="G9214" s="0" t="n">
        <f aca="false">E9214-$B$2</f>
        <v>4.09999999999998</v>
      </c>
      <c r="H9214" s="0" t="n">
        <f aca="false">F9214-$B$3</f>
        <v>-2.9</v>
      </c>
      <c r="I9214" s="0" t="n">
        <f aca="false">$B$11*G9214+$C$11*H9214</f>
        <v>5.54999999999998</v>
      </c>
      <c r="J9214" s="0" t="n">
        <f aca="false">$B$12*G9214+$C$12*H9214</f>
        <v>-7.84999999999999</v>
      </c>
      <c r="K9214" s="0" t="n">
        <f aca="false">-(G9214*I9214+H9214*J9214)/$A$12/2</f>
        <v>-13.0057142857142</v>
      </c>
      <c r="L9214" s="0" t="n">
        <f aca="false">EXP(K9214)</f>
        <v>2.24745007208677E-006</v>
      </c>
    </row>
    <row r="9215" customFormat="false" ht="12" hidden="false" customHeight="false" outlineLevel="0" collapsed="false">
      <c r="E9215" s="0" t="n">
        <f aca="false">E9114+0.1</f>
        <v>9.09999999999998</v>
      </c>
      <c r="F9215" s="0" t="n">
        <f aca="false">F9013</f>
        <v>2.2</v>
      </c>
      <c r="G9215" s="0" t="n">
        <f aca="false">E9215-$B$2</f>
        <v>4.09999999999998</v>
      </c>
      <c r="H9215" s="0" t="n">
        <f aca="false">F9215-$B$3</f>
        <v>-2.8</v>
      </c>
      <c r="I9215" s="0" t="n">
        <f aca="false">$B$11*G9215+$C$11*H9215</f>
        <v>5.49999999999998</v>
      </c>
      <c r="J9215" s="0" t="n">
        <f aca="false">$B$12*G9215+$C$12*H9215</f>
        <v>-7.64999999999999</v>
      </c>
      <c r="K9215" s="0" t="n">
        <f aca="false">-(G9215*I9215+H9215*J9215)/$A$12/2</f>
        <v>-12.5628571428571</v>
      </c>
      <c r="L9215" s="0" t="n">
        <f aca="false">EXP(K9215)</f>
        <v>3.499616584144E-006</v>
      </c>
    </row>
    <row r="9216" customFormat="false" ht="12" hidden="false" customHeight="false" outlineLevel="0" collapsed="false">
      <c r="E9216" s="0" t="n">
        <f aca="false">E9115+0.1</f>
        <v>9.09999999999998</v>
      </c>
      <c r="F9216" s="0" t="n">
        <f aca="false">F9014</f>
        <v>2.3</v>
      </c>
      <c r="G9216" s="0" t="n">
        <f aca="false">E9216-$B$2</f>
        <v>4.09999999999998</v>
      </c>
      <c r="H9216" s="0" t="n">
        <f aca="false">F9216-$B$3</f>
        <v>-2.7</v>
      </c>
      <c r="I9216" s="0" t="n">
        <f aca="false">$B$11*G9216+$C$11*H9216</f>
        <v>5.44999999999998</v>
      </c>
      <c r="J9216" s="0" t="n">
        <f aca="false">$B$12*G9216+$C$12*H9216</f>
        <v>-7.44999999999999</v>
      </c>
      <c r="K9216" s="0" t="n">
        <f aca="false">-(G9216*I9216+H9216*J9216)/$A$12/2</f>
        <v>-12.1314285714285</v>
      </c>
      <c r="L9216" s="0" t="n">
        <f aca="false">EXP(K9216)</f>
        <v>5.38750286133375E-006</v>
      </c>
    </row>
    <row r="9217" customFormat="false" ht="12" hidden="false" customHeight="false" outlineLevel="0" collapsed="false">
      <c r="E9217" s="0" t="n">
        <f aca="false">E9116+0.1</f>
        <v>9.09999999999998</v>
      </c>
      <c r="F9217" s="0" t="n">
        <f aca="false">F9015</f>
        <v>2.4</v>
      </c>
      <c r="G9217" s="0" t="n">
        <f aca="false">E9217-$B$2</f>
        <v>4.09999999999998</v>
      </c>
      <c r="H9217" s="0" t="n">
        <f aca="false">F9217-$B$3</f>
        <v>-2.6</v>
      </c>
      <c r="I9217" s="0" t="n">
        <f aca="false">$B$11*G9217+$C$11*H9217</f>
        <v>5.39999999999998</v>
      </c>
      <c r="J9217" s="0" t="n">
        <f aca="false">$B$12*G9217+$C$12*H9217</f>
        <v>-7.24999999999999</v>
      </c>
      <c r="K9217" s="0" t="n">
        <f aca="false">-(G9217*I9217+H9217*J9217)/$A$12/2</f>
        <v>-11.7114285714285</v>
      </c>
      <c r="L9217" s="0" t="n">
        <f aca="false">EXP(K9217)</f>
        <v>8.19957223573535E-006</v>
      </c>
    </row>
    <row r="9218" customFormat="false" ht="12" hidden="false" customHeight="false" outlineLevel="0" collapsed="false">
      <c r="E9218" s="0" t="n">
        <f aca="false">E9117+0.1</f>
        <v>9.09999999999998</v>
      </c>
      <c r="F9218" s="0" t="n">
        <f aca="false">F9016</f>
        <v>2.5</v>
      </c>
      <c r="G9218" s="0" t="n">
        <f aca="false">E9218-$B$2</f>
        <v>4.09999999999998</v>
      </c>
      <c r="H9218" s="0" t="n">
        <f aca="false">F9218-$B$3</f>
        <v>-2.5</v>
      </c>
      <c r="I9218" s="0" t="n">
        <f aca="false">$B$11*G9218+$C$11*H9218</f>
        <v>5.34999999999998</v>
      </c>
      <c r="J9218" s="0" t="n">
        <f aca="false">$B$12*G9218+$C$12*H9218</f>
        <v>-7.04999999999999</v>
      </c>
      <c r="K9218" s="0" t="n">
        <f aca="false">-(G9218*I9218+H9218*J9218)/$A$12/2</f>
        <v>-11.3028571428571</v>
      </c>
      <c r="L9218" s="0" t="n">
        <f aca="false">EXP(K9218)</f>
        <v>1.23376235032815E-005</v>
      </c>
    </row>
    <row r="9219" customFormat="false" ht="12" hidden="false" customHeight="false" outlineLevel="0" collapsed="false">
      <c r="E9219" s="0" t="n">
        <f aca="false">E9118+0.1</f>
        <v>9.09999999999998</v>
      </c>
      <c r="F9219" s="0" t="n">
        <f aca="false">F9017</f>
        <v>2.6</v>
      </c>
      <c r="G9219" s="0" t="n">
        <f aca="false">E9219-$B$2</f>
        <v>4.09999999999998</v>
      </c>
      <c r="H9219" s="0" t="n">
        <f aca="false">F9219-$B$3</f>
        <v>-2.4</v>
      </c>
      <c r="I9219" s="0" t="n">
        <f aca="false">$B$11*G9219+$C$11*H9219</f>
        <v>5.29999999999998</v>
      </c>
      <c r="J9219" s="0" t="n">
        <f aca="false">$B$12*G9219+$C$12*H9219</f>
        <v>-6.84999999999999</v>
      </c>
      <c r="K9219" s="0" t="n">
        <f aca="false">-(G9219*I9219+H9219*J9219)/$A$12/2</f>
        <v>-10.9057142857142</v>
      </c>
      <c r="L9219" s="0" t="n">
        <f aca="false">EXP(K9219)</f>
        <v>1.8353059158673E-005</v>
      </c>
    </row>
    <row r="9220" customFormat="false" ht="12" hidden="false" customHeight="false" outlineLevel="0" collapsed="false">
      <c r="E9220" s="0" t="n">
        <f aca="false">E9119+0.1</f>
        <v>9.09999999999998</v>
      </c>
      <c r="F9220" s="0" t="n">
        <f aca="false">F9018</f>
        <v>2.7</v>
      </c>
      <c r="G9220" s="0" t="n">
        <f aca="false">E9220-$B$2</f>
        <v>4.09999999999998</v>
      </c>
      <c r="H9220" s="0" t="n">
        <f aca="false">F9220-$B$3</f>
        <v>-2.3</v>
      </c>
      <c r="I9220" s="0" t="n">
        <f aca="false">$B$11*G9220+$C$11*H9220</f>
        <v>5.24999999999998</v>
      </c>
      <c r="J9220" s="0" t="n">
        <f aca="false">$B$12*G9220+$C$12*H9220</f>
        <v>-6.64999999999999</v>
      </c>
      <c r="K9220" s="0" t="n">
        <f aca="false">-(G9220*I9220+H9220*J9220)/$A$12/2</f>
        <v>-10.5199999999999</v>
      </c>
      <c r="L9220" s="0" t="n">
        <f aca="false">EXP(K9220)</f>
        <v>2.69911911202022E-005</v>
      </c>
    </row>
    <row r="9221" customFormat="false" ht="12" hidden="false" customHeight="false" outlineLevel="0" collapsed="false">
      <c r="E9221" s="0" t="n">
        <f aca="false">E9120+0.1</f>
        <v>9.09999999999998</v>
      </c>
      <c r="F9221" s="0" t="n">
        <f aca="false">F9019</f>
        <v>2.8</v>
      </c>
      <c r="G9221" s="0" t="n">
        <f aca="false">E9221-$B$2</f>
        <v>4.09999999999998</v>
      </c>
      <c r="H9221" s="0" t="n">
        <f aca="false">F9221-$B$3</f>
        <v>-2.2</v>
      </c>
      <c r="I9221" s="0" t="n">
        <f aca="false">$B$11*G9221+$C$11*H9221</f>
        <v>5.19999999999998</v>
      </c>
      <c r="J9221" s="0" t="n">
        <f aca="false">$B$12*G9221+$C$12*H9221</f>
        <v>-6.44999999999999</v>
      </c>
      <c r="K9221" s="0" t="n">
        <f aca="false">-(G9221*I9221+H9221*J9221)/$A$12/2</f>
        <v>-10.1457142857142</v>
      </c>
      <c r="L9221" s="0" t="n">
        <f aca="false">EXP(K9221)</f>
        <v>3.92439099723617E-005</v>
      </c>
    </row>
    <row r="9222" customFormat="false" ht="12" hidden="false" customHeight="false" outlineLevel="0" collapsed="false">
      <c r="E9222" s="0" t="n">
        <f aca="false">E9121+0.1</f>
        <v>9.09999999999998</v>
      </c>
      <c r="F9222" s="0" t="n">
        <f aca="false">F9020</f>
        <v>2.9</v>
      </c>
      <c r="G9222" s="0" t="n">
        <f aca="false">E9222-$B$2</f>
        <v>4.09999999999998</v>
      </c>
      <c r="H9222" s="0" t="n">
        <f aca="false">F9222-$B$3</f>
        <v>-2.1</v>
      </c>
      <c r="I9222" s="0" t="n">
        <f aca="false">$B$11*G9222+$C$11*H9222</f>
        <v>5.14999999999998</v>
      </c>
      <c r="J9222" s="0" t="n">
        <f aca="false">$B$12*G9222+$C$12*H9222</f>
        <v>-6.24999999999999</v>
      </c>
      <c r="K9222" s="0" t="n">
        <f aca="false">-(G9222*I9222+H9222*J9222)/$A$12/2</f>
        <v>-9.78285714285709</v>
      </c>
      <c r="L9222" s="0" t="n">
        <f aca="false">EXP(K9222)</f>
        <v>5.64103930298815E-005</v>
      </c>
    </row>
    <row r="9223" customFormat="false" ht="12" hidden="false" customHeight="false" outlineLevel="0" collapsed="false">
      <c r="E9223" s="0" t="n">
        <f aca="false">E9122+0.1</f>
        <v>9.09999999999998</v>
      </c>
      <c r="F9223" s="0" t="n">
        <f aca="false">F9021</f>
        <v>3</v>
      </c>
      <c r="G9223" s="0" t="n">
        <f aca="false">E9223-$B$2</f>
        <v>4.09999999999998</v>
      </c>
      <c r="H9223" s="0" t="n">
        <f aca="false">F9223-$B$3</f>
        <v>-2</v>
      </c>
      <c r="I9223" s="0" t="n">
        <f aca="false">$B$11*G9223+$C$11*H9223</f>
        <v>5.09999999999998</v>
      </c>
      <c r="J9223" s="0" t="n">
        <f aca="false">$B$12*G9223+$C$12*H9223</f>
        <v>-6.04999999999999</v>
      </c>
      <c r="K9223" s="0" t="n">
        <f aca="false">-(G9223*I9223+H9223*J9223)/$A$12/2</f>
        <v>-9.43142857142852</v>
      </c>
      <c r="L9223" s="0" t="n">
        <f aca="false">EXP(K9223)</f>
        <v>8.01645972436306E-005</v>
      </c>
    </row>
    <row r="9224" customFormat="false" ht="12" hidden="false" customHeight="false" outlineLevel="0" collapsed="false">
      <c r="E9224" s="0" t="n">
        <f aca="false">E9123+0.1</f>
        <v>9.09999999999998</v>
      </c>
      <c r="F9224" s="0" t="n">
        <f aca="false">F9022</f>
        <v>3.1</v>
      </c>
      <c r="G9224" s="0" t="n">
        <f aca="false">E9224-$B$2</f>
        <v>4.09999999999998</v>
      </c>
      <c r="H9224" s="0" t="n">
        <f aca="false">F9224-$B$3</f>
        <v>-1.9</v>
      </c>
      <c r="I9224" s="0" t="n">
        <f aca="false">$B$11*G9224+$C$11*H9224</f>
        <v>5.04999999999998</v>
      </c>
      <c r="J9224" s="0" t="n">
        <f aca="false">$B$12*G9224+$C$12*H9224</f>
        <v>-5.84999999999999</v>
      </c>
      <c r="K9224" s="0" t="n">
        <f aca="false">-(G9224*I9224+H9224*J9224)/$A$12/2</f>
        <v>-9.09142857142852</v>
      </c>
      <c r="L9224" s="0" t="n">
        <f aca="false">EXP(K9224)</f>
        <v>0.00011262705774594</v>
      </c>
    </row>
    <row r="9225" customFormat="false" ht="12" hidden="false" customHeight="false" outlineLevel="0" collapsed="false">
      <c r="E9225" s="0" t="n">
        <f aca="false">E9124+0.1</f>
        <v>9.09999999999998</v>
      </c>
      <c r="F9225" s="0" t="n">
        <f aca="false">F9023</f>
        <v>3.2</v>
      </c>
      <c r="G9225" s="0" t="n">
        <f aca="false">E9225-$B$2</f>
        <v>4.09999999999998</v>
      </c>
      <c r="H9225" s="0" t="n">
        <f aca="false">F9225-$B$3</f>
        <v>-1.8</v>
      </c>
      <c r="I9225" s="0" t="n">
        <f aca="false">$B$11*G9225+$C$11*H9225</f>
        <v>4.99999999999998</v>
      </c>
      <c r="J9225" s="0" t="n">
        <f aca="false">$B$12*G9225+$C$12*H9225</f>
        <v>-5.64999999999999</v>
      </c>
      <c r="K9225" s="0" t="n">
        <f aca="false">-(G9225*I9225+H9225*J9225)/$A$12/2</f>
        <v>-8.76285714285709</v>
      </c>
      <c r="L9225" s="0" t="n">
        <f aca="false">EXP(K9225)</f>
        <v>0.000156437006583636</v>
      </c>
    </row>
    <row r="9226" customFormat="false" ht="12" hidden="false" customHeight="false" outlineLevel="0" collapsed="false">
      <c r="E9226" s="0" t="n">
        <f aca="false">E9125+0.1</f>
        <v>9.09999999999998</v>
      </c>
      <c r="F9226" s="0" t="n">
        <f aca="false">F9024</f>
        <v>3.3</v>
      </c>
      <c r="G9226" s="0" t="n">
        <f aca="false">E9226-$B$2</f>
        <v>4.09999999999998</v>
      </c>
      <c r="H9226" s="0" t="n">
        <f aca="false">F9226-$B$3</f>
        <v>-1.7</v>
      </c>
      <c r="I9226" s="0" t="n">
        <f aca="false">$B$11*G9226+$C$11*H9226</f>
        <v>4.94999999999998</v>
      </c>
      <c r="J9226" s="0" t="n">
        <f aca="false">$B$12*G9226+$C$12*H9226</f>
        <v>-5.44999999999999</v>
      </c>
      <c r="K9226" s="0" t="n">
        <f aca="false">-(G9226*I9226+H9226*J9226)/$A$12/2</f>
        <v>-8.44571428571424</v>
      </c>
      <c r="L9226" s="0" t="n">
        <f aca="false">EXP(K9226)</f>
        <v>0.000214819098634386</v>
      </c>
    </row>
    <row r="9227" customFormat="false" ht="12" hidden="false" customHeight="false" outlineLevel="0" collapsed="false">
      <c r="E9227" s="0" t="n">
        <f aca="false">E9126+0.1</f>
        <v>9.09999999999998</v>
      </c>
      <c r="F9227" s="0" t="n">
        <f aca="false">F9025</f>
        <v>3.4</v>
      </c>
      <c r="G9227" s="0" t="n">
        <f aca="false">E9227-$B$2</f>
        <v>4.09999999999998</v>
      </c>
      <c r="H9227" s="0" t="n">
        <f aca="false">F9227-$B$3</f>
        <v>-1.6</v>
      </c>
      <c r="I9227" s="0" t="n">
        <f aca="false">$B$11*G9227+$C$11*H9227</f>
        <v>4.89999999999998</v>
      </c>
      <c r="J9227" s="0" t="n">
        <f aca="false">$B$12*G9227+$C$12*H9227</f>
        <v>-5.24999999999999</v>
      </c>
      <c r="K9227" s="0" t="n">
        <f aca="false">-(G9227*I9227+H9227*J9227)/$A$12/2</f>
        <v>-8.13999999999995</v>
      </c>
      <c r="L9227" s="0" t="n">
        <f aca="false">EXP(K9227)</f>
        <v>0.000291637198235589</v>
      </c>
    </row>
    <row r="9228" customFormat="false" ht="12" hidden="false" customHeight="false" outlineLevel="0" collapsed="false">
      <c r="E9228" s="0" t="n">
        <f aca="false">E9127+0.1</f>
        <v>9.09999999999998</v>
      </c>
      <c r="F9228" s="0" t="n">
        <f aca="false">F9026</f>
        <v>3.5</v>
      </c>
      <c r="G9228" s="0" t="n">
        <f aca="false">E9228-$B$2</f>
        <v>4.09999999999998</v>
      </c>
      <c r="H9228" s="0" t="n">
        <f aca="false">F9228-$B$3</f>
        <v>-1.5</v>
      </c>
      <c r="I9228" s="0" t="n">
        <f aca="false">$B$11*G9228+$C$11*H9228</f>
        <v>4.84999999999998</v>
      </c>
      <c r="J9228" s="0" t="n">
        <f aca="false">$B$12*G9228+$C$12*H9228</f>
        <v>-5.04999999999999</v>
      </c>
      <c r="K9228" s="0" t="n">
        <f aca="false">-(G9228*I9228+H9228*J9228)/$A$12/2</f>
        <v>-7.84571428571424</v>
      </c>
      <c r="L9228" s="0" t="n">
        <f aca="false">EXP(K9228)</f>
        <v>0.000391425918304658</v>
      </c>
    </row>
    <row r="9229" customFormat="false" ht="12" hidden="false" customHeight="false" outlineLevel="0" collapsed="false">
      <c r="E9229" s="0" t="n">
        <f aca="false">E9128+0.1</f>
        <v>9.09999999999998</v>
      </c>
      <c r="F9229" s="0" t="n">
        <f aca="false">F9027</f>
        <v>3.6</v>
      </c>
      <c r="G9229" s="0" t="n">
        <f aca="false">E9229-$B$2</f>
        <v>4.09999999999998</v>
      </c>
      <c r="H9229" s="0" t="n">
        <f aca="false">F9229-$B$3</f>
        <v>-1.4</v>
      </c>
      <c r="I9229" s="0" t="n">
        <f aca="false">$B$11*G9229+$C$11*H9229</f>
        <v>4.79999999999998</v>
      </c>
      <c r="J9229" s="0" t="n">
        <f aca="false">$B$12*G9229+$C$12*H9229</f>
        <v>-4.84999999999999</v>
      </c>
      <c r="K9229" s="0" t="n">
        <f aca="false">-(G9229*I9229+H9229*J9229)/$A$12/2</f>
        <v>-7.56285714285709</v>
      </c>
      <c r="L9229" s="0" t="n">
        <f aca="false">EXP(K9229)</f>
        <v>0.000519389152900577</v>
      </c>
    </row>
    <row r="9230" customFormat="false" ht="12" hidden="false" customHeight="false" outlineLevel="0" collapsed="false">
      <c r="E9230" s="0" t="n">
        <f aca="false">E9129+0.1</f>
        <v>9.09999999999998</v>
      </c>
      <c r="F9230" s="0" t="n">
        <f aca="false">F9028</f>
        <v>3.7</v>
      </c>
      <c r="G9230" s="0" t="n">
        <f aca="false">E9230-$B$2</f>
        <v>4.09999999999998</v>
      </c>
      <c r="H9230" s="0" t="n">
        <f aca="false">F9230-$B$3</f>
        <v>-1.3</v>
      </c>
      <c r="I9230" s="0" t="n">
        <f aca="false">$B$11*G9230+$C$11*H9230</f>
        <v>4.74999999999998</v>
      </c>
      <c r="J9230" s="0" t="n">
        <f aca="false">$B$12*G9230+$C$12*H9230</f>
        <v>-4.64999999999999</v>
      </c>
      <c r="K9230" s="0" t="n">
        <f aca="false">-(G9230*I9230+H9230*J9230)/$A$12/2</f>
        <v>-7.29142857142852</v>
      </c>
      <c r="L9230" s="0" t="n">
        <f aca="false">EXP(K9230)</f>
        <v>0.000681353994317015</v>
      </c>
    </row>
    <row r="9231" customFormat="false" ht="12" hidden="false" customHeight="false" outlineLevel="0" collapsed="false">
      <c r="E9231" s="0" t="n">
        <f aca="false">E9130+0.1</f>
        <v>9.09999999999998</v>
      </c>
      <c r="F9231" s="0" t="n">
        <f aca="false">F9029</f>
        <v>3.8</v>
      </c>
      <c r="G9231" s="0" t="n">
        <f aca="false">E9231-$B$2</f>
        <v>4.09999999999998</v>
      </c>
      <c r="H9231" s="0" t="n">
        <f aca="false">F9231-$B$3</f>
        <v>-1.2</v>
      </c>
      <c r="I9231" s="0" t="n">
        <f aca="false">$B$11*G9231+$C$11*H9231</f>
        <v>4.69999999999998</v>
      </c>
      <c r="J9231" s="0" t="n">
        <f aca="false">$B$12*G9231+$C$12*H9231</f>
        <v>-4.44999999999999</v>
      </c>
      <c r="K9231" s="0" t="n">
        <f aca="false">-(G9231*I9231+H9231*J9231)/$A$12/2</f>
        <v>-7.03142857142852</v>
      </c>
      <c r="L9231" s="0" t="n">
        <f aca="false">EXP(K9231)</f>
        <v>0.000883668494899635</v>
      </c>
    </row>
    <row r="9232" customFormat="false" ht="12" hidden="false" customHeight="false" outlineLevel="0" collapsed="false">
      <c r="E9232" s="0" t="n">
        <f aca="false">E9131+0.1</f>
        <v>9.09999999999998</v>
      </c>
      <c r="F9232" s="0" t="n">
        <f aca="false">F9030</f>
        <v>3.9</v>
      </c>
      <c r="G9232" s="0" t="n">
        <f aca="false">E9232-$B$2</f>
        <v>4.09999999999998</v>
      </c>
      <c r="H9232" s="0" t="n">
        <f aca="false">F9232-$B$3</f>
        <v>-1.1</v>
      </c>
      <c r="I9232" s="0" t="n">
        <f aca="false">$B$11*G9232+$C$11*H9232</f>
        <v>4.64999999999998</v>
      </c>
      <c r="J9232" s="0" t="n">
        <f aca="false">$B$12*G9232+$C$12*H9232</f>
        <v>-4.24999999999999</v>
      </c>
      <c r="K9232" s="0" t="n">
        <f aca="false">-(G9232*I9232+H9232*J9232)/$A$12/2</f>
        <v>-6.7828571428571</v>
      </c>
      <c r="L9232" s="0" t="n">
        <f aca="false">EXP(K9232)</f>
        <v>0.00113303303205321</v>
      </c>
    </row>
    <row r="9233" customFormat="false" ht="12" hidden="false" customHeight="false" outlineLevel="0" collapsed="false">
      <c r="E9233" s="0" t="n">
        <f aca="false">E9132+0.1</f>
        <v>9.09999999999998</v>
      </c>
      <c r="F9233" s="0" t="n">
        <f aca="false">F9031</f>
        <v>4</v>
      </c>
      <c r="G9233" s="0" t="n">
        <f aca="false">E9233-$B$2</f>
        <v>4.09999999999998</v>
      </c>
      <c r="H9233" s="0" t="n">
        <f aca="false">F9233-$B$3</f>
        <v>-0.999999999999998</v>
      </c>
      <c r="I9233" s="0" t="n">
        <f aca="false">$B$11*G9233+$C$11*H9233</f>
        <v>4.59999999999998</v>
      </c>
      <c r="J9233" s="0" t="n">
        <f aca="false">$B$12*G9233+$C$12*H9233</f>
        <v>-4.04999999999999</v>
      </c>
      <c r="K9233" s="0" t="n">
        <f aca="false">-(G9233*I9233+H9233*J9233)/$A$12/2</f>
        <v>-6.54571428571424</v>
      </c>
      <c r="L9233" s="0" t="n">
        <f aca="false">EXP(K9233)</f>
        <v>0.00143625781765508</v>
      </c>
    </row>
    <row r="9234" customFormat="false" ht="12" hidden="false" customHeight="false" outlineLevel="0" collapsed="false">
      <c r="E9234" s="0" t="n">
        <f aca="false">E9133+0.1</f>
        <v>9.09999999999998</v>
      </c>
      <c r="F9234" s="0" t="n">
        <f aca="false">F9032</f>
        <v>4.1</v>
      </c>
      <c r="G9234" s="0" t="n">
        <f aca="false">E9234-$B$2</f>
        <v>4.09999999999998</v>
      </c>
      <c r="H9234" s="0" t="n">
        <f aca="false">F9234-$B$3</f>
        <v>-0.899999999999999</v>
      </c>
      <c r="I9234" s="0" t="n">
        <f aca="false">$B$11*G9234+$C$11*H9234</f>
        <v>4.54999999999998</v>
      </c>
      <c r="J9234" s="0" t="n">
        <f aca="false">$B$12*G9234+$C$12*H9234</f>
        <v>-3.84999999999999</v>
      </c>
      <c r="K9234" s="0" t="n">
        <f aca="false">-(G9234*I9234+H9234*J9234)/$A$12/2</f>
        <v>-6.31999999999996</v>
      </c>
      <c r="L9234" s="0" t="n">
        <f aca="false">EXP(K9234)</f>
        <v>0.00179994350623067</v>
      </c>
    </row>
    <row r="9235" customFormat="false" ht="12" hidden="false" customHeight="false" outlineLevel="0" collapsed="false">
      <c r="E9235" s="0" t="n">
        <f aca="false">E9134+0.1</f>
        <v>9.09999999999998</v>
      </c>
      <c r="F9235" s="0" t="n">
        <f aca="false">F9033</f>
        <v>4.2</v>
      </c>
      <c r="G9235" s="0" t="n">
        <f aca="false">E9235-$B$2</f>
        <v>4.09999999999998</v>
      </c>
      <c r="H9235" s="0" t="n">
        <f aca="false">F9235-$B$3</f>
        <v>-0.799999999999999</v>
      </c>
      <c r="I9235" s="0" t="n">
        <f aca="false">$B$11*G9235+$C$11*H9235</f>
        <v>4.49999999999998</v>
      </c>
      <c r="J9235" s="0" t="n">
        <f aca="false">$B$12*G9235+$C$12*H9235</f>
        <v>-3.64999999999999</v>
      </c>
      <c r="K9235" s="0" t="n">
        <f aca="false">-(G9235*I9235+H9235*J9235)/$A$12/2</f>
        <v>-6.10571428571424</v>
      </c>
      <c r="L9235" s="0" t="n">
        <f aca="false">EXP(K9235)</f>
        <v>0.00223008788111638</v>
      </c>
    </row>
    <row r="9236" customFormat="false" ht="12" hidden="false" customHeight="false" outlineLevel="0" collapsed="false">
      <c r="E9236" s="0" t="n">
        <f aca="false">E9135+0.1</f>
        <v>9.09999999999998</v>
      </c>
      <c r="F9236" s="0" t="n">
        <f aca="false">F9034</f>
        <v>4.3</v>
      </c>
      <c r="G9236" s="0" t="n">
        <f aca="false">E9236-$B$2</f>
        <v>4.09999999999998</v>
      </c>
      <c r="H9236" s="0" t="n">
        <f aca="false">F9236-$B$3</f>
        <v>-0.699999999999999</v>
      </c>
      <c r="I9236" s="0" t="n">
        <f aca="false">$B$11*G9236+$C$11*H9236</f>
        <v>4.44999999999998</v>
      </c>
      <c r="J9236" s="0" t="n">
        <f aca="false">$B$12*G9236+$C$12*H9236</f>
        <v>-3.44999999999999</v>
      </c>
      <c r="K9236" s="0" t="n">
        <f aca="false">-(G9236*I9236+H9236*J9236)/$A$12/2</f>
        <v>-5.9028571428571</v>
      </c>
      <c r="L9236" s="0" t="n">
        <f aca="false">EXP(K9236)</f>
        <v>0.00273162900433807</v>
      </c>
    </row>
    <row r="9237" customFormat="false" ht="12" hidden="false" customHeight="false" outlineLevel="0" collapsed="false">
      <c r="E9237" s="0" t="n">
        <f aca="false">E9136+0.1</f>
        <v>9.09999999999998</v>
      </c>
      <c r="F9237" s="0" t="n">
        <f aca="false">F9035</f>
        <v>4.4</v>
      </c>
      <c r="G9237" s="0" t="n">
        <f aca="false">E9237-$B$2</f>
        <v>4.09999999999998</v>
      </c>
      <c r="H9237" s="0" t="n">
        <f aca="false">F9237-$B$3</f>
        <v>-0.6</v>
      </c>
      <c r="I9237" s="0" t="n">
        <f aca="false">$B$11*G9237+$C$11*H9237</f>
        <v>4.39999999999998</v>
      </c>
      <c r="J9237" s="0" t="n">
        <f aca="false">$B$12*G9237+$C$12*H9237</f>
        <v>-3.24999999999999</v>
      </c>
      <c r="K9237" s="0" t="n">
        <f aca="false">-(G9237*I9237+H9237*J9237)/$A$12/2</f>
        <v>-5.71142857142853</v>
      </c>
      <c r="L9237" s="0" t="n">
        <f aca="false">EXP(K9237)</f>
        <v>0.0033079435342192</v>
      </c>
    </row>
    <row r="9238" customFormat="false" ht="12" hidden="false" customHeight="false" outlineLevel="0" collapsed="false">
      <c r="E9238" s="0" t="n">
        <f aca="false">E9137+0.1</f>
        <v>9.09999999999998</v>
      </c>
      <c r="F9238" s="0" t="n">
        <f aca="false">F9036</f>
        <v>4.5</v>
      </c>
      <c r="G9238" s="0" t="n">
        <f aca="false">E9238-$B$2</f>
        <v>4.09999999999998</v>
      </c>
      <c r="H9238" s="0" t="n">
        <f aca="false">F9238-$B$3</f>
        <v>-0.5</v>
      </c>
      <c r="I9238" s="0" t="n">
        <f aca="false">$B$11*G9238+$C$11*H9238</f>
        <v>4.34999999999998</v>
      </c>
      <c r="J9238" s="0" t="n">
        <f aca="false">$B$12*G9238+$C$12*H9238</f>
        <v>-3.04999999999999</v>
      </c>
      <c r="K9238" s="0" t="n">
        <f aca="false">-(G9238*I9238+H9238*J9238)/$A$12/2</f>
        <v>-5.53142857142853</v>
      </c>
      <c r="L9238" s="0" t="n">
        <f aca="false">EXP(K9238)</f>
        <v>0.00396032743539375</v>
      </c>
    </row>
    <row r="9239" customFormat="false" ht="12" hidden="false" customHeight="false" outlineLevel="0" collapsed="false">
      <c r="E9239" s="0" t="n">
        <f aca="false">E9138+0.1</f>
        <v>9.09999999999998</v>
      </c>
      <c r="F9239" s="0" t="n">
        <f aca="false">F9037</f>
        <v>4.6</v>
      </c>
      <c r="G9239" s="0" t="n">
        <f aca="false">E9239-$B$2</f>
        <v>4.09999999999998</v>
      </c>
      <c r="H9239" s="0" t="n">
        <f aca="false">F9239-$B$3</f>
        <v>-0.4</v>
      </c>
      <c r="I9239" s="0" t="n">
        <f aca="false">$B$11*G9239+$C$11*H9239</f>
        <v>4.29999999999998</v>
      </c>
      <c r="J9239" s="0" t="n">
        <f aca="false">$B$12*G9239+$C$12*H9239</f>
        <v>-2.84999999999999</v>
      </c>
      <c r="K9239" s="0" t="n">
        <f aca="false">-(G9239*I9239+H9239*J9239)/$A$12/2</f>
        <v>-5.3628571428571</v>
      </c>
      <c r="L9239" s="0" t="n">
        <f aca="false">EXP(K9239)</f>
        <v>0.00468749411638731</v>
      </c>
    </row>
    <row r="9240" customFormat="false" ht="12" hidden="false" customHeight="false" outlineLevel="0" collapsed="false">
      <c r="E9240" s="0" t="n">
        <f aca="false">E9139+0.1</f>
        <v>9.09999999999998</v>
      </c>
      <c r="F9240" s="0" t="n">
        <f aca="false">F9038</f>
        <v>4.7</v>
      </c>
      <c r="G9240" s="0" t="n">
        <f aca="false">E9240-$B$2</f>
        <v>4.09999999999998</v>
      </c>
      <c r="H9240" s="0" t="n">
        <f aca="false">F9240-$B$3</f>
        <v>-0.300000000000001</v>
      </c>
      <c r="I9240" s="0" t="n">
        <f aca="false">$B$11*G9240+$C$11*H9240</f>
        <v>4.24999999999998</v>
      </c>
      <c r="J9240" s="0" t="n">
        <f aca="false">$B$12*G9240+$C$12*H9240</f>
        <v>-2.64999999999999</v>
      </c>
      <c r="K9240" s="0" t="n">
        <f aca="false">-(G9240*I9240+H9240*J9240)/$A$12/2</f>
        <v>-5.20571428571425</v>
      </c>
      <c r="L9240" s="0" t="n">
        <f aca="false">EXP(K9240)</f>
        <v>0.00548513109054722</v>
      </c>
    </row>
    <row r="9241" customFormat="false" ht="12" hidden="false" customHeight="false" outlineLevel="0" collapsed="false">
      <c r="E9241" s="0" t="n">
        <f aca="false">E9140+0.1</f>
        <v>9.09999999999998</v>
      </c>
      <c r="F9241" s="0" t="n">
        <f aca="false">F9039</f>
        <v>4.8</v>
      </c>
      <c r="G9241" s="0" t="n">
        <f aca="false">E9241-$B$2</f>
        <v>4.09999999999998</v>
      </c>
      <c r="H9241" s="0" t="n">
        <f aca="false">F9241-$B$3</f>
        <v>-0.200000000000001</v>
      </c>
      <c r="I9241" s="0" t="n">
        <f aca="false">$B$11*G9241+$C$11*H9241</f>
        <v>4.19999999999998</v>
      </c>
      <c r="J9241" s="0" t="n">
        <f aca="false">$B$12*G9241+$C$12*H9241</f>
        <v>-2.44999999999999</v>
      </c>
      <c r="K9241" s="0" t="n">
        <f aca="false">-(G9241*I9241+H9241*J9241)/$A$12/2</f>
        <v>-5.05999999999996</v>
      </c>
      <c r="L9241" s="0" t="n">
        <f aca="false">EXP(K9241)</f>
        <v>0.00634555951290935</v>
      </c>
    </row>
    <row r="9242" customFormat="false" ht="12" hidden="false" customHeight="false" outlineLevel="0" collapsed="false">
      <c r="E9242" s="0" t="n">
        <f aca="false">E9141+0.1</f>
        <v>9.09999999999998</v>
      </c>
      <c r="F9242" s="0" t="n">
        <f aca="false">F9040</f>
        <v>4.9</v>
      </c>
      <c r="G9242" s="0" t="n">
        <f aca="false">E9242-$B$2</f>
        <v>4.09999999999998</v>
      </c>
      <c r="H9242" s="0" t="n">
        <f aca="false">F9242-$B$3</f>
        <v>-0.100000000000001</v>
      </c>
      <c r="I9242" s="0" t="n">
        <f aca="false">$B$11*G9242+$C$11*H9242</f>
        <v>4.14999999999998</v>
      </c>
      <c r="J9242" s="0" t="n">
        <f aca="false">$B$12*G9242+$C$12*H9242</f>
        <v>-2.24999999999999</v>
      </c>
      <c r="K9242" s="0" t="n">
        <f aca="false">-(G9242*I9242+H9242*J9242)/$A$12/2</f>
        <v>-4.92571428571425</v>
      </c>
      <c r="L9242" s="0" t="n">
        <f aca="false">EXP(K9242)</f>
        <v>0.00725754047048197</v>
      </c>
    </row>
    <row r="9243" customFormat="false" ht="12" hidden="false" customHeight="false" outlineLevel="0" collapsed="false">
      <c r="E9243" s="0" t="n">
        <f aca="false">E9142+0.1</f>
        <v>9.09999999999998</v>
      </c>
      <c r="F9243" s="0" t="n">
        <f aca="false">F9041</f>
        <v>5</v>
      </c>
      <c r="G9243" s="0" t="n">
        <f aca="false">E9243-$B$2</f>
        <v>4.09999999999998</v>
      </c>
      <c r="H9243" s="0" t="n">
        <f aca="false">F9243-$B$3</f>
        <v>0</v>
      </c>
      <c r="I9243" s="0" t="n">
        <f aca="false">$B$11*G9243+$C$11*H9243</f>
        <v>4.09999999999998</v>
      </c>
      <c r="J9243" s="0" t="n">
        <f aca="false">$B$12*G9243+$C$12*H9243</f>
        <v>-2.04999999999999</v>
      </c>
      <c r="K9243" s="0" t="n">
        <f aca="false">-(G9243*I9243+H9243*J9243)/$A$12/2</f>
        <v>-4.80285714285711</v>
      </c>
      <c r="L9243" s="0" t="n">
        <f aca="false">EXP(K9243)</f>
        <v>0.00820626704485902</v>
      </c>
    </row>
    <row r="9244" customFormat="false" ht="12" hidden="false" customHeight="false" outlineLevel="0" collapsed="false">
      <c r="E9244" s="0" t="n">
        <f aca="false">E9143+0.1</f>
        <v>9.09999999999998</v>
      </c>
      <c r="F9244" s="0" t="n">
        <f aca="false">F9042</f>
        <v>5.1</v>
      </c>
      <c r="G9244" s="0" t="n">
        <f aca="false">E9244-$B$2</f>
        <v>4.09999999999998</v>
      </c>
      <c r="H9244" s="0" t="n">
        <f aca="false">F9244-$B$3</f>
        <v>0.0999999999999979</v>
      </c>
      <c r="I9244" s="0" t="n">
        <f aca="false">$B$11*G9244+$C$11*H9244</f>
        <v>4.04999999999999</v>
      </c>
      <c r="J9244" s="0" t="n">
        <f aca="false">$B$12*G9244+$C$12*H9244</f>
        <v>-1.85</v>
      </c>
      <c r="K9244" s="0" t="n">
        <f aca="false">-(G9244*I9244+H9244*J9244)/$A$12/2</f>
        <v>-4.69142857142854</v>
      </c>
      <c r="L9244" s="0" t="n">
        <f aca="false">EXP(K9244)</f>
        <v>0.00917357168858617</v>
      </c>
    </row>
    <row r="9245" customFormat="false" ht="12" hidden="false" customHeight="false" outlineLevel="0" collapsed="false">
      <c r="E9245" s="0" t="n">
        <f aca="false">E9144+0.1</f>
        <v>9.09999999999998</v>
      </c>
      <c r="F9245" s="0" t="n">
        <f aca="false">F9043</f>
        <v>5.2</v>
      </c>
      <c r="G9245" s="0" t="n">
        <f aca="false">E9245-$B$2</f>
        <v>4.09999999999998</v>
      </c>
      <c r="H9245" s="0" t="n">
        <f aca="false">F9245-$B$3</f>
        <v>0.199999999999998</v>
      </c>
      <c r="I9245" s="0" t="n">
        <f aca="false">$B$11*G9245+$C$11*H9245</f>
        <v>3.99999999999999</v>
      </c>
      <c r="J9245" s="0" t="n">
        <f aca="false">$B$12*G9245+$C$12*H9245</f>
        <v>-1.65</v>
      </c>
      <c r="K9245" s="0" t="n">
        <f aca="false">-(G9245*I9245+H9245*J9245)/$A$12/2</f>
        <v>-4.59142857142854</v>
      </c>
      <c r="L9245" s="0" t="n">
        <f aca="false">EXP(K9245)</f>
        <v>0.0101383646451075</v>
      </c>
    </row>
    <row r="9246" customFormat="false" ht="12" hidden="false" customHeight="false" outlineLevel="0" collapsed="false">
      <c r="E9246" s="0" t="n">
        <f aca="false">E9145+0.1</f>
        <v>9.09999999999998</v>
      </c>
      <c r="F9246" s="0" t="n">
        <f aca="false">F9044</f>
        <v>5.3</v>
      </c>
      <c r="G9246" s="0" t="n">
        <f aca="false">E9246-$B$2</f>
        <v>4.09999999999998</v>
      </c>
      <c r="H9246" s="0" t="n">
        <f aca="false">F9246-$B$3</f>
        <v>0.299999999999997</v>
      </c>
      <c r="I9246" s="0" t="n">
        <f aca="false">$B$11*G9246+$C$11*H9246</f>
        <v>3.94999999999999</v>
      </c>
      <c r="J9246" s="0" t="n">
        <f aca="false">$B$12*G9246+$C$12*H9246</f>
        <v>-1.45</v>
      </c>
      <c r="K9246" s="0" t="n">
        <f aca="false">-(G9246*I9246+H9246*J9246)/$A$12/2</f>
        <v>-4.50285714285711</v>
      </c>
      <c r="L9246" s="0" t="n">
        <f aca="false">EXP(K9246)</f>
        <v>0.0110773018478236</v>
      </c>
    </row>
    <row r="9247" customFormat="false" ht="12" hidden="false" customHeight="false" outlineLevel="0" collapsed="false">
      <c r="E9247" s="0" t="n">
        <f aca="false">E9146+0.1</f>
        <v>9.09999999999998</v>
      </c>
      <c r="F9247" s="0" t="n">
        <f aca="false">F9045</f>
        <v>5.4</v>
      </c>
      <c r="G9247" s="0" t="n">
        <f aca="false">E9247-$B$2</f>
        <v>4.09999999999998</v>
      </c>
      <c r="H9247" s="0" t="n">
        <f aca="false">F9247-$B$3</f>
        <v>0.399999999999997</v>
      </c>
      <c r="I9247" s="0" t="n">
        <f aca="false">$B$11*G9247+$C$11*H9247</f>
        <v>3.89999999999999</v>
      </c>
      <c r="J9247" s="0" t="n">
        <f aca="false">$B$12*G9247+$C$12*H9247</f>
        <v>-1.25</v>
      </c>
      <c r="K9247" s="0" t="n">
        <f aca="false">-(G9247*I9247+H9247*J9247)/$A$12/2</f>
        <v>-4.42571428571425</v>
      </c>
      <c r="L9247" s="0" t="n">
        <f aca="false">EXP(K9247)</f>
        <v>0.0119656613466506</v>
      </c>
    </row>
    <row r="9248" customFormat="false" ht="12" hidden="false" customHeight="false" outlineLevel="0" collapsed="false">
      <c r="E9248" s="0" t="n">
        <f aca="false">E9147+0.1</f>
        <v>9.09999999999998</v>
      </c>
      <c r="F9248" s="0" t="n">
        <f aca="false">F9046</f>
        <v>5.5</v>
      </c>
      <c r="G9248" s="0" t="n">
        <f aca="false">E9248-$B$2</f>
        <v>4.09999999999998</v>
      </c>
      <c r="H9248" s="0" t="n">
        <f aca="false">F9248-$B$3</f>
        <v>0.499999999999996</v>
      </c>
      <c r="I9248" s="0" t="n">
        <f aca="false">$B$11*G9248+$C$11*H9248</f>
        <v>3.84999999999999</v>
      </c>
      <c r="J9248" s="0" t="n">
        <f aca="false">$B$12*G9248+$C$12*H9248</f>
        <v>-1.05</v>
      </c>
      <c r="K9248" s="0" t="n">
        <f aca="false">-(G9248*I9248+H9248*J9248)/$A$12/2</f>
        <v>-4.35999999999997</v>
      </c>
      <c r="L9248" s="0" t="n">
        <f aca="false">EXP(K9248)</f>
        <v>0.0127783876495362</v>
      </c>
    </row>
    <row r="9249" customFormat="false" ht="12" hidden="false" customHeight="false" outlineLevel="0" collapsed="false">
      <c r="E9249" s="0" t="n">
        <f aca="false">E9148+0.1</f>
        <v>9.09999999999998</v>
      </c>
      <c r="F9249" s="0" t="n">
        <f aca="false">F9047</f>
        <v>5.6</v>
      </c>
      <c r="G9249" s="0" t="n">
        <f aca="false">E9249-$B$2</f>
        <v>4.09999999999998</v>
      </c>
      <c r="H9249" s="0" t="n">
        <f aca="false">F9249-$B$3</f>
        <v>0.599999999999996</v>
      </c>
      <c r="I9249" s="0" t="n">
        <f aca="false">$B$11*G9249+$C$11*H9249</f>
        <v>3.79999999999999</v>
      </c>
      <c r="J9249" s="0" t="n">
        <f aca="false">$B$12*G9249+$C$12*H9249</f>
        <v>-0.85</v>
      </c>
      <c r="K9249" s="0" t="n">
        <f aca="false">-(G9249*I9249+H9249*J9249)/$A$12/2</f>
        <v>-4.30571428571425</v>
      </c>
      <c r="L9249" s="0" t="n">
        <f aca="false">EXP(K9249)</f>
        <v>0.0134912454954136</v>
      </c>
    </row>
    <row r="9250" customFormat="false" ht="12" hidden="false" customHeight="false" outlineLevel="0" collapsed="false">
      <c r="E9250" s="0" t="n">
        <f aca="false">E9149+0.1</f>
        <v>9.09999999999998</v>
      </c>
      <c r="F9250" s="0" t="n">
        <f aca="false">F9048</f>
        <v>5.7</v>
      </c>
      <c r="G9250" s="0" t="n">
        <f aca="false">E9250-$B$2</f>
        <v>4.09999999999998</v>
      </c>
      <c r="H9250" s="0" t="n">
        <f aca="false">F9250-$B$3</f>
        <v>0.699999999999996</v>
      </c>
      <c r="I9250" s="0" t="n">
        <f aca="false">$B$11*G9250+$C$11*H9250</f>
        <v>3.74999999999999</v>
      </c>
      <c r="J9250" s="0" t="n">
        <f aca="false">$B$12*G9250+$C$12*H9250</f>
        <v>-0.65</v>
      </c>
      <c r="K9250" s="0" t="n">
        <f aca="false">-(G9250*I9250+H9250*J9250)/$A$12/2</f>
        <v>-4.26285714285711</v>
      </c>
      <c r="L9250" s="0" t="n">
        <f aca="false">EXP(K9250)</f>
        <v>0.0140820105618995</v>
      </c>
    </row>
    <row r="9251" customFormat="false" ht="12" hidden="false" customHeight="false" outlineLevel="0" collapsed="false">
      <c r="E9251" s="0" t="n">
        <f aca="false">E9150+0.1</f>
        <v>9.09999999999998</v>
      </c>
      <c r="F9251" s="0" t="n">
        <f aca="false">F9049</f>
        <v>5.8</v>
      </c>
      <c r="G9251" s="0" t="n">
        <f aca="false">E9251-$B$2</f>
        <v>4.09999999999998</v>
      </c>
      <c r="H9251" s="0" t="n">
        <f aca="false">F9251-$B$3</f>
        <v>0.799999999999995</v>
      </c>
      <c r="I9251" s="0" t="n">
        <f aca="false">$B$11*G9251+$C$11*H9251</f>
        <v>3.69999999999999</v>
      </c>
      <c r="J9251" s="0" t="n">
        <f aca="false">$B$12*G9251+$C$12*H9251</f>
        <v>-0.450000000000001</v>
      </c>
      <c r="K9251" s="0" t="n">
        <f aca="false">-(G9251*I9251+H9251*J9251)/$A$12/2</f>
        <v>-4.23142857142854</v>
      </c>
      <c r="L9251" s="0" t="n">
        <f aca="false">EXP(K9251)</f>
        <v>0.0145316162613712</v>
      </c>
    </row>
    <row r="9252" customFormat="false" ht="12" hidden="false" customHeight="false" outlineLevel="0" collapsed="false">
      <c r="E9252" s="0" t="n">
        <f aca="false">E9151+0.1</f>
        <v>9.09999999999998</v>
      </c>
      <c r="F9252" s="0" t="n">
        <f aca="false">F9050</f>
        <v>5.9</v>
      </c>
      <c r="G9252" s="0" t="n">
        <f aca="false">E9252-$B$2</f>
        <v>4.09999999999998</v>
      </c>
      <c r="H9252" s="0" t="n">
        <f aca="false">F9252-$B$3</f>
        <v>0.899999999999995</v>
      </c>
      <c r="I9252" s="0" t="n">
        <f aca="false">$B$11*G9252+$C$11*H9252</f>
        <v>3.64999999999999</v>
      </c>
      <c r="J9252" s="0" t="n">
        <f aca="false">$B$12*G9252+$C$12*H9252</f>
        <v>-0.250000000000002</v>
      </c>
      <c r="K9252" s="0" t="n">
        <f aca="false">-(G9252*I9252+H9252*J9252)/$A$12/2</f>
        <v>-4.21142857142854</v>
      </c>
      <c r="L9252" s="0" t="n">
        <f aca="false">EXP(K9252)</f>
        <v>0.0148251743826055</v>
      </c>
    </row>
    <row r="9253" customFormat="false" ht="12" hidden="false" customHeight="false" outlineLevel="0" collapsed="false">
      <c r="E9253" s="0" t="n">
        <f aca="false">E9152+0.1</f>
        <v>9.09999999999998</v>
      </c>
      <c r="F9253" s="0" t="n">
        <f aca="false">F9051</f>
        <v>6</v>
      </c>
      <c r="G9253" s="0" t="n">
        <f aca="false">E9253-$B$2</f>
        <v>4.09999999999998</v>
      </c>
      <c r="H9253" s="0" t="n">
        <f aca="false">F9253-$B$3</f>
        <v>0.999999999999995</v>
      </c>
      <c r="I9253" s="0" t="n">
        <f aca="false">$B$11*G9253+$C$11*H9253</f>
        <v>3.59999999999999</v>
      </c>
      <c r="J9253" s="0" t="n">
        <f aca="false">$B$12*G9253+$C$12*H9253</f>
        <v>-0.0500000000000025</v>
      </c>
      <c r="K9253" s="0" t="n">
        <f aca="false">-(G9253*I9253+H9253*J9253)/$A$12/2</f>
        <v>-4.20285714285711</v>
      </c>
      <c r="L9253" s="0" t="n">
        <f aca="false">EXP(K9253)</f>
        <v>0.0149527934634626</v>
      </c>
    </row>
    <row r="9254" customFormat="false" ht="12" hidden="false" customHeight="false" outlineLevel="0" collapsed="false">
      <c r="E9254" s="0" t="n">
        <f aca="false">E9153+0.1</f>
        <v>9.09999999999998</v>
      </c>
      <c r="F9254" s="0" t="n">
        <f aca="false">F9052</f>
        <v>6.09999999999999</v>
      </c>
      <c r="G9254" s="0" t="n">
        <f aca="false">E9254-$B$2</f>
        <v>4.09999999999998</v>
      </c>
      <c r="H9254" s="0" t="n">
        <f aca="false">F9254-$B$3</f>
        <v>1.09999999999999</v>
      </c>
      <c r="I9254" s="0" t="n">
        <f aca="false">$B$11*G9254+$C$11*H9254</f>
        <v>3.54999999999999</v>
      </c>
      <c r="J9254" s="0" t="n">
        <f aca="false">$B$12*G9254+$C$12*H9254</f>
        <v>0.149999999999997</v>
      </c>
      <c r="K9254" s="0" t="n">
        <f aca="false">-(G9254*I9254+H9254*J9254)/$A$12/2</f>
        <v>-4.20571428571425</v>
      </c>
      <c r="L9254" s="0" t="n">
        <f aca="false">EXP(K9254)</f>
        <v>0.0149101321701502</v>
      </c>
    </row>
    <row r="9255" customFormat="false" ht="12" hidden="false" customHeight="false" outlineLevel="0" collapsed="false">
      <c r="E9255" s="0" t="n">
        <f aca="false">E9154+0.1</f>
        <v>9.09999999999998</v>
      </c>
      <c r="F9255" s="0" t="n">
        <f aca="false">F9053</f>
        <v>6.19999999999999</v>
      </c>
      <c r="G9255" s="0" t="n">
        <f aca="false">E9255-$B$2</f>
        <v>4.09999999999998</v>
      </c>
      <c r="H9255" s="0" t="n">
        <f aca="false">F9255-$B$3</f>
        <v>1.19999999999999</v>
      </c>
      <c r="I9255" s="0" t="n">
        <f aca="false">$B$11*G9255+$C$11*H9255</f>
        <v>3.49999999999999</v>
      </c>
      <c r="J9255" s="0" t="n">
        <f aca="false">$B$12*G9255+$C$12*H9255</f>
        <v>0.349999999999996</v>
      </c>
      <c r="K9255" s="0" t="n">
        <f aca="false">-(G9255*I9255+H9255*J9255)/$A$12/2</f>
        <v>-4.21999999999997</v>
      </c>
      <c r="L9255" s="0" t="n">
        <f aca="false">EXP(K9255)</f>
        <v>0.0146986445049023</v>
      </c>
    </row>
    <row r="9256" customFormat="false" ht="12" hidden="false" customHeight="false" outlineLevel="0" collapsed="false">
      <c r="E9256" s="0" t="n">
        <f aca="false">E9155+0.1</f>
        <v>9.09999999999998</v>
      </c>
      <c r="F9256" s="0" t="n">
        <f aca="false">F9054</f>
        <v>6.29999999999999</v>
      </c>
      <c r="G9256" s="0" t="n">
        <f aca="false">E9256-$B$2</f>
        <v>4.09999999999998</v>
      </c>
      <c r="H9256" s="0" t="n">
        <f aca="false">F9256-$B$3</f>
        <v>1.29999999999999</v>
      </c>
      <c r="I9256" s="0" t="n">
        <f aca="false">$B$11*G9256+$C$11*H9256</f>
        <v>3.44999999999999</v>
      </c>
      <c r="J9256" s="0" t="n">
        <f aca="false">$B$12*G9256+$C$12*H9256</f>
        <v>0.549999999999995</v>
      </c>
      <c r="K9256" s="0" t="n">
        <f aca="false">-(G9256*I9256+H9256*J9256)/$A$12/2</f>
        <v>-4.24571428571425</v>
      </c>
      <c r="L9256" s="0" t="n">
        <f aca="false">EXP(K9256)</f>
        <v>0.0143254975254456</v>
      </c>
    </row>
    <row r="9257" customFormat="false" ht="12" hidden="false" customHeight="false" outlineLevel="0" collapsed="false">
      <c r="E9257" s="0" t="n">
        <f aca="false">E9156+0.1</f>
        <v>9.09999999999998</v>
      </c>
      <c r="F9257" s="0" t="n">
        <f aca="false">F9055</f>
        <v>6.39999999999999</v>
      </c>
      <c r="G9257" s="0" t="n">
        <f aca="false">E9257-$B$2</f>
        <v>4.09999999999998</v>
      </c>
      <c r="H9257" s="0" t="n">
        <f aca="false">F9257-$B$3</f>
        <v>1.39999999999999</v>
      </c>
      <c r="I9257" s="0" t="n">
        <f aca="false">$B$11*G9257+$C$11*H9257</f>
        <v>3.39999999999999</v>
      </c>
      <c r="J9257" s="0" t="n">
        <f aca="false">$B$12*G9257+$C$12*H9257</f>
        <v>0.749999999999995</v>
      </c>
      <c r="K9257" s="0" t="n">
        <f aca="false">-(G9257*I9257+H9257*J9257)/$A$12/2</f>
        <v>-4.28285714285711</v>
      </c>
      <c r="L9257" s="0" t="n">
        <f aca="false">EXP(K9257)</f>
        <v>0.0138031680702656</v>
      </c>
    </row>
    <row r="9258" customFormat="false" ht="12" hidden="false" customHeight="false" outlineLevel="0" collapsed="false">
      <c r="E9258" s="0" t="n">
        <f aca="false">E9157+0.1</f>
        <v>9.09999999999998</v>
      </c>
      <c r="F9258" s="0" t="n">
        <f aca="false">F9056</f>
        <v>6.49999999999999</v>
      </c>
      <c r="G9258" s="0" t="n">
        <f aca="false">E9258-$B$2</f>
        <v>4.09999999999998</v>
      </c>
      <c r="H9258" s="0" t="n">
        <f aca="false">F9258-$B$3</f>
        <v>1.49999999999999</v>
      </c>
      <c r="I9258" s="0" t="n">
        <f aca="false">$B$11*G9258+$C$11*H9258</f>
        <v>3.34999999999999</v>
      </c>
      <c r="J9258" s="0" t="n">
        <f aca="false">$B$12*G9258+$C$12*H9258</f>
        <v>0.949999999999994</v>
      </c>
      <c r="K9258" s="0" t="n">
        <f aca="false">-(G9258*I9258+H9258*J9258)/$A$12/2</f>
        <v>-4.33142857142854</v>
      </c>
      <c r="L9258" s="0" t="n">
        <f aca="false">EXP(K9258)</f>
        <v>0.0131487501378285</v>
      </c>
    </row>
    <row r="9259" customFormat="false" ht="12" hidden="false" customHeight="false" outlineLevel="0" collapsed="false">
      <c r="E9259" s="0" t="n">
        <f aca="false">E9158+0.1</f>
        <v>9.09999999999998</v>
      </c>
      <c r="F9259" s="0" t="n">
        <f aca="false">F9057</f>
        <v>6.59999999999999</v>
      </c>
      <c r="G9259" s="0" t="n">
        <f aca="false">E9259-$B$2</f>
        <v>4.09999999999998</v>
      </c>
      <c r="H9259" s="0" t="n">
        <f aca="false">F9259-$B$3</f>
        <v>1.59999999999999</v>
      </c>
      <c r="I9259" s="0" t="n">
        <f aca="false">$B$11*G9259+$C$11*H9259</f>
        <v>3.29999999999999</v>
      </c>
      <c r="J9259" s="0" t="n">
        <f aca="false">$B$12*G9259+$C$12*H9259</f>
        <v>1.14999999999999</v>
      </c>
      <c r="K9259" s="0" t="n">
        <f aca="false">-(G9259*I9259+H9259*J9259)/$A$12/2</f>
        <v>-4.39142857142854</v>
      </c>
      <c r="L9259" s="0" t="n">
        <f aca="false">EXP(K9259)</f>
        <v>0.0123830265407679</v>
      </c>
    </row>
    <row r="9260" customFormat="false" ht="12" hidden="false" customHeight="false" outlineLevel="0" collapsed="false">
      <c r="E9260" s="0" t="n">
        <f aca="false">E9159+0.1</f>
        <v>9.09999999999998</v>
      </c>
      <c r="F9260" s="0" t="n">
        <f aca="false">F9058</f>
        <v>6.69999999999999</v>
      </c>
      <c r="G9260" s="0" t="n">
        <f aca="false">E9260-$B$2</f>
        <v>4.09999999999998</v>
      </c>
      <c r="H9260" s="0" t="n">
        <f aca="false">F9260-$B$3</f>
        <v>1.69999999999999</v>
      </c>
      <c r="I9260" s="0" t="n">
        <f aca="false">$B$11*G9260+$C$11*H9260</f>
        <v>3.24999999999999</v>
      </c>
      <c r="J9260" s="0" t="n">
        <f aca="false">$B$12*G9260+$C$12*H9260</f>
        <v>1.34999999999999</v>
      </c>
      <c r="K9260" s="0" t="n">
        <f aca="false">-(G9260*I9260+H9260*J9260)/$A$12/2</f>
        <v>-4.46285714285711</v>
      </c>
      <c r="L9260" s="0" t="n">
        <f aca="false">EXP(K9260)</f>
        <v>0.0115293751121961</v>
      </c>
    </row>
    <row r="9261" customFormat="false" ht="12" hidden="false" customHeight="false" outlineLevel="0" collapsed="false">
      <c r="E9261" s="0" t="n">
        <f aca="false">E9160+0.1</f>
        <v>9.09999999999998</v>
      </c>
      <c r="F9261" s="0" t="n">
        <f aca="false">F9059</f>
        <v>6.79999999999999</v>
      </c>
      <c r="G9261" s="0" t="n">
        <f aca="false">E9261-$B$2</f>
        <v>4.09999999999998</v>
      </c>
      <c r="H9261" s="0" t="n">
        <f aca="false">F9261-$B$3</f>
        <v>1.79999999999999</v>
      </c>
      <c r="I9261" s="0" t="n">
        <f aca="false">$B$11*G9261+$C$11*H9261</f>
        <v>3.19999999999999</v>
      </c>
      <c r="J9261" s="0" t="n">
        <f aca="false">$B$12*G9261+$C$12*H9261</f>
        <v>1.54999999999999</v>
      </c>
      <c r="K9261" s="0" t="n">
        <f aca="false">-(G9261*I9261+H9261*J9261)/$A$12/2</f>
        <v>-4.54571428571425</v>
      </c>
      <c r="L9261" s="0" t="n">
        <f aca="false">EXP(K9261)</f>
        <v>0.010612589587181</v>
      </c>
    </row>
    <row r="9262" customFormat="false" ht="12" hidden="false" customHeight="false" outlineLevel="0" collapsed="false">
      <c r="E9262" s="0" t="n">
        <f aca="false">E9161+0.1</f>
        <v>9.09999999999998</v>
      </c>
      <c r="F9262" s="0" t="n">
        <f aca="false">F9060</f>
        <v>6.89999999999999</v>
      </c>
      <c r="G9262" s="0" t="n">
        <f aca="false">E9262-$B$2</f>
        <v>4.09999999999998</v>
      </c>
      <c r="H9262" s="0" t="n">
        <f aca="false">F9262-$B$3</f>
        <v>1.89999999999999</v>
      </c>
      <c r="I9262" s="0" t="n">
        <f aca="false">$B$11*G9262+$C$11*H9262</f>
        <v>3.14999999999999</v>
      </c>
      <c r="J9262" s="0" t="n">
        <f aca="false">$B$12*G9262+$C$12*H9262</f>
        <v>1.74999999999999</v>
      </c>
      <c r="K9262" s="0" t="n">
        <f aca="false">-(G9262*I9262+H9262*J9262)/$A$12/2</f>
        <v>-4.63999999999996</v>
      </c>
      <c r="L9262" s="0" t="n">
        <f aca="false">EXP(K9262)</f>
        <v>0.00965769762753814</v>
      </c>
    </row>
    <row r="9263" customFormat="false" ht="12" hidden="false" customHeight="false" outlineLevel="0" collapsed="false">
      <c r="E9263" s="0" t="n">
        <f aca="false">E9162+0.1</f>
        <v>9.09999999999998</v>
      </c>
      <c r="F9263" s="0" t="n">
        <f aca="false">F9061</f>
        <v>6.99999999999999</v>
      </c>
      <c r="G9263" s="0" t="n">
        <f aca="false">E9263-$B$2</f>
        <v>4.09999999999998</v>
      </c>
      <c r="H9263" s="0" t="n">
        <f aca="false">F9263-$B$3</f>
        <v>1.99999999999999</v>
      </c>
      <c r="I9263" s="0" t="n">
        <f aca="false">$B$11*G9263+$C$11*H9263</f>
        <v>3.09999999999999</v>
      </c>
      <c r="J9263" s="0" t="n">
        <f aca="false">$B$12*G9263+$C$12*H9263</f>
        <v>1.94999999999999</v>
      </c>
      <c r="K9263" s="0" t="n">
        <f aca="false">-(G9263*I9263+H9263*J9263)/$A$12/2</f>
        <v>-4.74571428571425</v>
      </c>
      <c r="L9263" s="0" t="n">
        <f aca="false">EXP(K9263)</f>
        <v>0.00868885346482025</v>
      </c>
    </row>
    <row r="9264" customFormat="false" ht="12" hidden="false" customHeight="false" outlineLevel="0" collapsed="false">
      <c r="E9264" s="0" t="n">
        <f aca="false">E9163+0.1</f>
        <v>9.09999999999998</v>
      </c>
      <c r="F9264" s="0" t="n">
        <f aca="false">F9062</f>
        <v>7.09999999999999</v>
      </c>
      <c r="G9264" s="0" t="n">
        <f aca="false">E9264-$B$2</f>
        <v>4.09999999999998</v>
      </c>
      <c r="H9264" s="0" t="n">
        <f aca="false">F9264-$B$3</f>
        <v>2.09999999999999</v>
      </c>
      <c r="I9264" s="0" t="n">
        <f aca="false">$B$11*G9264+$C$11*H9264</f>
        <v>3.04999999999999</v>
      </c>
      <c r="J9264" s="0" t="n">
        <f aca="false">$B$12*G9264+$C$12*H9264</f>
        <v>2.14999999999999</v>
      </c>
      <c r="K9264" s="0" t="n">
        <f aca="false">-(G9264*I9264+H9264*J9264)/$A$12/2</f>
        <v>-4.8628571428571</v>
      </c>
      <c r="L9264" s="0" t="n">
        <f aca="false">EXP(K9264)</f>
        <v>0.00772837125596946</v>
      </c>
    </row>
    <row r="9265" customFormat="false" ht="12" hidden="false" customHeight="false" outlineLevel="0" collapsed="false">
      <c r="E9265" s="0" t="n">
        <f aca="false">E9164+0.1</f>
        <v>9.09999999999998</v>
      </c>
      <c r="F9265" s="0" t="n">
        <f aca="false">F9063</f>
        <v>7.19999999999999</v>
      </c>
      <c r="G9265" s="0" t="n">
        <f aca="false">E9265-$B$2</f>
        <v>4.09999999999998</v>
      </c>
      <c r="H9265" s="0" t="n">
        <f aca="false">F9265-$B$3</f>
        <v>2.19999999999999</v>
      </c>
      <c r="I9265" s="0" t="n">
        <f aca="false">$B$11*G9265+$C$11*H9265</f>
        <v>2.99999999999999</v>
      </c>
      <c r="J9265" s="0" t="n">
        <f aca="false">$B$12*G9265+$C$12*H9265</f>
        <v>2.34999999999999</v>
      </c>
      <c r="K9265" s="0" t="n">
        <f aca="false">-(G9265*I9265+H9265*J9265)/$A$12/2</f>
        <v>-4.99142857142853</v>
      </c>
      <c r="L9265" s="0" t="n">
        <f aca="false">EXP(K9265)</f>
        <v>0.00679594905563464</v>
      </c>
    </row>
    <row r="9266" customFormat="false" ht="12" hidden="false" customHeight="false" outlineLevel="0" collapsed="false">
      <c r="E9266" s="0" t="n">
        <f aca="false">E9165+0.1</f>
        <v>9.09999999999998</v>
      </c>
      <c r="F9266" s="0" t="n">
        <f aca="false">F9064</f>
        <v>7.29999999999999</v>
      </c>
      <c r="G9266" s="0" t="n">
        <f aca="false">E9266-$B$2</f>
        <v>4.09999999999998</v>
      </c>
      <c r="H9266" s="0" t="n">
        <f aca="false">F9266-$B$3</f>
        <v>2.29999999999999</v>
      </c>
      <c r="I9266" s="0" t="n">
        <f aca="false">$B$11*G9266+$C$11*H9266</f>
        <v>2.94999999999999</v>
      </c>
      <c r="J9266" s="0" t="n">
        <f aca="false">$B$12*G9266+$C$12*H9266</f>
        <v>2.54999999999999</v>
      </c>
      <c r="K9266" s="0" t="n">
        <f aca="false">-(G9266*I9266+H9266*J9266)/$A$12/2</f>
        <v>-5.13142857142853</v>
      </c>
      <c r="L9266" s="0" t="n">
        <f aca="false">EXP(K9266)</f>
        <v>0.00590811427886671</v>
      </c>
    </row>
    <row r="9267" customFormat="false" ht="12" hidden="false" customHeight="false" outlineLevel="0" collapsed="false">
      <c r="E9267" s="0" t="n">
        <f aca="false">E9166+0.1</f>
        <v>9.09999999999998</v>
      </c>
      <c r="F9267" s="0" t="n">
        <f aca="false">F9065</f>
        <v>7.39999999999999</v>
      </c>
      <c r="G9267" s="0" t="n">
        <f aca="false">E9267-$B$2</f>
        <v>4.09999999999998</v>
      </c>
      <c r="H9267" s="0" t="n">
        <f aca="false">F9267-$B$3</f>
        <v>2.39999999999999</v>
      </c>
      <c r="I9267" s="0" t="n">
        <f aca="false">$B$11*G9267+$C$11*H9267</f>
        <v>2.89999999999999</v>
      </c>
      <c r="J9267" s="0" t="n">
        <f aca="false">$B$12*G9267+$C$12*H9267</f>
        <v>2.74999999999999</v>
      </c>
      <c r="K9267" s="0" t="n">
        <f aca="false">-(G9267*I9267+H9267*J9267)/$A$12/2</f>
        <v>-5.2828571428571</v>
      </c>
      <c r="L9267" s="0" t="n">
        <f aca="false">EXP(K9267)</f>
        <v>0.00507790175608485</v>
      </c>
    </row>
    <row r="9268" customFormat="false" ht="12" hidden="false" customHeight="false" outlineLevel="0" collapsed="false">
      <c r="E9268" s="0" t="n">
        <f aca="false">E9167+0.1</f>
        <v>9.09999999999998</v>
      </c>
      <c r="F9268" s="0" t="n">
        <f aca="false">F9066</f>
        <v>7.49999999999999</v>
      </c>
      <c r="G9268" s="0" t="n">
        <f aca="false">E9268-$B$2</f>
        <v>4.09999999999998</v>
      </c>
      <c r="H9268" s="0" t="n">
        <f aca="false">F9268-$B$3</f>
        <v>2.49999999999999</v>
      </c>
      <c r="I9268" s="0" t="n">
        <f aca="false">$B$11*G9268+$C$11*H9268</f>
        <v>2.84999999999999</v>
      </c>
      <c r="J9268" s="0" t="n">
        <f aca="false">$B$12*G9268+$C$12*H9268</f>
        <v>2.94999999999999</v>
      </c>
      <c r="K9268" s="0" t="n">
        <f aca="false">-(G9268*I9268+H9268*J9268)/$A$12/2</f>
        <v>-5.44571428571424</v>
      </c>
      <c r="L9268" s="0" t="n">
        <f aca="false">EXP(K9268)</f>
        <v>0.00431475693742683</v>
      </c>
    </row>
    <row r="9269" customFormat="false" ht="12" hidden="false" customHeight="false" outlineLevel="0" collapsed="false">
      <c r="E9269" s="0" t="n">
        <f aca="false">E9168+0.1</f>
        <v>9.09999999999998</v>
      </c>
      <c r="F9269" s="0" t="n">
        <f aca="false">F9067</f>
        <v>7.59999999999999</v>
      </c>
      <c r="G9269" s="0" t="n">
        <f aca="false">E9269-$B$2</f>
        <v>4.09999999999998</v>
      </c>
      <c r="H9269" s="0" t="n">
        <f aca="false">F9269-$B$3</f>
        <v>2.59999999999999</v>
      </c>
      <c r="I9269" s="0" t="n">
        <f aca="false">$B$11*G9269+$C$11*H9269</f>
        <v>2.79999999999999</v>
      </c>
      <c r="J9269" s="0" t="n">
        <f aca="false">$B$12*G9269+$C$12*H9269</f>
        <v>3.14999999999999</v>
      </c>
      <c r="K9269" s="0" t="n">
        <f aca="false">-(G9269*I9269+H9269*J9269)/$A$12/2</f>
        <v>-5.61999999999995</v>
      </c>
      <c r="L9269" s="0" t="n">
        <f aca="false">EXP(K9269)</f>
        <v>0.00362464110896592</v>
      </c>
    </row>
    <row r="9270" customFormat="false" ht="12" hidden="false" customHeight="false" outlineLevel="0" collapsed="false">
      <c r="E9270" s="0" t="n">
        <f aca="false">E9169+0.1</f>
        <v>9.09999999999998</v>
      </c>
      <c r="F9270" s="0" t="n">
        <f aca="false">F9068</f>
        <v>7.69999999999999</v>
      </c>
      <c r="G9270" s="0" t="n">
        <f aca="false">E9270-$B$2</f>
        <v>4.09999999999998</v>
      </c>
      <c r="H9270" s="0" t="n">
        <f aca="false">F9270-$B$3</f>
        <v>2.69999999999999</v>
      </c>
      <c r="I9270" s="0" t="n">
        <f aca="false">$B$11*G9270+$C$11*H9270</f>
        <v>2.74999999999999</v>
      </c>
      <c r="J9270" s="0" t="n">
        <f aca="false">$B$12*G9270+$C$12*H9270</f>
        <v>3.34999999999999</v>
      </c>
      <c r="K9270" s="0" t="n">
        <f aca="false">-(G9270*I9270+H9270*J9270)/$A$12/2</f>
        <v>-5.80571428571424</v>
      </c>
      <c r="L9270" s="0" t="n">
        <f aca="false">EXP(K9270)</f>
        <v>0.00301030376799346</v>
      </c>
    </row>
    <row r="9271" customFormat="false" ht="12" hidden="false" customHeight="false" outlineLevel="0" collapsed="false">
      <c r="E9271" s="0" t="n">
        <f aca="false">E9170+0.1</f>
        <v>9.09999999999998</v>
      </c>
      <c r="F9271" s="0" t="n">
        <f aca="false">F9069</f>
        <v>7.79999999999999</v>
      </c>
      <c r="G9271" s="0" t="n">
        <f aca="false">E9271-$B$2</f>
        <v>4.09999999999998</v>
      </c>
      <c r="H9271" s="0" t="n">
        <f aca="false">F9271-$B$3</f>
        <v>2.79999999999999</v>
      </c>
      <c r="I9271" s="0" t="n">
        <f aca="false">$B$11*G9271+$C$11*H9271</f>
        <v>2.69999999999999</v>
      </c>
      <c r="J9271" s="0" t="n">
        <f aca="false">$B$12*G9271+$C$12*H9271</f>
        <v>3.54999999999998</v>
      </c>
      <c r="K9271" s="0" t="n">
        <f aca="false">-(G9271*I9271+H9271*J9271)/$A$12/2</f>
        <v>-6.00285714285709</v>
      </c>
      <c r="L9271" s="0" t="n">
        <f aca="false">EXP(K9271)</f>
        <v>0.00247168013531742</v>
      </c>
    </row>
    <row r="9272" customFormat="false" ht="12" hidden="false" customHeight="false" outlineLevel="0" collapsed="false">
      <c r="E9272" s="0" t="n">
        <f aca="false">E9171+0.1</f>
        <v>9.09999999999998</v>
      </c>
      <c r="F9272" s="0" t="n">
        <f aca="false">F9070</f>
        <v>7.89999999999999</v>
      </c>
      <c r="G9272" s="0" t="n">
        <f aca="false">E9272-$B$2</f>
        <v>4.09999999999998</v>
      </c>
      <c r="H9272" s="0" t="n">
        <f aca="false">F9272-$B$3</f>
        <v>2.89999999999999</v>
      </c>
      <c r="I9272" s="0" t="n">
        <f aca="false">$B$11*G9272+$C$11*H9272</f>
        <v>2.64999999999999</v>
      </c>
      <c r="J9272" s="0" t="n">
        <f aca="false">$B$12*G9272+$C$12*H9272</f>
        <v>3.74999999999998</v>
      </c>
      <c r="K9272" s="0" t="n">
        <f aca="false">-(G9272*I9272+H9272*J9272)/$A$12/2</f>
        <v>-6.21142857142852</v>
      </c>
      <c r="L9272" s="0" t="n">
        <f aca="false">EXP(K9272)</f>
        <v>0.00200636917410213</v>
      </c>
    </row>
    <row r="9273" customFormat="false" ht="12" hidden="false" customHeight="false" outlineLevel="0" collapsed="false">
      <c r="E9273" s="0" t="n">
        <f aca="false">E9172+0.1</f>
        <v>9.09999999999998</v>
      </c>
      <c r="F9273" s="0" t="n">
        <f aca="false">F9071</f>
        <v>7.99999999999999</v>
      </c>
      <c r="G9273" s="0" t="n">
        <f aca="false">E9273-$B$2</f>
        <v>4.09999999999998</v>
      </c>
      <c r="H9273" s="0" t="n">
        <f aca="false">F9273-$B$3</f>
        <v>2.99999999999999</v>
      </c>
      <c r="I9273" s="0" t="n">
        <f aca="false">$B$11*G9273+$C$11*H9273</f>
        <v>2.59999999999999</v>
      </c>
      <c r="J9273" s="0" t="n">
        <f aca="false">$B$12*G9273+$C$12*H9273</f>
        <v>3.94999999999998</v>
      </c>
      <c r="K9273" s="0" t="n">
        <f aca="false">-(G9273*I9273+H9273*J9273)/$A$12/2</f>
        <v>-6.43142857142852</v>
      </c>
      <c r="L9273" s="0" t="n">
        <f aca="false">EXP(K9273)</f>
        <v>0.00161014897786941</v>
      </c>
    </row>
    <row r="9274" customFormat="false" ht="12" hidden="false" customHeight="false" outlineLevel="0" collapsed="false">
      <c r="E9274" s="0" t="n">
        <f aca="false">E9173+0.1</f>
        <v>9.09999999999998</v>
      </c>
      <c r="F9274" s="0" t="n">
        <f aca="false">F9072</f>
        <v>8.09999999999999</v>
      </c>
      <c r="G9274" s="0" t="n">
        <f aca="false">E9274-$B$2</f>
        <v>4.09999999999998</v>
      </c>
      <c r="H9274" s="0" t="n">
        <f aca="false">F9274-$B$3</f>
        <v>3.09999999999999</v>
      </c>
      <c r="I9274" s="0" t="n">
        <f aca="false">$B$11*G9274+$C$11*H9274</f>
        <v>2.54999999999999</v>
      </c>
      <c r="J9274" s="0" t="n">
        <f aca="false">$B$12*G9274+$C$12*H9274</f>
        <v>4.14999999999998</v>
      </c>
      <c r="K9274" s="0" t="n">
        <f aca="false">-(G9274*I9274+H9274*J9274)/$A$12/2</f>
        <v>-6.66285714285709</v>
      </c>
      <c r="L9274" s="0" t="n">
        <f aca="false">EXP(K9274)</f>
        <v>0.00127749117637544</v>
      </c>
    </row>
    <row r="9275" customFormat="false" ht="12" hidden="false" customHeight="false" outlineLevel="0" collapsed="false">
      <c r="E9275" s="0" t="n">
        <f aca="false">E9174+0.1</f>
        <v>9.09999999999998</v>
      </c>
      <c r="F9275" s="0" t="n">
        <f aca="false">F9073</f>
        <v>8.19999999999999</v>
      </c>
      <c r="G9275" s="0" t="n">
        <f aca="false">E9275-$B$2</f>
        <v>4.09999999999998</v>
      </c>
      <c r="H9275" s="0" t="n">
        <f aca="false">F9275-$B$3</f>
        <v>3.19999999999999</v>
      </c>
      <c r="I9275" s="0" t="n">
        <f aca="false">$B$11*G9275+$C$11*H9275</f>
        <v>2.49999999999999</v>
      </c>
      <c r="J9275" s="0" t="n">
        <f aca="false">$B$12*G9275+$C$12*H9275</f>
        <v>4.34999999999998</v>
      </c>
      <c r="K9275" s="0" t="n">
        <f aca="false">-(G9275*I9275+H9275*J9275)/$A$12/2</f>
        <v>-6.90571428571423</v>
      </c>
      <c r="L9275" s="0" t="n">
        <f aca="false">EXP(K9275)</f>
        <v>0.0010020430775124</v>
      </c>
    </row>
    <row r="9276" customFormat="false" ht="12" hidden="false" customHeight="false" outlineLevel="0" collapsed="false">
      <c r="E9276" s="0" t="n">
        <f aca="false">E9175+0.1</f>
        <v>9.09999999999998</v>
      </c>
      <c r="F9276" s="0" t="n">
        <f aca="false">F9074</f>
        <v>8.29999999999999</v>
      </c>
      <c r="G9276" s="0" t="n">
        <f aca="false">E9276-$B$2</f>
        <v>4.09999999999998</v>
      </c>
      <c r="H9276" s="0" t="n">
        <f aca="false">F9276-$B$3</f>
        <v>3.29999999999999</v>
      </c>
      <c r="I9276" s="0" t="n">
        <f aca="false">$B$11*G9276+$C$11*H9276</f>
        <v>2.44999999999999</v>
      </c>
      <c r="J9276" s="0" t="n">
        <f aca="false">$B$12*G9276+$C$12*H9276</f>
        <v>4.54999999999998</v>
      </c>
      <c r="K9276" s="0" t="n">
        <f aca="false">-(G9276*I9276+H9276*J9276)/$A$12/2</f>
        <v>-7.15999999999994</v>
      </c>
      <c r="L9276" s="0" t="n">
        <f aca="false">EXP(K9276)</f>
        <v>0.000777054553217627</v>
      </c>
    </row>
    <row r="9277" customFormat="false" ht="12" hidden="false" customHeight="false" outlineLevel="0" collapsed="false">
      <c r="E9277" s="0" t="n">
        <f aca="false">E9176+0.1</f>
        <v>9.09999999999998</v>
      </c>
      <c r="F9277" s="0" t="n">
        <f aca="false">F9075</f>
        <v>8.39999999999999</v>
      </c>
      <c r="G9277" s="0" t="n">
        <f aca="false">E9277-$B$2</f>
        <v>4.09999999999998</v>
      </c>
      <c r="H9277" s="0" t="n">
        <f aca="false">F9277-$B$3</f>
        <v>3.39999999999999</v>
      </c>
      <c r="I9277" s="0" t="n">
        <f aca="false">$B$11*G9277+$C$11*H9277</f>
        <v>2.39999999999999</v>
      </c>
      <c r="J9277" s="0" t="n">
        <f aca="false">$B$12*G9277+$C$12*H9277</f>
        <v>4.74999999999998</v>
      </c>
      <c r="K9277" s="0" t="n">
        <f aca="false">-(G9277*I9277+H9277*J9277)/$A$12/2</f>
        <v>-7.42571428571423</v>
      </c>
      <c r="L9277" s="0" t="n">
        <f aca="false">EXP(K9277)</f>
        <v>0.000595735199532416</v>
      </c>
    </row>
    <row r="9278" customFormat="false" ht="12" hidden="false" customHeight="false" outlineLevel="0" collapsed="false">
      <c r="E9278" s="0" t="n">
        <f aca="false">E9177+0.1</f>
        <v>9.09999999999998</v>
      </c>
      <c r="F9278" s="0" t="n">
        <f aca="false">F9076</f>
        <v>8.49999999999999</v>
      </c>
      <c r="G9278" s="0" t="n">
        <f aca="false">E9278-$B$2</f>
        <v>4.09999999999998</v>
      </c>
      <c r="H9278" s="0" t="n">
        <f aca="false">F9278-$B$3</f>
        <v>3.49999999999999</v>
      </c>
      <c r="I9278" s="0" t="n">
        <f aca="false">$B$11*G9278+$C$11*H9278</f>
        <v>2.34999999999999</v>
      </c>
      <c r="J9278" s="0" t="n">
        <f aca="false">$B$12*G9278+$C$12*H9278</f>
        <v>4.94999999999998</v>
      </c>
      <c r="K9278" s="0" t="n">
        <f aca="false">-(G9278*I9278+H9278*J9278)/$A$12/2</f>
        <v>-7.70285714285708</v>
      </c>
      <c r="L9278" s="0" t="n">
        <f aca="false">EXP(K9278)</f>
        <v>0.000451535237450932</v>
      </c>
    </row>
    <row r="9279" customFormat="false" ht="12" hidden="false" customHeight="false" outlineLevel="0" collapsed="false">
      <c r="E9279" s="0" t="n">
        <f aca="false">E9178+0.1</f>
        <v>9.09999999999998</v>
      </c>
      <c r="F9279" s="0" t="n">
        <f aca="false">F9077</f>
        <v>8.59999999999999</v>
      </c>
      <c r="G9279" s="0" t="n">
        <f aca="false">E9279-$B$2</f>
        <v>4.09999999999998</v>
      </c>
      <c r="H9279" s="0" t="n">
        <f aca="false">F9279-$B$3</f>
        <v>3.59999999999999</v>
      </c>
      <c r="I9279" s="0" t="n">
        <f aca="false">$B$11*G9279+$C$11*H9279</f>
        <v>2.29999999999999</v>
      </c>
      <c r="J9279" s="0" t="n">
        <f aca="false">$B$12*G9279+$C$12*H9279</f>
        <v>5.14999999999998</v>
      </c>
      <c r="K9279" s="0" t="n">
        <f aca="false">-(G9279*I9279+H9279*J9279)/$A$12/2</f>
        <v>-7.99142857142851</v>
      </c>
      <c r="L9279" s="0" t="n">
        <f aca="false">EXP(K9279)</f>
        <v>0.00033835038025741</v>
      </c>
    </row>
    <row r="9280" customFormat="false" ht="12" hidden="false" customHeight="false" outlineLevel="0" collapsed="false">
      <c r="E9280" s="0" t="n">
        <f aca="false">E9179+0.1</f>
        <v>9.09999999999998</v>
      </c>
      <c r="F9280" s="0" t="n">
        <f aca="false">F9078</f>
        <v>8.69999999999999</v>
      </c>
      <c r="G9280" s="0" t="n">
        <f aca="false">E9280-$B$2</f>
        <v>4.09999999999998</v>
      </c>
      <c r="H9280" s="0" t="n">
        <f aca="false">F9280-$B$3</f>
        <v>3.69999999999999</v>
      </c>
      <c r="I9280" s="0" t="n">
        <f aca="false">$B$11*G9280+$C$11*H9280</f>
        <v>2.24999999999999</v>
      </c>
      <c r="J9280" s="0" t="n">
        <f aca="false">$B$12*G9280+$C$12*H9280</f>
        <v>5.34999999999998</v>
      </c>
      <c r="K9280" s="0" t="n">
        <f aca="false">-(G9280*I9280+H9280*J9280)/$A$12/2</f>
        <v>-8.2914285714285</v>
      </c>
      <c r="L9280" s="0" t="n">
        <f aca="false">EXP(K9280)</f>
        <v>0.000250656126669278</v>
      </c>
    </row>
    <row r="9281" customFormat="false" ht="12" hidden="false" customHeight="false" outlineLevel="0" collapsed="false">
      <c r="E9281" s="0" t="n">
        <f aca="false">E9180+0.1</f>
        <v>9.09999999999998</v>
      </c>
      <c r="F9281" s="0" t="n">
        <f aca="false">F9079</f>
        <v>8.79999999999999</v>
      </c>
      <c r="G9281" s="0" t="n">
        <f aca="false">E9281-$B$2</f>
        <v>4.09999999999998</v>
      </c>
      <c r="H9281" s="0" t="n">
        <f aca="false">F9281-$B$3</f>
        <v>3.79999999999998</v>
      </c>
      <c r="I9281" s="0" t="n">
        <f aca="false">$B$11*G9281+$C$11*H9281</f>
        <v>2.19999999999999</v>
      </c>
      <c r="J9281" s="0" t="n">
        <f aca="false">$B$12*G9281+$C$12*H9281</f>
        <v>5.54999999999998</v>
      </c>
      <c r="K9281" s="0" t="n">
        <f aca="false">-(G9281*I9281+H9281*J9281)/$A$12/2</f>
        <v>-8.60285714285707</v>
      </c>
      <c r="L9281" s="0" t="n">
        <f aca="false">EXP(K9281)</f>
        <v>0.000183580527851317</v>
      </c>
    </row>
    <row r="9282" customFormat="false" ht="12" hidden="false" customHeight="false" outlineLevel="0" collapsed="false">
      <c r="E9282" s="0" t="n">
        <f aca="false">E9181+0.1</f>
        <v>9.09999999999998</v>
      </c>
      <c r="F9282" s="0" t="n">
        <f aca="false">F9080</f>
        <v>8.89999999999998</v>
      </c>
      <c r="G9282" s="0" t="n">
        <f aca="false">E9282-$B$2</f>
        <v>4.09999999999998</v>
      </c>
      <c r="H9282" s="0" t="n">
        <f aca="false">F9282-$B$3</f>
        <v>3.89999999999998</v>
      </c>
      <c r="I9282" s="0" t="n">
        <f aca="false">$B$11*G9282+$C$11*H9282</f>
        <v>2.14999999999999</v>
      </c>
      <c r="J9282" s="0" t="n">
        <f aca="false">$B$12*G9282+$C$12*H9282</f>
        <v>5.74999999999998</v>
      </c>
      <c r="K9282" s="0" t="n">
        <f aca="false">-(G9282*I9282+H9282*J9282)/$A$12/2</f>
        <v>-8.92571428571421</v>
      </c>
      <c r="L9282" s="0" t="n">
        <f aca="false">EXP(K9282)</f>
        <v>0.000132926490477726</v>
      </c>
    </row>
    <row r="9283" customFormat="false" ht="12" hidden="false" customHeight="false" outlineLevel="0" collapsed="false">
      <c r="E9283" s="0" t="n">
        <f aca="false">E9182+0.1</f>
        <v>9.09999999999998</v>
      </c>
      <c r="F9283" s="0" t="n">
        <f aca="false">F9081</f>
        <v>8.99999999999998</v>
      </c>
      <c r="G9283" s="0" t="n">
        <f aca="false">E9283-$B$2</f>
        <v>4.09999999999998</v>
      </c>
      <c r="H9283" s="0" t="n">
        <f aca="false">F9283-$B$3</f>
        <v>3.99999999999998</v>
      </c>
      <c r="I9283" s="0" t="n">
        <f aca="false">$B$11*G9283+$C$11*H9283</f>
        <v>2.09999999999999</v>
      </c>
      <c r="J9283" s="0" t="n">
        <f aca="false">$B$12*G9283+$C$12*H9283</f>
        <v>5.94999999999998</v>
      </c>
      <c r="K9283" s="0" t="n">
        <f aca="false">-(G9283*I9283+H9283*J9283)/$A$12/2</f>
        <v>-9.25999999999993</v>
      </c>
      <c r="L9283" s="0" t="n">
        <f aca="false">EXP(K9283)</f>
        <v>9.51553251447488E-005</v>
      </c>
    </row>
    <row r="9284" customFormat="false" ht="12" hidden="false" customHeight="false" outlineLevel="0" collapsed="false">
      <c r="E9284" s="0" t="n">
        <f aca="false">E9183+0.1</f>
        <v>9.09999999999998</v>
      </c>
      <c r="F9284" s="0" t="n">
        <f aca="false">F9082</f>
        <v>9.09999999999998</v>
      </c>
      <c r="G9284" s="0" t="n">
        <f aca="false">E9284-$B$2</f>
        <v>4.09999999999998</v>
      </c>
      <c r="H9284" s="0" t="n">
        <f aca="false">F9284-$B$3</f>
        <v>4.09999999999998</v>
      </c>
      <c r="I9284" s="0" t="n">
        <f aca="false">$B$11*G9284+$C$11*H9284</f>
        <v>2.04999999999999</v>
      </c>
      <c r="J9284" s="0" t="n">
        <f aca="false">$B$12*G9284+$C$12*H9284</f>
        <v>6.14999999999998</v>
      </c>
      <c r="K9284" s="0" t="n">
        <f aca="false">-(G9284*I9284+H9284*J9284)/$A$12/2</f>
        <v>-9.60571428571421</v>
      </c>
      <c r="L9284" s="0" t="n">
        <f aca="false">EXP(K9284)</f>
        <v>6.73428188115391E-005</v>
      </c>
    </row>
    <row r="9285" customFormat="false" ht="12" hidden="false" customHeight="false" outlineLevel="0" collapsed="false">
      <c r="E9285" s="0" t="n">
        <f aca="false">E9184+0.1</f>
        <v>9.09999999999998</v>
      </c>
      <c r="F9285" s="0" t="n">
        <f aca="false">F9083</f>
        <v>9.19999999999998</v>
      </c>
      <c r="G9285" s="0" t="n">
        <f aca="false">E9285-$B$2</f>
        <v>4.09999999999998</v>
      </c>
      <c r="H9285" s="0" t="n">
        <f aca="false">F9285-$B$3</f>
        <v>4.19999999999998</v>
      </c>
      <c r="I9285" s="0" t="n">
        <f aca="false">$B$11*G9285+$C$11*H9285</f>
        <v>1.99999999999999</v>
      </c>
      <c r="J9285" s="0" t="n">
        <f aca="false">$B$12*G9285+$C$12*H9285</f>
        <v>6.34999999999998</v>
      </c>
      <c r="K9285" s="0" t="n">
        <f aca="false">-(G9285*I9285+H9285*J9285)/$A$12/2</f>
        <v>-9.96285714285706</v>
      </c>
      <c r="L9285" s="0" t="n">
        <f aca="false">EXP(K9285)</f>
        <v>4.71179209118635E-005</v>
      </c>
    </row>
    <row r="9286" customFormat="false" ht="12" hidden="false" customHeight="false" outlineLevel="0" collapsed="false">
      <c r="E9286" s="0" t="n">
        <f aca="false">E9185+0.1</f>
        <v>9.09999999999998</v>
      </c>
      <c r="F9286" s="0" t="n">
        <f aca="false">F9084</f>
        <v>9.29999999999998</v>
      </c>
      <c r="G9286" s="0" t="n">
        <f aca="false">E9286-$B$2</f>
        <v>4.09999999999998</v>
      </c>
      <c r="H9286" s="0" t="n">
        <f aca="false">F9286-$B$3</f>
        <v>4.29999999999998</v>
      </c>
      <c r="I9286" s="0" t="n">
        <f aca="false">$B$11*G9286+$C$11*H9286</f>
        <v>1.94999999999999</v>
      </c>
      <c r="J9286" s="0" t="n">
        <f aca="false">$B$12*G9286+$C$12*H9286</f>
        <v>6.54999999999997</v>
      </c>
      <c r="K9286" s="0" t="n">
        <f aca="false">-(G9286*I9286+H9286*J9286)/$A$12/2</f>
        <v>-10.3314285714285</v>
      </c>
      <c r="L9286" s="0" t="n">
        <f aca="false">EXP(K9286)</f>
        <v>3.25924930245861E-005</v>
      </c>
    </row>
    <row r="9287" customFormat="false" ht="12" hidden="false" customHeight="false" outlineLevel="0" collapsed="false">
      <c r="E9287" s="0" t="n">
        <f aca="false">E9186+0.1</f>
        <v>9.09999999999998</v>
      </c>
      <c r="F9287" s="0" t="n">
        <f aca="false">F9085</f>
        <v>9.39999999999998</v>
      </c>
      <c r="G9287" s="0" t="n">
        <f aca="false">E9287-$B$2</f>
        <v>4.09999999999998</v>
      </c>
      <c r="H9287" s="0" t="n">
        <f aca="false">F9287-$B$3</f>
        <v>4.39999999999998</v>
      </c>
      <c r="I9287" s="0" t="n">
        <f aca="false">$B$11*G9287+$C$11*H9287</f>
        <v>1.89999999999999</v>
      </c>
      <c r="J9287" s="0" t="n">
        <f aca="false">$B$12*G9287+$C$12*H9287</f>
        <v>6.74999999999997</v>
      </c>
      <c r="K9287" s="0" t="n">
        <f aca="false">-(G9287*I9287+H9287*J9287)/$A$12/2</f>
        <v>-10.7114285714285</v>
      </c>
      <c r="L9287" s="0" t="n">
        <f aca="false">EXP(K9287)</f>
        <v>2.22887482095374E-005</v>
      </c>
    </row>
    <row r="9288" customFormat="false" ht="12" hidden="false" customHeight="false" outlineLevel="0" collapsed="false">
      <c r="E9288" s="0" t="n">
        <f aca="false">E9187+0.1</f>
        <v>9.09999999999998</v>
      </c>
      <c r="F9288" s="0" t="n">
        <f aca="false">F9086</f>
        <v>9.49999999999998</v>
      </c>
      <c r="G9288" s="0" t="n">
        <f aca="false">E9288-$B$2</f>
        <v>4.09999999999998</v>
      </c>
      <c r="H9288" s="0" t="n">
        <f aca="false">F9288-$B$3</f>
        <v>4.49999999999998</v>
      </c>
      <c r="I9288" s="0" t="n">
        <f aca="false">$B$11*G9288+$C$11*H9288</f>
        <v>1.84999999999999</v>
      </c>
      <c r="J9288" s="0" t="n">
        <f aca="false">$B$12*G9288+$C$12*H9288</f>
        <v>6.94999999999997</v>
      </c>
      <c r="K9288" s="0" t="n">
        <f aca="false">-(G9288*I9288+H9288*J9288)/$A$12/2</f>
        <v>-11.1028571428571</v>
      </c>
      <c r="L9288" s="0" t="n">
        <f aca="false">EXP(K9288)</f>
        <v>1.50692073760502E-005</v>
      </c>
    </row>
    <row r="9289" customFormat="false" ht="12" hidden="false" customHeight="false" outlineLevel="0" collapsed="false">
      <c r="E9289" s="0" t="n">
        <f aca="false">E9188+0.1</f>
        <v>9.09999999999998</v>
      </c>
      <c r="F9289" s="0" t="n">
        <f aca="false">F9087</f>
        <v>9.59999999999998</v>
      </c>
      <c r="G9289" s="0" t="n">
        <f aca="false">E9289-$B$2</f>
        <v>4.09999999999998</v>
      </c>
      <c r="H9289" s="0" t="n">
        <f aca="false">F9289-$B$3</f>
        <v>4.59999999999998</v>
      </c>
      <c r="I9289" s="0" t="n">
        <f aca="false">$B$11*G9289+$C$11*H9289</f>
        <v>1.79999999999999</v>
      </c>
      <c r="J9289" s="0" t="n">
        <f aca="false">$B$12*G9289+$C$12*H9289</f>
        <v>7.14999999999997</v>
      </c>
      <c r="K9289" s="0" t="n">
        <f aca="false">-(G9289*I9289+H9289*J9289)/$A$12/2</f>
        <v>-11.5057142857142</v>
      </c>
      <c r="L9289" s="0" t="n">
        <f aca="false">EXP(K9289)</f>
        <v>1.00723724242022E-005</v>
      </c>
    </row>
    <row r="9290" customFormat="false" ht="12" hidden="false" customHeight="false" outlineLevel="0" collapsed="false">
      <c r="E9290" s="0" t="n">
        <f aca="false">E9189+0.1</f>
        <v>9.09999999999998</v>
      </c>
      <c r="F9290" s="0" t="n">
        <f aca="false">F9088</f>
        <v>9.69999999999998</v>
      </c>
      <c r="G9290" s="0" t="n">
        <f aca="false">E9290-$B$2</f>
        <v>4.09999999999998</v>
      </c>
      <c r="H9290" s="0" t="n">
        <f aca="false">F9290-$B$3</f>
        <v>4.69999999999998</v>
      </c>
      <c r="I9290" s="0" t="n">
        <f aca="false">$B$11*G9290+$C$11*H9290</f>
        <v>1.74999999999999</v>
      </c>
      <c r="J9290" s="0" t="n">
        <f aca="false">$B$12*G9290+$C$12*H9290</f>
        <v>7.34999999999997</v>
      </c>
      <c r="K9290" s="0" t="n">
        <f aca="false">-(G9290*I9290+H9290*J9290)/$A$12/2</f>
        <v>-11.9199999999999</v>
      </c>
      <c r="L9290" s="0" t="n">
        <f aca="false">EXP(K9290)</f>
        <v>6.6559457834098E-006</v>
      </c>
    </row>
    <row r="9291" customFormat="false" ht="12" hidden="false" customHeight="false" outlineLevel="0" collapsed="false">
      <c r="E9291" s="0" t="n">
        <f aca="false">E9190+0.1</f>
        <v>9.09999999999998</v>
      </c>
      <c r="F9291" s="0" t="n">
        <f aca="false">F9089</f>
        <v>9.79999999999998</v>
      </c>
      <c r="G9291" s="0" t="n">
        <f aca="false">E9291-$B$2</f>
        <v>4.09999999999998</v>
      </c>
      <c r="H9291" s="0" t="n">
        <f aca="false">F9291-$B$3</f>
        <v>4.79999999999998</v>
      </c>
      <c r="I9291" s="0" t="n">
        <f aca="false">$B$11*G9291+$C$11*H9291</f>
        <v>1.69999999999999</v>
      </c>
      <c r="J9291" s="0" t="n">
        <f aca="false">$B$12*G9291+$C$12*H9291</f>
        <v>7.54999999999997</v>
      </c>
      <c r="K9291" s="0" t="n">
        <f aca="false">-(G9291*I9291+H9291*J9291)/$A$12/2</f>
        <v>-12.3457142857142</v>
      </c>
      <c r="L9291" s="0" t="n">
        <f aca="false">EXP(K9291)</f>
        <v>4.34834917142497E-006</v>
      </c>
    </row>
    <row r="9292" customFormat="false" ht="12" hidden="false" customHeight="false" outlineLevel="0" collapsed="false">
      <c r="E9292" s="0" t="n">
        <f aca="false">E9191+0.1</f>
        <v>9.09999999999998</v>
      </c>
      <c r="F9292" s="0" t="n">
        <f aca="false">F9090</f>
        <v>9.89999999999998</v>
      </c>
      <c r="G9292" s="0" t="n">
        <f aca="false">E9292-$B$2</f>
        <v>4.09999999999998</v>
      </c>
      <c r="H9292" s="0" t="n">
        <f aca="false">F9292-$B$3</f>
        <v>4.89999999999998</v>
      </c>
      <c r="I9292" s="0" t="n">
        <f aca="false">$B$11*G9292+$C$11*H9292</f>
        <v>1.64999999999999</v>
      </c>
      <c r="J9292" s="0" t="n">
        <f aca="false">$B$12*G9292+$C$12*H9292</f>
        <v>7.74999999999997</v>
      </c>
      <c r="K9292" s="0" t="n">
        <f aca="false">-(G9292*I9292+H9292*J9292)/$A$12/2</f>
        <v>-12.782857142857</v>
      </c>
      <c r="L9292" s="0" t="n">
        <f aca="false">EXP(K9292)</f>
        <v>2.80850809443693E-006</v>
      </c>
    </row>
    <row r="9293" customFormat="false" ht="12" hidden="false" customHeight="false" outlineLevel="0" collapsed="false">
      <c r="E9293" s="0" t="n">
        <f aca="false">E9192+0.1</f>
        <v>9.09999999999998</v>
      </c>
      <c r="F9293" s="0" t="n">
        <f aca="false">F9091</f>
        <v>9.99999999999998</v>
      </c>
      <c r="G9293" s="0" t="n">
        <f aca="false">E9293-$B$2</f>
        <v>4.09999999999998</v>
      </c>
      <c r="H9293" s="0" t="n">
        <f aca="false">F9293-$B$3</f>
        <v>4.99999999999998</v>
      </c>
      <c r="I9293" s="0" t="n">
        <f aca="false">$B$11*G9293+$C$11*H9293</f>
        <v>1.59999999999999</v>
      </c>
      <c r="J9293" s="0" t="n">
        <f aca="false">$B$12*G9293+$C$12*H9293</f>
        <v>7.94999999999997</v>
      </c>
      <c r="K9293" s="0" t="n">
        <f aca="false">-(G9293*I9293+H9293*J9293)/$A$12/2</f>
        <v>-13.2314285714285</v>
      </c>
      <c r="L9293" s="0" t="n">
        <f aca="false">EXP(K9293)</f>
        <v>1.79334391587876E-006</v>
      </c>
    </row>
    <row r="9294" customFormat="false" ht="12" hidden="false" customHeight="false" outlineLevel="0" collapsed="false">
      <c r="E9294" s="0" t="n">
        <f aca="false">E9193+0.1</f>
        <v>9.19999999999998</v>
      </c>
      <c r="F9294" s="0" t="n">
        <f aca="false">F9092</f>
        <v>0</v>
      </c>
      <c r="G9294" s="0" t="n">
        <f aca="false">E9294-$B$2</f>
        <v>4.19999999999998</v>
      </c>
      <c r="H9294" s="0" t="n">
        <f aca="false">F9294-$B$3</f>
        <v>-5</v>
      </c>
      <c r="I9294" s="0" t="n">
        <f aca="false">$B$11*G9294+$C$11*H9294</f>
        <v>6.69999999999998</v>
      </c>
      <c r="J9294" s="0" t="n">
        <f aca="false">$B$12*G9294+$C$12*H9294</f>
        <v>-12.1</v>
      </c>
      <c r="K9294" s="0" t="n">
        <f aca="false">-(G9294*I9294+H9294*J9294)/$A$12/2</f>
        <v>-25.3257142857142</v>
      </c>
      <c r="L9294" s="0" t="n">
        <f aca="false">EXP(K9294)</f>
        <v>1.00272544450969E-011</v>
      </c>
    </row>
    <row r="9295" customFormat="false" ht="12" hidden="false" customHeight="false" outlineLevel="0" collapsed="false">
      <c r="E9295" s="0" t="n">
        <f aca="false">E9194+0.1</f>
        <v>9.19999999999998</v>
      </c>
      <c r="F9295" s="0" t="n">
        <f aca="false">F9093</f>
        <v>0.1</v>
      </c>
      <c r="G9295" s="0" t="n">
        <f aca="false">E9295-$B$2</f>
        <v>4.19999999999998</v>
      </c>
      <c r="H9295" s="0" t="n">
        <f aca="false">F9295-$B$3</f>
        <v>-4.9</v>
      </c>
      <c r="I9295" s="0" t="n">
        <f aca="false">$B$11*G9295+$C$11*H9295</f>
        <v>6.64999999999998</v>
      </c>
      <c r="J9295" s="0" t="n">
        <f aca="false">$B$12*G9295+$C$12*H9295</f>
        <v>-11.9</v>
      </c>
      <c r="K9295" s="0" t="n">
        <f aca="false">-(G9295*I9295+H9295*J9295)/$A$12/2</f>
        <v>-24.6399999999999</v>
      </c>
      <c r="L9295" s="0" t="n">
        <f aca="false">EXP(K9295)</f>
        <v>1.9905998449417E-011</v>
      </c>
    </row>
    <row r="9296" customFormat="false" ht="12" hidden="false" customHeight="false" outlineLevel="0" collapsed="false">
      <c r="E9296" s="0" t="n">
        <f aca="false">E9195+0.1</f>
        <v>9.19999999999998</v>
      </c>
      <c r="F9296" s="0" t="n">
        <f aca="false">F9094</f>
        <v>0.2</v>
      </c>
      <c r="G9296" s="0" t="n">
        <f aca="false">E9296-$B$2</f>
        <v>4.19999999999998</v>
      </c>
      <c r="H9296" s="0" t="n">
        <f aca="false">F9296-$B$3</f>
        <v>-4.8</v>
      </c>
      <c r="I9296" s="0" t="n">
        <f aca="false">$B$11*G9296+$C$11*H9296</f>
        <v>6.59999999999998</v>
      </c>
      <c r="J9296" s="0" t="n">
        <f aca="false">$B$12*G9296+$C$12*H9296</f>
        <v>-11.7</v>
      </c>
      <c r="K9296" s="0" t="n">
        <f aca="false">-(G9296*I9296+H9296*J9296)/$A$12/2</f>
        <v>-23.9657142857142</v>
      </c>
      <c r="L9296" s="0" t="n">
        <f aca="false">EXP(K9296)</f>
        <v>3.90681216043827E-011</v>
      </c>
    </row>
    <row r="9297" customFormat="false" ht="12" hidden="false" customHeight="false" outlineLevel="0" collapsed="false">
      <c r="E9297" s="0" t="n">
        <f aca="false">E9196+0.1</f>
        <v>9.19999999999998</v>
      </c>
      <c r="F9297" s="0" t="n">
        <f aca="false">F9095</f>
        <v>0.3</v>
      </c>
      <c r="G9297" s="0" t="n">
        <f aca="false">E9297-$B$2</f>
        <v>4.19999999999998</v>
      </c>
      <c r="H9297" s="0" t="n">
        <f aca="false">F9297-$B$3</f>
        <v>-4.7</v>
      </c>
      <c r="I9297" s="0" t="n">
        <f aca="false">$B$11*G9297+$C$11*H9297</f>
        <v>6.54999999999998</v>
      </c>
      <c r="J9297" s="0" t="n">
        <f aca="false">$B$12*G9297+$C$12*H9297</f>
        <v>-11.5</v>
      </c>
      <c r="K9297" s="0" t="n">
        <f aca="false">-(G9297*I9297+H9297*J9297)/$A$12/2</f>
        <v>-23.3028571428571</v>
      </c>
      <c r="L9297" s="0" t="n">
        <f aca="false">EXP(K9297)</f>
        <v>7.58049787395751E-011</v>
      </c>
    </row>
    <row r="9298" customFormat="false" ht="12" hidden="false" customHeight="false" outlineLevel="0" collapsed="false">
      <c r="E9298" s="0" t="n">
        <f aca="false">E9197+0.1</f>
        <v>9.19999999999998</v>
      </c>
      <c r="F9298" s="0" t="n">
        <f aca="false">F9096</f>
        <v>0.4</v>
      </c>
      <c r="G9298" s="0" t="n">
        <f aca="false">E9298-$B$2</f>
        <v>4.19999999999998</v>
      </c>
      <c r="H9298" s="0" t="n">
        <f aca="false">F9298-$B$3</f>
        <v>-4.6</v>
      </c>
      <c r="I9298" s="0" t="n">
        <f aca="false">$B$11*G9298+$C$11*H9298</f>
        <v>6.49999999999998</v>
      </c>
      <c r="J9298" s="0" t="n">
        <f aca="false">$B$12*G9298+$C$12*H9298</f>
        <v>-11.3</v>
      </c>
      <c r="K9298" s="0" t="n">
        <f aca="false">-(G9298*I9298+H9298*J9298)/$A$12/2</f>
        <v>-22.6514285714285</v>
      </c>
      <c r="L9298" s="0" t="n">
        <f aca="false">EXP(K9298)</f>
        <v>1.45415119390889E-010</v>
      </c>
    </row>
    <row r="9299" customFormat="false" ht="12" hidden="false" customHeight="false" outlineLevel="0" collapsed="false">
      <c r="E9299" s="0" t="n">
        <f aca="false">E9198+0.1</f>
        <v>9.19999999999998</v>
      </c>
      <c r="F9299" s="0" t="n">
        <f aca="false">F9097</f>
        <v>0.5</v>
      </c>
      <c r="G9299" s="0" t="n">
        <f aca="false">E9299-$B$2</f>
        <v>4.19999999999998</v>
      </c>
      <c r="H9299" s="0" t="n">
        <f aca="false">F9299-$B$3</f>
        <v>-4.5</v>
      </c>
      <c r="I9299" s="0" t="n">
        <f aca="false">$B$11*G9299+$C$11*H9299</f>
        <v>6.44999999999998</v>
      </c>
      <c r="J9299" s="0" t="n">
        <f aca="false">$B$12*G9299+$C$12*H9299</f>
        <v>-11.1</v>
      </c>
      <c r="K9299" s="0" t="n">
        <f aca="false">-(G9299*I9299+H9299*J9299)/$A$12/2</f>
        <v>-22.0114285714285</v>
      </c>
      <c r="L9299" s="0" t="n">
        <f aca="false">EXP(K9299)</f>
        <v>2.75776993486669E-010</v>
      </c>
    </row>
    <row r="9300" customFormat="false" ht="12" hidden="false" customHeight="false" outlineLevel="0" collapsed="false">
      <c r="E9300" s="0" t="n">
        <f aca="false">E9199+0.1</f>
        <v>9.19999999999998</v>
      </c>
      <c r="F9300" s="0" t="n">
        <f aca="false">F9098</f>
        <v>0.6</v>
      </c>
      <c r="G9300" s="0" t="n">
        <f aca="false">E9300-$B$2</f>
        <v>4.19999999999998</v>
      </c>
      <c r="H9300" s="0" t="n">
        <f aca="false">F9300-$B$3</f>
        <v>-4.4</v>
      </c>
      <c r="I9300" s="0" t="n">
        <f aca="false">$B$11*G9300+$C$11*H9300</f>
        <v>6.39999999999998</v>
      </c>
      <c r="J9300" s="0" t="n">
        <f aca="false">$B$12*G9300+$C$12*H9300</f>
        <v>-10.9</v>
      </c>
      <c r="K9300" s="0" t="n">
        <f aca="false">-(G9300*I9300+H9300*J9300)/$A$12/2</f>
        <v>-21.3828571428571</v>
      </c>
      <c r="L9300" s="0" t="n">
        <f aca="false">EXP(K9300)</f>
        <v>5.17062611748109E-010</v>
      </c>
    </row>
    <row r="9301" customFormat="false" ht="12" hidden="false" customHeight="false" outlineLevel="0" collapsed="false">
      <c r="E9301" s="0" t="n">
        <f aca="false">E9200+0.1</f>
        <v>9.19999999999998</v>
      </c>
      <c r="F9301" s="0" t="n">
        <f aca="false">F9099</f>
        <v>0.7</v>
      </c>
      <c r="G9301" s="0" t="n">
        <f aca="false">E9301-$B$2</f>
        <v>4.19999999999998</v>
      </c>
      <c r="H9301" s="0" t="n">
        <f aca="false">F9301-$B$3</f>
        <v>-4.3</v>
      </c>
      <c r="I9301" s="0" t="n">
        <f aca="false">$B$11*G9301+$C$11*H9301</f>
        <v>6.34999999999998</v>
      </c>
      <c r="J9301" s="0" t="n">
        <f aca="false">$B$12*G9301+$C$12*H9301</f>
        <v>-10.7</v>
      </c>
      <c r="K9301" s="0" t="n">
        <f aca="false">-(G9301*I9301+H9301*J9301)/$A$12/2</f>
        <v>-20.7657142857142</v>
      </c>
      <c r="L9301" s="0" t="n">
        <f aca="false">EXP(K9301)</f>
        <v>9.58439873003861E-010</v>
      </c>
    </row>
    <row r="9302" customFormat="false" ht="12" hidden="false" customHeight="false" outlineLevel="0" collapsed="false">
      <c r="E9302" s="0" t="n">
        <f aca="false">E9201+0.1</f>
        <v>9.19999999999998</v>
      </c>
      <c r="F9302" s="0" t="n">
        <f aca="false">F9100</f>
        <v>0.8</v>
      </c>
      <c r="G9302" s="0" t="n">
        <f aca="false">E9302-$B$2</f>
        <v>4.19999999999998</v>
      </c>
      <c r="H9302" s="0" t="n">
        <f aca="false">F9302-$B$3</f>
        <v>-4.2</v>
      </c>
      <c r="I9302" s="0" t="n">
        <f aca="false">$B$11*G9302+$C$11*H9302</f>
        <v>6.29999999999998</v>
      </c>
      <c r="J9302" s="0" t="n">
        <f aca="false">$B$12*G9302+$C$12*H9302</f>
        <v>-10.5</v>
      </c>
      <c r="K9302" s="0" t="n">
        <f aca="false">-(G9302*I9302+H9302*J9302)/$A$12/2</f>
        <v>-20.1599999999999</v>
      </c>
      <c r="L9302" s="0" t="n">
        <f aca="false">EXP(K9302)</f>
        <v>1.75639925746632E-009</v>
      </c>
    </row>
    <row r="9303" customFormat="false" ht="12" hidden="false" customHeight="false" outlineLevel="0" collapsed="false">
      <c r="E9303" s="0" t="n">
        <f aca="false">E9202+0.1</f>
        <v>9.19999999999998</v>
      </c>
      <c r="F9303" s="0" t="n">
        <f aca="false">F9101</f>
        <v>0.9</v>
      </c>
      <c r="G9303" s="0" t="n">
        <f aca="false">E9303-$B$2</f>
        <v>4.19999999999998</v>
      </c>
      <c r="H9303" s="0" t="n">
        <f aca="false">F9303-$B$3</f>
        <v>-4.1</v>
      </c>
      <c r="I9303" s="0" t="n">
        <f aca="false">$B$11*G9303+$C$11*H9303</f>
        <v>6.24999999999998</v>
      </c>
      <c r="J9303" s="0" t="n">
        <f aca="false">$B$12*G9303+$C$12*H9303</f>
        <v>-10.3</v>
      </c>
      <c r="K9303" s="0" t="n">
        <f aca="false">-(G9303*I9303+H9303*J9303)/$A$12/2</f>
        <v>-19.5657142857142</v>
      </c>
      <c r="L9303" s="0" t="n">
        <f aca="false">EXP(K9303)</f>
        <v>3.18213244178558E-009</v>
      </c>
    </row>
    <row r="9304" customFormat="false" ht="12" hidden="false" customHeight="false" outlineLevel="0" collapsed="false">
      <c r="E9304" s="0" t="n">
        <f aca="false">E9203+0.1</f>
        <v>9.19999999999998</v>
      </c>
      <c r="F9304" s="0" t="n">
        <f aca="false">F9102</f>
        <v>1</v>
      </c>
      <c r="G9304" s="0" t="n">
        <f aca="false">E9304-$B$2</f>
        <v>4.19999999999998</v>
      </c>
      <c r="H9304" s="0" t="n">
        <f aca="false">F9304-$B$3</f>
        <v>-4</v>
      </c>
      <c r="I9304" s="0" t="n">
        <f aca="false">$B$11*G9304+$C$11*H9304</f>
        <v>6.19999999999998</v>
      </c>
      <c r="J9304" s="0" t="n">
        <f aca="false">$B$12*G9304+$C$12*H9304</f>
        <v>-10.1</v>
      </c>
      <c r="K9304" s="0" t="n">
        <f aca="false">-(G9304*I9304+H9304*J9304)/$A$12/2</f>
        <v>-18.9828571428571</v>
      </c>
      <c r="L9304" s="0" t="n">
        <f aca="false">EXP(K9304)</f>
        <v>5.69967236913463E-009</v>
      </c>
    </row>
    <row r="9305" customFormat="false" ht="12" hidden="false" customHeight="false" outlineLevel="0" collapsed="false">
      <c r="E9305" s="0" t="n">
        <f aca="false">E9204+0.1</f>
        <v>9.19999999999998</v>
      </c>
      <c r="F9305" s="0" t="n">
        <f aca="false">F9103</f>
        <v>1.1</v>
      </c>
      <c r="G9305" s="0" t="n">
        <f aca="false">E9305-$B$2</f>
        <v>4.19999999999998</v>
      </c>
      <c r="H9305" s="0" t="n">
        <f aca="false">F9305-$B$3</f>
        <v>-3.9</v>
      </c>
      <c r="I9305" s="0" t="n">
        <f aca="false">$B$11*G9305+$C$11*H9305</f>
        <v>6.14999999999998</v>
      </c>
      <c r="J9305" s="0" t="n">
        <f aca="false">$B$12*G9305+$C$12*H9305</f>
        <v>-9.89999999999999</v>
      </c>
      <c r="K9305" s="0" t="n">
        <f aca="false">-(G9305*I9305+H9305*J9305)/$A$12/2</f>
        <v>-18.4114285714285</v>
      </c>
      <c r="L9305" s="0" t="n">
        <f aca="false">EXP(K9305)</f>
        <v>1.00929510617977E-008</v>
      </c>
    </row>
    <row r="9306" customFormat="false" ht="12" hidden="false" customHeight="false" outlineLevel="0" collapsed="false">
      <c r="E9306" s="0" t="n">
        <f aca="false">E9205+0.1</f>
        <v>9.19999999999998</v>
      </c>
      <c r="F9306" s="0" t="n">
        <f aca="false">F9104</f>
        <v>1.2</v>
      </c>
      <c r="G9306" s="0" t="n">
        <f aca="false">E9306-$B$2</f>
        <v>4.19999999999998</v>
      </c>
      <c r="H9306" s="0" t="n">
        <f aca="false">F9306-$B$3</f>
        <v>-3.8</v>
      </c>
      <c r="I9306" s="0" t="n">
        <f aca="false">$B$11*G9306+$C$11*H9306</f>
        <v>6.09999999999998</v>
      </c>
      <c r="J9306" s="0" t="n">
        <f aca="false">$B$12*G9306+$C$12*H9306</f>
        <v>-9.69999999999999</v>
      </c>
      <c r="K9306" s="0" t="n">
        <f aca="false">-(G9306*I9306+H9306*J9306)/$A$12/2</f>
        <v>-17.8514285714285</v>
      </c>
      <c r="L9306" s="0" t="n">
        <f aca="false">EXP(K9306)</f>
        <v>1.76694518707235E-008</v>
      </c>
    </row>
    <row r="9307" customFormat="false" ht="12" hidden="false" customHeight="false" outlineLevel="0" collapsed="false">
      <c r="E9307" s="0" t="n">
        <f aca="false">E9206+0.1</f>
        <v>9.19999999999998</v>
      </c>
      <c r="F9307" s="0" t="n">
        <f aca="false">F9105</f>
        <v>1.3</v>
      </c>
      <c r="G9307" s="0" t="n">
        <f aca="false">E9307-$B$2</f>
        <v>4.19999999999998</v>
      </c>
      <c r="H9307" s="0" t="n">
        <f aca="false">F9307-$B$3</f>
        <v>-3.7</v>
      </c>
      <c r="I9307" s="0" t="n">
        <f aca="false">$B$11*G9307+$C$11*H9307</f>
        <v>6.04999999999998</v>
      </c>
      <c r="J9307" s="0" t="n">
        <f aca="false">$B$12*G9307+$C$12*H9307</f>
        <v>-9.49999999999999</v>
      </c>
      <c r="K9307" s="0" t="n">
        <f aca="false">-(G9307*I9307+H9307*J9307)/$A$12/2</f>
        <v>-17.3028571428571</v>
      </c>
      <c r="L9307" s="0" t="n">
        <f aca="false">EXP(K9307)</f>
        <v>3.05819111136491E-008</v>
      </c>
    </row>
    <row r="9308" customFormat="false" ht="12" hidden="false" customHeight="false" outlineLevel="0" collapsed="false">
      <c r="E9308" s="0" t="n">
        <f aca="false">E9207+0.1</f>
        <v>9.19999999999998</v>
      </c>
      <c r="F9308" s="0" t="n">
        <f aca="false">F9106</f>
        <v>1.4</v>
      </c>
      <c r="G9308" s="0" t="n">
        <f aca="false">E9308-$B$2</f>
        <v>4.19999999999998</v>
      </c>
      <c r="H9308" s="0" t="n">
        <f aca="false">F9308-$B$3</f>
        <v>-3.6</v>
      </c>
      <c r="I9308" s="0" t="n">
        <f aca="false">$B$11*G9308+$C$11*H9308</f>
        <v>5.99999999999998</v>
      </c>
      <c r="J9308" s="0" t="n">
        <f aca="false">$B$12*G9308+$C$12*H9308</f>
        <v>-9.29999999999999</v>
      </c>
      <c r="K9308" s="0" t="n">
        <f aca="false">-(G9308*I9308+H9308*J9308)/$A$12/2</f>
        <v>-16.7657142857142</v>
      </c>
      <c r="L9308" s="0" t="n">
        <f aca="false">EXP(K9308)</f>
        <v>5.23290439840121E-008</v>
      </c>
    </row>
    <row r="9309" customFormat="false" ht="12" hidden="false" customHeight="false" outlineLevel="0" collapsed="false">
      <c r="E9309" s="0" t="n">
        <f aca="false">E9208+0.1</f>
        <v>9.19999999999998</v>
      </c>
      <c r="F9309" s="0" t="n">
        <f aca="false">F9107</f>
        <v>1.5</v>
      </c>
      <c r="G9309" s="0" t="n">
        <f aca="false">E9309-$B$2</f>
        <v>4.19999999999998</v>
      </c>
      <c r="H9309" s="0" t="n">
        <f aca="false">F9309-$B$3</f>
        <v>-3.5</v>
      </c>
      <c r="I9309" s="0" t="n">
        <f aca="false">$B$11*G9309+$C$11*H9309</f>
        <v>5.94999999999998</v>
      </c>
      <c r="J9309" s="0" t="n">
        <f aca="false">$B$12*G9309+$C$12*H9309</f>
        <v>-9.09999999999999</v>
      </c>
      <c r="K9309" s="0" t="n">
        <f aca="false">-(G9309*I9309+H9309*J9309)/$A$12/2</f>
        <v>-16.2399999999999</v>
      </c>
      <c r="L9309" s="0" t="n">
        <f aca="false">EXP(K9309)</f>
        <v>8.85233037841668E-008</v>
      </c>
    </row>
    <row r="9310" customFormat="false" ht="12" hidden="false" customHeight="false" outlineLevel="0" collapsed="false">
      <c r="E9310" s="0" t="n">
        <f aca="false">E9209+0.1</f>
        <v>9.19999999999998</v>
      </c>
      <c r="F9310" s="0" t="n">
        <f aca="false">F9108</f>
        <v>1.6</v>
      </c>
      <c r="G9310" s="0" t="n">
        <f aca="false">E9310-$B$2</f>
        <v>4.19999999999998</v>
      </c>
      <c r="H9310" s="0" t="n">
        <f aca="false">F9310-$B$3</f>
        <v>-3.4</v>
      </c>
      <c r="I9310" s="0" t="n">
        <f aca="false">$B$11*G9310+$C$11*H9310</f>
        <v>5.89999999999998</v>
      </c>
      <c r="J9310" s="0" t="n">
        <f aca="false">$B$12*G9310+$C$12*H9310</f>
        <v>-8.89999999999999</v>
      </c>
      <c r="K9310" s="0" t="n">
        <f aca="false">-(G9310*I9310+H9310*J9310)/$A$12/2</f>
        <v>-15.7257142857142</v>
      </c>
      <c r="L9310" s="0" t="n">
        <f aca="false">EXP(K9310)</f>
        <v>1.48050221584318E-007</v>
      </c>
    </row>
    <row r="9311" customFormat="false" ht="12" hidden="false" customHeight="false" outlineLevel="0" collapsed="false">
      <c r="E9311" s="0" t="n">
        <f aca="false">E9210+0.1</f>
        <v>9.19999999999998</v>
      </c>
      <c r="F9311" s="0" t="n">
        <f aca="false">F9109</f>
        <v>1.7</v>
      </c>
      <c r="G9311" s="0" t="n">
        <f aca="false">E9311-$B$2</f>
        <v>4.19999999999998</v>
      </c>
      <c r="H9311" s="0" t="n">
        <f aca="false">F9311-$B$3</f>
        <v>-3.3</v>
      </c>
      <c r="I9311" s="0" t="n">
        <f aca="false">$B$11*G9311+$C$11*H9311</f>
        <v>5.84999999999998</v>
      </c>
      <c r="J9311" s="0" t="n">
        <f aca="false">$B$12*G9311+$C$12*H9311</f>
        <v>-8.69999999999999</v>
      </c>
      <c r="K9311" s="0" t="n">
        <f aca="false">-(G9311*I9311+H9311*J9311)/$A$12/2</f>
        <v>-15.2228571428571</v>
      </c>
      <c r="L9311" s="0" t="n">
        <f aca="false">EXP(K9311)</f>
        <v>2.44791956848978E-007</v>
      </c>
    </row>
    <row r="9312" customFormat="false" ht="12" hidden="false" customHeight="false" outlineLevel="0" collapsed="false">
      <c r="E9312" s="0" t="n">
        <f aca="false">E9211+0.1</f>
        <v>9.19999999999998</v>
      </c>
      <c r="F9312" s="0" t="n">
        <f aca="false">F9110</f>
        <v>1.8</v>
      </c>
      <c r="G9312" s="0" t="n">
        <f aca="false">E9312-$B$2</f>
        <v>4.19999999999998</v>
      </c>
      <c r="H9312" s="0" t="n">
        <f aca="false">F9312-$B$3</f>
        <v>-3.2</v>
      </c>
      <c r="I9312" s="0" t="n">
        <f aca="false">$B$11*G9312+$C$11*H9312</f>
        <v>5.79999999999998</v>
      </c>
      <c r="J9312" s="0" t="n">
        <f aca="false">$B$12*G9312+$C$12*H9312</f>
        <v>-8.49999999999999</v>
      </c>
      <c r="K9312" s="0" t="n">
        <f aca="false">-(G9312*I9312+H9312*J9312)/$A$12/2</f>
        <v>-14.7314285714285</v>
      </c>
      <c r="L9312" s="0" t="n">
        <f aca="false">EXP(K9312)</f>
        <v>4.00149115151222E-007</v>
      </c>
    </row>
    <row r="9313" customFormat="false" ht="12" hidden="false" customHeight="false" outlineLevel="0" collapsed="false">
      <c r="E9313" s="0" t="n">
        <f aca="false">E9212+0.1</f>
        <v>9.19999999999998</v>
      </c>
      <c r="F9313" s="0" t="n">
        <f aca="false">F9111</f>
        <v>1.9</v>
      </c>
      <c r="G9313" s="0" t="n">
        <f aca="false">E9313-$B$2</f>
        <v>4.19999999999998</v>
      </c>
      <c r="H9313" s="0" t="n">
        <f aca="false">F9313-$B$3</f>
        <v>-3.1</v>
      </c>
      <c r="I9313" s="0" t="n">
        <f aca="false">$B$11*G9313+$C$11*H9313</f>
        <v>5.74999999999998</v>
      </c>
      <c r="J9313" s="0" t="n">
        <f aca="false">$B$12*G9313+$C$12*H9313</f>
        <v>-8.29999999999999</v>
      </c>
      <c r="K9313" s="0" t="n">
        <f aca="false">-(G9313*I9313+H9313*J9313)/$A$12/2</f>
        <v>-14.2514285714285</v>
      </c>
      <c r="L9313" s="0" t="n">
        <f aca="false">EXP(K9313)</f>
        <v>6.46670742056025E-007</v>
      </c>
    </row>
    <row r="9314" customFormat="false" ht="12" hidden="false" customHeight="false" outlineLevel="0" collapsed="false">
      <c r="E9314" s="0" t="n">
        <f aca="false">E9213+0.1</f>
        <v>9.19999999999998</v>
      </c>
      <c r="F9314" s="0" t="n">
        <f aca="false">F9112</f>
        <v>2</v>
      </c>
      <c r="G9314" s="0" t="n">
        <f aca="false">E9314-$B$2</f>
        <v>4.19999999999998</v>
      </c>
      <c r="H9314" s="0" t="n">
        <f aca="false">F9314-$B$3</f>
        <v>-3</v>
      </c>
      <c r="I9314" s="0" t="n">
        <f aca="false">$B$11*G9314+$C$11*H9314</f>
        <v>5.69999999999998</v>
      </c>
      <c r="J9314" s="0" t="n">
        <f aca="false">$B$12*G9314+$C$12*H9314</f>
        <v>-8.09999999999999</v>
      </c>
      <c r="K9314" s="0" t="n">
        <f aca="false">-(G9314*I9314+H9314*J9314)/$A$12/2</f>
        <v>-13.7828571428571</v>
      </c>
      <c r="L9314" s="0" t="n">
        <f aca="false">EXP(K9314)</f>
        <v>1.03319238830688E-006</v>
      </c>
    </row>
    <row r="9315" customFormat="false" ht="12" hidden="false" customHeight="false" outlineLevel="0" collapsed="false">
      <c r="E9315" s="0" t="n">
        <f aca="false">E9214+0.1</f>
        <v>9.19999999999998</v>
      </c>
      <c r="F9315" s="0" t="n">
        <f aca="false">F9113</f>
        <v>2.1</v>
      </c>
      <c r="G9315" s="0" t="n">
        <f aca="false">E9315-$B$2</f>
        <v>4.19999999999998</v>
      </c>
      <c r="H9315" s="0" t="n">
        <f aca="false">F9315-$B$3</f>
        <v>-2.9</v>
      </c>
      <c r="I9315" s="0" t="n">
        <f aca="false">$B$11*G9315+$C$11*H9315</f>
        <v>5.64999999999998</v>
      </c>
      <c r="J9315" s="0" t="n">
        <f aca="false">$B$12*G9315+$C$12*H9315</f>
        <v>-7.89999999999999</v>
      </c>
      <c r="K9315" s="0" t="n">
        <f aca="false">-(G9315*I9315+H9315*J9315)/$A$12/2</f>
        <v>-13.3257142857142</v>
      </c>
      <c r="L9315" s="0" t="n">
        <f aca="false">EXP(K9315)</f>
        <v>1.63198370571701E-006</v>
      </c>
    </row>
    <row r="9316" customFormat="false" ht="12" hidden="false" customHeight="false" outlineLevel="0" collapsed="false">
      <c r="E9316" s="0" t="n">
        <f aca="false">E9215+0.1</f>
        <v>9.19999999999998</v>
      </c>
      <c r="F9316" s="0" t="n">
        <f aca="false">F9114</f>
        <v>2.2</v>
      </c>
      <c r="G9316" s="0" t="n">
        <f aca="false">E9316-$B$2</f>
        <v>4.19999999999998</v>
      </c>
      <c r="H9316" s="0" t="n">
        <f aca="false">F9316-$B$3</f>
        <v>-2.8</v>
      </c>
      <c r="I9316" s="0" t="n">
        <f aca="false">$B$11*G9316+$C$11*H9316</f>
        <v>5.59999999999998</v>
      </c>
      <c r="J9316" s="0" t="n">
        <f aca="false">$B$12*G9316+$C$12*H9316</f>
        <v>-7.69999999999999</v>
      </c>
      <c r="K9316" s="0" t="n">
        <f aca="false">-(G9316*I9316+H9316*J9316)/$A$12/2</f>
        <v>-12.8799999999999</v>
      </c>
      <c r="L9316" s="0" t="n">
        <f aca="false">EXP(K9316)</f>
        <v>2.54851428990356E-006</v>
      </c>
    </row>
    <row r="9317" customFormat="false" ht="12" hidden="false" customHeight="false" outlineLevel="0" collapsed="false">
      <c r="E9317" s="0" t="n">
        <f aca="false">E9216+0.1</f>
        <v>9.19999999999998</v>
      </c>
      <c r="F9317" s="0" t="n">
        <f aca="false">F9115</f>
        <v>2.3</v>
      </c>
      <c r="G9317" s="0" t="n">
        <f aca="false">E9317-$B$2</f>
        <v>4.19999999999998</v>
      </c>
      <c r="H9317" s="0" t="n">
        <f aca="false">F9317-$B$3</f>
        <v>-2.7</v>
      </c>
      <c r="I9317" s="0" t="n">
        <f aca="false">$B$11*G9317+$C$11*H9317</f>
        <v>5.54999999999998</v>
      </c>
      <c r="J9317" s="0" t="n">
        <f aca="false">$B$12*G9317+$C$12*H9317</f>
        <v>-7.49999999999999</v>
      </c>
      <c r="K9317" s="0" t="n">
        <f aca="false">-(G9317*I9317+H9317*J9317)/$A$12/2</f>
        <v>-12.4457142857142</v>
      </c>
      <c r="L9317" s="0" t="n">
        <f aca="false">EXP(K9317)</f>
        <v>3.93454903699081E-006</v>
      </c>
    </row>
    <row r="9318" customFormat="false" ht="12" hidden="false" customHeight="false" outlineLevel="0" collapsed="false">
      <c r="E9318" s="0" t="n">
        <f aca="false">E9217+0.1</f>
        <v>9.19999999999998</v>
      </c>
      <c r="F9318" s="0" t="n">
        <f aca="false">F9116</f>
        <v>2.4</v>
      </c>
      <c r="G9318" s="0" t="n">
        <f aca="false">E9318-$B$2</f>
        <v>4.19999999999998</v>
      </c>
      <c r="H9318" s="0" t="n">
        <f aca="false">F9318-$B$3</f>
        <v>-2.6</v>
      </c>
      <c r="I9318" s="0" t="n">
        <f aca="false">$B$11*G9318+$C$11*H9318</f>
        <v>5.49999999999998</v>
      </c>
      <c r="J9318" s="0" t="n">
        <f aca="false">$B$12*G9318+$C$12*H9318</f>
        <v>-7.29999999999999</v>
      </c>
      <c r="K9318" s="0" t="n">
        <f aca="false">-(G9318*I9318+H9318*J9318)/$A$12/2</f>
        <v>-12.0228571428571</v>
      </c>
      <c r="L9318" s="0" t="n">
        <f aca="false">EXP(K9318)</f>
        <v>6.00536607340704E-006</v>
      </c>
    </row>
    <row r="9319" customFormat="false" ht="12" hidden="false" customHeight="false" outlineLevel="0" collapsed="false">
      <c r="E9319" s="0" t="n">
        <f aca="false">E9218+0.1</f>
        <v>9.19999999999998</v>
      </c>
      <c r="F9319" s="0" t="n">
        <f aca="false">F9117</f>
        <v>2.5</v>
      </c>
      <c r="G9319" s="0" t="n">
        <f aca="false">E9319-$B$2</f>
        <v>4.19999999999998</v>
      </c>
      <c r="H9319" s="0" t="n">
        <f aca="false">F9319-$B$3</f>
        <v>-2.5</v>
      </c>
      <c r="I9319" s="0" t="n">
        <f aca="false">$B$11*G9319+$C$11*H9319</f>
        <v>5.44999999999998</v>
      </c>
      <c r="J9319" s="0" t="n">
        <f aca="false">$B$12*G9319+$C$12*H9319</f>
        <v>-7.09999999999999</v>
      </c>
      <c r="K9319" s="0" t="n">
        <f aca="false">-(G9319*I9319+H9319*J9319)/$A$12/2</f>
        <v>-11.6114285714285</v>
      </c>
      <c r="L9319" s="0" t="n">
        <f aca="false">EXP(K9319)</f>
        <v>9.06192877559524E-006</v>
      </c>
    </row>
    <row r="9320" customFormat="false" ht="12" hidden="false" customHeight="false" outlineLevel="0" collapsed="false">
      <c r="E9320" s="0" t="n">
        <f aca="false">E9219+0.1</f>
        <v>9.19999999999998</v>
      </c>
      <c r="F9320" s="0" t="n">
        <f aca="false">F9118</f>
        <v>2.6</v>
      </c>
      <c r="G9320" s="0" t="n">
        <f aca="false">E9320-$B$2</f>
        <v>4.19999999999998</v>
      </c>
      <c r="H9320" s="0" t="n">
        <f aca="false">F9320-$B$3</f>
        <v>-2.4</v>
      </c>
      <c r="I9320" s="0" t="n">
        <f aca="false">$B$11*G9320+$C$11*H9320</f>
        <v>5.39999999999998</v>
      </c>
      <c r="J9320" s="0" t="n">
        <f aca="false">$B$12*G9320+$C$12*H9320</f>
        <v>-6.89999999999999</v>
      </c>
      <c r="K9320" s="0" t="n">
        <f aca="false">-(G9320*I9320+H9320*J9320)/$A$12/2</f>
        <v>-11.2114285714285</v>
      </c>
      <c r="L9320" s="0" t="n">
        <f aca="false">EXP(K9320)</f>
        <v>1.35188091556991E-005</v>
      </c>
    </row>
    <row r="9321" customFormat="false" ht="12" hidden="false" customHeight="false" outlineLevel="0" collapsed="false">
      <c r="E9321" s="0" t="n">
        <f aca="false">E9220+0.1</f>
        <v>9.19999999999998</v>
      </c>
      <c r="F9321" s="0" t="n">
        <f aca="false">F9119</f>
        <v>2.7</v>
      </c>
      <c r="G9321" s="0" t="n">
        <f aca="false">E9321-$B$2</f>
        <v>4.19999999999998</v>
      </c>
      <c r="H9321" s="0" t="n">
        <f aca="false">F9321-$B$3</f>
        <v>-2.3</v>
      </c>
      <c r="I9321" s="0" t="n">
        <f aca="false">$B$11*G9321+$C$11*H9321</f>
        <v>5.34999999999998</v>
      </c>
      <c r="J9321" s="0" t="n">
        <f aca="false">$B$12*G9321+$C$12*H9321</f>
        <v>-6.69999999999999</v>
      </c>
      <c r="K9321" s="0" t="n">
        <f aca="false">-(G9321*I9321+H9321*J9321)/$A$12/2</f>
        <v>-10.8228571428571</v>
      </c>
      <c r="L9321" s="0" t="n">
        <f aca="false">EXP(K9321)</f>
        <v>1.99385175275466E-005</v>
      </c>
    </row>
    <row r="9322" customFormat="false" ht="12" hidden="false" customHeight="false" outlineLevel="0" collapsed="false">
      <c r="E9322" s="0" t="n">
        <f aca="false">E9221+0.1</f>
        <v>9.19999999999998</v>
      </c>
      <c r="F9322" s="0" t="n">
        <f aca="false">F9120</f>
        <v>2.8</v>
      </c>
      <c r="G9322" s="0" t="n">
        <f aca="false">E9322-$B$2</f>
        <v>4.19999999999998</v>
      </c>
      <c r="H9322" s="0" t="n">
        <f aca="false">F9322-$B$3</f>
        <v>-2.2</v>
      </c>
      <c r="I9322" s="0" t="n">
        <f aca="false">$B$11*G9322+$C$11*H9322</f>
        <v>5.29999999999998</v>
      </c>
      <c r="J9322" s="0" t="n">
        <f aca="false">$B$12*G9322+$C$12*H9322</f>
        <v>-6.49999999999999</v>
      </c>
      <c r="K9322" s="0" t="n">
        <f aca="false">-(G9322*I9322+H9322*J9322)/$A$12/2</f>
        <v>-10.4457142857142</v>
      </c>
      <c r="L9322" s="0" t="n">
        <f aca="false">EXP(K9322)</f>
        <v>2.90726035583187E-005</v>
      </c>
    </row>
    <row r="9323" customFormat="false" ht="12" hidden="false" customHeight="false" outlineLevel="0" collapsed="false">
      <c r="E9323" s="0" t="n">
        <f aca="false">E9222+0.1</f>
        <v>9.19999999999998</v>
      </c>
      <c r="F9323" s="0" t="n">
        <f aca="false">F9121</f>
        <v>2.9</v>
      </c>
      <c r="G9323" s="0" t="n">
        <f aca="false">E9323-$B$2</f>
        <v>4.19999999999998</v>
      </c>
      <c r="H9323" s="0" t="n">
        <f aca="false">F9323-$B$3</f>
        <v>-2.1</v>
      </c>
      <c r="I9323" s="0" t="n">
        <f aca="false">$B$11*G9323+$C$11*H9323</f>
        <v>5.24999999999998</v>
      </c>
      <c r="J9323" s="0" t="n">
        <f aca="false">$B$12*G9323+$C$12*H9323</f>
        <v>-6.29999999999999</v>
      </c>
      <c r="K9323" s="0" t="n">
        <f aca="false">-(G9323*I9323+H9323*J9323)/$A$12/2</f>
        <v>-10.0799999999999</v>
      </c>
      <c r="L9323" s="0" t="n">
        <f aca="false">EXP(K9323)</f>
        <v>4.19094172885572E-005</v>
      </c>
    </row>
    <row r="9324" customFormat="false" ht="12" hidden="false" customHeight="false" outlineLevel="0" collapsed="false">
      <c r="E9324" s="0" t="n">
        <f aca="false">E9223+0.1</f>
        <v>9.19999999999998</v>
      </c>
      <c r="F9324" s="0" t="n">
        <f aca="false">F9122</f>
        <v>3</v>
      </c>
      <c r="G9324" s="0" t="n">
        <f aca="false">E9324-$B$2</f>
        <v>4.19999999999998</v>
      </c>
      <c r="H9324" s="0" t="n">
        <f aca="false">F9324-$B$3</f>
        <v>-2</v>
      </c>
      <c r="I9324" s="0" t="n">
        <f aca="false">$B$11*G9324+$C$11*H9324</f>
        <v>5.19999999999998</v>
      </c>
      <c r="J9324" s="0" t="n">
        <f aca="false">$B$12*G9324+$C$12*H9324</f>
        <v>-6.09999999999999</v>
      </c>
      <c r="K9324" s="0" t="n">
        <f aca="false">-(G9324*I9324+H9324*J9324)/$A$12/2</f>
        <v>-9.72571428571423</v>
      </c>
      <c r="L9324" s="0" t="n">
        <f aca="false">EXP(K9324)</f>
        <v>5.97277222700935E-005</v>
      </c>
    </row>
    <row r="9325" customFormat="false" ht="12" hidden="false" customHeight="false" outlineLevel="0" collapsed="false">
      <c r="E9325" s="0" t="n">
        <f aca="false">E9224+0.1</f>
        <v>9.19999999999998</v>
      </c>
      <c r="F9325" s="0" t="n">
        <f aca="false">F9123</f>
        <v>3.1</v>
      </c>
      <c r="G9325" s="0" t="n">
        <f aca="false">E9325-$B$2</f>
        <v>4.19999999999998</v>
      </c>
      <c r="H9325" s="0" t="n">
        <f aca="false">F9325-$B$3</f>
        <v>-1.9</v>
      </c>
      <c r="I9325" s="0" t="n">
        <f aca="false">$B$11*G9325+$C$11*H9325</f>
        <v>5.14999999999998</v>
      </c>
      <c r="J9325" s="0" t="n">
        <f aca="false">$B$12*G9325+$C$12*H9325</f>
        <v>-5.89999999999999</v>
      </c>
      <c r="K9325" s="0" t="n">
        <f aca="false">-(G9325*I9325+H9325*J9325)/$A$12/2</f>
        <v>-9.38285714285709</v>
      </c>
      <c r="L9325" s="0" t="n">
        <f aca="false">EXP(K9325)</f>
        <v>8.41544175256285E-005</v>
      </c>
    </row>
    <row r="9326" customFormat="false" ht="12" hidden="false" customHeight="false" outlineLevel="0" collapsed="false">
      <c r="E9326" s="0" t="n">
        <f aca="false">E9225+0.1</f>
        <v>9.19999999999998</v>
      </c>
      <c r="F9326" s="0" t="n">
        <f aca="false">F9124</f>
        <v>3.2</v>
      </c>
      <c r="G9326" s="0" t="n">
        <f aca="false">E9326-$B$2</f>
        <v>4.19999999999998</v>
      </c>
      <c r="H9326" s="0" t="n">
        <f aca="false">F9326-$B$3</f>
        <v>-1.8</v>
      </c>
      <c r="I9326" s="0" t="n">
        <f aca="false">$B$11*G9326+$C$11*H9326</f>
        <v>5.09999999999998</v>
      </c>
      <c r="J9326" s="0" t="n">
        <f aca="false">$B$12*G9326+$C$12*H9326</f>
        <v>-5.69999999999999</v>
      </c>
      <c r="K9326" s="0" t="n">
        <f aca="false">-(G9326*I9326+H9326*J9326)/$A$12/2</f>
        <v>-9.05142857142852</v>
      </c>
      <c r="L9326" s="0" t="n">
        <f aca="false">EXP(K9326)</f>
        <v>0.000117223455167563</v>
      </c>
    </row>
    <row r="9327" customFormat="false" ht="12" hidden="false" customHeight="false" outlineLevel="0" collapsed="false">
      <c r="E9327" s="0" t="n">
        <f aca="false">E9226+0.1</f>
        <v>9.19999999999998</v>
      </c>
      <c r="F9327" s="0" t="n">
        <f aca="false">F9125</f>
        <v>3.3</v>
      </c>
      <c r="G9327" s="0" t="n">
        <f aca="false">E9327-$B$2</f>
        <v>4.19999999999998</v>
      </c>
      <c r="H9327" s="0" t="n">
        <f aca="false">F9327-$B$3</f>
        <v>-1.7</v>
      </c>
      <c r="I9327" s="0" t="n">
        <f aca="false">$B$11*G9327+$C$11*H9327</f>
        <v>5.04999999999998</v>
      </c>
      <c r="J9327" s="0" t="n">
        <f aca="false">$B$12*G9327+$C$12*H9327</f>
        <v>-5.49999999999999</v>
      </c>
      <c r="K9327" s="0" t="n">
        <f aca="false">-(G9327*I9327+H9327*J9327)/$A$12/2</f>
        <v>-8.73142857142852</v>
      </c>
      <c r="L9327" s="0" t="n">
        <f aca="false">EXP(K9327)</f>
        <v>0.000161431674742642</v>
      </c>
    </row>
    <row r="9328" customFormat="false" ht="12" hidden="false" customHeight="false" outlineLevel="0" collapsed="false">
      <c r="E9328" s="0" t="n">
        <f aca="false">E9227+0.1</f>
        <v>9.19999999999998</v>
      </c>
      <c r="F9328" s="0" t="n">
        <f aca="false">F9126</f>
        <v>3.4</v>
      </c>
      <c r="G9328" s="0" t="n">
        <f aca="false">E9328-$B$2</f>
        <v>4.19999999999998</v>
      </c>
      <c r="H9328" s="0" t="n">
        <f aca="false">F9328-$B$3</f>
        <v>-1.6</v>
      </c>
      <c r="I9328" s="0" t="n">
        <f aca="false">$B$11*G9328+$C$11*H9328</f>
        <v>4.99999999999998</v>
      </c>
      <c r="J9328" s="0" t="n">
        <f aca="false">$B$12*G9328+$C$12*H9328</f>
        <v>-5.29999999999999</v>
      </c>
      <c r="K9328" s="0" t="n">
        <f aca="false">-(G9328*I9328+H9328*J9328)/$A$12/2</f>
        <v>-8.42285714285709</v>
      </c>
      <c r="L9328" s="0" t="n">
        <f aca="false">EXP(K9328)</f>
        <v>0.00021978579547466</v>
      </c>
    </row>
    <row r="9329" customFormat="false" ht="12" hidden="false" customHeight="false" outlineLevel="0" collapsed="false">
      <c r="E9329" s="0" t="n">
        <f aca="false">E9228+0.1</f>
        <v>9.19999999999998</v>
      </c>
      <c r="F9329" s="0" t="n">
        <f aca="false">F9127</f>
        <v>3.5</v>
      </c>
      <c r="G9329" s="0" t="n">
        <f aca="false">E9329-$B$2</f>
        <v>4.19999999999998</v>
      </c>
      <c r="H9329" s="0" t="n">
        <f aca="false">F9329-$B$3</f>
        <v>-1.5</v>
      </c>
      <c r="I9329" s="0" t="n">
        <f aca="false">$B$11*G9329+$C$11*H9329</f>
        <v>4.94999999999998</v>
      </c>
      <c r="J9329" s="0" t="n">
        <f aca="false">$B$12*G9329+$C$12*H9329</f>
        <v>-5.09999999999999</v>
      </c>
      <c r="K9329" s="0" t="n">
        <f aca="false">-(G9329*I9329+H9329*J9329)/$A$12/2</f>
        <v>-8.12571428571423</v>
      </c>
      <c r="L9329" s="0" t="n">
        <f aca="false">EXP(K9329)</f>
        <v>0.000295833345039039</v>
      </c>
    </row>
    <row r="9330" customFormat="false" ht="12" hidden="false" customHeight="false" outlineLevel="0" collapsed="false">
      <c r="E9330" s="0" t="n">
        <f aca="false">E9229+0.1</f>
        <v>9.19999999999998</v>
      </c>
      <c r="F9330" s="0" t="n">
        <f aca="false">F9128</f>
        <v>3.6</v>
      </c>
      <c r="G9330" s="0" t="n">
        <f aca="false">E9330-$B$2</f>
        <v>4.19999999999998</v>
      </c>
      <c r="H9330" s="0" t="n">
        <f aca="false">F9330-$B$3</f>
        <v>-1.4</v>
      </c>
      <c r="I9330" s="0" t="n">
        <f aca="false">$B$11*G9330+$C$11*H9330</f>
        <v>4.89999999999998</v>
      </c>
      <c r="J9330" s="0" t="n">
        <f aca="false">$B$12*G9330+$C$12*H9330</f>
        <v>-4.89999999999999</v>
      </c>
      <c r="K9330" s="0" t="n">
        <f aca="false">-(G9330*I9330+H9330*J9330)/$A$12/2</f>
        <v>-7.83999999999995</v>
      </c>
      <c r="L9330" s="0" t="n">
        <f aca="false">EXP(K9330)</f>
        <v>0.000393669040655099</v>
      </c>
    </row>
    <row r="9331" customFormat="false" ht="12" hidden="false" customHeight="false" outlineLevel="0" collapsed="false">
      <c r="E9331" s="0" t="n">
        <f aca="false">E9230+0.1</f>
        <v>9.19999999999998</v>
      </c>
      <c r="F9331" s="0" t="n">
        <f aca="false">F9129</f>
        <v>3.7</v>
      </c>
      <c r="G9331" s="0" t="n">
        <f aca="false">E9331-$B$2</f>
        <v>4.19999999999998</v>
      </c>
      <c r="H9331" s="0" t="n">
        <f aca="false">F9331-$B$3</f>
        <v>-1.3</v>
      </c>
      <c r="I9331" s="0" t="n">
        <f aca="false">$B$11*G9331+$C$11*H9331</f>
        <v>4.84999999999998</v>
      </c>
      <c r="J9331" s="0" t="n">
        <f aca="false">$B$12*G9331+$C$12*H9331</f>
        <v>-4.69999999999999</v>
      </c>
      <c r="K9331" s="0" t="n">
        <f aca="false">-(G9331*I9331+H9331*J9331)/$A$12/2</f>
        <v>-7.56571428571423</v>
      </c>
      <c r="L9331" s="0" t="n">
        <f aca="false">EXP(K9331)</f>
        <v>0.000517907301830452</v>
      </c>
    </row>
    <row r="9332" customFormat="false" ht="12" hidden="false" customHeight="false" outlineLevel="0" collapsed="false">
      <c r="E9332" s="0" t="n">
        <f aca="false">E9231+0.1</f>
        <v>9.19999999999998</v>
      </c>
      <c r="F9332" s="0" t="n">
        <f aca="false">F9130</f>
        <v>3.8</v>
      </c>
      <c r="G9332" s="0" t="n">
        <f aca="false">E9332-$B$2</f>
        <v>4.19999999999998</v>
      </c>
      <c r="H9332" s="0" t="n">
        <f aca="false">F9332-$B$3</f>
        <v>-1.2</v>
      </c>
      <c r="I9332" s="0" t="n">
        <f aca="false">$B$11*G9332+$C$11*H9332</f>
        <v>4.79999999999998</v>
      </c>
      <c r="J9332" s="0" t="n">
        <f aca="false">$B$12*G9332+$C$12*H9332</f>
        <v>-4.49999999999999</v>
      </c>
      <c r="K9332" s="0" t="n">
        <f aca="false">-(G9332*I9332+H9332*J9332)/$A$12/2</f>
        <v>-7.30285714285709</v>
      </c>
      <c r="L9332" s="0" t="n">
        <f aca="false">EXP(K9332)</f>
        <v>0.000673611419084608</v>
      </c>
    </row>
    <row r="9333" customFormat="false" ht="12" hidden="false" customHeight="false" outlineLevel="0" collapsed="false">
      <c r="E9333" s="0" t="n">
        <f aca="false">E9232+0.1</f>
        <v>9.19999999999998</v>
      </c>
      <c r="F9333" s="0" t="n">
        <f aca="false">F9131</f>
        <v>3.9</v>
      </c>
      <c r="G9333" s="0" t="n">
        <f aca="false">E9333-$B$2</f>
        <v>4.19999999999998</v>
      </c>
      <c r="H9333" s="0" t="n">
        <f aca="false">F9333-$B$3</f>
        <v>-1.1</v>
      </c>
      <c r="I9333" s="0" t="n">
        <f aca="false">$B$11*G9333+$C$11*H9333</f>
        <v>4.74999999999998</v>
      </c>
      <c r="J9333" s="0" t="n">
        <f aca="false">$B$12*G9333+$C$12*H9333</f>
        <v>-4.29999999999999</v>
      </c>
      <c r="K9333" s="0" t="n">
        <f aca="false">-(G9333*I9333+H9333*J9333)/$A$12/2</f>
        <v>-7.05142857142852</v>
      </c>
      <c r="L9333" s="0" t="n">
        <f aca="false">EXP(K9333)</f>
        <v>0.0008661706863436</v>
      </c>
    </row>
    <row r="9334" customFormat="false" ht="12" hidden="false" customHeight="false" outlineLevel="0" collapsed="false">
      <c r="E9334" s="0" t="n">
        <f aca="false">E9233+0.1</f>
        <v>9.19999999999998</v>
      </c>
      <c r="F9334" s="0" t="n">
        <f aca="false">F9132</f>
        <v>4</v>
      </c>
      <c r="G9334" s="0" t="n">
        <f aca="false">E9334-$B$2</f>
        <v>4.19999999999998</v>
      </c>
      <c r="H9334" s="0" t="n">
        <f aca="false">F9334-$B$3</f>
        <v>-0.999999999999998</v>
      </c>
      <c r="I9334" s="0" t="n">
        <f aca="false">$B$11*G9334+$C$11*H9334</f>
        <v>4.69999999999998</v>
      </c>
      <c r="J9334" s="0" t="n">
        <f aca="false">$B$12*G9334+$C$12*H9334</f>
        <v>-4.09999999999999</v>
      </c>
      <c r="K9334" s="0" t="n">
        <f aca="false">-(G9334*I9334+H9334*J9334)/$A$12/2</f>
        <v>-6.81142857142852</v>
      </c>
      <c r="L9334" s="0" t="n">
        <f aca="false">EXP(K9334)</f>
        <v>0.00110111874904761</v>
      </c>
    </row>
    <row r="9335" customFormat="false" ht="12" hidden="false" customHeight="false" outlineLevel="0" collapsed="false">
      <c r="E9335" s="0" t="n">
        <f aca="false">E9234+0.1</f>
        <v>9.19999999999998</v>
      </c>
      <c r="F9335" s="0" t="n">
        <f aca="false">F9133</f>
        <v>4.1</v>
      </c>
      <c r="G9335" s="0" t="n">
        <f aca="false">E9335-$B$2</f>
        <v>4.19999999999998</v>
      </c>
      <c r="H9335" s="0" t="n">
        <f aca="false">F9335-$B$3</f>
        <v>-0.899999999999999</v>
      </c>
      <c r="I9335" s="0" t="n">
        <f aca="false">$B$11*G9335+$C$11*H9335</f>
        <v>4.64999999999998</v>
      </c>
      <c r="J9335" s="0" t="n">
        <f aca="false">$B$12*G9335+$C$12*H9335</f>
        <v>-3.89999999999999</v>
      </c>
      <c r="K9335" s="0" t="n">
        <f aca="false">-(G9335*I9335+H9335*J9335)/$A$12/2</f>
        <v>-6.5828571428571</v>
      </c>
      <c r="L9335" s="0" t="n">
        <f aca="false">EXP(K9335)</f>
        <v>0.00138388967043637</v>
      </c>
    </row>
    <row r="9336" customFormat="false" ht="12" hidden="false" customHeight="false" outlineLevel="0" collapsed="false">
      <c r="E9336" s="0" t="n">
        <f aca="false">E9235+0.1</f>
        <v>9.19999999999998</v>
      </c>
      <c r="F9336" s="0" t="n">
        <f aca="false">F9134</f>
        <v>4.2</v>
      </c>
      <c r="G9336" s="0" t="n">
        <f aca="false">E9336-$B$2</f>
        <v>4.19999999999998</v>
      </c>
      <c r="H9336" s="0" t="n">
        <f aca="false">F9336-$B$3</f>
        <v>-0.799999999999999</v>
      </c>
      <c r="I9336" s="0" t="n">
        <f aca="false">$B$11*G9336+$C$11*H9336</f>
        <v>4.59999999999998</v>
      </c>
      <c r="J9336" s="0" t="n">
        <f aca="false">$B$12*G9336+$C$12*H9336</f>
        <v>-3.69999999999999</v>
      </c>
      <c r="K9336" s="0" t="n">
        <f aca="false">-(G9336*I9336+H9336*J9336)/$A$12/2</f>
        <v>-6.36571428571424</v>
      </c>
      <c r="L9336" s="0" t="n">
        <f aca="false">EXP(K9336)</f>
        <v>0.0017195127972161</v>
      </c>
    </row>
    <row r="9337" customFormat="false" ht="12" hidden="false" customHeight="false" outlineLevel="0" collapsed="false">
      <c r="E9337" s="0" t="n">
        <f aca="false">E9236+0.1</f>
        <v>9.19999999999998</v>
      </c>
      <c r="F9337" s="0" t="n">
        <f aca="false">F9135</f>
        <v>4.3</v>
      </c>
      <c r="G9337" s="0" t="n">
        <f aca="false">E9337-$B$2</f>
        <v>4.19999999999998</v>
      </c>
      <c r="H9337" s="0" t="n">
        <f aca="false">F9337-$B$3</f>
        <v>-0.699999999999999</v>
      </c>
      <c r="I9337" s="0" t="n">
        <f aca="false">$B$11*G9337+$C$11*H9337</f>
        <v>4.54999999999998</v>
      </c>
      <c r="J9337" s="0" t="n">
        <f aca="false">$B$12*G9337+$C$12*H9337</f>
        <v>-3.49999999999999</v>
      </c>
      <c r="K9337" s="0" t="n">
        <f aca="false">-(G9337*I9337+H9337*J9337)/$A$12/2</f>
        <v>-6.15999999999996</v>
      </c>
      <c r="L9337" s="0" t="n">
        <f aca="false">EXP(K9337)</f>
        <v>0.00211225327173281</v>
      </c>
    </row>
    <row r="9338" customFormat="false" ht="12" hidden="false" customHeight="false" outlineLevel="0" collapsed="false">
      <c r="E9338" s="0" t="n">
        <f aca="false">E9237+0.1</f>
        <v>9.19999999999998</v>
      </c>
      <c r="F9338" s="0" t="n">
        <f aca="false">F9136</f>
        <v>4.4</v>
      </c>
      <c r="G9338" s="0" t="n">
        <f aca="false">E9338-$B$2</f>
        <v>4.19999999999998</v>
      </c>
      <c r="H9338" s="0" t="n">
        <f aca="false">F9338-$B$3</f>
        <v>-0.6</v>
      </c>
      <c r="I9338" s="0" t="n">
        <f aca="false">$B$11*G9338+$C$11*H9338</f>
        <v>4.49999999999998</v>
      </c>
      <c r="J9338" s="0" t="n">
        <f aca="false">$B$12*G9338+$C$12*H9338</f>
        <v>-3.29999999999999</v>
      </c>
      <c r="K9338" s="0" t="n">
        <f aca="false">-(G9338*I9338+H9338*J9338)/$A$12/2</f>
        <v>-5.96571428571424</v>
      </c>
      <c r="L9338" s="0" t="n">
        <f aca="false">EXP(K9338)</f>
        <v>0.0025652116587972</v>
      </c>
    </row>
    <row r="9339" customFormat="false" ht="12" hidden="false" customHeight="false" outlineLevel="0" collapsed="false">
      <c r="E9339" s="0" t="n">
        <f aca="false">E9238+0.1</f>
        <v>9.19999999999998</v>
      </c>
      <c r="F9339" s="0" t="n">
        <f aca="false">F9137</f>
        <v>4.5</v>
      </c>
      <c r="G9339" s="0" t="n">
        <f aca="false">E9339-$B$2</f>
        <v>4.19999999999998</v>
      </c>
      <c r="H9339" s="0" t="n">
        <f aca="false">F9339-$B$3</f>
        <v>-0.5</v>
      </c>
      <c r="I9339" s="0" t="n">
        <f aca="false">$B$11*G9339+$C$11*H9339</f>
        <v>4.44999999999998</v>
      </c>
      <c r="J9339" s="0" t="n">
        <f aca="false">$B$12*G9339+$C$12*H9339</f>
        <v>-3.09999999999999</v>
      </c>
      <c r="K9339" s="0" t="n">
        <f aca="false">-(G9339*I9339+H9339*J9339)/$A$12/2</f>
        <v>-5.7828571428571</v>
      </c>
      <c r="L9339" s="0" t="n">
        <f aca="false">EXP(K9339)</f>
        <v>0.00307990310207408</v>
      </c>
    </row>
    <row r="9340" customFormat="false" ht="12" hidden="false" customHeight="false" outlineLevel="0" collapsed="false">
      <c r="E9340" s="0" t="n">
        <f aca="false">E9239+0.1</f>
        <v>9.19999999999998</v>
      </c>
      <c r="F9340" s="0" t="n">
        <f aca="false">F9138</f>
        <v>4.6</v>
      </c>
      <c r="G9340" s="0" t="n">
        <f aca="false">E9340-$B$2</f>
        <v>4.19999999999998</v>
      </c>
      <c r="H9340" s="0" t="n">
        <f aca="false">F9340-$B$3</f>
        <v>-0.4</v>
      </c>
      <c r="I9340" s="0" t="n">
        <f aca="false">$B$11*G9340+$C$11*H9340</f>
        <v>4.39999999999998</v>
      </c>
      <c r="J9340" s="0" t="n">
        <f aca="false">$B$12*G9340+$C$12*H9340</f>
        <v>-2.89999999999999</v>
      </c>
      <c r="K9340" s="0" t="n">
        <f aca="false">-(G9340*I9340+H9340*J9340)/$A$12/2</f>
        <v>-5.61142857142853</v>
      </c>
      <c r="L9340" s="0" t="n">
        <f aca="false">EXP(K9340)</f>
        <v>0.00365584299265543</v>
      </c>
    </row>
    <row r="9341" customFormat="false" ht="12" hidden="false" customHeight="false" outlineLevel="0" collapsed="false">
      <c r="E9341" s="0" t="n">
        <f aca="false">E9240+0.1</f>
        <v>9.19999999999998</v>
      </c>
      <c r="F9341" s="0" t="n">
        <f aca="false">F9139</f>
        <v>4.7</v>
      </c>
      <c r="G9341" s="0" t="n">
        <f aca="false">E9341-$B$2</f>
        <v>4.19999999999998</v>
      </c>
      <c r="H9341" s="0" t="n">
        <f aca="false">F9341-$B$3</f>
        <v>-0.300000000000001</v>
      </c>
      <c r="I9341" s="0" t="n">
        <f aca="false">$B$11*G9341+$C$11*H9341</f>
        <v>4.34999999999998</v>
      </c>
      <c r="J9341" s="0" t="n">
        <f aca="false">$B$12*G9341+$C$12*H9341</f>
        <v>-2.69999999999999</v>
      </c>
      <c r="K9341" s="0" t="n">
        <f aca="false">-(G9341*I9341+H9341*J9341)/$A$12/2</f>
        <v>-5.45142857142853</v>
      </c>
      <c r="L9341" s="0" t="n">
        <f aca="false">EXP(K9341)</f>
        <v>0.00429017149452038</v>
      </c>
    </row>
    <row r="9342" customFormat="false" ht="12" hidden="false" customHeight="false" outlineLevel="0" collapsed="false">
      <c r="E9342" s="0" t="n">
        <f aca="false">E9241+0.1</f>
        <v>9.19999999999998</v>
      </c>
      <c r="F9342" s="0" t="n">
        <f aca="false">F9140</f>
        <v>4.8</v>
      </c>
      <c r="G9342" s="0" t="n">
        <f aca="false">E9342-$B$2</f>
        <v>4.19999999999998</v>
      </c>
      <c r="H9342" s="0" t="n">
        <f aca="false">F9342-$B$3</f>
        <v>-0.200000000000001</v>
      </c>
      <c r="I9342" s="0" t="n">
        <f aca="false">$B$11*G9342+$C$11*H9342</f>
        <v>4.29999999999998</v>
      </c>
      <c r="J9342" s="0" t="n">
        <f aca="false">$B$12*G9342+$C$12*H9342</f>
        <v>-2.49999999999999</v>
      </c>
      <c r="K9342" s="0" t="n">
        <f aca="false">-(G9342*I9342+H9342*J9342)/$A$12/2</f>
        <v>-5.3028571428571</v>
      </c>
      <c r="L9342" s="0" t="n">
        <f aca="false">EXP(K9342)</f>
        <v>0.0049773525644964</v>
      </c>
    </row>
    <row r="9343" customFormat="false" ht="12" hidden="false" customHeight="false" outlineLevel="0" collapsed="false">
      <c r="E9343" s="0" t="n">
        <f aca="false">E9242+0.1</f>
        <v>9.19999999999998</v>
      </c>
      <c r="F9343" s="0" t="n">
        <f aca="false">F9141</f>
        <v>4.9</v>
      </c>
      <c r="G9343" s="0" t="n">
        <f aca="false">E9343-$B$2</f>
        <v>4.19999999999998</v>
      </c>
      <c r="H9343" s="0" t="n">
        <f aca="false">F9343-$B$3</f>
        <v>-0.100000000000001</v>
      </c>
      <c r="I9343" s="0" t="n">
        <f aca="false">$B$11*G9343+$C$11*H9343</f>
        <v>4.24999999999998</v>
      </c>
      <c r="J9343" s="0" t="n">
        <f aca="false">$B$12*G9343+$C$12*H9343</f>
        <v>-2.29999999999999</v>
      </c>
      <c r="K9343" s="0" t="n">
        <f aca="false">-(G9343*I9343+H9343*J9343)/$A$12/2</f>
        <v>-5.16571428571425</v>
      </c>
      <c r="L9343" s="0" t="n">
        <f aca="false">EXP(K9343)</f>
        <v>0.00570898353689919</v>
      </c>
    </row>
    <row r="9344" customFormat="false" ht="12" hidden="false" customHeight="false" outlineLevel="0" collapsed="false">
      <c r="E9344" s="0" t="n">
        <f aca="false">E9243+0.1</f>
        <v>9.19999999999998</v>
      </c>
      <c r="F9344" s="0" t="n">
        <f aca="false">F9142</f>
        <v>5</v>
      </c>
      <c r="G9344" s="0" t="n">
        <f aca="false">E9344-$B$2</f>
        <v>4.19999999999998</v>
      </c>
      <c r="H9344" s="0" t="n">
        <f aca="false">F9344-$B$3</f>
        <v>0</v>
      </c>
      <c r="I9344" s="0" t="n">
        <f aca="false">$B$11*G9344+$C$11*H9344</f>
        <v>4.19999999999998</v>
      </c>
      <c r="J9344" s="0" t="n">
        <f aca="false">$B$12*G9344+$C$12*H9344</f>
        <v>-2.09999999999999</v>
      </c>
      <c r="K9344" s="0" t="n">
        <f aca="false">-(G9344*I9344+H9344*J9344)/$A$12/2</f>
        <v>-5.03999999999996</v>
      </c>
      <c r="L9344" s="0" t="n">
        <f aca="false">EXP(K9344)</f>
        <v>0.00647374831828967</v>
      </c>
    </row>
    <row r="9345" customFormat="false" ht="12" hidden="false" customHeight="false" outlineLevel="0" collapsed="false">
      <c r="E9345" s="0" t="n">
        <f aca="false">E9244+0.1</f>
        <v>9.19999999999998</v>
      </c>
      <c r="F9345" s="0" t="n">
        <f aca="false">F9143</f>
        <v>5.1</v>
      </c>
      <c r="G9345" s="0" t="n">
        <f aca="false">E9345-$B$2</f>
        <v>4.19999999999998</v>
      </c>
      <c r="H9345" s="0" t="n">
        <f aca="false">F9345-$B$3</f>
        <v>0.0999999999999979</v>
      </c>
      <c r="I9345" s="0" t="n">
        <f aca="false">$B$11*G9345+$C$11*H9345</f>
        <v>4.14999999999998</v>
      </c>
      <c r="J9345" s="0" t="n">
        <f aca="false">$B$12*G9345+$C$12*H9345</f>
        <v>-1.9</v>
      </c>
      <c r="K9345" s="0" t="n">
        <f aca="false">-(G9345*I9345+H9345*J9345)/$A$12/2</f>
        <v>-4.92571428571425</v>
      </c>
      <c r="L9345" s="0" t="n">
        <f aca="false">EXP(K9345)</f>
        <v>0.00725754047048197</v>
      </c>
    </row>
    <row r="9346" customFormat="false" ht="12" hidden="false" customHeight="false" outlineLevel="0" collapsed="false">
      <c r="E9346" s="0" t="n">
        <f aca="false">E9245+0.1</f>
        <v>9.19999999999998</v>
      </c>
      <c r="F9346" s="0" t="n">
        <f aca="false">F9144</f>
        <v>5.2</v>
      </c>
      <c r="G9346" s="0" t="n">
        <f aca="false">E9346-$B$2</f>
        <v>4.19999999999998</v>
      </c>
      <c r="H9346" s="0" t="n">
        <f aca="false">F9346-$B$3</f>
        <v>0.199999999999998</v>
      </c>
      <c r="I9346" s="0" t="n">
        <f aca="false">$B$11*G9346+$C$11*H9346</f>
        <v>4.09999999999998</v>
      </c>
      <c r="J9346" s="0" t="n">
        <f aca="false">$B$12*G9346+$C$12*H9346</f>
        <v>-1.7</v>
      </c>
      <c r="K9346" s="0" t="n">
        <f aca="false">-(G9346*I9346+H9346*J9346)/$A$12/2</f>
        <v>-4.82285714285711</v>
      </c>
      <c r="L9346" s="0" t="n">
        <f aca="false">EXP(K9346)</f>
        <v>0.00804377207017175</v>
      </c>
    </row>
    <row r="9347" customFormat="false" ht="12" hidden="false" customHeight="false" outlineLevel="0" collapsed="false">
      <c r="E9347" s="0" t="n">
        <f aca="false">E9246+0.1</f>
        <v>9.19999999999998</v>
      </c>
      <c r="F9347" s="0" t="n">
        <f aca="false">F9145</f>
        <v>5.3</v>
      </c>
      <c r="G9347" s="0" t="n">
        <f aca="false">E9347-$B$2</f>
        <v>4.19999999999998</v>
      </c>
      <c r="H9347" s="0" t="n">
        <f aca="false">F9347-$B$3</f>
        <v>0.299999999999997</v>
      </c>
      <c r="I9347" s="0" t="n">
        <f aca="false">$B$11*G9347+$C$11*H9347</f>
        <v>4.04999999999999</v>
      </c>
      <c r="J9347" s="0" t="n">
        <f aca="false">$B$12*G9347+$C$12*H9347</f>
        <v>-1.5</v>
      </c>
      <c r="K9347" s="0" t="n">
        <f aca="false">-(G9347*I9347+H9347*J9347)/$A$12/2</f>
        <v>-4.73142857142854</v>
      </c>
      <c r="L9347" s="0" t="n">
        <f aca="false">EXP(K9347)</f>
        <v>0.00881387079770036</v>
      </c>
    </row>
    <row r="9348" customFormat="false" ht="12" hidden="false" customHeight="false" outlineLevel="0" collapsed="false">
      <c r="E9348" s="0" t="n">
        <f aca="false">E9247+0.1</f>
        <v>9.19999999999998</v>
      </c>
      <c r="F9348" s="0" t="n">
        <f aca="false">F9146</f>
        <v>5.4</v>
      </c>
      <c r="G9348" s="0" t="n">
        <f aca="false">E9348-$B$2</f>
        <v>4.19999999999998</v>
      </c>
      <c r="H9348" s="0" t="n">
        <f aca="false">F9348-$B$3</f>
        <v>0.399999999999997</v>
      </c>
      <c r="I9348" s="0" t="n">
        <f aca="false">$B$11*G9348+$C$11*H9348</f>
        <v>3.99999999999999</v>
      </c>
      <c r="J9348" s="0" t="n">
        <f aca="false">$B$12*G9348+$C$12*H9348</f>
        <v>-1.3</v>
      </c>
      <c r="K9348" s="0" t="n">
        <f aca="false">-(G9348*I9348+H9348*J9348)/$A$12/2</f>
        <v>-4.65142857142854</v>
      </c>
      <c r="L9348" s="0" t="n">
        <f aca="false">EXP(K9348)</f>
        <v>0.00954795225130677</v>
      </c>
    </row>
    <row r="9349" customFormat="false" ht="12" hidden="false" customHeight="false" outlineLevel="0" collapsed="false">
      <c r="E9349" s="0" t="n">
        <f aca="false">E9248+0.1</f>
        <v>9.19999999999998</v>
      </c>
      <c r="F9349" s="0" t="n">
        <f aca="false">F9147</f>
        <v>5.5</v>
      </c>
      <c r="G9349" s="0" t="n">
        <f aca="false">E9349-$B$2</f>
        <v>4.19999999999998</v>
      </c>
      <c r="H9349" s="0" t="n">
        <f aca="false">F9349-$B$3</f>
        <v>0.499999999999996</v>
      </c>
      <c r="I9349" s="0" t="n">
        <f aca="false">$B$11*G9349+$C$11*H9349</f>
        <v>3.94999999999999</v>
      </c>
      <c r="J9349" s="0" t="n">
        <f aca="false">$B$12*G9349+$C$12*H9349</f>
        <v>-1.1</v>
      </c>
      <c r="K9349" s="0" t="n">
        <f aca="false">-(G9349*I9349+H9349*J9349)/$A$12/2</f>
        <v>-4.58285714285711</v>
      </c>
      <c r="L9349" s="0" t="n">
        <f aca="false">EXP(K9349)</f>
        <v>0.0102256384095849</v>
      </c>
    </row>
    <row r="9350" customFormat="false" ht="12" hidden="false" customHeight="false" outlineLevel="0" collapsed="false">
      <c r="E9350" s="0" t="n">
        <f aca="false">E9249+0.1</f>
        <v>9.19999999999998</v>
      </c>
      <c r="F9350" s="0" t="n">
        <f aca="false">F9148</f>
        <v>5.6</v>
      </c>
      <c r="G9350" s="0" t="n">
        <f aca="false">E9350-$B$2</f>
        <v>4.19999999999998</v>
      </c>
      <c r="H9350" s="0" t="n">
        <f aca="false">F9350-$B$3</f>
        <v>0.599999999999996</v>
      </c>
      <c r="I9350" s="0" t="n">
        <f aca="false">$B$11*G9350+$C$11*H9350</f>
        <v>3.89999999999999</v>
      </c>
      <c r="J9350" s="0" t="n">
        <f aca="false">$B$12*G9350+$C$12*H9350</f>
        <v>-0.9</v>
      </c>
      <c r="K9350" s="0" t="n">
        <f aca="false">-(G9350*I9350+H9350*J9350)/$A$12/2</f>
        <v>-4.52571428571425</v>
      </c>
      <c r="L9350" s="0" t="n">
        <f aca="false">EXP(K9350)</f>
        <v>0.010826978117996</v>
      </c>
    </row>
    <row r="9351" customFormat="false" ht="12" hidden="false" customHeight="false" outlineLevel="0" collapsed="false">
      <c r="E9351" s="0" t="n">
        <f aca="false">E9250+0.1</f>
        <v>9.19999999999998</v>
      </c>
      <c r="F9351" s="0" t="n">
        <f aca="false">F9149</f>
        <v>5.7</v>
      </c>
      <c r="G9351" s="0" t="n">
        <f aca="false">E9351-$B$2</f>
        <v>4.19999999999998</v>
      </c>
      <c r="H9351" s="0" t="n">
        <f aca="false">F9351-$B$3</f>
        <v>0.699999999999996</v>
      </c>
      <c r="I9351" s="0" t="n">
        <f aca="false">$B$11*G9351+$C$11*H9351</f>
        <v>3.84999999999999</v>
      </c>
      <c r="J9351" s="0" t="n">
        <f aca="false">$B$12*G9351+$C$12*H9351</f>
        <v>-0.7</v>
      </c>
      <c r="K9351" s="0" t="n">
        <f aca="false">-(G9351*I9351+H9351*J9351)/$A$12/2</f>
        <v>-4.47999999999997</v>
      </c>
      <c r="L9351" s="0" t="n">
        <f aca="false">EXP(K9351)</f>
        <v>0.0113334131546678</v>
      </c>
    </row>
    <row r="9352" customFormat="false" ht="12" hidden="false" customHeight="false" outlineLevel="0" collapsed="false">
      <c r="E9352" s="0" t="n">
        <f aca="false">E9251+0.1</f>
        <v>9.19999999999998</v>
      </c>
      <c r="F9352" s="0" t="n">
        <f aca="false">F9150</f>
        <v>5.8</v>
      </c>
      <c r="G9352" s="0" t="n">
        <f aca="false">E9352-$B$2</f>
        <v>4.19999999999998</v>
      </c>
      <c r="H9352" s="0" t="n">
        <f aca="false">F9352-$B$3</f>
        <v>0.799999999999995</v>
      </c>
      <c r="I9352" s="0" t="n">
        <f aca="false">$B$11*G9352+$C$11*H9352</f>
        <v>3.79999999999999</v>
      </c>
      <c r="J9352" s="0" t="n">
        <f aca="false">$B$12*G9352+$C$12*H9352</f>
        <v>-0.500000000000001</v>
      </c>
      <c r="K9352" s="0" t="n">
        <f aca="false">-(G9352*I9352+H9352*J9352)/$A$12/2</f>
        <v>-4.44571428571425</v>
      </c>
      <c r="L9352" s="0" t="n">
        <f aca="false">EXP(K9352)</f>
        <v>0.0117287253772248</v>
      </c>
    </row>
    <row r="9353" customFormat="false" ht="12" hidden="false" customHeight="false" outlineLevel="0" collapsed="false">
      <c r="E9353" s="0" t="n">
        <f aca="false">E9252+0.1</f>
        <v>9.19999999999998</v>
      </c>
      <c r="F9353" s="0" t="n">
        <f aca="false">F9151</f>
        <v>5.9</v>
      </c>
      <c r="G9353" s="0" t="n">
        <f aca="false">E9353-$B$2</f>
        <v>4.19999999999998</v>
      </c>
      <c r="H9353" s="0" t="n">
        <f aca="false">F9353-$B$3</f>
        <v>0.899999999999995</v>
      </c>
      <c r="I9353" s="0" t="n">
        <f aca="false">$B$11*G9353+$C$11*H9353</f>
        <v>3.74999999999999</v>
      </c>
      <c r="J9353" s="0" t="n">
        <f aca="false">$B$12*G9353+$C$12*H9353</f>
        <v>-0.300000000000002</v>
      </c>
      <c r="K9353" s="0" t="n">
        <f aca="false">-(G9353*I9353+H9353*J9353)/$A$12/2</f>
        <v>-4.42285714285711</v>
      </c>
      <c r="L9353" s="0" t="n">
        <f aca="false">EXP(K9353)</f>
        <v>0.0119998978364792</v>
      </c>
    </row>
    <row r="9354" customFormat="false" ht="12" hidden="false" customHeight="false" outlineLevel="0" collapsed="false">
      <c r="E9354" s="0" t="n">
        <f aca="false">E9253+0.1</f>
        <v>9.19999999999998</v>
      </c>
      <c r="F9354" s="0" t="n">
        <f aca="false">F9152</f>
        <v>6</v>
      </c>
      <c r="G9354" s="0" t="n">
        <f aca="false">E9354-$B$2</f>
        <v>4.19999999999998</v>
      </c>
      <c r="H9354" s="0" t="n">
        <f aca="false">F9354-$B$3</f>
        <v>0.999999999999995</v>
      </c>
      <c r="I9354" s="0" t="n">
        <f aca="false">$B$11*G9354+$C$11*H9354</f>
        <v>3.69999999999999</v>
      </c>
      <c r="J9354" s="0" t="n">
        <f aca="false">$B$12*G9354+$C$12*H9354</f>
        <v>-0.100000000000002</v>
      </c>
      <c r="K9354" s="0" t="n">
        <f aca="false">-(G9354*I9354+H9354*J9354)/$A$12/2</f>
        <v>-4.41142857142854</v>
      </c>
      <c r="L9354" s="0" t="n">
        <f aca="false">EXP(K9354)</f>
        <v>0.0121378261867831</v>
      </c>
    </row>
    <row r="9355" customFormat="false" ht="12" hidden="false" customHeight="false" outlineLevel="0" collapsed="false">
      <c r="E9355" s="0" t="n">
        <f aca="false">E9254+0.1</f>
        <v>9.19999999999998</v>
      </c>
      <c r="F9355" s="0" t="n">
        <f aca="false">F9153</f>
        <v>6.09999999999999</v>
      </c>
      <c r="G9355" s="0" t="n">
        <f aca="false">E9355-$B$2</f>
        <v>4.19999999999998</v>
      </c>
      <c r="H9355" s="0" t="n">
        <f aca="false">F9355-$B$3</f>
        <v>1.09999999999999</v>
      </c>
      <c r="I9355" s="0" t="n">
        <f aca="false">$B$11*G9355+$C$11*H9355</f>
        <v>3.64999999999999</v>
      </c>
      <c r="J9355" s="0" t="n">
        <f aca="false">$B$12*G9355+$C$12*H9355</f>
        <v>0.099999999999997</v>
      </c>
      <c r="K9355" s="0" t="n">
        <f aca="false">-(G9355*I9355+H9355*J9355)/$A$12/2</f>
        <v>-4.41142857142854</v>
      </c>
      <c r="L9355" s="0" t="n">
        <f aca="false">EXP(K9355)</f>
        <v>0.0121378261867831</v>
      </c>
    </row>
    <row r="9356" customFormat="false" ht="12" hidden="false" customHeight="false" outlineLevel="0" collapsed="false">
      <c r="E9356" s="0" t="n">
        <f aca="false">E9255+0.1</f>
        <v>9.19999999999998</v>
      </c>
      <c r="F9356" s="0" t="n">
        <f aca="false">F9154</f>
        <v>6.19999999999999</v>
      </c>
      <c r="G9356" s="0" t="n">
        <f aca="false">E9356-$B$2</f>
        <v>4.19999999999998</v>
      </c>
      <c r="H9356" s="0" t="n">
        <f aca="false">F9356-$B$3</f>
        <v>1.19999999999999</v>
      </c>
      <c r="I9356" s="0" t="n">
        <f aca="false">$B$11*G9356+$C$11*H9356</f>
        <v>3.59999999999999</v>
      </c>
      <c r="J9356" s="0" t="n">
        <f aca="false">$B$12*G9356+$C$12*H9356</f>
        <v>0.299999999999996</v>
      </c>
      <c r="K9356" s="0" t="n">
        <f aca="false">-(G9356*I9356+H9356*J9356)/$A$12/2</f>
        <v>-4.42285714285711</v>
      </c>
      <c r="L9356" s="0" t="n">
        <f aca="false">EXP(K9356)</f>
        <v>0.0119998978364793</v>
      </c>
    </row>
    <row r="9357" customFormat="false" ht="12" hidden="false" customHeight="false" outlineLevel="0" collapsed="false">
      <c r="E9357" s="0" t="n">
        <f aca="false">E9256+0.1</f>
        <v>9.19999999999998</v>
      </c>
      <c r="F9357" s="0" t="n">
        <f aca="false">F9155</f>
        <v>6.29999999999999</v>
      </c>
      <c r="G9357" s="0" t="n">
        <f aca="false">E9357-$B$2</f>
        <v>4.19999999999998</v>
      </c>
      <c r="H9357" s="0" t="n">
        <f aca="false">F9357-$B$3</f>
        <v>1.29999999999999</v>
      </c>
      <c r="I9357" s="0" t="n">
        <f aca="false">$B$11*G9357+$C$11*H9357</f>
        <v>3.54999999999999</v>
      </c>
      <c r="J9357" s="0" t="n">
        <f aca="false">$B$12*G9357+$C$12*H9357</f>
        <v>0.499999999999996</v>
      </c>
      <c r="K9357" s="0" t="n">
        <f aca="false">-(G9357*I9357+H9357*J9357)/$A$12/2</f>
        <v>-4.44571428571425</v>
      </c>
      <c r="L9357" s="0" t="n">
        <f aca="false">EXP(K9357)</f>
        <v>0.0117287253772249</v>
      </c>
    </row>
    <row r="9358" customFormat="false" ht="12" hidden="false" customHeight="false" outlineLevel="0" collapsed="false">
      <c r="E9358" s="0" t="n">
        <f aca="false">E9257+0.1</f>
        <v>9.19999999999998</v>
      </c>
      <c r="F9358" s="0" t="n">
        <f aca="false">F9156</f>
        <v>6.39999999999999</v>
      </c>
      <c r="G9358" s="0" t="n">
        <f aca="false">E9358-$B$2</f>
        <v>4.19999999999998</v>
      </c>
      <c r="H9358" s="0" t="n">
        <f aca="false">F9358-$B$3</f>
        <v>1.39999999999999</v>
      </c>
      <c r="I9358" s="0" t="n">
        <f aca="false">$B$11*G9358+$C$11*H9358</f>
        <v>3.49999999999999</v>
      </c>
      <c r="J9358" s="0" t="n">
        <f aca="false">$B$12*G9358+$C$12*H9358</f>
        <v>0.699999999999995</v>
      </c>
      <c r="K9358" s="0" t="n">
        <f aca="false">-(G9358*I9358+H9358*J9358)/$A$12/2</f>
        <v>-4.47999999999996</v>
      </c>
      <c r="L9358" s="0" t="n">
        <f aca="false">EXP(K9358)</f>
        <v>0.0113334131546678</v>
      </c>
    </row>
    <row r="9359" customFormat="false" ht="12" hidden="false" customHeight="false" outlineLevel="0" collapsed="false">
      <c r="E9359" s="0" t="n">
        <f aca="false">E9258+0.1</f>
        <v>9.19999999999998</v>
      </c>
      <c r="F9359" s="0" t="n">
        <f aca="false">F9157</f>
        <v>6.49999999999999</v>
      </c>
      <c r="G9359" s="0" t="n">
        <f aca="false">E9359-$B$2</f>
        <v>4.19999999999998</v>
      </c>
      <c r="H9359" s="0" t="n">
        <f aca="false">F9359-$B$3</f>
        <v>1.49999999999999</v>
      </c>
      <c r="I9359" s="0" t="n">
        <f aca="false">$B$11*G9359+$C$11*H9359</f>
        <v>3.44999999999999</v>
      </c>
      <c r="J9359" s="0" t="n">
        <f aca="false">$B$12*G9359+$C$12*H9359</f>
        <v>0.899999999999994</v>
      </c>
      <c r="K9359" s="0" t="n">
        <f aca="false">-(G9359*I9359+H9359*J9359)/$A$12/2</f>
        <v>-4.52571428571425</v>
      </c>
      <c r="L9359" s="0" t="n">
        <f aca="false">EXP(K9359)</f>
        <v>0.010826978117996</v>
      </c>
    </row>
    <row r="9360" customFormat="false" ht="12" hidden="false" customHeight="false" outlineLevel="0" collapsed="false">
      <c r="E9360" s="0" t="n">
        <f aca="false">E9259+0.1</f>
        <v>9.19999999999998</v>
      </c>
      <c r="F9360" s="0" t="n">
        <f aca="false">F9158</f>
        <v>6.59999999999999</v>
      </c>
      <c r="G9360" s="0" t="n">
        <f aca="false">E9360-$B$2</f>
        <v>4.19999999999998</v>
      </c>
      <c r="H9360" s="0" t="n">
        <f aca="false">F9360-$B$3</f>
        <v>1.59999999999999</v>
      </c>
      <c r="I9360" s="0" t="n">
        <f aca="false">$B$11*G9360+$C$11*H9360</f>
        <v>3.39999999999999</v>
      </c>
      <c r="J9360" s="0" t="n">
        <f aca="false">$B$12*G9360+$C$12*H9360</f>
        <v>1.09999999999999</v>
      </c>
      <c r="K9360" s="0" t="n">
        <f aca="false">-(G9360*I9360+H9360*J9360)/$A$12/2</f>
        <v>-4.58285714285711</v>
      </c>
      <c r="L9360" s="0" t="n">
        <f aca="false">EXP(K9360)</f>
        <v>0.0102256384095849</v>
      </c>
    </row>
    <row r="9361" customFormat="false" ht="12" hidden="false" customHeight="false" outlineLevel="0" collapsed="false">
      <c r="E9361" s="0" t="n">
        <f aca="false">E9260+0.1</f>
        <v>9.19999999999998</v>
      </c>
      <c r="F9361" s="0" t="n">
        <f aca="false">F9159</f>
        <v>6.69999999999999</v>
      </c>
      <c r="G9361" s="0" t="n">
        <f aca="false">E9361-$B$2</f>
        <v>4.19999999999998</v>
      </c>
      <c r="H9361" s="0" t="n">
        <f aca="false">F9361-$B$3</f>
        <v>1.69999999999999</v>
      </c>
      <c r="I9361" s="0" t="n">
        <f aca="false">$B$11*G9361+$C$11*H9361</f>
        <v>3.34999999999999</v>
      </c>
      <c r="J9361" s="0" t="n">
        <f aca="false">$B$12*G9361+$C$12*H9361</f>
        <v>1.29999999999999</v>
      </c>
      <c r="K9361" s="0" t="n">
        <f aca="false">-(G9361*I9361+H9361*J9361)/$A$12/2</f>
        <v>-4.65142857142853</v>
      </c>
      <c r="L9361" s="0" t="n">
        <f aca="false">EXP(K9361)</f>
        <v>0.00954795225130679</v>
      </c>
    </row>
    <row r="9362" customFormat="false" ht="12" hidden="false" customHeight="false" outlineLevel="0" collapsed="false">
      <c r="E9362" s="0" t="n">
        <f aca="false">E9261+0.1</f>
        <v>9.19999999999998</v>
      </c>
      <c r="F9362" s="0" t="n">
        <f aca="false">F9160</f>
        <v>6.79999999999999</v>
      </c>
      <c r="G9362" s="0" t="n">
        <f aca="false">E9362-$B$2</f>
        <v>4.19999999999998</v>
      </c>
      <c r="H9362" s="0" t="n">
        <f aca="false">F9362-$B$3</f>
        <v>1.79999999999999</v>
      </c>
      <c r="I9362" s="0" t="n">
        <f aca="false">$B$11*G9362+$C$11*H9362</f>
        <v>3.29999999999999</v>
      </c>
      <c r="J9362" s="0" t="n">
        <f aca="false">$B$12*G9362+$C$12*H9362</f>
        <v>1.49999999999999</v>
      </c>
      <c r="K9362" s="0" t="n">
        <f aca="false">-(G9362*I9362+H9362*J9362)/$A$12/2</f>
        <v>-4.73142857142853</v>
      </c>
      <c r="L9362" s="0" t="n">
        <f aca="false">EXP(K9362)</f>
        <v>0.00881387079770038</v>
      </c>
    </row>
    <row r="9363" customFormat="false" ht="12" hidden="false" customHeight="false" outlineLevel="0" collapsed="false">
      <c r="E9363" s="0" t="n">
        <f aca="false">E9262+0.1</f>
        <v>9.19999999999998</v>
      </c>
      <c r="F9363" s="0" t="n">
        <f aca="false">F9161</f>
        <v>6.89999999999999</v>
      </c>
      <c r="G9363" s="0" t="n">
        <f aca="false">E9363-$B$2</f>
        <v>4.19999999999998</v>
      </c>
      <c r="H9363" s="0" t="n">
        <f aca="false">F9363-$B$3</f>
        <v>1.89999999999999</v>
      </c>
      <c r="I9363" s="0" t="n">
        <f aca="false">$B$11*G9363+$C$11*H9363</f>
        <v>3.24999999999999</v>
      </c>
      <c r="J9363" s="0" t="n">
        <f aca="false">$B$12*G9363+$C$12*H9363</f>
        <v>1.69999999999999</v>
      </c>
      <c r="K9363" s="0" t="n">
        <f aca="false">-(G9363*I9363+H9363*J9363)/$A$12/2</f>
        <v>-4.8228571428571</v>
      </c>
      <c r="L9363" s="0" t="n">
        <f aca="false">EXP(K9363)</f>
        <v>0.00804377207017177</v>
      </c>
    </row>
    <row r="9364" customFormat="false" ht="12" hidden="false" customHeight="false" outlineLevel="0" collapsed="false">
      <c r="E9364" s="0" t="n">
        <f aca="false">E9263+0.1</f>
        <v>9.19999999999998</v>
      </c>
      <c r="F9364" s="0" t="n">
        <f aca="false">F9162</f>
        <v>6.99999999999999</v>
      </c>
      <c r="G9364" s="0" t="n">
        <f aca="false">E9364-$B$2</f>
        <v>4.19999999999998</v>
      </c>
      <c r="H9364" s="0" t="n">
        <f aca="false">F9364-$B$3</f>
        <v>1.99999999999999</v>
      </c>
      <c r="I9364" s="0" t="n">
        <f aca="false">$B$11*G9364+$C$11*H9364</f>
        <v>3.19999999999999</v>
      </c>
      <c r="J9364" s="0" t="n">
        <f aca="false">$B$12*G9364+$C$12*H9364</f>
        <v>1.89999999999999</v>
      </c>
      <c r="K9364" s="0" t="n">
        <f aca="false">-(G9364*I9364+H9364*J9364)/$A$12/2</f>
        <v>-4.92571428571425</v>
      </c>
      <c r="L9364" s="0" t="n">
        <f aca="false">EXP(K9364)</f>
        <v>0.00725754047048199</v>
      </c>
    </row>
    <row r="9365" customFormat="false" ht="12" hidden="false" customHeight="false" outlineLevel="0" collapsed="false">
      <c r="E9365" s="0" t="n">
        <f aca="false">E9264+0.1</f>
        <v>9.19999999999998</v>
      </c>
      <c r="F9365" s="0" t="n">
        <f aca="false">F9163</f>
        <v>7.09999999999999</v>
      </c>
      <c r="G9365" s="0" t="n">
        <f aca="false">E9365-$B$2</f>
        <v>4.19999999999998</v>
      </c>
      <c r="H9365" s="0" t="n">
        <f aca="false">F9365-$B$3</f>
        <v>2.09999999999999</v>
      </c>
      <c r="I9365" s="0" t="n">
        <f aca="false">$B$11*G9365+$C$11*H9365</f>
        <v>3.14999999999999</v>
      </c>
      <c r="J9365" s="0" t="n">
        <f aca="false">$B$12*G9365+$C$12*H9365</f>
        <v>2.09999999999999</v>
      </c>
      <c r="K9365" s="0" t="n">
        <f aca="false">-(G9365*I9365+H9365*J9365)/$A$12/2</f>
        <v>-5.03999999999996</v>
      </c>
      <c r="L9365" s="0" t="n">
        <f aca="false">EXP(K9365)</f>
        <v>0.00647374831828967</v>
      </c>
    </row>
    <row r="9366" customFormat="false" ht="12" hidden="false" customHeight="false" outlineLevel="0" collapsed="false">
      <c r="E9366" s="0" t="n">
        <f aca="false">E9265+0.1</f>
        <v>9.19999999999998</v>
      </c>
      <c r="F9366" s="0" t="n">
        <f aca="false">F9164</f>
        <v>7.19999999999999</v>
      </c>
      <c r="G9366" s="0" t="n">
        <f aca="false">E9366-$B$2</f>
        <v>4.19999999999998</v>
      </c>
      <c r="H9366" s="0" t="n">
        <f aca="false">F9366-$B$3</f>
        <v>2.19999999999999</v>
      </c>
      <c r="I9366" s="0" t="n">
        <f aca="false">$B$11*G9366+$C$11*H9366</f>
        <v>3.09999999999999</v>
      </c>
      <c r="J9366" s="0" t="n">
        <f aca="false">$B$12*G9366+$C$12*H9366</f>
        <v>2.29999999999999</v>
      </c>
      <c r="K9366" s="0" t="n">
        <f aca="false">-(G9366*I9366+H9366*J9366)/$A$12/2</f>
        <v>-5.16571428571424</v>
      </c>
      <c r="L9366" s="0" t="n">
        <f aca="false">EXP(K9366)</f>
        <v>0.00570898353689921</v>
      </c>
    </row>
    <row r="9367" customFormat="false" ht="12" hidden="false" customHeight="false" outlineLevel="0" collapsed="false">
      <c r="E9367" s="0" t="n">
        <f aca="false">E9266+0.1</f>
        <v>9.19999999999998</v>
      </c>
      <c r="F9367" s="0" t="n">
        <f aca="false">F9165</f>
        <v>7.29999999999999</v>
      </c>
      <c r="G9367" s="0" t="n">
        <f aca="false">E9367-$B$2</f>
        <v>4.19999999999998</v>
      </c>
      <c r="H9367" s="0" t="n">
        <f aca="false">F9367-$B$3</f>
        <v>2.29999999999999</v>
      </c>
      <c r="I9367" s="0" t="n">
        <f aca="false">$B$11*G9367+$C$11*H9367</f>
        <v>3.04999999999999</v>
      </c>
      <c r="J9367" s="0" t="n">
        <f aca="false">$B$12*G9367+$C$12*H9367</f>
        <v>2.49999999999999</v>
      </c>
      <c r="K9367" s="0" t="n">
        <f aca="false">-(G9367*I9367+H9367*J9367)/$A$12/2</f>
        <v>-5.3028571428571</v>
      </c>
      <c r="L9367" s="0" t="n">
        <f aca="false">EXP(K9367)</f>
        <v>0.00497735256449641</v>
      </c>
    </row>
    <row r="9368" customFormat="false" ht="12" hidden="false" customHeight="false" outlineLevel="0" collapsed="false">
      <c r="E9368" s="0" t="n">
        <f aca="false">E9267+0.1</f>
        <v>9.19999999999998</v>
      </c>
      <c r="F9368" s="0" t="n">
        <f aca="false">F9166</f>
        <v>7.39999999999999</v>
      </c>
      <c r="G9368" s="0" t="n">
        <f aca="false">E9368-$B$2</f>
        <v>4.19999999999998</v>
      </c>
      <c r="H9368" s="0" t="n">
        <f aca="false">F9368-$B$3</f>
        <v>2.39999999999999</v>
      </c>
      <c r="I9368" s="0" t="n">
        <f aca="false">$B$11*G9368+$C$11*H9368</f>
        <v>2.99999999999999</v>
      </c>
      <c r="J9368" s="0" t="n">
        <f aca="false">$B$12*G9368+$C$12*H9368</f>
        <v>2.69999999999999</v>
      </c>
      <c r="K9368" s="0" t="n">
        <f aca="false">-(G9368*I9368+H9368*J9368)/$A$12/2</f>
        <v>-5.45142857142853</v>
      </c>
      <c r="L9368" s="0" t="n">
        <f aca="false">EXP(K9368)</f>
        <v>0.0042901714945204</v>
      </c>
    </row>
    <row r="9369" customFormat="false" ht="12" hidden="false" customHeight="false" outlineLevel="0" collapsed="false">
      <c r="E9369" s="0" t="n">
        <f aca="false">E9268+0.1</f>
        <v>9.19999999999998</v>
      </c>
      <c r="F9369" s="0" t="n">
        <f aca="false">F9167</f>
        <v>7.49999999999999</v>
      </c>
      <c r="G9369" s="0" t="n">
        <f aca="false">E9369-$B$2</f>
        <v>4.19999999999998</v>
      </c>
      <c r="H9369" s="0" t="n">
        <f aca="false">F9369-$B$3</f>
        <v>2.49999999999999</v>
      </c>
      <c r="I9369" s="0" t="n">
        <f aca="false">$B$11*G9369+$C$11*H9369</f>
        <v>2.94999999999999</v>
      </c>
      <c r="J9369" s="0" t="n">
        <f aca="false">$B$12*G9369+$C$12*H9369</f>
        <v>2.89999999999999</v>
      </c>
      <c r="K9369" s="0" t="n">
        <f aca="false">-(G9369*I9369+H9369*J9369)/$A$12/2</f>
        <v>-5.61142857142853</v>
      </c>
      <c r="L9369" s="0" t="n">
        <f aca="false">EXP(K9369)</f>
        <v>0.00365584299265545</v>
      </c>
    </row>
    <row r="9370" customFormat="false" ht="12" hidden="false" customHeight="false" outlineLevel="0" collapsed="false">
      <c r="E9370" s="0" t="n">
        <f aca="false">E9269+0.1</f>
        <v>9.19999999999998</v>
      </c>
      <c r="F9370" s="0" t="n">
        <f aca="false">F9168</f>
        <v>7.59999999999999</v>
      </c>
      <c r="G9370" s="0" t="n">
        <f aca="false">E9370-$B$2</f>
        <v>4.19999999999998</v>
      </c>
      <c r="H9370" s="0" t="n">
        <f aca="false">F9370-$B$3</f>
        <v>2.59999999999999</v>
      </c>
      <c r="I9370" s="0" t="n">
        <f aca="false">$B$11*G9370+$C$11*H9370</f>
        <v>2.89999999999999</v>
      </c>
      <c r="J9370" s="0" t="n">
        <f aca="false">$B$12*G9370+$C$12*H9370</f>
        <v>3.09999999999999</v>
      </c>
      <c r="K9370" s="0" t="n">
        <f aca="false">-(G9370*I9370+H9370*J9370)/$A$12/2</f>
        <v>-5.7828571428571</v>
      </c>
      <c r="L9370" s="0" t="n">
        <f aca="false">EXP(K9370)</f>
        <v>0.0030799031020741</v>
      </c>
    </row>
    <row r="9371" customFormat="false" ht="12" hidden="false" customHeight="false" outlineLevel="0" collapsed="false">
      <c r="E9371" s="0" t="n">
        <f aca="false">E9270+0.1</f>
        <v>9.19999999999998</v>
      </c>
      <c r="F9371" s="0" t="n">
        <f aca="false">F9169</f>
        <v>7.69999999999999</v>
      </c>
      <c r="G9371" s="0" t="n">
        <f aca="false">E9371-$B$2</f>
        <v>4.19999999999998</v>
      </c>
      <c r="H9371" s="0" t="n">
        <f aca="false">F9371-$B$3</f>
        <v>2.69999999999999</v>
      </c>
      <c r="I9371" s="0" t="n">
        <f aca="false">$B$11*G9371+$C$11*H9371</f>
        <v>2.84999999999999</v>
      </c>
      <c r="J9371" s="0" t="n">
        <f aca="false">$B$12*G9371+$C$12*H9371</f>
        <v>3.29999999999999</v>
      </c>
      <c r="K9371" s="0" t="n">
        <f aca="false">-(G9371*I9371+H9371*J9371)/$A$12/2</f>
        <v>-5.96571428571424</v>
      </c>
      <c r="L9371" s="0" t="n">
        <f aca="false">EXP(K9371)</f>
        <v>0.00256521165879721</v>
      </c>
    </row>
    <row r="9372" customFormat="false" ht="12" hidden="false" customHeight="false" outlineLevel="0" collapsed="false">
      <c r="E9372" s="0" t="n">
        <f aca="false">E9271+0.1</f>
        <v>9.19999999999998</v>
      </c>
      <c r="F9372" s="0" t="n">
        <f aca="false">F9170</f>
        <v>7.79999999999999</v>
      </c>
      <c r="G9372" s="0" t="n">
        <f aca="false">E9372-$B$2</f>
        <v>4.19999999999998</v>
      </c>
      <c r="H9372" s="0" t="n">
        <f aca="false">F9372-$B$3</f>
        <v>2.79999999999999</v>
      </c>
      <c r="I9372" s="0" t="n">
        <f aca="false">$B$11*G9372+$C$11*H9372</f>
        <v>2.79999999999999</v>
      </c>
      <c r="J9372" s="0" t="n">
        <f aca="false">$B$12*G9372+$C$12*H9372</f>
        <v>3.49999999999999</v>
      </c>
      <c r="K9372" s="0" t="n">
        <f aca="false">-(G9372*I9372+H9372*J9372)/$A$12/2</f>
        <v>-6.15999999999995</v>
      </c>
      <c r="L9372" s="0" t="n">
        <f aca="false">EXP(K9372)</f>
        <v>0.00211225327173282</v>
      </c>
    </row>
    <row r="9373" customFormat="false" ht="12" hidden="false" customHeight="false" outlineLevel="0" collapsed="false">
      <c r="E9373" s="0" t="n">
        <f aca="false">E9272+0.1</f>
        <v>9.19999999999998</v>
      </c>
      <c r="F9373" s="0" t="n">
        <f aca="false">F9171</f>
        <v>7.89999999999999</v>
      </c>
      <c r="G9373" s="0" t="n">
        <f aca="false">E9373-$B$2</f>
        <v>4.19999999999998</v>
      </c>
      <c r="H9373" s="0" t="n">
        <f aca="false">F9373-$B$3</f>
        <v>2.89999999999999</v>
      </c>
      <c r="I9373" s="0" t="n">
        <f aca="false">$B$11*G9373+$C$11*H9373</f>
        <v>2.74999999999999</v>
      </c>
      <c r="J9373" s="0" t="n">
        <f aca="false">$B$12*G9373+$C$12*H9373</f>
        <v>3.69999999999998</v>
      </c>
      <c r="K9373" s="0" t="n">
        <f aca="false">-(G9373*I9373+H9373*J9373)/$A$12/2</f>
        <v>-6.36571428571423</v>
      </c>
      <c r="L9373" s="0" t="n">
        <f aca="false">EXP(K9373)</f>
        <v>0.00171951279721611</v>
      </c>
    </row>
    <row r="9374" customFormat="false" ht="12" hidden="false" customHeight="false" outlineLevel="0" collapsed="false">
      <c r="E9374" s="0" t="n">
        <f aca="false">E9273+0.1</f>
        <v>9.19999999999998</v>
      </c>
      <c r="F9374" s="0" t="n">
        <f aca="false">F9172</f>
        <v>7.99999999999999</v>
      </c>
      <c r="G9374" s="0" t="n">
        <f aca="false">E9374-$B$2</f>
        <v>4.19999999999998</v>
      </c>
      <c r="H9374" s="0" t="n">
        <f aca="false">F9374-$B$3</f>
        <v>2.99999999999999</v>
      </c>
      <c r="I9374" s="0" t="n">
        <f aca="false">$B$11*G9374+$C$11*H9374</f>
        <v>2.69999999999999</v>
      </c>
      <c r="J9374" s="0" t="n">
        <f aca="false">$B$12*G9374+$C$12*H9374</f>
        <v>3.89999999999998</v>
      </c>
      <c r="K9374" s="0" t="n">
        <f aca="false">-(G9374*I9374+H9374*J9374)/$A$12/2</f>
        <v>-6.58285714285709</v>
      </c>
      <c r="L9374" s="0" t="n">
        <f aca="false">EXP(K9374)</f>
        <v>0.00138388967043638</v>
      </c>
    </row>
    <row r="9375" customFormat="false" ht="12" hidden="false" customHeight="false" outlineLevel="0" collapsed="false">
      <c r="E9375" s="0" t="n">
        <f aca="false">E9274+0.1</f>
        <v>9.19999999999998</v>
      </c>
      <c r="F9375" s="0" t="n">
        <f aca="false">F9173</f>
        <v>8.09999999999999</v>
      </c>
      <c r="G9375" s="0" t="n">
        <f aca="false">E9375-$B$2</f>
        <v>4.19999999999998</v>
      </c>
      <c r="H9375" s="0" t="n">
        <f aca="false">F9375-$B$3</f>
        <v>3.09999999999999</v>
      </c>
      <c r="I9375" s="0" t="n">
        <f aca="false">$B$11*G9375+$C$11*H9375</f>
        <v>2.64999999999999</v>
      </c>
      <c r="J9375" s="0" t="n">
        <f aca="false">$B$12*G9375+$C$12*H9375</f>
        <v>4.09999999999998</v>
      </c>
      <c r="K9375" s="0" t="n">
        <f aca="false">-(G9375*I9375+H9375*J9375)/$A$12/2</f>
        <v>-6.81142857142852</v>
      </c>
      <c r="L9375" s="0" t="n">
        <f aca="false">EXP(K9375)</f>
        <v>0.00110111874904762</v>
      </c>
    </row>
    <row r="9376" customFormat="false" ht="12" hidden="false" customHeight="false" outlineLevel="0" collapsed="false">
      <c r="E9376" s="0" t="n">
        <f aca="false">E9275+0.1</f>
        <v>9.19999999999998</v>
      </c>
      <c r="F9376" s="0" t="n">
        <f aca="false">F9174</f>
        <v>8.19999999999999</v>
      </c>
      <c r="G9376" s="0" t="n">
        <f aca="false">E9376-$B$2</f>
        <v>4.19999999999998</v>
      </c>
      <c r="H9376" s="0" t="n">
        <f aca="false">F9376-$B$3</f>
        <v>3.19999999999999</v>
      </c>
      <c r="I9376" s="0" t="n">
        <f aca="false">$B$11*G9376+$C$11*H9376</f>
        <v>2.59999999999999</v>
      </c>
      <c r="J9376" s="0" t="n">
        <f aca="false">$B$12*G9376+$C$12*H9376</f>
        <v>4.29999999999998</v>
      </c>
      <c r="K9376" s="0" t="n">
        <f aca="false">-(G9376*I9376+H9376*J9376)/$A$12/2</f>
        <v>-7.05142857142852</v>
      </c>
      <c r="L9376" s="0" t="n">
        <f aca="false">EXP(K9376)</f>
        <v>0.000866170686343606</v>
      </c>
    </row>
    <row r="9377" customFormat="false" ht="12" hidden="false" customHeight="false" outlineLevel="0" collapsed="false">
      <c r="E9377" s="0" t="n">
        <f aca="false">E9276+0.1</f>
        <v>9.19999999999998</v>
      </c>
      <c r="F9377" s="0" t="n">
        <f aca="false">F9175</f>
        <v>8.29999999999999</v>
      </c>
      <c r="G9377" s="0" t="n">
        <f aca="false">E9377-$B$2</f>
        <v>4.19999999999998</v>
      </c>
      <c r="H9377" s="0" t="n">
        <f aca="false">F9377-$B$3</f>
        <v>3.29999999999999</v>
      </c>
      <c r="I9377" s="0" t="n">
        <f aca="false">$B$11*G9377+$C$11*H9377</f>
        <v>2.54999999999999</v>
      </c>
      <c r="J9377" s="0" t="n">
        <f aca="false">$B$12*G9377+$C$12*H9377</f>
        <v>4.49999999999998</v>
      </c>
      <c r="K9377" s="0" t="n">
        <f aca="false">-(G9377*I9377+H9377*J9377)/$A$12/2</f>
        <v>-7.30285714285708</v>
      </c>
      <c r="L9377" s="0" t="n">
        <f aca="false">EXP(K9377)</f>
        <v>0.000673611419084613</v>
      </c>
    </row>
    <row r="9378" customFormat="false" ht="12" hidden="false" customHeight="false" outlineLevel="0" collapsed="false">
      <c r="E9378" s="0" t="n">
        <f aca="false">E9277+0.1</f>
        <v>9.19999999999998</v>
      </c>
      <c r="F9378" s="0" t="n">
        <f aca="false">F9176</f>
        <v>8.39999999999999</v>
      </c>
      <c r="G9378" s="0" t="n">
        <f aca="false">E9378-$B$2</f>
        <v>4.19999999999998</v>
      </c>
      <c r="H9378" s="0" t="n">
        <f aca="false">F9378-$B$3</f>
        <v>3.39999999999999</v>
      </c>
      <c r="I9378" s="0" t="n">
        <f aca="false">$B$11*G9378+$C$11*H9378</f>
        <v>2.49999999999999</v>
      </c>
      <c r="J9378" s="0" t="n">
        <f aca="false">$B$12*G9378+$C$12*H9378</f>
        <v>4.69999999999998</v>
      </c>
      <c r="K9378" s="0" t="n">
        <f aca="false">-(G9378*I9378+H9378*J9378)/$A$12/2</f>
        <v>-7.56571428571422</v>
      </c>
      <c r="L9378" s="0" t="n">
        <f aca="false">EXP(K9378)</f>
        <v>0.000517907301830458</v>
      </c>
    </row>
    <row r="9379" customFormat="false" ht="12" hidden="false" customHeight="false" outlineLevel="0" collapsed="false">
      <c r="E9379" s="0" t="n">
        <f aca="false">E9278+0.1</f>
        <v>9.19999999999998</v>
      </c>
      <c r="F9379" s="0" t="n">
        <f aca="false">F9177</f>
        <v>8.49999999999999</v>
      </c>
      <c r="G9379" s="0" t="n">
        <f aca="false">E9379-$B$2</f>
        <v>4.19999999999998</v>
      </c>
      <c r="H9379" s="0" t="n">
        <f aca="false">F9379-$B$3</f>
        <v>3.49999999999999</v>
      </c>
      <c r="I9379" s="0" t="n">
        <f aca="false">$B$11*G9379+$C$11*H9379</f>
        <v>2.44999999999999</v>
      </c>
      <c r="J9379" s="0" t="n">
        <f aca="false">$B$12*G9379+$C$12*H9379</f>
        <v>4.89999999999998</v>
      </c>
      <c r="K9379" s="0" t="n">
        <f aca="false">-(G9379*I9379+H9379*J9379)/$A$12/2</f>
        <v>-7.83999999999994</v>
      </c>
      <c r="L9379" s="0" t="n">
        <f aca="false">EXP(K9379)</f>
        <v>0.000393669040655103</v>
      </c>
    </row>
    <row r="9380" customFormat="false" ht="12" hidden="false" customHeight="false" outlineLevel="0" collapsed="false">
      <c r="E9380" s="0" t="n">
        <f aca="false">E9279+0.1</f>
        <v>9.19999999999998</v>
      </c>
      <c r="F9380" s="0" t="n">
        <f aca="false">F9178</f>
        <v>8.59999999999999</v>
      </c>
      <c r="G9380" s="0" t="n">
        <f aca="false">E9380-$B$2</f>
        <v>4.19999999999998</v>
      </c>
      <c r="H9380" s="0" t="n">
        <f aca="false">F9380-$B$3</f>
        <v>3.59999999999999</v>
      </c>
      <c r="I9380" s="0" t="n">
        <f aca="false">$B$11*G9380+$C$11*H9380</f>
        <v>2.39999999999999</v>
      </c>
      <c r="J9380" s="0" t="n">
        <f aca="false">$B$12*G9380+$C$12*H9380</f>
        <v>5.09999999999998</v>
      </c>
      <c r="K9380" s="0" t="n">
        <f aca="false">-(G9380*I9380+H9380*J9380)/$A$12/2</f>
        <v>-8.12571428571422</v>
      </c>
      <c r="L9380" s="0" t="n">
        <f aca="false">EXP(K9380)</f>
        <v>0.000295833345039042</v>
      </c>
    </row>
    <row r="9381" customFormat="false" ht="12" hidden="false" customHeight="false" outlineLevel="0" collapsed="false">
      <c r="E9381" s="0" t="n">
        <f aca="false">E9280+0.1</f>
        <v>9.19999999999998</v>
      </c>
      <c r="F9381" s="0" t="n">
        <f aca="false">F9179</f>
        <v>8.69999999999999</v>
      </c>
      <c r="G9381" s="0" t="n">
        <f aca="false">E9381-$B$2</f>
        <v>4.19999999999998</v>
      </c>
      <c r="H9381" s="0" t="n">
        <f aca="false">F9381-$B$3</f>
        <v>3.69999999999999</v>
      </c>
      <c r="I9381" s="0" t="n">
        <f aca="false">$B$11*G9381+$C$11*H9381</f>
        <v>2.34999999999999</v>
      </c>
      <c r="J9381" s="0" t="n">
        <f aca="false">$B$12*G9381+$C$12*H9381</f>
        <v>5.29999999999998</v>
      </c>
      <c r="K9381" s="0" t="n">
        <f aca="false">-(G9381*I9381+H9381*J9381)/$A$12/2</f>
        <v>-8.42285714285708</v>
      </c>
      <c r="L9381" s="0" t="n">
        <f aca="false">EXP(K9381)</f>
        <v>0.000219785795474663</v>
      </c>
    </row>
    <row r="9382" customFormat="false" ht="12" hidden="false" customHeight="false" outlineLevel="0" collapsed="false">
      <c r="E9382" s="0" t="n">
        <f aca="false">E9281+0.1</f>
        <v>9.19999999999998</v>
      </c>
      <c r="F9382" s="0" t="n">
        <f aca="false">F9180</f>
        <v>8.79999999999999</v>
      </c>
      <c r="G9382" s="0" t="n">
        <f aca="false">E9382-$B$2</f>
        <v>4.19999999999998</v>
      </c>
      <c r="H9382" s="0" t="n">
        <f aca="false">F9382-$B$3</f>
        <v>3.79999999999998</v>
      </c>
      <c r="I9382" s="0" t="n">
        <f aca="false">$B$11*G9382+$C$11*H9382</f>
        <v>2.29999999999999</v>
      </c>
      <c r="J9382" s="0" t="n">
        <f aca="false">$B$12*G9382+$C$12*H9382</f>
        <v>5.49999999999998</v>
      </c>
      <c r="K9382" s="0" t="n">
        <f aca="false">-(G9382*I9382+H9382*J9382)/$A$12/2</f>
        <v>-8.7314285714285</v>
      </c>
      <c r="L9382" s="0" t="n">
        <f aca="false">EXP(K9382)</f>
        <v>0.000161431674742645</v>
      </c>
    </row>
    <row r="9383" customFormat="false" ht="12" hidden="false" customHeight="false" outlineLevel="0" collapsed="false">
      <c r="E9383" s="0" t="n">
        <f aca="false">E9282+0.1</f>
        <v>9.19999999999998</v>
      </c>
      <c r="F9383" s="0" t="n">
        <f aca="false">F9181</f>
        <v>8.89999999999998</v>
      </c>
      <c r="G9383" s="0" t="n">
        <f aca="false">E9383-$B$2</f>
        <v>4.19999999999998</v>
      </c>
      <c r="H9383" s="0" t="n">
        <f aca="false">F9383-$B$3</f>
        <v>3.89999999999998</v>
      </c>
      <c r="I9383" s="0" t="n">
        <f aca="false">$B$11*G9383+$C$11*H9383</f>
        <v>2.24999999999999</v>
      </c>
      <c r="J9383" s="0" t="n">
        <f aca="false">$B$12*G9383+$C$12*H9383</f>
        <v>5.69999999999998</v>
      </c>
      <c r="K9383" s="0" t="n">
        <f aca="false">-(G9383*I9383+H9383*J9383)/$A$12/2</f>
        <v>-9.0514285714285</v>
      </c>
      <c r="L9383" s="0" t="n">
        <f aca="false">EXP(K9383)</f>
        <v>0.000117223455167565</v>
      </c>
    </row>
    <row r="9384" customFormat="false" ht="12" hidden="false" customHeight="false" outlineLevel="0" collapsed="false">
      <c r="E9384" s="0" t="n">
        <f aca="false">E9283+0.1</f>
        <v>9.19999999999998</v>
      </c>
      <c r="F9384" s="0" t="n">
        <f aca="false">F9182</f>
        <v>8.99999999999998</v>
      </c>
      <c r="G9384" s="0" t="n">
        <f aca="false">E9384-$B$2</f>
        <v>4.19999999999998</v>
      </c>
      <c r="H9384" s="0" t="n">
        <f aca="false">F9384-$B$3</f>
        <v>3.99999999999998</v>
      </c>
      <c r="I9384" s="0" t="n">
        <f aca="false">$B$11*G9384+$C$11*H9384</f>
        <v>2.19999999999999</v>
      </c>
      <c r="J9384" s="0" t="n">
        <f aca="false">$B$12*G9384+$C$12*H9384</f>
        <v>5.89999999999998</v>
      </c>
      <c r="K9384" s="0" t="n">
        <f aca="false">-(G9384*I9384+H9384*J9384)/$A$12/2</f>
        <v>-9.38285714285707</v>
      </c>
      <c r="L9384" s="0" t="n">
        <f aca="false">EXP(K9384)</f>
        <v>8.41544175256304E-005</v>
      </c>
    </row>
    <row r="9385" customFormat="false" ht="12" hidden="false" customHeight="false" outlineLevel="0" collapsed="false">
      <c r="E9385" s="0" t="n">
        <f aca="false">E9284+0.1</f>
        <v>9.19999999999998</v>
      </c>
      <c r="F9385" s="0" t="n">
        <f aca="false">F9183</f>
        <v>9.09999999999998</v>
      </c>
      <c r="G9385" s="0" t="n">
        <f aca="false">E9385-$B$2</f>
        <v>4.19999999999998</v>
      </c>
      <c r="H9385" s="0" t="n">
        <f aca="false">F9385-$B$3</f>
        <v>4.09999999999998</v>
      </c>
      <c r="I9385" s="0" t="n">
        <f aca="false">$B$11*G9385+$C$11*H9385</f>
        <v>2.14999999999999</v>
      </c>
      <c r="J9385" s="0" t="n">
        <f aca="false">$B$12*G9385+$C$12*H9385</f>
        <v>6.09999999999998</v>
      </c>
      <c r="K9385" s="0" t="n">
        <f aca="false">-(G9385*I9385+H9385*J9385)/$A$12/2</f>
        <v>-9.72571428571421</v>
      </c>
      <c r="L9385" s="0" t="n">
        <f aca="false">EXP(K9385)</f>
        <v>5.97277222700948E-005</v>
      </c>
    </row>
    <row r="9386" customFormat="false" ht="12" hidden="false" customHeight="false" outlineLevel="0" collapsed="false">
      <c r="E9386" s="0" t="n">
        <f aca="false">E9285+0.1</f>
        <v>9.19999999999998</v>
      </c>
      <c r="F9386" s="0" t="n">
        <f aca="false">F9184</f>
        <v>9.19999999999998</v>
      </c>
      <c r="G9386" s="0" t="n">
        <f aca="false">E9386-$B$2</f>
        <v>4.19999999999998</v>
      </c>
      <c r="H9386" s="0" t="n">
        <f aca="false">F9386-$B$3</f>
        <v>4.19999999999998</v>
      </c>
      <c r="I9386" s="0" t="n">
        <f aca="false">$B$11*G9386+$C$11*H9386</f>
        <v>2.09999999999999</v>
      </c>
      <c r="J9386" s="0" t="n">
        <f aca="false">$B$12*G9386+$C$12*H9386</f>
        <v>6.29999999999998</v>
      </c>
      <c r="K9386" s="0" t="n">
        <f aca="false">-(G9386*I9386+H9386*J9386)/$A$12/2</f>
        <v>-10.0799999999999</v>
      </c>
      <c r="L9386" s="0" t="n">
        <f aca="false">EXP(K9386)</f>
        <v>4.19094172885583E-005</v>
      </c>
    </row>
    <row r="9387" customFormat="false" ht="12" hidden="false" customHeight="false" outlineLevel="0" collapsed="false">
      <c r="E9387" s="0" t="n">
        <f aca="false">E9286+0.1</f>
        <v>9.19999999999998</v>
      </c>
      <c r="F9387" s="0" t="n">
        <f aca="false">F9185</f>
        <v>9.29999999999998</v>
      </c>
      <c r="G9387" s="0" t="n">
        <f aca="false">E9387-$B$2</f>
        <v>4.19999999999998</v>
      </c>
      <c r="H9387" s="0" t="n">
        <f aca="false">F9387-$B$3</f>
        <v>4.29999999999998</v>
      </c>
      <c r="I9387" s="0" t="n">
        <f aca="false">$B$11*G9387+$C$11*H9387</f>
        <v>2.04999999999999</v>
      </c>
      <c r="J9387" s="0" t="n">
        <f aca="false">$B$12*G9387+$C$12*H9387</f>
        <v>6.49999999999997</v>
      </c>
      <c r="K9387" s="0" t="n">
        <f aca="false">-(G9387*I9387+H9387*J9387)/$A$12/2</f>
        <v>-10.4457142857142</v>
      </c>
      <c r="L9387" s="0" t="n">
        <f aca="false">EXP(K9387)</f>
        <v>2.90726035583194E-005</v>
      </c>
    </row>
    <row r="9388" customFormat="false" ht="12" hidden="false" customHeight="false" outlineLevel="0" collapsed="false">
      <c r="E9388" s="0" t="n">
        <f aca="false">E9287+0.1</f>
        <v>9.19999999999998</v>
      </c>
      <c r="F9388" s="0" t="n">
        <f aca="false">F9186</f>
        <v>9.39999999999998</v>
      </c>
      <c r="G9388" s="0" t="n">
        <f aca="false">E9388-$B$2</f>
        <v>4.19999999999998</v>
      </c>
      <c r="H9388" s="0" t="n">
        <f aca="false">F9388-$B$3</f>
        <v>4.39999999999998</v>
      </c>
      <c r="I9388" s="0" t="n">
        <f aca="false">$B$11*G9388+$C$11*H9388</f>
        <v>1.99999999999999</v>
      </c>
      <c r="J9388" s="0" t="n">
        <f aca="false">$B$12*G9388+$C$12*H9388</f>
        <v>6.69999999999997</v>
      </c>
      <c r="K9388" s="0" t="n">
        <f aca="false">-(G9388*I9388+H9388*J9388)/$A$12/2</f>
        <v>-10.8228571428571</v>
      </c>
      <c r="L9388" s="0" t="n">
        <f aca="false">EXP(K9388)</f>
        <v>1.99385175275473E-005</v>
      </c>
    </row>
    <row r="9389" customFormat="false" ht="12" hidden="false" customHeight="false" outlineLevel="0" collapsed="false">
      <c r="E9389" s="0" t="n">
        <f aca="false">E9288+0.1</f>
        <v>9.19999999999998</v>
      </c>
      <c r="F9389" s="0" t="n">
        <f aca="false">F9187</f>
        <v>9.49999999999998</v>
      </c>
      <c r="G9389" s="0" t="n">
        <f aca="false">E9389-$B$2</f>
        <v>4.19999999999998</v>
      </c>
      <c r="H9389" s="0" t="n">
        <f aca="false">F9389-$B$3</f>
        <v>4.49999999999998</v>
      </c>
      <c r="I9389" s="0" t="n">
        <f aca="false">$B$11*G9389+$C$11*H9389</f>
        <v>1.94999999999999</v>
      </c>
      <c r="J9389" s="0" t="n">
        <f aca="false">$B$12*G9389+$C$12*H9389</f>
        <v>6.89999999999997</v>
      </c>
      <c r="K9389" s="0" t="n">
        <f aca="false">-(G9389*I9389+H9389*J9389)/$A$12/2</f>
        <v>-11.2114285714285</v>
      </c>
      <c r="L9389" s="0" t="n">
        <f aca="false">EXP(K9389)</f>
        <v>1.35188091556995E-005</v>
      </c>
    </row>
    <row r="9390" customFormat="false" ht="12" hidden="false" customHeight="false" outlineLevel="0" collapsed="false">
      <c r="E9390" s="0" t="n">
        <f aca="false">E9289+0.1</f>
        <v>9.19999999999998</v>
      </c>
      <c r="F9390" s="0" t="n">
        <f aca="false">F9188</f>
        <v>9.59999999999998</v>
      </c>
      <c r="G9390" s="0" t="n">
        <f aca="false">E9390-$B$2</f>
        <v>4.19999999999998</v>
      </c>
      <c r="H9390" s="0" t="n">
        <f aca="false">F9390-$B$3</f>
        <v>4.59999999999998</v>
      </c>
      <c r="I9390" s="0" t="n">
        <f aca="false">$B$11*G9390+$C$11*H9390</f>
        <v>1.89999999999999</v>
      </c>
      <c r="J9390" s="0" t="n">
        <f aca="false">$B$12*G9390+$C$12*H9390</f>
        <v>7.09999999999997</v>
      </c>
      <c r="K9390" s="0" t="n">
        <f aca="false">-(G9390*I9390+H9390*J9390)/$A$12/2</f>
        <v>-11.6114285714285</v>
      </c>
      <c r="L9390" s="0" t="n">
        <f aca="false">EXP(K9390)</f>
        <v>9.06192877559558E-006</v>
      </c>
    </row>
    <row r="9391" customFormat="false" ht="12" hidden="false" customHeight="false" outlineLevel="0" collapsed="false">
      <c r="E9391" s="0" t="n">
        <f aca="false">E9290+0.1</f>
        <v>9.19999999999998</v>
      </c>
      <c r="F9391" s="0" t="n">
        <f aca="false">F9189</f>
        <v>9.69999999999998</v>
      </c>
      <c r="G9391" s="0" t="n">
        <f aca="false">E9391-$B$2</f>
        <v>4.19999999999998</v>
      </c>
      <c r="H9391" s="0" t="n">
        <f aca="false">F9391-$B$3</f>
        <v>4.69999999999998</v>
      </c>
      <c r="I9391" s="0" t="n">
        <f aca="false">$B$11*G9391+$C$11*H9391</f>
        <v>1.84999999999999</v>
      </c>
      <c r="J9391" s="0" t="n">
        <f aca="false">$B$12*G9391+$C$12*H9391</f>
        <v>7.29999999999997</v>
      </c>
      <c r="K9391" s="0" t="n">
        <f aca="false">-(G9391*I9391+H9391*J9391)/$A$12/2</f>
        <v>-12.022857142857</v>
      </c>
      <c r="L9391" s="0" t="n">
        <f aca="false">EXP(K9391)</f>
        <v>6.00536607340727E-006</v>
      </c>
    </row>
    <row r="9392" customFormat="false" ht="12" hidden="false" customHeight="false" outlineLevel="0" collapsed="false">
      <c r="E9392" s="0" t="n">
        <f aca="false">E9291+0.1</f>
        <v>9.19999999999998</v>
      </c>
      <c r="F9392" s="0" t="n">
        <f aca="false">F9190</f>
        <v>9.79999999999998</v>
      </c>
      <c r="G9392" s="0" t="n">
        <f aca="false">E9392-$B$2</f>
        <v>4.19999999999998</v>
      </c>
      <c r="H9392" s="0" t="n">
        <f aca="false">F9392-$B$3</f>
        <v>4.79999999999998</v>
      </c>
      <c r="I9392" s="0" t="n">
        <f aca="false">$B$11*G9392+$C$11*H9392</f>
        <v>1.79999999999999</v>
      </c>
      <c r="J9392" s="0" t="n">
        <f aca="false">$B$12*G9392+$C$12*H9392</f>
        <v>7.49999999999997</v>
      </c>
      <c r="K9392" s="0" t="n">
        <f aca="false">-(G9392*I9392+H9392*J9392)/$A$12/2</f>
        <v>-12.4457142857142</v>
      </c>
      <c r="L9392" s="0" t="n">
        <f aca="false">EXP(K9392)</f>
        <v>3.93454903699098E-006</v>
      </c>
    </row>
    <row r="9393" customFormat="false" ht="12" hidden="false" customHeight="false" outlineLevel="0" collapsed="false">
      <c r="E9393" s="0" t="n">
        <f aca="false">E9292+0.1</f>
        <v>9.19999999999998</v>
      </c>
      <c r="F9393" s="0" t="n">
        <f aca="false">F9191</f>
        <v>9.89999999999998</v>
      </c>
      <c r="G9393" s="0" t="n">
        <f aca="false">E9393-$B$2</f>
        <v>4.19999999999998</v>
      </c>
      <c r="H9393" s="0" t="n">
        <f aca="false">F9393-$B$3</f>
        <v>4.89999999999998</v>
      </c>
      <c r="I9393" s="0" t="n">
        <f aca="false">$B$11*G9393+$C$11*H9393</f>
        <v>1.74999999999999</v>
      </c>
      <c r="J9393" s="0" t="n">
        <f aca="false">$B$12*G9393+$C$12*H9393</f>
        <v>7.69999999999997</v>
      </c>
      <c r="K9393" s="0" t="n">
        <f aca="false">-(G9393*I9393+H9393*J9393)/$A$12/2</f>
        <v>-12.8799999999999</v>
      </c>
      <c r="L9393" s="0" t="n">
        <f aca="false">EXP(K9393)</f>
        <v>2.54851428990368E-006</v>
      </c>
    </row>
    <row r="9394" customFormat="false" ht="12" hidden="false" customHeight="false" outlineLevel="0" collapsed="false">
      <c r="E9394" s="0" t="n">
        <f aca="false">E9293+0.1</f>
        <v>9.19999999999998</v>
      </c>
      <c r="F9394" s="0" t="n">
        <f aca="false">F9192</f>
        <v>9.99999999999998</v>
      </c>
      <c r="G9394" s="0" t="n">
        <f aca="false">E9394-$B$2</f>
        <v>4.19999999999998</v>
      </c>
      <c r="H9394" s="0" t="n">
        <f aca="false">F9394-$B$3</f>
        <v>4.99999999999998</v>
      </c>
      <c r="I9394" s="0" t="n">
        <f aca="false">$B$11*G9394+$C$11*H9394</f>
        <v>1.69999999999999</v>
      </c>
      <c r="J9394" s="0" t="n">
        <f aca="false">$B$12*G9394+$C$12*H9394</f>
        <v>7.89999999999997</v>
      </c>
      <c r="K9394" s="0" t="n">
        <f aca="false">-(G9394*I9394+H9394*J9394)/$A$12/2</f>
        <v>-13.3257142857142</v>
      </c>
      <c r="L9394" s="0" t="n">
        <f aca="false">EXP(K9394)</f>
        <v>1.63198370571709E-006</v>
      </c>
    </row>
    <row r="9395" customFormat="false" ht="12" hidden="false" customHeight="false" outlineLevel="0" collapsed="false">
      <c r="E9395" s="0" t="n">
        <f aca="false">E9294+0.1</f>
        <v>9.29999999999998</v>
      </c>
      <c r="F9395" s="0" t="n">
        <f aca="false">F9193</f>
        <v>0</v>
      </c>
      <c r="G9395" s="0" t="n">
        <f aca="false">E9395-$B$2</f>
        <v>4.29999999999998</v>
      </c>
      <c r="H9395" s="0" t="n">
        <f aca="false">F9395-$B$3</f>
        <v>-5</v>
      </c>
      <c r="I9395" s="0" t="n">
        <f aca="false">$B$11*G9395+$C$11*H9395</f>
        <v>6.79999999999998</v>
      </c>
      <c r="J9395" s="0" t="n">
        <f aca="false">$B$12*G9395+$C$12*H9395</f>
        <v>-12.15</v>
      </c>
      <c r="K9395" s="0" t="n">
        <f aca="false">-(G9395*I9395+H9395*J9395)/$A$12/2</f>
        <v>-25.7114285714285</v>
      </c>
      <c r="L9395" s="0" t="n">
        <f aca="false">EXP(K9395)</f>
        <v>6.81817979837827E-012</v>
      </c>
    </row>
    <row r="9396" customFormat="false" ht="12" hidden="false" customHeight="false" outlineLevel="0" collapsed="false">
      <c r="E9396" s="0" t="n">
        <f aca="false">E9295+0.1</f>
        <v>9.29999999999998</v>
      </c>
      <c r="F9396" s="0" t="n">
        <f aca="false">F9194</f>
        <v>0.1</v>
      </c>
      <c r="G9396" s="0" t="n">
        <f aca="false">E9396-$B$2</f>
        <v>4.29999999999998</v>
      </c>
      <c r="H9396" s="0" t="n">
        <f aca="false">F9396-$B$3</f>
        <v>-4.9</v>
      </c>
      <c r="I9396" s="0" t="n">
        <f aca="false">$B$11*G9396+$C$11*H9396</f>
        <v>6.74999999999998</v>
      </c>
      <c r="J9396" s="0" t="n">
        <f aca="false">$B$12*G9396+$C$12*H9396</f>
        <v>-11.95</v>
      </c>
      <c r="K9396" s="0" t="n">
        <f aca="false">-(G9396*I9396+H9396*J9396)/$A$12/2</f>
        <v>-25.0228571428571</v>
      </c>
      <c r="L9396" s="0" t="n">
        <f aca="false">EXP(K9396)</f>
        <v>1.35741055354084E-011</v>
      </c>
    </row>
    <row r="9397" customFormat="false" ht="12" hidden="false" customHeight="false" outlineLevel="0" collapsed="false">
      <c r="E9397" s="0" t="n">
        <f aca="false">E9296+0.1</f>
        <v>9.29999999999998</v>
      </c>
      <c r="F9397" s="0" t="n">
        <f aca="false">F9195</f>
        <v>0.2</v>
      </c>
      <c r="G9397" s="0" t="n">
        <f aca="false">E9397-$B$2</f>
        <v>4.29999999999998</v>
      </c>
      <c r="H9397" s="0" t="n">
        <f aca="false">F9397-$B$3</f>
        <v>-4.8</v>
      </c>
      <c r="I9397" s="0" t="n">
        <f aca="false">$B$11*G9397+$C$11*H9397</f>
        <v>6.69999999999998</v>
      </c>
      <c r="J9397" s="0" t="n">
        <f aca="false">$B$12*G9397+$C$12*H9397</f>
        <v>-11.75</v>
      </c>
      <c r="K9397" s="0" t="n">
        <f aca="false">-(G9397*I9397+H9397*J9397)/$A$12/2</f>
        <v>-24.3457142857142</v>
      </c>
      <c r="L9397" s="0" t="n">
        <f aca="false">EXP(K9397)</f>
        <v>2.6717180695653E-011</v>
      </c>
    </row>
    <row r="9398" customFormat="false" ht="12" hidden="false" customHeight="false" outlineLevel="0" collapsed="false">
      <c r="E9398" s="0" t="n">
        <f aca="false">E9297+0.1</f>
        <v>9.29999999999998</v>
      </c>
      <c r="F9398" s="0" t="n">
        <f aca="false">F9196</f>
        <v>0.3</v>
      </c>
      <c r="G9398" s="0" t="n">
        <f aca="false">E9398-$B$2</f>
        <v>4.29999999999998</v>
      </c>
      <c r="H9398" s="0" t="n">
        <f aca="false">F9398-$B$3</f>
        <v>-4.7</v>
      </c>
      <c r="I9398" s="0" t="n">
        <f aca="false">$B$11*G9398+$C$11*H9398</f>
        <v>6.64999999999998</v>
      </c>
      <c r="J9398" s="0" t="n">
        <f aca="false">$B$12*G9398+$C$12*H9398</f>
        <v>-11.55</v>
      </c>
      <c r="K9398" s="0" t="n">
        <f aca="false">-(G9398*I9398+H9398*J9398)/$A$12/2</f>
        <v>-23.6799999999999</v>
      </c>
      <c r="L9398" s="0" t="n">
        <f aca="false">EXP(K9398)</f>
        <v>5.19884259503087E-011</v>
      </c>
    </row>
    <row r="9399" customFormat="false" ht="12" hidden="false" customHeight="false" outlineLevel="0" collapsed="false">
      <c r="E9399" s="0" t="n">
        <f aca="false">E9298+0.1</f>
        <v>9.29999999999998</v>
      </c>
      <c r="F9399" s="0" t="n">
        <f aca="false">F9197</f>
        <v>0.4</v>
      </c>
      <c r="G9399" s="0" t="n">
        <f aca="false">E9399-$B$2</f>
        <v>4.29999999999998</v>
      </c>
      <c r="H9399" s="0" t="n">
        <f aca="false">F9399-$B$3</f>
        <v>-4.6</v>
      </c>
      <c r="I9399" s="0" t="n">
        <f aca="false">$B$11*G9399+$C$11*H9399</f>
        <v>6.59999999999998</v>
      </c>
      <c r="J9399" s="0" t="n">
        <f aca="false">$B$12*G9399+$C$12*H9399</f>
        <v>-11.35</v>
      </c>
      <c r="K9399" s="0" t="n">
        <f aca="false">-(G9399*I9399+H9399*J9399)/$A$12/2</f>
        <v>-23.0257142857142</v>
      </c>
      <c r="L9399" s="0" t="n">
        <f aca="false">EXP(K9399)</f>
        <v>1.00013665356249E-010</v>
      </c>
    </row>
    <row r="9400" customFormat="false" ht="12" hidden="false" customHeight="false" outlineLevel="0" collapsed="false">
      <c r="E9400" s="0" t="n">
        <f aca="false">E9299+0.1</f>
        <v>9.29999999999998</v>
      </c>
      <c r="F9400" s="0" t="n">
        <f aca="false">F9198</f>
        <v>0.5</v>
      </c>
      <c r="G9400" s="0" t="n">
        <f aca="false">E9400-$B$2</f>
        <v>4.29999999999998</v>
      </c>
      <c r="H9400" s="0" t="n">
        <f aca="false">F9400-$B$3</f>
        <v>-4.5</v>
      </c>
      <c r="I9400" s="0" t="n">
        <f aca="false">$B$11*G9400+$C$11*H9400</f>
        <v>6.54999999999998</v>
      </c>
      <c r="J9400" s="0" t="n">
        <f aca="false">$B$12*G9400+$C$12*H9400</f>
        <v>-11.15</v>
      </c>
      <c r="K9400" s="0" t="n">
        <f aca="false">-(G9400*I9400+H9400*J9400)/$A$12/2</f>
        <v>-22.3828571428571</v>
      </c>
      <c r="L9400" s="0" t="n">
        <f aca="false">EXP(K9400)</f>
        <v>1.90216704660541E-010</v>
      </c>
    </row>
    <row r="9401" customFormat="false" ht="12" hidden="false" customHeight="false" outlineLevel="0" collapsed="false">
      <c r="E9401" s="0" t="n">
        <f aca="false">E9300+0.1</f>
        <v>9.29999999999998</v>
      </c>
      <c r="F9401" s="0" t="n">
        <f aca="false">F9199</f>
        <v>0.6</v>
      </c>
      <c r="G9401" s="0" t="n">
        <f aca="false">E9401-$B$2</f>
        <v>4.29999999999998</v>
      </c>
      <c r="H9401" s="0" t="n">
        <f aca="false">F9401-$B$3</f>
        <v>-4.4</v>
      </c>
      <c r="I9401" s="0" t="n">
        <f aca="false">$B$11*G9401+$C$11*H9401</f>
        <v>6.49999999999998</v>
      </c>
      <c r="J9401" s="0" t="n">
        <f aca="false">$B$12*G9401+$C$12*H9401</f>
        <v>-10.95</v>
      </c>
      <c r="K9401" s="0" t="n">
        <f aca="false">-(G9401*I9401+H9401*J9401)/$A$12/2</f>
        <v>-21.7514285714285</v>
      </c>
      <c r="L9401" s="0" t="n">
        <f aca="false">EXP(K9401)</f>
        <v>3.57663480063089E-010</v>
      </c>
    </row>
    <row r="9402" customFormat="false" ht="12" hidden="false" customHeight="false" outlineLevel="0" collapsed="false">
      <c r="E9402" s="0" t="n">
        <f aca="false">E9301+0.1</f>
        <v>9.29999999999998</v>
      </c>
      <c r="F9402" s="0" t="n">
        <f aca="false">F9200</f>
        <v>0.7</v>
      </c>
      <c r="G9402" s="0" t="n">
        <f aca="false">E9402-$B$2</f>
        <v>4.29999999999998</v>
      </c>
      <c r="H9402" s="0" t="n">
        <f aca="false">F9402-$B$3</f>
        <v>-4.3</v>
      </c>
      <c r="I9402" s="0" t="n">
        <f aca="false">$B$11*G9402+$C$11*H9402</f>
        <v>6.44999999999998</v>
      </c>
      <c r="J9402" s="0" t="n">
        <f aca="false">$B$12*G9402+$C$12*H9402</f>
        <v>-10.75</v>
      </c>
      <c r="K9402" s="0" t="n">
        <f aca="false">-(G9402*I9402+H9402*J9402)/$A$12/2</f>
        <v>-21.1314285714285</v>
      </c>
      <c r="L9402" s="0" t="n">
        <f aca="false">EXP(K9402)</f>
        <v>6.64870672633629E-010</v>
      </c>
    </row>
    <row r="9403" customFormat="false" ht="12" hidden="false" customHeight="false" outlineLevel="0" collapsed="false">
      <c r="E9403" s="0" t="n">
        <f aca="false">E9302+0.1</f>
        <v>9.29999999999998</v>
      </c>
      <c r="F9403" s="0" t="n">
        <f aca="false">F9201</f>
        <v>0.8</v>
      </c>
      <c r="G9403" s="0" t="n">
        <f aca="false">E9403-$B$2</f>
        <v>4.29999999999998</v>
      </c>
      <c r="H9403" s="0" t="n">
        <f aca="false">F9403-$B$3</f>
        <v>-4.2</v>
      </c>
      <c r="I9403" s="0" t="n">
        <f aca="false">$B$11*G9403+$C$11*H9403</f>
        <v>6.39999999999998</v>
      </c>
      <c r="J9403" s="0" t="n">
        <f aca="false">$B$12*G9403+$C$12*H9403</f>
        <v>-10.55</v>
      </c>
      <c r="K9403" s="0" t="n">
        <f aca="false">-(G9403*I9403+H9403*J9403)/$A$12/2</f>
        <v>-20.5228571428571</v>
      </c>
      <c r="L9403" s="0" t="n">
        <f aca="false">EXP(K9403)</f>
        <v>1.221902040268E-009</v>
      </c>
    </row>
    <row r="9404" customFormat="false" ht="12" hidden="false" customHeight="false" outlineLevel="0" collapsed="false">
      <c r="E9404" s="0" t="n">
        <f aca="false">E9303+0.1</f>
        <v>9.29999999999998</v>
      </c>
      <c r="F9404" s="0" t="n">
        <f aca="false">F9202</f>
        <v>0.9</v>
      </c>
      <c r="G9404" s="0" t="n">
        <f aca="false">E9404-$B$2</f>
        <v>4.29999999999998</v>
      </c>
      <c r="H9404" s="0" t="n">
        <f aca="false">F9404-$B$3</f>
        <v>-4.1</v>
      </c>
      <c r="I9404" s="0" t="n">
        <f aca="false">$B$11*G9404+$C$11*H9404</f>
        <v>6.34999999999998</v>
      </c>
      <c r="J9404" s="0" t="n">
        <f aca="false">$B$12*G9404+$C$12*H9404</f>
        <v>-10.35</v>
      </c>
      <c r="K9404" s="0" t="n">
        <f aca="false">-(G9404*I9404+H9404*J9404)/$A$12/2</f>
        <v>-19.9257142857142</v>
      </c>
      <c r="L9404" s="0" t="n">
        <f aca="false">EXP(K9404)</f>
        <v>2.2200984710564E-009</v>
      </c>
    </row>
    <row r="9405" customFormat="false" ht="12" hidden="false" customHeight="false" outlineLevel="0" collapsed="false">
      <c r="E9405" s="0" t="n">
        <f aca="false">E9304+0.1</f>
        <v>9.29999999999998</v>
      </c>
      <c r="F9405" s="0" t="n">
        <f aca="false">F9203</f>
        <v>1</v>
      </c>
      <c r="G9405" s="0" t="n">
        <f aca="false">E9405-$B$2</f>
        <v>4.29999999999998</v>
      </c>
      <c r="H9405" s="0" t="n">
        <f aca="false">F9405-$B$3</f>
        <v>-4</v>
      </c>
      <c r="I9405" s="0" t="n">
        <f aca="false">$B$11*G9405+$C$11*H9405</f>
        <v>6.29999999999998</v>
      </c>
      <c r="J9405" s="0" t="n">
        <f aca="false">$B$12*G9405+$C$12*H9405</f>
        <v>-10.15</v>
      </c>
      <c r="K9405" s="0" t="n">
        <f aca="false">-(G9405*I9405+H9405*J9405)/$A$12/2</f>
        <v>-19.3399999999999</v>
      </c>
      <c r="L9405" s="0" t="n">
        <f aca="false">EXP(K9405)</f>
        <v>3.98790422871934E-009</v>
      </c>
    </row>
    <row r="9406" customFormat="false" ht="12" hidden="false" customHeight="false" outlineLevel="0" collapsed="false">
      <c r="E9406" s="0" t="n">
        <f aca="false">E9305+0.1</f>
        <v>9.29999999999998</v>
      </c>
      <c r="F9406" s="0" t="n">
        <f aca="false">F9204</f>
        <v>1.1</v>
      </c>
      <c r="G9406" s="0" t="n">
        <f aca="false">E9406-$B$2</f>
        <v>4.29999999999998</v>
      </c>
      <c r="H9406" s="0" t="n">
        <f aca="false">F9406-$B$3</f>
        <v>-3.9</v>
      </c>
      <c r="I9406" s="0" t="n">
        <f aca="false">$B$11*G9406+$C$11*H9406</f>
        <v>6.24999999999998</v>
      </c>
      <c r="J9406" s="0" t="n">
        <f aca="false">$B$12*G9406+$C$12*H9406</f>
        <v>-9.94999999999999</v>
      </c>
      <c r="K9406" s="0" t="n">
        <f aca="false">-(G9406*I9406+H9406*J9406)/$A$12/2</f>
        <v>-18.7657142857142</v>
      </c>
      <c r="L9406" s="0" t="n">
        <f aca="false">EXP(K9406)</f>
        <v>7.08196598907745E-009</v>
      </c>
    </row>
    <row r="9407" customFormat="false" ht="12" hidden="false" customHeight="false" outlineLevel="0" collapsed="false">
      <c r="E9407" s="0" t="n">
        <f aca="false">E9306+0.1</f>
        <v>9.29999999999998</v>
      </c>
      <c r="F9407" s="0" t="n">
        <f aca="false">F9205</f>
        <v>1.2</v>
      </c>
      <c r="G9407" s="0" t="n">
        <f aca="false">E9407-$B$2</f>
        <v>4.29999999999998</v>
      </c>
      <c r="H9407" s="0" t="n">
        <f aca="false">F9407-$B$3</f>
        <v>-3.8</v>
      </c>
      <c r="I9407" s="0" t="n">
        <f aca="false">$B$11*G9407+$C$11*H9407</f>
        <v>6.19999999999998</v>
      </c>
      <c r="J9407" s="0" t="n">
        <f aca="false">$B$12*G9407+$C$12*H9407</f>
        <v>-9.74999999999999</v>
      </c>
      <c r="K9407" s="0" t="n">
        <f aca="false">-(G9407*I9407+H9407*J9407)/$A$12/2</f>
        <v>-18.2028571428571</v>
      </c>
      <c r="L9407" s="0" t="n">
        <f aca="false">EXP(K9407)</f>
        <v>1.24336771956936E-008</v>
      </c>
    </row>
    <row r="9408" customFormat="false" ht="12" hidden="false" customHeight="false" outlineLevel="0" collapsed="false">
      <c r="E9408" s="0" t="n">
        <f aca="false">E9307+0.1</f>
        <v>9.29999999999998</v>
      </c>
      <c r="F9408" s="0" t="n">
        <f aca="false">F9206</f>
        <v>1.3</v>
      </c>
      <c r="G9408" s="0" t="n">
        <f aca="false">E9408-$B$2</f>
        <v>4.29999999999998</v>
      </c>
      <c r="H9408" s="0" t="n">
        <f aca="false">F9408-$B$3</f>
        <v>-3.7</v>
      </c>
      <c r="I9408" s="0" t="n">
        <f aca="false">$B$11*G9408+$C$11*H9408</f>
        <v>6.14999999999998</v>
      </c>
      <c r="J9408" s="0" t="n">
        <f aca="false">$B$12*G9408+$C$12*H9408</f>
        <v>-9.54999999999999</v>
      </c>
      <c r="K9408" s="0" t="n">
        <f aca="false">-(G9408*I9408+H9408*J9408)/$A$12/2</f>
        <v>-17.6514285714285</v>
      </c>
      <c r="L9408" s="0" t="n">
        <f aca="false">EXP(K9408)</f>
        <v>2.15815172500802E-008</v>
      </c>
    </row>
    <row r="9409" customFormat="false" ht="12" hidden="false" customHeight="false" outlineLevel="0" collapsed="false">
      <c r="E9409" s="0" t="n">
        <f aca="false">E9308+0.1</f>
        <v>9.29999999999998</v>
      </c>
      <c r="F9409" s="0" t="n">
        <f aca="false">F9207</f>
        <v>1.4</v>
      </c>
      <c r="G9409" s="0" t="n">
        <f aca="false">E9409-$B$2</f>
        <v>4.29999999999998</v>
      </c>
      <c r="H9409" s="0" t="n">
        <f aca="false">F9409-$B$3</f>
        <v>-3.6</v>
      </c>
      <c r="I9409" s="0" t="n">
        <f aca="false">$B$11*G9409+$C$11*H9409</f>
        <v>6.09999999999998</v>
      </c>
      <c r="J9409" s="0" t="n">
        <f aca="false">$B$12*G9409+$C$12*H9409</f>
        <v>-9.34999999999999</v>
      </c>
      <c r="K9409" s="0" t="n">
        <f aca="false">-(G9409*I9409+H9409*J9409)/$A$12/2</f>
        <v>-17.1114285714285</v>
      </c>
      <c r="L9409" s="0" t="n">
        <f aca="false">EXP(K9409)</f>
        <v>3.70340316974984E-008</v>
      </c>
    </row>
    <row r="9410" customFormat="false" ht="12" hidden="false" customHeight="false" outlineLevel="0" collapsed="false">
      <c r="E9410" s="0" t="n">
        <f aca="false">E9309+0.1</f>
        <v>9.29999999999998</v>
      </c>
      <c r="F9410" s="0" t="n">
        <f aca="false">F9208</f>
        <v>1.5</v>
      </c>
      <c r="G9410" s="0" t="n">
        <f aca="false">E9410-$B$2</f>
        <v>4.29999999999998</v>
      </c>
      <c r="H9410" s="0" t="n">
        <f aca="false">F9410-$B$3</f>
        <v>-3.5</v>
      </c>
      <c r="I9410" s="0" t="n">
        <f aca="false">$B$11*G9410+$C$11*H9410</f>
        <v>6.04999999999998</v>
      </c>
      <c r="J9410" s="0" t="n">
        <f aca="false">$B$12*G9410+$C$12*H9410</f>
        <v>-9.14999999999999</v>
      </c>
      <c r="K9410" s="0" t="n">
        <f aca="false">-(G9410*I9410+H9410*J9410)/$A$12/2</f>
        <v>-16.5828571428571</v>
      </c>
      <c r="L9410" s="0" t="n">
        <f aca="false">EXP(K9410)</f>
        <v>6.28284938368403E-008</v>
      </c>
    </row>
    <row r="9411" customFormat="false" ht="12" hidden="false" customHeight="false" outlineLevel="0" collapsed="false">
      <c r="E9411" s="0" t="n">
        <f aca="false">E9310+0.1</f>
        <v>9.29999999999998</v>
      </c>
      <c r="F9411" s="0" t="n">
        <f aca="false">F9209</f>
        <v>1.6</v>
      </c>
      <c r="G9411" s="0" t="n">
        <f aca="false">E9411-$B$2</f>
        <v>4.29999999999998</v>
      </c>
      <c r="H9411" s="0" t="n">
        <f aca="false">F9411-$B$3</f>
        <v>-3.4</v>
      </c>
      <c r="I9411" s="0" t="n">
        <f aca="false">$B$11*G9411+$C$11*H9411</f>
        <v>5.99999999999998</v>
      </c>
      <c r="J9411" s="0" t="n">
        <f aca="false">$B$12*G9411+$C$12*H9411</f>
        <v>-8.94999999999999</v>
      </c>
      <c r="K9411" s="0" t="n">
        <f aca="false">-(G9411*I9411+H9411*J9411)/$A$12/2</f>
        <v>-16.0657142857142</v>
      </c>
      <c r="L9411" s="0" t="n">
        <f aca="false">EXP(K9411)</f>
        <v>1.05377754002146E-007</v>
      </c>
    </row>
    <row r="9412" customFormat="false" ht="12" hidden="false" customHeight="false" outlineLevel="0" collapsed="false">
      <c r="E9412" s="0" t="n">
        <f aca="false">E9311+0.1</f>
        <v>9.29999999999998</v>
      </c>
      <c r="F9412" s="0" t="n">
        <f aca="false">F9210</f>
        <v>1.7</v>
      </c>
      <c r="G9412" s="0" t="n">
        <f aca="false">E9412-$B$2</f>
        <v>4.29999999999998</v>
      </c>
      <c r="H9412" s="0" t="n">
        <f aca="false">F9412-$B$3</f>
        <v>-3.3</v>
      </c>
      <c r="I9412" s="0" t="n">
        <f aca="false">$B$11*G9412+$C$11*H9412</f>
        <v>5.94999999999998</v>
      </c>
      <c r="J9412" s="0" t="n">
        <f aca="false">$B$12*G9412+$C$12*H9412</f>
        <v>-8.74999999999999</v>
      </c>
      <c r="K9412" s="0" t="n">
        <f aca="false">-(G9412*I9412+H9412*J9412)/$A$12/2</f>
        <v>-15.5599999999999</v>
      </c>
      <c r="L9412" s="0" t="n">
        <f aca="false">EXP(K9412)</f>
        <v>1.74734178123038E-007</v>
      </c>
    </row>
    <row r="9413" customFormat="false" ht="12" hidden="false" customHeight="false" outlineLevel="0" collapsed="false">
      <c r="E9413" s="0" t="n">
        <f aca="false">E9312+0.1</f>
        <v>9.29999999999998</v>
      </c>
      <c r="F9413" s="0" t="n">
        <f aca="false">F9211</f>
        <v>1.8</v>
      </c>
      <c r="G9413" s="0" t="n">
        <f aca="false">E9413-$B$2</f>
        <v>4.29999999999998</v>
      </c>
      <c r="H9413" s="0" t="n">
        <f aca="false">F9413-$B$3</f>
        <v>-3.2</v>
      </c>
      <c r="I9413" s="0" t="n">
        <f aca="false">$B$11*G9413+$C$11*H9413</f>
        <v>5.89999999999998</v>
      </c>
      <c r="J9413" s="0" t="n">
        <f aca="false">$B$12*G9413+$C$12*H9413</f>
        <v>-8.54999999999999</v>
      </c>
      <c r="K9413" s="0" t="n">
        <f aca="false">-(G9413*I9413+H9413*J9413)/$A$12/2</f>
        <v>-15.0657142857142</v>
      </c>
      <c r="L9413" s="0" t="n">
        <f aca="false">EXP(K9413)</f>
        <v>2.86446433827863E-007</v>
      </c>
    </row>
    <row r="9414" customFormat="false" ht="12" hidden="false" customHeight="false" outlineLevel="0" collapsed="false">
      <c r="E9414" s="0" t="n">
        <f aca="false">E9313+0.1</f>
        <v>9.29999999999998</v>
      </c>
      <c r="F9414" s="0" t="n">
        <f aca="false">F9212</f>
        <v>1.9</v>
      </c>
      <c r="G9414" s="0" t="n">
        <f aca="false">E9414-$B$2</f>
        <v>4.29999999999998</v>
      </c>
      <c r="H9414" s="0" t="n">
        <f aca="false">F9414-$B$3</f>
        <v>-3.1</v>
      </c>
      <c r="I9414" s="0" t="n">
        <f aca="false">$B$11*G9414+$C$11*H9414</f>
        <v>5.84999999999998</v>
      </c>
      <c r="J9414" s="0" t="n">
        <f aca="false">$B$12*G9414+$C$12*H9414</f>
        <v>-8.34999999999999</v>
      </c>
      <c r="K9414" s="0" t="n">
        <f aca="false">-(G9414*I9414+H9414*J9414)/$A$12/2</f>
        <v>-14.5828571428571</v>
      </c>
      <c r="L9414" s="0" t="n">
        <f aca="false">EXP(K9414)</f>
        <v>4.64243265571731E-007</v>
      </c>
    </row>
    <row r="9415" customFormat="false" ht="12" hidden="false" customHeight="false" outlineLevel="0" collapsed="false">
      <c r="E9415" s="0" t="n">
        <f aca="false">E9314+0.1</f>
        <v>9.29999999999998</v>
      </c>
      <c r="F9415" s="0" t="n">
        <f aca="false">F9213</f>
        <v>2</v>
      </c>
      <c r="G9415" s="0" t="n">
        <f aca="false">E9415-$B$2</f>
        <v>4.29999999999998</v>
      </c>
      <c r="H9415" s="0" t="n">
        <f aca="false">F9415-$B$3</f>
        <v>-3</v>
      </c>
      <c r="I9415" s="0" t="n">
        <f aca="false">$B$11*G9415+$C$11*H9415</f>
        <v>5.79999999999998</v>
      </c>
      <c r="J9415" s="0" t="n">
        <f aca="false">$B$12*G9415+$C$12*H9415</f>
        <v>-8.14999999999999</v>
      </c>
      <c r="K9415" s="0" t="n">
        <f aca="false">-(G9415*I9415+H9415*J9415)/$A$12/2</f>
        <v>-14.1114285714285</v>
      </c>
      <c r="L9415" s="0" t="n">
        <f aca="false">EXP(K9415)</f>
        <v>7.43848411074605E-007</v>
      </c>
    </row>
    <row r="9416" customFormat="false" ht="12" hidden="false" customHeight="false" outlineLevel="0" collapsed="false">
      <c r="E9416" s="0" t="n">
        <f aca="false">E9315+0.1</f>
        <v>9.29999999999998</v>
      </c>
      <c r="F9416" s="0" t="n">
        <f aca="false">F9214</f>
        <v>2.1</v>
      </c>
      <c r="G9416" s="0" t="n">
        <f aca="false">E9416-$B$2</f>
        <v>4.29999999999998</v>
      </c>
      <c r="H9416" s="0" t="n">
        <f aca="false">F9416-$B$3</f>
        <v>-2.9</v>
      </c>
      <c r="I9416" s="0" t="n">
        <f aca="false">$B$11*G9416+$C$11*H9416</f>
        <v>5.74999999999998</v>
      </c>
      <c r="J9416" s="0" t="n">
        <f aca="false">$B$12*G9416+$C$12*H9416</f>
        <v>-7.94999999999999</v>
      </c>
      <c r="K9416" s="0" t="n">
        <f aca="false">-(G9416*I9416+H9416*J9416)/$A$12/2</f>
        <v>-13.6514285714285</v>
      </c>
      <c r="L9416" s="0" t="n">
        <f aca="false">EXP(K9416)</f>
        <v>1.17831091676277E-006</v>
      </c>
    </row>
    <row r="9417" customFormat="false" ht="12" hidden="false" customHeight="false" outlineLevel="0" collapsed="false">
      <c r="E9417" s="0" t="n">
        <f aca="false">E9316+0.1</f>
        <v>9.29999999999998</v>
      </c>
      <c r="F9417" s="0" t="n">
        <f aca="false">F9215</f>
        <v>2.2</v>
      </c>
      <c r="G9417" s="0" t="n">
        <f aca="false">E9417-$B$2</f>
        <v>4.29999999999998</v>
      </c>
      <c r="H9417" s="0" t="n">
        <f aca="false">F9417-$B$3</f>
        <v>-2.8</v>
      </c>
      <c r="I9417" s="0" t="n">
        <f aca="false">$B$11*G9417+$C$11*H9417</f>
        <v>5.69999999999998</v>
      </c>
      <c r="J9417" s="0" t="n">
        <f aca="false">$B$12*G9417+$C$12*H9417</f>
        <v>-7.74999999999999</v>
      </c>
      <c r="K9417" s="0" t="n">
        <f aca="false">-(G9417*I9417+H9417*J9417)/$A$12/2</f>
        <v>-13.2028571428571</v>
      </c>
      <c r="L9417" s="0" t="n">
        <f aca="false">EXP(K9417)</f>
        <v>1.84532131187455E-006</v>
      </c>
    </row>
    <row r="9418" customFormat="false" ht="12" hidden="false" customHeight="false" outlineLevel="0" collapsed="false">
      <c r="E9418" s="0" t="n">
        <f aca="false">E9317+0.1</f>
        <v>9.29999999999998</v>
      </c>
      <c r="F9418" s="0" t="n">
        <f aca="false">F9216</f>
        <v>2.3</v>
      </c>
      <c r="G9418" s="0" t="n">
        <f aca="false">E9418-$B$2</f>
        <v>4.29999999999998</v>
      </c>
      <c r="H9418" s="0" t="n">
        <f aca="false">F9418-$B$3</f>
        <v>-2.7</v>
      </c>
      <c r="I9418" s="0" t="n">
        <f aca="false">$B$11*G9418+$C$11*H9418</f>
        <v>5.64999999999998</v>
      </c>
      <c r="J9418" s="0" t="n">
        <f aca="false">$B$12*G9418+$C$12*H9418</f>
        <v>-7.54999999999999</v>
      </c>
      <c r="K9418" s="0" t="n">
        <f aca="false">-(G9418*I9418+H9418*J9418)/$A$12/2</f>
        <v>-12.7657142857142</v>
      </c>
      <c r="L9418" s="0" t="n">
        <f aca="false">EXP(K9418)</f>
        <v>2.8570689945301E-006</v>
      </c>
    </row>
    <row r="9419" customFormat="false" ht="12" hidden="false" customHeight="false" outlineLevel="0" collapsed="false">
      <c r="E9419" s="0" t="n">
        <f aca="false">E9318+0.1</f>
        <v>9.29999999999998</v>
      </c>
      <c r="F9419" s="0" t="n">
        <f aca="false">F9217</f>
        <v>2.4</v>
      </c>
      <c r="G9419" s="0" t="n">
        <f aca="false">E9419-$B$2</f>
        <v>4.29999999999998</v>
      </c>
      <c r="H9419" s="0" t="n">
        <f aca="false">F9419-$B$3</f>
        <v>-2.6</v>
      </c>
      <c r="I9419" s="0" t="n">
        <f aca="false">$B$11*G9419+$C$11*H9419</f>
        <v>5.59999999999998</v>
      </c>
      <c r="J9419" s="0" t="n">
        <f aca="false">$B$12*G9419+$C$12*H9419</f>
        <v>-7.34999999999999</v>
      </c>
      <c r="K9419" s="0" t="n">
        <f aca="false">-(G9419*I9419+H9419*J9419)/$A$12/2</f>
        <v>-12.3399999999999</v>
      </c>
      <c r="L9419" s="0" t="n">
        <f aca="false">EXP(K9419)</f>
        <v>4.37326800985068E-006</v>
      </c>
    </row>
    <row r="9420" customFormat="false" ht="12" hidden="false" customHeight="false" outlineLevel="0" collapsed="false">
      <c r="E9420" s="0" t="n">
        <f aca="false">E9319+0.1</f>
        <v>9.29999999999998</v>
      </c>
      <c r="F9420" s="0" t="n">
        <f aca="false">F9218</f>
        <v>2.5</v>
      </c>
      <c r="G9420" s="0" t="n">
        <f aca="false">E9420-$B$2</f>
        <v>4.29999999999998</v>
      </c>
      <c r="H9420" s="0" t="n">
        <f aca="false">F9420-$B$3</f>
        <v>-2.5</v>
      </c>
      <c r="I9420" s="0" t="n">
        <f aca="false">$B$11*G9420+$C$11*H9420</f>
        <v>5.54999999999998</v>
      </c>
      <c r="J9420" s="0" t="n">
        <f aca="false">$B$12*G9420+$C$12*H9420</f>
        <v>-7.14999999999999</v>
      </c>
      <c r="K9420" s="0" t="n">
        <f aca="false">-(G9420*I9420+H9420*J9420)/$A$12/2</f>
        <v>-11.9257142857142</v>
      </c>
      <c r="L9420" s="0" t="n">
        <f aca="false">EXP(K9420)</f>
        <v>6.61802026931469E-006</v>
      </c>
    </row>
    <row r="9421" customFormat="false" ht="12" hidden="false" customHeight="false" outlineLevel="0" collapsed="false">
      <c r="E9421" s="0" t="n">
        <f aca="false">E9320+0.1</f>
        <v>9.29999999999998</v>
      </c>
      <c r="F9421" s="0" t="n">
        <f aca="false">F9219</f>
        <v>2.6</v>
      </c>
      <c r="G9421" s="0" t="n">
        <f aca="false">E9421-$B$2</f>
        <v>4.29999999999998</v>
      </c>
      <c r="H9421" s="0" t="n">
        <f aca="false">F9421-$B$3</f>
        <v>-2.4</v>
      </c>
      <c r="I9421" s="0" t="n">
        <f aca="false">$B$11*G9421+$C$11*H9421</f>
        <v>5.49999999999998</v>
      </c>
      <c r="J9421" s="0" t="n">
        <f aca="false">$B$12*G9421+$C$12*H9421</f>
        <v>-6.94999999999999</v>
      </c>
      <c r="K9421" s="0" t="n">
        <f aca="false">-(G9421*I9421+H9421*J9421)/$A$12/2</f>
        <v>-11.5228571428571</v>
      </c>
      <c r="L9421" s="0" t="n">
        <f aca="false">EXP(K9421)</f>
        <v>9.90117478356711E-006</v>
      </c>
    </row>
    <row r="9422" customFormat="false" ht="12" hidden="false" customHeight="false" outlineLevel="0" collapsed="false">
      <c r="E9422" s="0" t="n">
        <f aca="false">E9321+0.1</f>
        <v>9.29999999999998</v>
      </c>
      <c r="F9422" s="0" t="n">
        <f aca="false">F9220</f>
        <v>2.7</v>
      </c>
      <c r="G9422" s="0" t="n">
        <f aca="false">E9422-$B$2</f>
        <v>4.29999999999998</v>
      </c>
      <c r="H9422" s="0" t="n">
        <f aca="false">F9422-$B$3</f>
        <v>-2.3</v>
      </c>
      <c r="I9422" s="0" t="n">
        <f aca="false">$B$11*G9422+$C$11*H9422</f>
        <v>5.44999999999998</v>
      </c>
      <c r="J9422" s="0" t="n">
        <f aca="false">$B$12*G9422+$C$12*H9422</f>
        <v>-6.74999999999999</v>
      </c>
      <c r="K9422" s="0" t="n">
        <f aca="false">-(G9422*I9422+H9422*J9422)/$A$12/2</f>
        <v>-11.1314285714285</v>
      </c>
      <c r="L9422" s="0" t="n">
        <f aca="false">EXP(K9422)</f>
        <v>1.46447511287347E-005</v>
      </c>
    </row>
    <row r="9423" customFormat="false" ht="12" hidden="false" customHeight="false" outlineLevel="0" collapsed="false">
      <c r="E9423" s="0" t="n">
        <f aca="false">E9322+0.1</f>
        <v>9.29999999999998</v>
      </c>
      <c r="F9423" s="0" t="n">
        <f aca="false">F9221</f>
        <v>2.8</v>
      </c>
      <c r="G9423" s="0" t="n">
        <f aca="false">E9423-$B$2</f>
        <v>4.29999999999998</v>
      </c>
      <c r="H9423" s="0" t="n">
        <f aca="false">F9423-$B$3</f>
        <v>-2.2</v>
      </c>
      <c r="I9423" s="0" t="n">
        <f aca="false">$B$11*G9423+$C$11*H9423</f>
        <v>5.39999999999998</v>
      </c>
      <c r="J9423" s="0" t="n">
        <f aca="false">$B$12*G9423+$C$12*H9423</f>
        <v>-6.54999999999999</v>
      </c>
      <c r="K9423" s="0" t="n">
        <f aca="false">-(G9423*I9423+H9423*J9423)/$A$12/2</f>
        <v>-10.7514285714285</v>
      </c>
      <c r="L9423" s="0" t="n">
        <f aca="false">EXP(K9423)</f>
        <v>2.14147938916482E-005</v>
      </c>
    </row>
    <row r="9424" customFormat="false" ht="12" hidden="false" customHeight="false" outlineLevel="0" collapsed="false">
      <c r="E9424" s="0" t="n">
        <f aca="false">E9323+0.1</f>
        <v>9.29999999999998</v>
      </c>
      <c r="F9424" s="0" t="n">
        <f aca="false">F9222</f>
        <v>2.9</v>
      </c>
      <c r="G9424" s="0" t="n">
        <f aca="false">E9424-$B$2</f>
        <v>4.29999999999998</v>
      </c>
      <c r="H9424" s="0" t="n">
        <f aca="false">F9424-$B$3</f>
        <v>-2.1</v>
      </c>
      <c r="I9424" s="0" t="n">
        <f aca="false">$B$11*G9424+$C$11*H9424</f>
        <v>5.34999999999998</v>
      </c>
      <c r="J9424" s="0" t="n">
        <f aca="false">$B$12*G9424+$C$12*H9424</f>
        <v>-6.34999999999999</v>
      </c>
      <c r="K9424" s="0" t="n">
        <f aca="false">-(G9424*I9424+H9424*J9424)/$A$12/2</f>
        <v>-10.3828571428571</v>
      </c>
      <c r="L9424" s="0" t="n">
        <f aca="false">EXP(K9424)</f>
        <v>3.09586800914365E-005</v>
      </c>
    </row>
    <row r="9425" customFormat="false" ht="12" hidden="false" customHeight="false" outlineLevel="0" collapsed="false">
      <c r="E9425" s="0" t="n">
        <f aca="false">E9324+0.1</f>
        <v>9.29999999999998</v>
      </c>
      <c r="F9425" s="0" t="n">
        <f aca="false">F9223</f>
        <v>3</v>
      </c>
      <c r="G9425" s="0" t="n">
        <f aca="false">E9425-$B$2</f>
        <v>4.29999999999998</v>
      </c>
      <c r="H9425" s="0" t="n">
        <f aca="false">F9425-$B$3</f>
        <v>-2</v>
      </c>
      <c r="I9425" s="0" t="n">
        <f aca="false">$B$11*G9425+$C$11*H9425</f>
        <v>5.29999999999998</v>
      </c>
      <c r="J9425" s="0" t="n">
        <f aca="false">$B$12*G9425+$C$12*H9425</f>
        <v>-6.14999999999999</v>
      </c>
      <c r="K9425" s="0" t="n">
        <f aca="false">-(G9425*I9425+H9425*J9425)/$A$12/2</f>
        <v>-10.0257142857142</v>
      </c>
      <c r="L9425" s="0" t="n">
        <f aca="false">EXP(K9425)</f>
        <v>4.42473849375025E-005</v>
      </c>
    </row>
    <row r="9426" customFormat="false" ht="12" hidden="false" customHeight="false" outlineLevel="0" collapsed="false">
      <c r="E9426" s="0" t="n">
        <f aca="false">E9325+0.1</f>
        <v>9.29999999999998</v>
      </c>
      <c r="F9426" s="0" t="n">
        <f aca="false">F9224</f>
        <v>3.1</v>
      </c>
      <c r="G9426" s="0" t="n">
        <f aca="false">E9426-$B$2</f>
        <v>4.29999999999998</v>
      </c>
      <c r="H9426" s="0" t="n">
        <f aca="false">F9426-$B$3</f>
        <v>-1.9</v>
      </c>
      <c r="I9426" s="0" t="n">
        <f aca="false">$B$11*G9426+$C$11*H9426</f>
        <v>5.24999999999998</v>
      </c>
      <c r="J9426" s="0" t="n">
        <f aca="false">$B$12*G9426+$C$12*H9426</f>
        <v>-5.94999999999999</v>
      </c>
      <c r="K9426" s="0" t="n">
        <f aca="false">-(G9426*I9426+H9426*J9426)/$A$12/2</f>
        <v>-9.67999999999995</v>
      </c>
      <c r="L9426" s="0" t="n">
        <f aca="false">EXP(K9426)</f>
        <v>6.25215037748237E-005</v>
      </c>
    </row>
    <row r="9427" customFormat="false" ht="12" hidden="false" customHeight="false" outlineLevel="0" collapsed="false">
      <c r="E9427" s="0" t="n">
        <f aca="false">E9326+0.1</f>
        <v>9.29999999999998</v>
      </c>
      <c r="F9427" s="0" t="n">
        <f aca="false">F9225</f>
        <v>3.2</v>
      </c>
      <c r="G9427" s="0" t="n">
        <f aca="false">E9427-$B$2</f>
        <v>4.29999999999998</v>
      </c>
      <c r="H9427" s="0" t="n">
        <f aca="false">F9427-$B$3</f>
        <v>-1.8</v>
      </c>
      <c r="I9427" s="0" t="n">
        <f aca="false">$B$11*G9427+$C$11*H9427</f>
        <v>5.19999999999998</v>
      </c>
      <c r="J9427" s="0" t="n">
        <f aca="false">$B$12*G9427+$C$12*H9427</f>
        <v>-5.74999999999999</v>
      </c>
      <c r="K9427" s="0" t="n">
        <f aca="false">-(G9427*I9427+H9427*J9427)/$A$12/2</f>
        <v>-9.34571428571423</v>
      </c>
      <c r="L9427" s="0" t="n">
        <f aca="false">EXP(K9427)</f>
        <v>8.73389278375649E-005</v>
      </c>
    </row>
    <row r="9428" customFormat="false" ht="12" hidden="false" customHeight="false" outlineLevel="0" collapsed="false">
      <c r="E9428" s="0" t="n">
        <f aca="false">E9327+0.1</f>
        <v>9.29999999999998</v>
      </c>
      <c r="F9428" s="0" t="n">
        <f aca="false">F9226</f>
        <v>3.3</v>
      </c>
      <c r="G9428" s="0" t="n">
        <f aca="false">E9428-$B$2</f>
        <v>4.29999999999998</v>
      </c>
      <c r="H9428" s="0" t="n">
        <f aca="false">F9428-$B$3</f>
        <v>-1.7</v>
      </c>
      <c r="I9428" s="0" t="n">
        <f aca="false">$B$11*G9428+$C$11*H9428</f>
        <v>5.14999999999998</v>
      </c>
      <c r="J9428" s="0" t="n">
        <f aca="false">$B$12*G9428+$C$12*H9428</f>
        <v>-5.54999999999999</v>
      </c>
      <c r="K9428" s="0" t="n">
        <f aca="false">-(G9428*I9428+H9428*J9428)/$A$12/2</f>
        <v>-9.02285714285709</v>
      </c>
      <c r="L9428" s="0" t="n">
        <f aca="false">EXP(K9428)</f>
        <v>0.000120621002004676</v>
      </c>
    </row>
    <row r="9429" customFormat="false" ht="12" hidden="false" customHeight="false" outlineLevel="0" collapsed="false">
      <c r="E9429" s="0" t="n">
        <f aca="false">E9328+0.1</f>
        <v>9.29999999999998</v>
      </c>
      <c r="F9429" s="0" t="n">
        <f aca="false">F9227</f>
        <v>3.4</v>
      </c>
      <c r="G9429" s="0" t="n">
        <f aca="false">E9429-$B$2</f>
        <v>4.29999999999998</v>
      </c>
      <c r="H9429" s="0" t="n">
        <f aca="false">F9429-$B$3</f>
        <v>-1.6</v>
      </c>
      <c r="I9429" s="0" t="n">
        <f aca="false">$B$11*G9429+$C$11*H9429</f>
        <v>5.09999999999998</v>
      </c>
      <c r="J9429" s="0" t="n">
        <f aca="false">$B$12*G9429+$C$12*H9429</f>
        <v>-5.34999999999999</v>
      </c>
      <c r="K9429" s="0" t="n">
        <f aca="false">-(G9429*I9429+H9429*J9429)/$A$12/2</f>
        <v>-8.71142857142852</v>
      </c>
      <c r="L9429" s="0" t="n">
        <f aca="false">EXP(K9429)</f>
        <v>0.000164692810895207</v>
      </c>
    </row>
    <row r="9430" customFormat="false" ht="12" hidden="false" customHeight="false" outlineLevel="0" collapsed="false">
      <c r="E9430" s="0" t="n">
        <f aca="false">E9329+0.1</f>
        <v>9.29999999999998</v>
      </c>
      <c r="F9430" s="0" t="n">
        <f aca="false">F9228</f>
        <v>3.5</v>
      </c>
      <c r="G9430" s="0" t="n">
        <f aca="false">E9430-$B$2</f>
        <v>4.29999999999998</v>
      </c>
      <c r="H9430" s="0" t="n">
        <f aca="false">F9430-$B$3</f>
        <v>-1.5</v>
      </c>
      <c r="I9430" s="0" t="n">
        <f aca="false">$B$11*G9430+$C$11*H9430</f>
        <v>5.04999999999998</v>
      </c>
      <c r="J9430" s="0" t="n">
        <f aca="false">$B$12*G9430+$C$12*H9430</f>
        <v>-5.14999999999999</v>
      </c>
      <c r="K9430" s="0" t="n">
        <f aca="false">-(G9430*I9430+H9430*J9430)/$A$12/2</f>
        <v>-8.41142857142852</v>
      </c>
      <c r="L9430" s="0" t="n">
        <f aca="false">EXP(K9430)</f>
        <v>0.000222312041331344</v>
      </c>
    </row>
    <row r="9431" customFormat="false" ht="12" hidden="false" customHeight="false" outlineLevel="0" collapsed="false">
      <c r="E9431" s="0" t="n">
        <f aca="false">E9330+0.1</f>
        <v>9.29999999999998</v>
      </c>
      <c r="F9431" s="0" t="n">
        <f aca="false">F9229</f>
        <v>3.6</v>
      </c>
      <c r="G9431" s="0" t="n">
        <f aca="false">E9431-$B$2</f>
        <v>4.29999999999998</v>
      </c>
      <c r="H9431" s="0" t="n">
        <f aca="false">F9431-$B$3</f>
        <v>-1.4</v>
      </c>
      <c r="I9431" s="0" t="n">
        <f aca="false">$B$11*G9431+$C$11*H9431</f>
        <v>4.99999999999998</v>
      </c>
      <c r="J9431" s="0" t="n">
        <f aca="false">$B$12*G9431+$C$12*H9431</f>
        <v>-4.94999999999999</v>
      </c>
      <c r="K9431" s="0" t="n">
        <f aca="false">-(G9431*I9431+H9431*J9431)/$A$12/2</f>
        <v>-8.12285714285709</v>
      </c>
      <c r="L9431" s="0" t="n">
        <f aca="false">EXP(K9431)</f>
        <v>0.000296679791801568</v>
      </c>
    </row>
    <row r="9432" customFormat="false" ht="12" hidden="false" customHeight="false" outlineLevel="0" collapsed="false">
      <c r="E9432" s="0" t="n">
        <f aca="false">E9331+0.1</f>
        <v>9.29999999999998</v>
      </c>
      <c r="F9432" s="0" t="n">
        <f aca="false">F9230</f>
        <v>3.7</v>
      </c>
      <c r="G9432" s="0" t="n">
        <f aca="false">E9432-$B$2</f>
        <v>4.29999999999998</v>
      </c>
      <c r="H9432" s="0" t="n">
        <f aca="false">F9432-$B$3</f>
        <v>-1.3</v>
      </c>
      <c r="I9432" s="0" t="n">
        <f aca="false">$B$11*G9432+$C$11*H9432</f>
        <v>4.94999999999998</v>
      </c>
      <c r="J9432" s="0" t="n">
        <f aca="false">$B$12*G9432+$C$12*H9432</f>
        <v>-4.74999999999999</v>
      </c>
      <c r="K9432" s="0" t="n">
        <f aca="false">-(G9432*I9432+H9432*J9432)/$A$12/2</f>
        <v>-7.84571428571423</v>
      </c>
      <c r="L9432" s="0" t="n">
        <f aca="false">EXP(K9432)</f>
        <v>0.00039142591830466</v>
      </c>
    </row>
    <row r="9433" customFormat="false" ht="12" hidden="false" customHeight="false" outlineLevel="0" collapsed="false">
      <c r="E9433" s="0" t="n">
        <f aca="false">E9332+0.1</f>
        <v>9.29999999999998</v>
      </c>
      <c r="F9433" s="0" t="n">
        <f aca="false">F9231</f>
        <v>3.8</v>
      </c>
      <c r="G9433" s="0" t="n">
        <f aca="false">E9433-$B$2</f>
        <v>4.29999999999998</v>
      </c>
      <c r="H9433" s="0" t="n">
        <f aca="false">F9433-$B$3</f>
        <v>-1.2</v>
      </c>
      <c r="I9433" s="0" t="n">
        <f aca="false">$B$11*G9433+$C$11*H9433</f>
        <v>4.89999999999998</v>
      </c>
      <c r="J9433" s="0" t="n">
        <f aca="false">$B$12*G9433+$C$12*H9433</f>
        <v>-4.54999999999999</v>
      </c>
      <c r="K9433" s="0" t="n">
        <f aca="false">-(G9433*I9433+H9433*J9433)/$A$12/2</f>
        <v>-7.57999999999995</v>
      </c>
      <c r="L9433" s="0" t="n">
        <f aca="false">EXP(K9433)</f>
        <v>0.000510561223014449</v>
      </c>
    </row>
    <row r="9434" customFormat="false" ht="12" hidden="false" customHeight="false" outlineLevel="0" collapsed="false">
      <c r="E9434" s="0" t="n">
        <f aca="false">E9333+0.1</f>
        <v>9.29999999999998</v>
      </c>
      <c r="F9434" s="0" t="n">
        <f aca="false">F9232</f>
        <v>3.9</v>
      </c>
      <c r="G9434" s="0" t="n">
        <f aca="false">E9434-$B$2</f>
        <v>4.29999999999998</v>
      </c>
      <c r="H9434" s="0" t="n">
        <f aca="false">F9434-$B$3</f>
        <v>-1.1</v>
      </c>
      <c r="I9434" s="0" t="n">
        <f aca="false">$B$11*G9434+$C$11*H9434</f>
        <v>4.84999999999998</v>
      </c>
      <c r="J9434" s="0" t="n">
        <f aca="false">$B$12*G9434+$C$12*H9434</f>
        <v>-4.34999999999999</v>
      </c>
      <c r="K9434" s="0" t="n">
        <f aca="false">-(G9434*I9434+H9434*J9434)/$A$12/2</f>
        <v>-7.32571428571423</v>
      </c>
      <c r="L9434" s="0" t="n">
        <f aca="false">EXP(K9434)</f>
        <v>0.000658389217397214</v>
      </c>
    </row>
    <row r="9435" customFormat="false" ht="12" hidden="false" customHeight="false" outlineLevel="0" collapsed="false">
      <c r="E9435" s="0" t="n">
        <f aca="false">E9334+0.1</f>
        <v>9.29999999999998</v>
      </c>
      <c r="F9435" s="0" t="n">
        <f aca="false">F9233</f>
        <v>4</v>
      </c>
      <c r="G9435" s="0" t="n">
        <f aca="false">E9435-$B$2</f>
        <v>4.29999999999998</v>
      </c>
      <c r="H9435" s="0" t="n">
        <f aca="false">F9435-$B$3</f>
        <v>-0.999999999999998</v>
      </c>
      <c r="I9435" s="0" t="n">
        <f aca="false">$B$11*G9435+$C$11*H9435</f>
        <v>4.79999999999998</v>
      </c>
      <c r="J9435" s="0" t="n">
        <f aca="false">$B$12*G9435+$C$12*H9435</f>
        <v>-4.14999999999999</v>
      </c>
      <c r="K9435" s="0" t="n">
        <f aca="false">-(G9435*I9435+H9435*J9435)/$A$12/2</f>
        <v>-7.08285714285709</v>
      </c>
      <c r="L9435" s="0" t="n">
        <f aca="false">EXP(K9435)</f>
        <v>0.000839371514779273</v>
      </c>
    </row>
    <row r="9436" customFormat="false" ht="12" hidden="false" customHeight="false" outlineLevel="0" collapsed="false">
      <c r="E9436" s="0" t="n">
        <f aca="false">E9335+0.1</f>
        <v>9.29999999999998</v>
      </c>
      <c r="F9436" s="0" t="n">
        <f aca="false">F9234</f>
        <v>4.1</v>
      </c>
      <c r="G9436" s="0" t="n">
        <f aca="false">E9436-$B$2</f>
        <v>4.29999999999998</v>
      </c>
      <c r="H9436" s="0" t="n">
        <f aca="false">F9436-$B$3</f>
        <v>-0.899999999999999</v>
      </c>
      <c r="I9436" s="0" t="n">
        <f aca="false">$B$11*G9436+$C$11*H9436</f>
        <v>4.74999999999998</v>
      </c>
      <c r="J9436" s="0" t="n">
        <f aca="false">$B$12*G9436+$C$12*H9436</f>
        <v>-3.94999999999999</v>
      </c>
      <c r="K9436" s="0" t="n">
        <f aca="false">-(G9436*I9436+H9436*J9436)/$A$12/2</f>
        <v>-6.85142857142852</v>
      </c>
      <c r="L9436" s="0" t="n">
        <f aca="false">EXP(K9436)</f>
        <v>0.00105794326533756</v>
      </c>
    </row>
    <row r="9437" customFormat="false" ht="12" hidden="false" customHeight="false" outlineLevel="0" collapsed="false">
      <c r="E9437" s="0" t="n">
        <f aca="false">E9336+0.1</f>
        <v>9.29999999999998</v>
      </c>
      <c r="F9437" s="0" t="n">
        <f aca="false">F9235</f>
        <v>4.2</v>
      </c>
      <c r="G9437" s="0" t="n">
        <f aca="false">E9437-$B$2</f>
        <v>4.29999999999998</v>
      </c>
      <c r="H9437" s="0" t="n">
        <f aca="false">F9437-$B$3</f>
        <v>-0.799999999999999</v>
      </c>
      <c r="I9437" s="0" t="n">
        <f aca="false">$B$11*G9437+$C$11*H9437</f>
        <v>4.69999999999998</v>
      </c>
      <c r="J9437" s="0" t="n">
        <f aca="false">$B$12*G9437+$C$12*H9437</f>
        <v>-3.74999999999999</v>
      </c>
      <c r="K9437" s="0" t="n">
        <f aca="false">-(G9437*I9437+H9437*J9437)/$A$12/2</f>
        <v>-6.63142857142852</v>
      </c>
      <c r="L9437" s="0" t="n">
        <f aca="false">EXP(K9437)</f>
        <v>0.00131827848521876</v>
      </c>
    </row>
    <row r="9438" customFormat="false" ht="12" hidden="false" customHeight="false" outlineLevel="0" collapsed="false">
      <c r="E9438" s="0" t="n">
        <f aca="false">E9337+0.1</f>
        <v>9.29999999999998</v>
      </c>
      <c r="F9438" s="0" t="n">
        <f aca="false">F9236</f>
        <v>4.3</v>
      </c>
      <c r="G9438" s="0" t="n">
        <f aca="false">E9438-$B$2</f>
        <v>4.29999999999998</v>
      </c>
      <c r="H9438" s="0" t="n">
        <f aca="false">F9438-$B$3</f>
        <v>-0.699999999999999</v>
      </c>
      <c r="I9438" s="0" t="n">
        <f aca="false">$B$11*G9438+$C$11*H9438</f>
        <v>4.64999999999998</v>
      </c>
      <c r="J9438" s="0" t="n">
        <f aca="false">$B$12*G9438+$C$12*H9438</f>
        <v>-3.54999999999999</v>
      </c>
      <c r="K9438" s="0" t="n">
        <f aca="false">-(G9438*I9438+H9438*J9438)/$A$12/2</f>
        <v>-6.4228571428571</v>
      </c>
      <c r="L9438" s="0" t="n">
        <f aca="false">EXP(K9438)</f>
        <v>0.00162400957251035</v>
      </c>
    </row>
    <row r="9439" customFormat="false" ht="12" hidden="false" customHeight="false" outlineLevel="0" collapsed="false">
      <c r="E9439" s="0" t="n">
        <f aca="false">E9338+0.1</f>
        <v>9.29999999999998</v>
      </c>
      <c r="F9439" s="0" t="n">
        <f aca="false">F9237</f>
        <v>4.4</v>
      </c>
      <c r="G9439" s="0" t="n">
        <f aca="false">E9439-$B$2</f>
        <v>4.29999999999998</v>
      </c>
      <c r="H9439" s="0" t="n">
        <f aca="false">F9439-$B$3</f>
        <v>-0.6</v>
      </c>
      <c r="I9439" s="0" t="n">
        <f aca="false">$B$11*G9439+$C$11*H9439</f>
        <v>4.59999999999998</v>
      </c>
      <c r="J9439" s="0" t="n">
        <f aca="false">$B$12*G9439+$C$12*H9439</f>
        <v>-3.34999999999999</v>
      </c>
      <c r="K9439" s="0" t="n">
        <f aca="false">-(G9439*I9439+H9439*J9439)/$A$12/2</f>
        <v>-6.22571428571424</v>
      </c>
      <c r="L9439" s="0" t="n">
        <f aca="false">EXP(K9439)</f>
        <v>0.00197791051743738</v>
      </c>
    </row>
    <row r="9440" customFormat="false" ht="12" hidden="false" customHeight="false" outlineLevel="0" collapsed="false">
      <c r="E9440" s="0" t="n">
        <f aca="false">E9339+0.1</f>
        <v>9.29999999999998</v>
      </c>
      <c r="F9440" s="0" t="n">
        <f aca="false">F9238</f>
        <v>4.5</v>
      </c>
      <c r="G9440" s="0" t="n">
        <f aca="false">E9440-$B$2</f>
        <v>4.29999999999998</v>
      </c>
      <c r="H9440" s="0" t="n">
        <f aca="false">F9440-$B$3</f>
        <v>-0.5</v>
      </c>
      <c r="I9440" s="0" t="n">
        <f aca="false">$B$11*G9440+$C$11*H9440</f>
        <v>4.54999999999998</v>
      </c>
      <c r="J9440" s="0" t="n">
        <f aca="false">$B$12*G9440+$C$12*H9440</f>
        <v>-3.14999999999999</v>
      </c>
      <c r="K9440" s="0" t="n">
        <f aca="false">-(G9440*I9440+H9440*J9440)/$A$12/2</f>
        <v>-6.03999999999996</v>
      </c>
      <c r="L9440" s="0" t="n">
        <f aca="false">EXP(K9440)</f>
        <v>0.00238155891361698</v>
      </c>
    </row>
    <row r="9441" customFormat="false" ht="12" hidden="false" customHeight="false" outlineLevel="0" collapsed="false">
      <c r="E9441" s="0" t="n">
        <f aca="false">E9340+0.1</f>
        <v>9.29999999999998</v>
      </c>
      <c r="F9441" s="0" t="n">
        <f aca="false">F9239</f>
        <v>4.6</v>
      </c>
      <c r="G9441" s="0" t="n">
        <f aca="false">E9441-$B$2</f>
        <v>4.29999999999998</v>
      </c>
      <c r="H9441" s="0" t="n">
        <f aca="false">F9441-$B$3</f>
        <v>-0.4</v>
      </c>
      <c r="I9441" s="0" t="n">
        <f aca="false">$B$11*G9441+$C$11*H9441</f>
        <v>4.49999999999998</v>
      </c>
      <c r="J9441" s="0" t="n">
        <f aca="false">$B$12*G9441+$C$12*H9441</f>
        <v>-2.94999999999999</v>
      </c>
      <c r="K9441" s="0" t="n">
        <f aca="false">-(G9441*I9441+H9441*J9441)/$A$12/2</f>
        <v>-5.86571428571424</v>
      </c>
      <c r="L9441" s="0" t="n">
        <f aca="false">EXP(K9441)</f>
        <v>0.00283499732401125</v>
      </c>
    </row>
    <row r="9442" customFormat="false" ht="12" hidden="false" customHeight="false" outlineLevel="0" collapsed="false">
      <c r="E9442" s="0" t="n">
        <f aca="false">E9341+0.1</f>
        <v>9.29999999999998</v>
      </c>
      <c r="F9442" s="0" t="n">
        <f aca="false">F9240</f>
        <v>4.7</v>
      </c>
      <c r="G9442" s="0" t="n">
        <f aca="false">E9442-$B$2</f>
        <v>4.29999999999998</v>
      </c>
      <c r="H9442" s="0" t="n">
        <f aca="false">F9442-$B$3</f>
        <v>-0.300000000000001</v>
      </c>
      <c r="I9442" s="0" t="n">
        <f aca="false">$B$11*G9442+$C$11*H9442</f>
        <v>4.44999999999998</v>
      </c>
      <c r="J9442" s="0" t="n">
        <f aca="false">$B$12*G9442+$C$12*H9442</f>
        <v>-2.74999999999999</v>
      </c>
      <c r="K9442" s="0" t="n">
        <f aca="false">-(G9442*I9442+H9442*J9442)/$A$12/2</f>
        <v>-5.7028571428571</v>
      </c>
      <c r="L9442" s="0" t="n">
        <f aca="false">EXP(K9442)</f>
        <v>0.00333641920016884</v>
      </c>
    </row>
    <row r="9443" customFormat="false" ht="12" hidden="false" customHeight="false" outlineLevel="0" collapsed="false">
      <c r="E9443" s="0" t="n">
        <f aca="false">E9342+0.1</f>
        <v>9.29999999999998</v>
      </c>
      <c r="F9443" s="0" t="n">
        <f aca="false">F9241</f>
        <v>4.8</v>
      </c>
      <c r="G9443" s="0" t="n">
        <f aca="false">E9443-$B$2</f>
        <v>4.29999999999998</v>
      </c>
      <c r="H9443" s="0" t="n">
        <f aca="false">F9443-$B$3</f>
        <v>-0.200000000000001</v>
      </c>
      <c r="I9443" s="0" t="n">
        <f aca="false">$B$11*G9443+$C$11*H9443</f>
        <v>4.39999999999998</v>
      </c>
      <c r="J9443" s="0" t="n">
        <f aca="false">$B$12*G9443+$C$12*H9443</f>
        <v>-2.54999999999999</v>
      </c>
      <c r="K9443" s="0" t="n">
        <f aca="false">-(G9443*I9443+H9443*J9443)/$A$12/2</f>
        <v>-5.55142857142853</v>
      </c>
      <c r="L9443" s="0" t="n">
        <f aca="false">EXP(K9443)</f>
        <v>0.0038819076980333</v>
      </c>
    </row>
    <row r="9444" customFormat="false" ht="12" hidden="false" customHeight="false" outlineLevel="0" collapsed="false">
      <c r="E9444" s="0" t="n">
        <f aca="false">E9343+0.1</f>
        <v>9.29999999999998</v>
      </c>
      <c r="F9444" s="0" t="n">
        <f aca="false">F9242</f>
        <v>4.9</v>
      </c>
      <c r="G9444" s="0" t="n">
        <f aca="false">E9444-$B$2</f>
        <v>4.29999999999998</v>
      </c>
      <c r="H9444" s="0" t="n">
        <f aca="false">F9444-$B$3</f>
        <v>-0.100000000000001</v>
      </c>
      <c r="I9444" s="0" t="n">
        <f aca="false">$B$11*G9444+$C$11*H9444</f>
        <v>4.34999999999998</v>
      </c>
      <c r="J9444" s="0" t="n">
        <f aca="false">$B$12*G9444+$C$12*H9444</f>
        <v>-2.34999999999999</v>
      </c>
      <c r="K9444" s="0" t="n">
        <f aca="false">-(G9444*I9444+H9444*J9444)/$A$12/2</f>
        <v>-5.41142857142853</v>
      </c>
      <c r="L9444" s="0" t="n">
        <f aca="false">EXP(K9444)</f>
        <v>0.00446525671462987</v>
      </c>
    </row>
    <row r="9445" customFormat="false" ht="12" hidden="false" customHeight="false" outlineLevel="0" collapsed="false">
      <c r="E9445" s="0" t="n">
        <f aca="false">E9344+0.1</f>
        <v>9.29999999999998</v>
      </c>
      <c r="F9445" s="0" t="n">
        <f aca="false">F9243</f>
        <v>5</v>
      </c>
      <c r="G9445" s="0" t="n">
        <f aca="false">E9445-$B$2</f>
        <v>4.29999999999998</v>
      </c>
      <c r="H9445" s="0" t="n">
        <f aca="false">F9445-$B$3</f>
        <v>0</v>
      </c>
      <c r="I9445" s="0" t="n">
        <f aca="false">$B$11*G9445+$C$11*H9445</f>
        <v>4.29999999999998</v>
      </c>
      <c r="J9445" s="0" t="n">
        <f aca="false">$B$12*G9445+$C$12*H9445</f>
        <v>-2.14999999999999</v>
      </c>
      <c r="K9445" s="0" t="n">
        <f aca="false">-(G9445*I9445+H9445*J9445)/$A$12/2</f>
        <v>-5.2828571428571</v>
      </c>
      <c r="L9445" s="0" t="n">
        <f aca="false">EXP(K9445)</f>
        <v>0.00507790175608484</v>
      </c>
    </row>
    <row r="9446" customFormat="false" ht="12" hidden="false" customHeight="false" outlineLevel="0" collapsed="false">
      <c r="E9446" s="0" t="n">
        <f aca="false">E9345+0.1</f>
        <v>9.29999999999998</v>
      </c>
      <c r="F9446" s="0" t="n">
        <f aca="false">F9244</f>
        <v>5.1</v>
      </c>
      <c r="G9446" s="0" t="n">
        <f aca="false">E9446-$B$2</f>
        <v>4.29999999999998</v>
      </c>
      <c r="H9446" s="0" t="n">
        <f aca="false">F9446-$B$3</f>
        <v>0.0999999999999979</v>
      </c>
      <c r="I9446" s="0" t="n">
        <f aca="false">$B$11*G9446+$C$11*H9446</f>
        <v>4.24999999999998</v>
      </c>
      <c r="J9446" s="0" t="n">
        <f aca="false">$B$12*G9446+$C$12*H9446</f>
        <v>-1.95</v>
      </c>
      <c r="K9446" s="0" t="n">
        <f aca="false">-(G9446*I9446+H9446*J9446)/$A$12/2</f>
        <v>-5.16571428571425</v>
      </c>
      <c r="L9446" s="0" t="n">
        <f aca="false">EXP(K9446)</f>
        <v>0.00570898353689919</v>
      </c>
    </row>
    <row r="9447" customFormat="false" ht="12" hidden="false" customHeight="false" outlineLevel="0" collapsed="false">
      <c r="E9447" s="0" t="n">
        <f aca="false">E9346+0.1</f>
        <v>9.29999999999998</v>
      </c>
      <c r="F9447" s="0" t="n">
        <f aca="false">F9245</f>
        <v>5.2</v>
      </c>
      <c r="G9447" s="0" t="n">
        <f aca="false">E9447-$B$2</f>
        <v>4.29999999999998</v>
      </c>
      <c r="H9447" s="0" t="n">
        <f aca="false">F9447-$B$3</f>
        <v>0.199999999999998</v>
      </c>
      <c r="I9447" s="0" t="n">
        <f aca="false">$B$11*G9447+$C$11*H9447</f>
        <v>4.19999999999998</v>
      </c>
      <c r="J9447" s="0" t="n">
        <f aca="false">$B$12*G9447+$C$12*H9447</f>
        <v>-1.75</v>
      </c>
      <c r="K9447" s="0" t="n">
        <f aca="false">-(G9447*I9447+H9447*J9447)/$A$12/2</f>
        <v>-5.05999999999996</v>
      </c>
      <c r="L9447" s="0" t="n">
        <f aca="false">EXP(K9447)</f>
        <v>0.00634555951290936</v>
      </c>
    </row>
    <row r="9448" customFormat="false" ht="12" hidden="false" customHeight="false" outlineLevel="0" collapsed="false">
      <c r="E9448" s="0" t="n">
        <f aca="false">E9347+0.1</f>
        <v>9.29999999999998</v>
      </c>
      <c r="F9448" s="0" t="n">
        <f aca="false">F9246</f>
        <v>5.3</v>
      </c>
      <c r="G9448" s="0" t="n">
        <f aca="false">E9448-$B$2</f>
        <v>4.29999999999998</v>
      </c>
      <c r="H9448" s="0" t="n">
        <f aca="false">F9448-$B$3</f>
        <v>0.299999999999997</v>
      </c>
      <c r="I9448" s="0" t="n">
        <f aca="false">$B$11*G9448+$C$11*H9448</f>
        <v>4.14999999999998</v>
      </c>
      <c r="J9448" s="0" t="n">
        <f aca="false">$B$12*G9448+$C$12*H9448</f>
        <v>-1.55</v>
      </c>
      <c r="K9448" s="0" t="n">
        <f aca="false">-(G9448*I9448+H9448*J9448)/$A$12/2</f>
        <v>-4.96571428571425</v>
      </c>
      <c r="L9448" s="0" t="n">
        <f aca="false">EXP(K9448)</f>
        <v>0.00697296823825967</v>
      </c>
    </row>
    <row r="9449" customFormat="false" ht="12" hidden="false" customHeight="false" outlineLevel="0" collapsed="false">
      <c r="E9449" s="0" t="n">
        <f aca="false">E9348+0.1</f>
        <v>9.29999999999998</v>
      </c>
      <c r="F9449" s="0" t="n">
        <f aca="false">F9247</f>
        <v>5.4</v>
      </c>
      <c r="G9449" s="0" t="n">
        <f aca="false">E9449-$B$2</f>
        <v>4.29999999999998</v>
      </c>
      <c r="H9449" s="0" t="n">
        <f aca="false">F9449-$B$3</f>
        <v>0.399999999999997</v>
      </c>
      <c r="I9449" s="0" t="n">
        <f aca="false">$B$11*G9449+$C$11*H9449</f>
        <v>4.09999999999998</v>
      </c>
      <c r="J9449" s="0" t="n">
        <f aca="false">$B$12*G9449+$C$12*H9449</f>
        <v>-1.35</v>
      </c>
      <c r="K9449" s="0" t="n">
        <f aca="false">-(G9449*I9449+H9449*J9449)/$A$12/2</f>
        <v>-4.88285714285711</v>
      </c>
      <c r="L9449" s="0" t="n">
        <f aca="false">EXP(K9449)</f>
        <v>0.00757533925192331</v>
      </c>
    </row>
    <row r="9450" customFormat="false" ht="12" hidden="false" customHeight="false" outlineLevel="0" collapsed="false">
      <c r="E9450" s="0" t="n">
        <f aca="false">E9349+0.1</f>
        <v>9.29999999999998</v>
      </c>
      <c r="F9450" s="0" t="n">
        <f aca="false">F9248</f>
        <v>5.5</v>
      </c>
      <c r="G9450" s="0" t="n">
        <f aca="false">E9450-$B$2</f>
        <v>4.29999999999998</v>
      </c>
      <c r="H9450" s="0" t="n">
        <f aca="false">F9450-$B$3</f>
        <v>0.499999999999996</v>
      </c>
      <c r="I9450" s="0" t="n">
        <f aca="false">$B$11*G9450+$C$11*H9450</f>
        <v>4.04999999999999</v>
      </c>
      <c r="J9450" s="0" t="n">
        <f aca="false">$B$12*G9450+$C$12*H9450</f>
        <v>-1.15</v>
      </c>
      <c r="K9450" s="0" t="n">
        <f aca="false">-(G9450*I9450+H9450*J9450)/$A$12/2</f>
        <v>-4.81142857142853</v>
      </c>
      <c r="L9450" s="0" t="n">
        <f aca="false">EXP(K9450)</f>
        <v>0.00813622820829702</v>
      </c>
    </row>
    <row r="9451" customFormat="false" ht="12" hidden="false" customHeight="false" outlineLevel="0" collapsed="false">
      <c r="E9451" s="0" t="n">
        <f aca="false">E9350+0.1</f>
        <v>9.29999999999998</v>
      </c>
      <c r="F9451" s="0" t="n">
        <f aca="false">F9249</f>
        <v>5.6</v>
      </c>
      <c r="G9451" s="0" t="n">
        <f aca="false">E9451-$B$2</f>
        <v>4.29999999999998</v>
      </c>
      <c r="H9451" s="0" t="n">
        <f aca="false">F9451-$B$3</f>
        <v>0.599999999999996</v>
      </c>
      <c r="I9451" s="0" t="n">
        <f aca="false">$B$11*G9451+$C$11*H9451</f>
        <v>3.99999999999999</v>
      </c>
      <c r="J9451" s="0" t="n">
        <f aca="false">$B$12*G9451+$C$12*H9451</f>
        <v>-0.949999999999999</v>
      </c>
      <c r="K9451" s="0" t="n">
        <f aca="false">-(G9451*I9451+H9451*J9451)/$A$12/2</f>
        <v>-4.75142857142853</v>
      </c>
      <c r="L9451" s="0" t="n">
        <f aca="false">EXP(K9451)</f>
        <v>0.00863934446260305</v>
      </c>
    </row>
    <row r="9452" customFormat="false" ht="12" hidden="false" customHeight="false" outlineLevel="0" collapsed="false">
      <c r="E9452" s="0" t="n">
        <f aca="false">E9351+0.1</f>
        <v>9.29999999999998</v>
      </c>
      <c r="F9452" s="0" t="n">
        <f aca="false">F9250</f>
        <v>5.7</v>
      </c>
      <c r="G9452" s="0" t="n">
        <f aca="false">E9452-$B$2</f>
        <v>4.29999999999998</v>
      </c>
      <c r="H9452" s="0" t="n">
        <f aca="false">F9452-$B$3</f>
        <v>0.699999999999996</v>
      </c>
      <c r="I9452" s="0" t="n">
        <f aca="false">$B$11*G9452+$C$11*H9452</f>
        <v>3.94999999999999</v>
      </c>
      <c r="J9452" s="0" t="n">
        <f aca="false">$B$12*G9452+$C$12*H9452</f>
        <v>-0.75</v>
      </c>
      <c r="K9452" s="0" t="n">
        <f aca="false">-(G9452*I9452+H9452*J9452)/$A$12/2</f>
        <v>-4.70285714285711</v>
      </c>
      <c r="L9452" s="0" t="n">
        <f aca="false">EXP(K9452)</f>
        <v>0.00906932768394076</v>
      </c>
    </row>
    <row r="9453" customFormat="false" ht="12" hidden="false" customHeight="false" outlineLevel="0" collapsed="false">
      <c r="E9453" s="0" t="n">
        <f aca="false">E9352+0.1</f>
        <v>9.29999999999998</v>
      </c>
      <c r="F9453" s="0" t="n">
        <f aca="false">F9251</f>
        <v>5.8</v>
      </c>
      <c r="G9453" s="0" t="n">
        <f aca="false">E9453-$B$2</f>
        <v>4.29999999999998</v>
      </c>
      <c r="H9453" s="0" t="n">
        <f aca="false">F9453-$B$3</f>
        <v>0.799999999999995</v>
      </c>
      <c r="I9453" s="0" t="n">
        <f aca="false">$B$11*G9453+$C$11*H9453</f>
        <v>3.89999999999999</v>
      </c>
      <c r="J9453" s="0" t="n">
        <f aca="false">$B$12*G9453+$C$12*H9453</f>
        <v>-0.550000000000001</v>
      </c>
      <c r="K9453" s="0" t="n">
        <f aca="false">-(G9453*I9453+H9453*J9453)/$A$12/2</f>
        <v>-4.66571428571425</v>
      </c>
      <c r="L9453" s="0" t="n">
        <f aca="false">EXP(K9453)</f>
        <v>0.00941252259136251</v>
      </c>
    </row>
    <row r="9454" customFormat="false" ht="12" hidden="false" customHeight="false" outlineLevel="0" collapsed="false">
      <c r="E9454" s="0" t="n">
        <f aca="false">E9353+0.1</f>
        <v>9.29999999999998</v>
      </c>
      <c r="F9454" s="0" t="n">
        <f aca="false">F9252</f>
        <v>5.9</v>
      </c>
      <c r="G9454" s="0" t="n">
        <f aca="false">E9454-$B$2</f>
        <v>4.29999999999998</v>
      </c>
      <c r="H9454" s="0" t="n">
        <f aca="false">F9454-$B$3</f>
        <v>0.899999999999995</v>
      </c>
      <c r="I9454" s="0" t="n">
        <f aca="false">$B$11*G9454+$C$11*H9454</f>
        <v>3.84999999999999</v>
      </c>
      <c r="J9454" s="0" t="n">
        <f aca="false">$B$12*G9454+$C$12*H9454</f>
        <v>-0.350000000000001</v>
      </c>
      <c r="K9454" s="0" t="n">
        <f aca="false">-(G9454*I9454+H9454*J9454)/$A$12/2</f>
        <v>-4.63999999999996</v>
      </c>
      <c r="L9454" s="0" t="n">
        <f aca="false">EXP(K9454)</f>
        <v>0.00965769762753813</v>
      </c>
    </row>
    <row r="9455" customFormat="false" ht="12" hidden="false" customHeight="false" outlineLevel="0" collapsed="false">
      <c r="E9455" s="0" t="n">
        <f aca="false">E9354+0.1</f>
        <v>9.29999999999998</v>
      </c>
      <c r="F9455" s="0" t="n">
        <f aca="false">F9253</f>
        <v>6</v>
      </c>
      <c r="G9455" s="0" t="n">
        <f aca="false">E9455-$B$2</f>
        <v>4.29999999999998</v>
      </c>
      <c r="H9455" s="0" t="n">
        <f aca="false">F9455-$B$3</f>
        <v>0.999999999999995</v>
      </c>
      <c r="I9455" s="0" t="n">
        <f aca="false">$B$11*G9455+$C$11*H9455</f>
        <v>3.79999999999999</v>
      </c>
      <c r="J9455" s="0" t="n">
        <f aca="false">$B$12*G9455+$C$12*H9455</f>
        <v>-0.150000000000002</v>
      </c>
      <c r="K9455" s="0" t="n">
        <f aca="false">-(G9455*I9455+H9455*J9455)/$A$12/2</f>
        <v>-4.62571428571425</v>
      </c>
      <c r="L9455" s="0" t="n">
        <f aca="false">EXP(K9455)</f>
        <v>0.00979665492541938</v>
      </c>
    </row>
    <row r="9456" customFormat="false" ht="12" hidden="false" customHeight="false" outlineLevel="0" collapsed="false">
      <c r="E9456" s="0" t="n">
        <f aca="false">E9355+0.1</f>
        <v>9.29999999999998</v>
      </c>
      <c r="F9456" s="0" t="n">
        <f aca="false">F9254</f>
        <v>6.09999999999999</v>
      </c>
      <c r="G9456" s="0" t="n">
        <f aca="false">E9456-$B$2</f>
        <v>4.29999999999998</v>
      </c>
      <c r="H9456" s="0" t="n">
        <f aca="false">F9456-$B$3</f>
        <v>1.09999999999999</v>
      </c>
      <c r="I9456" s="0" t="n">
        <f aca="false">$B$11*G9456+$C$11*H9456</f>
        <v>3.74999999999999</v>
      </c>
      <c r="J9456" s="0" t="n">
        <f aca="false">$B$12*G9456+$C$12*H9456</f>
        <v>0.0499999999999972</v>
      </c>
      <c r="K9456" s="0" t="n">
        <f aca="false">-(G9456*I9456+H9456*J9456)/$A$12/2</f>
        <v>-4.62285714285711</v>
      </c>
      <c r="L9456" s="0" t="n">
        <f aca="false">EXP(K9456)</f>
        <v>0.00982468539251951</v>
      </c>
    </row>
    <row r="9457" customFormat="false" ht="12" hidden="false" customHeight="false" outlineLevel="0" collapsed="false">
      <c r="E9457" s="0" t="n">
        <f aca="false">E9356+0.1</f>
        <v>9.29999999999998</v>
      </c>
      <c r="F9457" s="0" t="n">
        <f aca="false">F9255</f>
        <v>6.19999999999999</v>
      </c>
      <c r="G9457" s="0" t="n">
        <f aca="false">E9457-$B$2</f>
        <v>4.29999999999998</v>
      </c>
      <c r="H9457" s="0" t="n">
        <f aca="false">F9457-$B$3</f>
        <v>1.19999999999999</v>
      </c>
      <c r="I9457" s="0" t="n">
        <f aca="false">$B$11*G9457+$C$11*H9457</f>
        <v>3.69999999999999</v>
      </c>
      <c r="J9457" s="0" t="n">
        <f aca="false">$B$12*G9457+$C$12*H9457</f>
        <v>0.249999999999996</v>
      </c>
      <c r="K9457" s="0" t="n">
        <f aca="false">-(G9457*I9457+H9457*J9457)/$A$12/2</f>
        <v>-4.63142857142853</v>
      </c>
      <c r="L9457" s="0" t="n">
        <f aca="false">EXP(K9457)</f>
        <v>0.00974083368129465</v>
      </c>
    </row>
    <row r="9458" customFormat="false" ht="12" hidden="false" customHeight="false" outlineLevel="0" collapsed="false">
      <c r="E9458" s="0" t="n">
        <f aca="false">E9357+0.1</f>
        <v>9.29999999999998</v>
      </c>
      <c r="F9458" s="0" t="n">
        <f aca="false">F9256</f>
        <v>6.29999999999999</v>
      </c>
      <c r="G9458" s="0" t="n">
        <f aca="false">E9458-$B$2</f>
        <v>4.29999999999998</v>
      </c>
      <c r="H9458" s="0" t="n">
        <f aca="false">F9458-$B$3</f>
        <v>1.29999999999999</v>
      </c>
      <c r="I9458" s="0" t="n">
        <f aca="false">$B$11*G9458+$C$11*H9458</f>
        <v>3.64999999999999</v>
      </c>
      <c r="J9458" s="0" t="n">
        <f aca="false">$B$12*G9458+$C$12*H9458</f>
        <v>0.449999999999996</v>
      </c>
      <c r="K9458" s="0" t="n">
        <f aca="false">-(G9458*I9458+H9458*J9458)/$A$12/2</f>
        <v>-4.65142857142853</v>
      </c>
      <c r="L9458" s="0" t="n">
        <f aca="false">EXP(K9458)</f>
        <v>0.00954795225130678</v>
      </c>
    </row>
    <row r="9459" customFormat="false" ht="12" hidden="false" customHeight="false" outlineLevel="0" collapsed="false">
      <c r="E9459" s="0" t="n">
        <f aca="false">E9358+0.1</f>
        <v>9.29999999999998</v>
      </c>
      <c r="F9459" s="0" t="n">
        <f aca="false">F9257</f>
        <v>6.39999999999999</v>
      </c>
      <c r="G9459" s="0" t="n">
        <f aca="false">E9459-$B$2</f>
        <v>4.29999999999998</v>
      </c>
      <c r="H9459" s="0" t="n">
        <f aca="false">F9459-$B$3</f>
        <v>1.39999999999999</v>
      </c>
      <c r="I9459" s="0" t="n">
        <f aca="false">$B$11*G9459+$C$11*H9459</f>
        <v>3.59999999999999</v>
      </c>
      <c r="J9459" s="0" t="n">
        <f aca="false">$B$12*G9459+$C$12*H9459</f>
        <v>0.649999999999995</v>
      </c>
      <c r="K9459" s="0" t="n">
        <f aca="false">-(G9459*I9459+H9459*J9459)/$A$12/2</f>
        <v>-4.68285714285711</v>
      </c>
      <c r="L9459" s="0" t="n">
        <f aca="false">EXP(K9459)</f>
        <v>0.00925254025629813</v>
      </c>
    </row>
    <row r="9460" customFormat="false" ht="12" hidden="false" customHeight="false" outlineLevel="0" collapsed="false">
      <c r="E9460" s="0" t="n">
        <f aca="false">E9359+0.1</f>
        <v>9.29999999999998</v>
      </c>
      <c r="F9460" s="0" t="n">
        <f aca="false">F9258</f>
        <v>6.49999999999999</v>
      </c>
      <c r="G9460" s="0" t="n">
        <f aca="false">E9460-$B$2</f>
        <v>4.29999999999998</v>
      </c>
      <c r="H9460" s="0" t="n">
        <f aca="false">F9460-$B$3</f>
        <v>1.49999999999999</v>
      </c>
      <c r="I9460" s="0" t="n">
        <f aca="false">$B$11*G9460+$C$11*H9460</f>
        <v>3.54999999999999</v>
      </c>
      <c r="J9460" s="0" t="n">
        <f aca="false">$B$12*G9460+$C$12*H9460</f>
        <v>0.849999999999994</v>
      </c>
      <c r="K9460" s="0" t="n">
        <f aca="false">-(G9460*I9460+H9460*J9460)/$A$12/2</f>
        <v>-4.72571428571425</v>
      </c>
      <c r="L9460" s="0" t="n">
        <f aca="false">EXP(K9460)</f>
        <v>0.00886437994810574</v>
      </c>
    </row>
    <row r="9461" customFormat="false" ht="12" hidden="false" customHeight="false" outlineLevel="0" collapsed="false">
      <c r="E9461" s="0" t="n">
        <f aca="false">E9360+0.1</f>
        <v>9.29999999999998</v>
      </c>
      <c r="F9461" s="0" t="n">
        <f aca="false">F9259</f>
        <v>6.59999999999999</v>
      </c>
      <c r="G9461" s="0" t="n">
        <f aca="false">E9461-$B$2</f>
        <v>4.29999999999998</v>
      </c>
      <c r="H9461" s="0" t="n">
        <f aca="false">F9461-$B$3</f>
        <v>1.59999999999999</v>
      </c>
      <c r="I9461" s="0" t="n">
        <f aca="false">$B$11*G9461+$C$11*H9461</f>
        <v>3.49999999999999</v>
      </c>
      <c r="J9461" s="0" t="n">
        <f aca="false">$B$12*G9461+$C$12*H9461</f>
        <v>1.04999999999999</v>
      </c>
      <c r="K9461" s="0" t="n">
        <f aca="false">-(G9461*I9461+H9461*J9461)/$A$12/2</f>
        <v>-4.77999999999996</v>
      </c>
      <c r="L9461" s="0" t="n">
        <f aca="false">EXP(K9461)</f>
        <v>0.0083959989674918</v>
      </c>
    </row>
    <row r="9462" customFormat="false" ht="12" hidden="false" customHeight="false" outlineLevel="0" collapsed="false">
      <c r="E9462" s="0" t="n">
        <f aca="false">E9361+0.1</f>
        <v>9.29999999999998</v>
      </c>
      <c r="F9462" s="0" t="n">
        <f aca="false">F9260</f>
        <v>6.69999999999999</v>
      </c>
      <c r="G9462" s="0" t="n">
        <f aca="false">E9462-$B$2</f>
        <v>4.29999999999998</v>
      </c>
      <c r="H9462" s="0" t="n">
        <f aca="false">F9462-$B$3</f>
        <v>1.69999999999999</v>
      </c>
      <c r="I9462" s="0" t="n">
        <f aca="false">$B$11*G9462+$C$11*H9462</f>
        <v>3.44999999999999</v>
      </c>
      <c r="J9462" s="0" t="n">
        <f aca="false">$B$12*G9462+$C$12*H9462</f>
        <v>1.24999999999999</v>
      </c>
      <c r="K9462" s="0" t="n">
        <f aca="false">-(G9462*I9462+H9462*J9462)/$A$12/2</f>
        <v>-4.84571428571425</v>
      </c>
      <c r="L9462" s="0" t="n">
        <f aca="false">EXP(K9462)</f>
        <v>0.00786199973480077</v>
      </c>
    </row>
    <row r="9463" customFormat="false" ht="12" hidden="false" customHeight="false" outlineLevel="0" collapsed="false">
      <c r="E9463" s="0" t="n">
        <f aca="false">E9362+0.1</f>
        <v>9.29999999999998</v>
      </c>
      <c r="F9463" s="0" t="n">
        <f aca="false">F9261</f>
        <v>6.79999999999999</v>
      </c>
      <c r="G9463" s="0" t="n">
        <f aca="false">E9463-$B$2</f>
        <v>4.29999999999998</v>
      </c>
      <c r="H9463" s="0" t="n">
        <f aca="false">F9463-$B$3</f>
        <v>1.79999999999999</v>
      </c>
      <c r="I9463" s="0" t="n">
        <f aca="false">$B$11*G9463+$C$11*H9463</f>
        <v>3.39999999999999</v>
      </c>
      <c r="J9463" s="0" t="n">
        <f aca="false">$B$12*G9463+$C$12*H9463</f>
        <v>1.44999999999999</v>
      </c>
      <c r="K9463" s="0" t="n">
        <f aca="false">-(G9463*I9463+H9463*J9463)/$A$12/2</f>
        <v>-4.9228571428571</v>
      </c>
      <c r="L9463" s="0" t="n">
        <f aca="false">EXP(K9463)</f>
        <v>0.00727830595124399</v>
      </c>
    </row>
    <row r="9464" customFormat="false" ht="12" hidden="false" customHeight="false" outlineLevel="0" collapsed="false">
      <c r="E9464" s="0" t="n">
        <f aca="false">E9363+0.1</f>
        <v>9.29999999999998</v>
      </c>
      <c r="F9464" s="0" t="n">
        <f aca="false">F9262</f>
        <v>6.89999999999999</v>
      </c>
      <c r="G9464" s="0" t="n">
        <f aca="false">E9464-$B$2</f>
        <v>4.29999999999998</v>
      </c>
      <c r="H9464" s="0" t="n">
        <f aca="false">F9464-$B$3</f>
        <v>1.89999999999999</v>
      </c>
      <c r="I9464" s="0" t="n">
        <f aca="false">$B$11*G9464+$C$11*H9464</f>
        <v>3.34999999999999</v>
      </c>
      <c r="J9464" s="0" t="n">
        <f aca="false">$B$12*G9464+$C$12*H9464</f>
        <v>1.64999999999999</v>
      </c>
      <c r="K9464" s="0" t="n">
        <f aca="false">-(G9464*I9464+H9464*J9464)/$A$12/2</f>
        <v>-5.01142857142853</v>
      </c>
      <c r="L9464" s="0" t="n">
        <f aca="false">EXP(K9464)</f>
        <v>0.00666138024819336</v>
      </c>
    </row>
    <row r="9465" customFormat="false" ht="12" hidden="false" customHeight="false" outlineLevel="0" collapsed="false">
      <c r="E9465" s="0" t="n">
        <f aca="false">E9364+0.1</f>
        <v>9.29999999999998</v>
      </c>
      <c r="F9465" s="0" t="n">
        <f aca="false">F9263</f>
        <v>6.99999999999999</v>
      </c>
      <c r="G9465" s="0" t="n">
        <f aca="false">E9465-$B$2</f>
        <v>4.29999999999998</v>
      </c>
      <c r="H9465" s="0" t="n">
        <f aca="false">F9465-$B$3</f>
        <v>1.99999999999999</v>
      </c>
      <c r="I9465" s="0" t="n">
        <f aca="false">$B$11*G9465+$C$11*H9465</f>
        <v>3.29999999999999</v>
      </c>
      <c r="J9465" s="0" t="n">
        <f aca="false">$B$12*G9465+$C$12*H9465</f>
        <v>1.84999999999999</v>
      </c>
      <c r="K9465" s="0" t="n">
        <f aca="false">-(G9465*I9465+H9465*J9465)/$A$12/2</f>
        <v>-5.11142857142853</v>
      </c>
      <c r="L9465" s="0" t="n">
        <f aca="false">EXP(K9465)</f>
        <v>0.00602746610433102</v>
      </c>
    </row>
    <row r="9466" customFormat="false" ht="12" hidden="false" customHeight="false" outlineLevel="0" collapsed="false">
      <c r="E9466" s="0" t="n">
        <f aca="false">E9365+0.1</f>
        <v>9.29999999999998</v>
      </c>
      <c r="F9466" s="0" t="n">
        <f aca="false">F9264</f>
        <v>7.09999999999999</v>
      </c>
      <c r="G9466" s="0" t="n">
        <f aca="false">E9466-$B$2</f>
        <v>4.29999999999998</v>
      </c>
      <c r="H9466" s="0" t="n">
        <f aca="false">F9466-$B$3</f>
        <v>2.09999999999999</v>
      </c>
      <c r="I9466" s="0" t="n">
        <f aca="false">$B$11*G9466+$C$11*H9466</f>
        <v>3.24999999999999</v>
      </c>
      <c r="J9466" s="0" t="n">
        <f aca="false">$B$12*G9466+$C$12*H9466</f>
        <v>2.04999999999999</v>
      </c>
      <c r="K9466" s="0" t="n">
        <f aca="false">-(G9466*I9466+H9466*J9466)/$A$12/2</f>
        <v>-5.2228571428571</v>
      </c>
      <c r="L9466" s="0" t="n">
        <f aca="false">EXP(K9466)</f>
        <v>0.00539190166437774</v>
      </c>
    </row>
    <row r="9467" customFormat="false" ht="12" hidden="false" customHeight="false" outlineLevel="0" collapsed="false">
      <c r="E9467" s="0" t="n">
        <f aca="false">E9366+0.1</f>
        <v>9.29999999999998</v>
      </c>
      <c r="F9467" s="0" t="n">
        <f aca="false">F9265</f>
        <v>7.19999999999999</v>
      </c>
      <c r="G9467" s="0" t="n">
        <f aca="false">E9467-$B$2</f>
        <v>4.29999999999998</v>
      </c>
      <c r="H9467" s="0" t="n">
        <f aca="false">F9467-$B$3</f>
        <v>2.19999999999999</v>
      </c>
      <c r="I9467" s="0" t="n">
        <f aca="false">$B$11*G9467+$C$11*H9467</f>
        <v>3.19999999999999</v>
      </c>
      <c r="J9467" s="0" t="n">
        <f aca="false">$B$12*G9467+$C$12*H9467</f>
        <v>2.24999999999999</v>
      </c>
      <c r="K9467" s="0" t="n">
        <f aca="false">-(G9467*I9467+H9467*J9467)/$A$12/2</f>
        <v>-5.34571428571424</v>
      </c>
      <c r="L9467" s="0" t="n">
        <f aca="false">EXP(K9467)</f>
        <v>0.00476854388580928</v>
      </c>
    </row>
    <row r="9468" customFormat="false" ht="12" hidden="false" customHeight="false" outlineLevel="0" collapsed="false">
      <c r="E9468" s="0" t="n">
        <f aca="false">E9367+0.1</f>
        <v>9.29999999999998</v>
      </c>
      <c r="F9468" s="0" t="n">
        <f aca="false">F9266</f>
        <v>7.29999999999999</v>
      </c>
      <c r="G9468" s="0" t="n">
        <f aca="false">E9468-$B$2</f>
        <v>4.29999999999998</v>
      </c>
      <c r="H9468" s="0" t="n">
        <f aca="false">F9468-$B$3</f>
        <v>2.29999999999999</v>
      </c>
      <c r="I9468" s="0" t="n">
        <f aca="false">$B$11*G9468+$C$11*H9468</f>
        <v>3.14999999999999</v>
      </c>
      <c r="J9468" s="0" t="n">
        <f aca="false">$B$12*G9468+$C$12*H9468</f>
        <v>2.44999999999999</v>
      </c>
      <c r="K9468" s="0" t="n">
        <f aca="false">-(G9468*I9468+H9468*J9468)/$A$12/2</f>
        <v>-5.47999999999996</v>
      </c>
      <c r="L9468" s="0" t="n">
        <f aca="false">EXP(K9468)</f>
        <v>0.0041693296979043</v>
      </c>
    </row>
    <row r="9469" customFormat="false" ht="12" hidden="false" customHeight="false" outlineLevel="0" collapsed="false">
      <c r="E9469" s="0" t="n">
        <f aca="false">E9368+0.1</f>
        <v>9.29999999999998</v>
      </c>
      <c r="F9469" s="0" t="n">
        <f aca="false">F9267</f>
        <v>7.39999999999999</v>
      </c>
      <c r="G9469" s="0" t="n">
        <f aca="false">E9469-$B$2</f>
        <v>4.29999999999998</v>
      </c>
      <c r="H9469" s="0" t="n">
        <f aca="false">F9469-$B$3</f>
        <v>2.39999999999999</v>
      </c>
      <c r="I9469" s="0" t="n">
        <f aca="false">$B$11*G9469+$C$11*H9469</f>
        <v>3.09999999999999</v>
      </c>
      <c r="J9469" s="0" t="n">
        <f aca="false">$B$12*G9469+$C$12*H9469</f>
        <v>2.64999999999999</v>
      </c>
      <c r="K9469" s="0" t="n">
        <f aca="false">-(G9469*I9469+H9469*J9469)/$A$12/2</f>
        <v>-5.62571428571424</v>
      </c>
      <c r="L9469" s="0" t="n">
        <f aca="false">EXP(K9469)</f>
        <v>0.00360398793931277</v>
      </c>
    </row>
    <row r="9470" customFormat="false" ht="12" hidden="false" customHeight="false" outlineLevel="0" collapsed="false">
      <c r="E9470" s="0" t="n">
        <f aca="false">E9369+0.1</f>
        <v>9.29999999999998</v>
      </c>
      <c r="F9470" s="0" t="n">
        <f aca="false">F9268</f>
        <v>7.49999999999999</v>
      </c>
      <c r="G9470" s="0" t="n">
        <f aca="false">E9470-$B$2</f>
        <v>4.29999999999998</v>
      </c>
      <c r="H9470" s="0" t="n">
        <f aca="false">F9470-$B$3</f>
        <v>2.49999999999999</v>
      </c>
      <c r="I9470" s="0" t="n">
        <f aca="false">$B$11*G9470+$C$11*H9470</f>
        <v>3.04999999999999</v>
      </c>
      <c r="J9470" s="0" t="n">
        <f aca="false">$B$12*G9470+$C$12*H9470</f>
        <v>2.84999999999999</v>
      </c>
      <c r="K9470" s="0" t="n">
        <f aca="false">-(G9470*I9470+H9470*J9470)/$A$12/2</f>
        <v>-5.7828571428571</v>
      </c>
      <c r="L9470" s="0" t="n">
        <f aca="false">EXP(K9470)</f>
        <v>0.00307990310207409</v>
      </c>
    </row>
    <row r="9471" customFormat="false" ht="12" hidden="false" customHeight="false" outlineLevel="0" collapsed="false">
      <c r="E9471" s="0" t="n">
        <f aca="false">E9370+0.1</f>
        <v>9.29999999999998</v>
      </c>
      <c r="F9471" s="0" t="n">
        <f aca="false">F9269</f>
        <v>7.59999999999999</v>
      </c>
      <c r="G9471" s="0" t="n">
        <f aca="false">E9471-$B$2</f>
        <v>4.29999999999998</v>
      </c>
      <c r="H9471" s="0" t="n">
        <f aca="false">F9471-$B$3</f>
        <v>2.59999999999999</v>
      </c>
      <c r="I9471" s="0" t="n">
        <f aca="false">$B$11*G9471+$C$11*H9471</f>
        <v>2.99999999999999</v>
      </c>
      <c r="J9471" s="0" t="n">
        <f aca="false">$B$12*G9471+$C$12*H9471</f>
        <v>3.04999999999999</v>
      </c>
      <c r="K9471" s="0" t="n">
        <f aca="false">-(G9471*I9471+H9471*J9471)/$A$12/2</f>
        <v>-5.95142857142852</v>
      </c>
      <c r="L9471" s="0" t="n">
        <f aca="false">EXP(K9471)</f>
        <v>0.0026021205468518</v>
      </c>
    </row>
    <row r="9472" customFormat="false" ht="12" hidden="false" customHeight="false" outlineLevel="0" collapsed="false">
      <c r="E9472" s="0" t="n">
        <f aca="false">E9371+0.1</f>
        <v>9.29999999999998</v>
      </c>
      <c r="F9472" s="0" t="n">
        <f aca="false">F9270</f>
        <v>7.69999999999999</v>
      </c>
      <c r="G9472" s="0" t="n">
        <f aca="false">E9472-$B$2</f>
        <v>4.29999999999998</v>
      </c>
      <c r="H9472" s="0" t="n">
        <f aca="false">F9472-$B$3</f>
        <v>2.69999999999999</v>
      </c>
      <c r="I9472" s="0" t="n">
        <f aca="false">$B$11*G9472+$C$11*H9472</f>
        <v>2.94999999999999</v>
      </c>
      <c r="J9472" s="0" t="n">
        <f aca="false">$B$12*G9472+$C$12*H9472</f>
        <v>3.24999999999999</v>
      </c>
      <c r="K9472" s="0" t="n">
        <f aca="false">-(G9472*I9472+H9472*J9472)/$A$12/2</f>
        <v>-6.13142857142852</v>
      </c>
      <c r="L9472" s="0" t="n">
        <f aca="false">EXP(K9472)</f>
        <v>0.00217347377928652</v>
      </c>
    </row>
    <row r="9473" customFormat="false" ht="12" hidden="false" customHeight="false" outlineLevel="0" collapsed="false">
      <c r="E9473" s="0" t="n">
        <f aca="false">E9372+0.1</f>
        <v>9.29999999999998</v>
      </c>
      <c r="F9473" s="0" t="n">
        <f aca="false">F9271</f>
        <v>7.79999999999999</v>
      </c>
      <c r="G9473" s="0" t="n">
        <f aca="false">E9473-$B$2</f>
        <v>4.29999999999998</v>
      </c>
      <c r="H9473" s="0" t="n">
        <f aca="false">F9473-$B$3</f>
        <v>2.79999999999999</v>
      </c>
      <c r="I9473" s="0" t="n">
        <f aca="false">$B$11*G9473+$C$11*H9473</f>
        <v>2.89999999999999</v>
      </c>
      <c r="J9473" s="0" t="n">
        <f aca="false">$B$12*G9473+$C$12*H9473</f>
        <v>3.44999999999999</v>
      </c>
      <c r="K9473" s="0" t="n">
        <f aca="false">-(G9473*I9473+H9473*J9473)/$A$12/2</f>
        <v>-6.32285714285709</v>
      </c>
      <c r="L9473" s="0" t="n">
        <f aca="false">EXP(K9473)</f>
        <v>0.00179480815021492</v>
      </c>
    </row>
    <row r="9474" customFormat="false" ht="12" hidden="false" customHeight="false" outlineLevel="0" collapsed="false">
      <c r="E9474" s="0" t="n">
        <f aca="false">E9373+0.1</f>
        <v>9.29999999999998</v>
      </c>
      <c r="F9474" s="0" t="n">
        <f aca="false">F9272</f>
        <v>7.89999999999999</v>
      </c>
      <c r="G9474" s="0" t="n">
        <f aca="false">E9474-$B$2</f>
        <v>4.29999999999998</v>
      </c>
      <c r="H9474" s="0" t="n">
        <f aca="false">F9474-$B$3</f>
        <v>2.89999999999999</v>
      </c>
      <c r="I9474" s="0" t="n">
        <f aca="false">$B$11*G9474+$C$11*H9474</f>
        <v>2.84999999999999</v>
      </c>
      <c r="J9474" s="0" t="n">
        <f aca="false">$B$12*G9474+$C$12*H9474</f>
        <v>3.64999999999998</v>
      </c>
      <c r="K9474" s="0" t="n">
        <f aca="false">-(G9474*I9474+H9474*J9474)/$A$12/2</f>
        <v>-6.52571428571423</v>
      </c>
      <c r="L9474" s="0" t="n">
        <f aca="false">EXP(K9474)</f>
        <v>0.00146527215019563</v>
      </c>
    </row>
    <row r="9475" customFormat="false" ht="12" hidden="false" customHeight="false" outlineLevel="0" collapsed="false">
      <c r="E9475" s="0" t="n">
        <f aca="false">E9374+0.1</f>
        <v>9.29999999999998</v>
      </c>
      <c r="F9475" s="0" t="n">
        <f aca="false">F9273</f>
        <v>7.99999999999999</v>
      </c>
      <c r="G9475" s="0" t="n">
        <f aca="false">E9475-$B$2</f>
        <v>4.29999999999998</v>
      </c>
      <c r="H9475" s="0" t="n">
        <f aca="false">F9475-$B$3</f>
        <v>2.99999999999999</v>
      </c>
      <c r="I9475" s="0" t="n">
        <f aca="false">$B$11*G9475+$C$11*H9475</f>
        <v>2.79999999999999</v>
      </c>
      <c r="J9475" s="0" t="n">
        <f aca="false">$B$12*G9475+$C$12*H9475</f>
        <v>3.84999999999998</v>
      </c>
      <c r="K9475" s="0" t="n">
        <f aca="false">-(G9475*I9475+H9475*J9475)/$A$12/2</f>
        <v>-6.73999999999995</v>
      </c>
      <c r="L9475" s="0" t="n">
        <f aca="false">EXP(K9475)</f>
        <v>0.00118264715661564</v>
      </c>
    </row>
    <row r="9476" customFormat="false" ht="12" hidden="false" customHeight="false" outlineLevel="0" collapsed="false">
      <c r="E9476" s="0" t="n">
        <f aca="false">E9375+0.1</f>
        <v>9.29999999999998</v>
      </c>
      <c r="F9476" s="0" t="n">
        <f aca="false">F9274</f>
        <v>8.09999999999999</v>
      </c>
      <c r="G9476" s="0" t="n">
        <f aca="false">E9476-$B$2</f>
        <v>4.29999999999998</v>
      </c>
      <c r="H9476" s="0" t="n">
        <f aca="false">F9476-$B$3</f>
        <v>3.09999999999999</v>
      </c>
      <c r="I9476" s="0" t="n">
        <f aca="false">$B$11*G9476+$C$11*H9476</f>
        <v>2.74999999999999</v>
      </c>
      <c r="J9476" s="0" t="n">
        <f aca="false">$B$12*G9476+$C$12*H9476</f>
        <v>4.04999999999998</v>
      </c>
      <c r="K9476" s="0" t="n">
        <f aca="false">-(G9476*I9476+H9476*J9476)/$A$12/2</f>
        <v>-6.96571428571423</v>
      </c>
      <c r="L9476" s="0" t="n">
        <f aca="false">EXP(K9476)</f>
        <v>0.000943688631524793</v>
      </c>
    </row>
    <row r="9477" customFormat="false" ht="12" hidden="false" customHeight="false" outlineLevel="0" collapsed="false">
      <c r="E9477" s="0" t="n">
        <f aca="false">E9376+0.1</f>
        <v>9.29999999999998</v>
      </c>
      <c r="F9477" s="0" t="n">
        <f aca="false">F9275</f>
        <v>8.19999999999999</v>
      </c>
      <c r="G9477" s="0" t="n">
        <f aca="false">E9477-$B$2</f>
        <v>4.29999999999998</v>
      </c>
      <c r="H9477" s="0" t="n">
        <f aca="false">F9477-$B$3</f>
        <v>3.19999999999999</v>
      </c>
      <c r="I9477" s="0" t="n">
        <f aca="false">$B$11*G9477+$C$11*H9477</f>
        <v>2.69999999999999</v>
      </c>
      <c r="J9477" s="0" t="n">
        <f aca="false">$B$12*G9477+$C$12*H9477</f>
        <v>4.24999999999998</v>
      </c>
      <c r="K9477" s="0" t="n">
        <f aca="false">-(G9477*I9477+H9477*J9477)/$A$12/2</f>
        <v>-7.20285714285708</v>
      </c>
      <c r="L9477" s="0" t="n">
        <f aca="false">EXP(K9477)</f>
        <v>0.000744455750455981</v>
      </c>
    </row>
    <row r="9478" customFormat="false" ht="12" hidden="false" customHeight="false" outlineLevel="0" collapsed="false">
      <c r="E9478" s="0" t="n">
        <f aca="false">E9377+0.1</f>
        <v>9.29999999999998</v>
      </c>
      <c r="F9478" s="0" t="n">
        <f aca="false">F9276</f>
        <v>8.29999999999999</v>
      </c>
      <c r="G9478" s="0" t="n">
        <f aca="false">E9478-$B$2</f>
        <v>4.29999999999998</v>
      </c>
      <c r="H9478" s="0" t="n">
        <f aca="false">F9478-$B$3</f>
        <v>3.29999999999999</v>
      </c>
      <c r="I9478" s="0" t="n">
        <f aca="false">$B$11*G9478+$C$11*H9478</f>
        <v>2.64999999999999</v>
      </c>
      <c r="J9478" s="0" t="n">
        <f aca="false">$B$12*G9478+$C$12*H9478</f>
        <v>4.44999999999998</v>
      </c>
      <c r="K9478" s="0" t="n">
        <f aca="false">-(G9478*I9478+H9478*J9478)/$A$12/2</f>
        <v>-7.45142857142851</v>
      </c>
      <c r="L9478" s="0" t="n">
        <f aca="false">EXP(K9478)</f>
        <v>0.000580611574344568</v>
      </c>
    </row>
    <row r="9479" customFormat="false" ht="12" hidden="false" customHeight="false" outlineLevel="0" collapsed="false">
      <c r="E9479" s="0" t="n">
        <f aca="false">E9378+0.1</f>
        <v>9.29999999999998</v>
      </c>
      <c r="F9479" s="0" t="n">
        <f aca="false">F9277</f>
        <v>8.39999999999999</v>
      </c>
      <c r="G9479" s="0" t="n">
        <f aca="false">E9479-$B$2</f>
        <v>4.29999999999998</v>
      </c>
      <c r="H9479" s="0" t="n">
        <f aca="false">F9479-$B$3</f>
        <v>3.39999999999999</v>
      </c>
      <c r="I9479" s="0" t="n">
        <f aca="false">$B$11*G9479+$C$11*H9479</f>
        <v>2.59999999999999</v>
      </c>
      <c r="J9479" s="0" t="n">
        <f aca="false">$B$12*G9479+$C$12*H9479</f>
        <v>4.64999999999998</v>
      </c>
      <c r="K9479" s="0" t="n">
        <f aca="false">-(G9479*I9479+H9479*J9479)/$A$12/2</f>
        <v>-7.71142857142851</v>
      </c>
      <c r="L9479" s="0" t="n">
        <f aca="false">EXP(K9479)</f>
        <v>0.000447681475134286</v>
      </c>
    </row>
    <row r="9480" customFormat="false" ht="12" hidden="false" customHeight="false" outlineLevel="0" collapsed="false">
      <c r="E9480" s="0" t="n">
        <f aca="false">E9379+0.1</f>
        <v>9.29999999999998</v>
      </c>
      <c r="F9480" s="0" t="n">
        <f aca="false">F9278</f>
        <v>8.49999999999999</v>
      </c>
      <c r="G9480" s="0" t="n">
        <f aca="false">E9480-$B$2</f>
        <v>4.29999999999998</v>
      </c>
      <c r="H9480" s="0" t="n">
        <f aca="false">F9480-$B$3</f>
        <v>3.49999999999999</v>
      </c>
      <c r="I9480" s="0" t="n">
        <f aca="false">$B$11*G9480+$C$11*H9480</f>
        <v>2.54999999999999</v>
      </c>
      <c r="J9480" s="0" t="n">
        <f aca="false">$B$12*G9480+$C$12*H9480</f>
        <v>4.84999999999998</v>
      </c>
      <c r="K9480" s="0" t="n">
        <f aca="false">-(G9480*I9480+H9480*J9480)/$A$12/2</f>
        <v>-7.98285714285708</v>
      </c>
      <c r="L9480" s="0" t="n">
        <f aca="false">EXP(K9480)</f>
        <v>0.000341262991159765</v>
      </c>
    </row>
    <row r="9481" customFormat="false" ht="12" hidden="false" customHeight="false" outlineLevel="0" collapsed="false">
      <c r="E9481" s="0" t="n">
        <f aca="false">E9380+0.1</f>
        <v>9.29999999999998</v>
      </c>
      <c r="F9481" s="0" t="n">
        <f aca="false">F9279</f>
        <v>8.59999999999999</v>
      </c>
      <c r="G9481" s="0" t="n">
        <f aca="false">E9481-$B$2</f>
        <v>4.29999999999998</v>
      </c>
      <c r="H9481" s="0" t="n">
        <f aca="false">F9481-$B$3</f>
        <v>3.59999999999999</v>
      </c>
      <c r="I9481" s="0" t="n">
        <f aca="false">$B$11*G9481+$C$11*H9481</f>
        <v>2.49999999999999</v>
      </c>
      <c r="J9481" s="0" t="n">
        <f aca="false">$B$12*G9481+$C$12*H9481</f>
        <v>5.04999999999998</v>
      </c>
      <c r="K9481" s="0" t="n">
        <f aca="false">-(G9481*I9481+H9481*J9481)/$A$12/2</f>
        <v>-8.26571428571422</v>
      </c>
      <c r="L9481" s="0" t="n">
        <f aca="false">EXP(K9481)</f>
        <v>0.000257185154815268</v>
      </c>
    </row>
    <row r="9482" customFormat="false" ht="12" hidden="false" customHeight="false" outlineLevel="0" collapsed="false">
      <c r="E9482" s="0" t="n">
        <f aca="false">E9381+0.1</f>
        <v>9.29999999999998</v>
      </c>
      <c r="F9482" s="0" t="n">
        <f aca="false">F9280</f>
        <v>8.69999999999999</v>
      </c>
      <c r="G9482" s="0" t="n">
        <f aca="false">E9482-$B$2</f>
        <v>4.29999999999998</v>
      </c>
      <c r="H9482" s="0" t="n">
        <f aca="false">F9482-$B$3</f>
        <v>3.69999999999999</v>
      </c>
      <c r="I9482" s="0" t="n">
        <f aca="false">$B$11*G9482+$C$11*H9482</f>
        <v>2.44999999999999</v>
      </c>
      <c r="J9482" s="0" t="n">
        <f aca="false">$B$12*G9482+$C$12*H9482</f>
        <v>5.24999999999998</v>
      </c>
      <c r="K9482" s="0" t="n">
        <f aca="false">-(G9482*I9482+H9482*J9482)/$A$12/2</f>
        <v>-8.55999999999993</v>
      </c>
      <c r="L9482" s="0" t="n">
        <f aca="false">EXP(K9482)</f>
        <v>0.00019161929364047</v>
      </c>
    </row>
    <row r="9483" customFormat="false" ht="12" hidden="false" customHeight="false" outlineLevel="0" collapsed="false">
      <c r="E9483" s="0" t="n">
        <f aca="false">E9382+0.1</f>
        <v>9.29999999999998</v>
      </c>
      <c r="F9483" s="0" t="n">
        <f aca="false">F9281</f>
        <v>8.79999999999999</v>
      </c>
      <c r="G9483" s="0" t="n">
        <f aca="false">E9483-$B$2</f>
        <v>4.29999999999998</v>
      </c>
      <c r="H9483" s="0" t="n">
        <f aca="false">F9483-$B$3</f>
        <v>3.79999999999998</v>
      </c>
      <c r="I9483" s="0" t="n">
        <f aca="false">$B$11*G9483+$C$11*H9483</f>
        <v>2.39999999999999</v>
      </c>
      <c r="J9483" s="0" t="n">
        <f aca="false">$B$12*G9483+$C$12*H9483</f>
        <v>5.44999999999998</v>
      </c>
      <c r="K9483" s="0" t="n">
        <f aca="false">-(G9483*I9483+H9483*J9483)/$A$12/2</f>
        <v>-8.86571428571422</v>
      </c>
      <c r="L9483" s="0" t="n">
        <f aca="false">EXP(K9483)</f>
        <v>0.000141146205593263</v>
      </c>
    </row>
    <row r="9484" customFormat="false" ht="12" hidden="false" customHeight="false" outlineLevel="0" collapsed="false">
      <c r="E9484" s="0" t="n">
        <f aca="false">E9383+0.1</f>
        <v>9.29999999999998</v>
      </c>
      <c r="F9484" s="0" t="n">
        <f aca="false">F9282</f>
        <v>8.89999999999998</v>
      </c>
      <c r="G9484" s="0" t="n">
        <f aca="false">E9484-$B$2</f>
        <v>4.29999999999998</v>
      </c>
      <c r="H9484" s="0" t="n">
        <f aca="false">F9484-$B$3</f>
        <v>3.89999999999998</v>
      </c>
      <c r="I9484" s="0" t="n">
        <f aca="false">$B$11*G9484+$C$11*H9484</f>
        <v>2.34999999999999</v>
      </c>
      <c r="J9484" s="0" t="n">
        <f aca="false">$B$12*G9484+$C$12*H9484</f>
        <v>5.64999999999998</v>
      </c>
      <c r="K9484" s="0" t="n">
        <f aca="false">-(G9484*I9484+H9484*J9484)/$A$12/2</f>
        <v>-9.18285714285707</v>
      </c>
      <c r="L9484" s="0" t="n">
        <f aca="false">EXP(K9484)</f>
        <v>0.000102786437677167</v>
      </c>
    </row>
    <row r="9485" customFormat="false" ht="12" hidden="false" customHeight="false" outlineLevel="0" collapsed="false">
      <c r="E9485" s="0" t="n">
        <f aca="false">E9384+0.1</f>
        <v>9.29999999999998</v>
      </c>
      <c r="F9485" s="0" t="n">
        <f aca="false">F9283</f>
        <v>8.99999999999998</v>
      </c>
      <c r="G9485" s="0" t="n">
        <f aca="false">E9485-$B$2</f>
        <v>4.29999999999998</v>
      </c>
      <c r="H9485" s="0" t="n">
        <f aca="false">F9485-$B$3</f>
        <v>3.99999999999998</v>
      </c>
      <c r="I9485" s="0" t="n">
        <f aca="false">$B$11*G9485+$C$11*H9485</f>
        <v>2.29999999999999</v>
      </c>
      <c r="J9485" s="0" t="n">
        <f aca="false">$B$12*G9485+$C$12*H9485</f>
        <v>5.84999999999998</v>
      </c>
      <c r="K9485" s="0" t="n">
        <f aca="false">-(G9485*I9485+H9485*J9485)/$A$12/2</f>
        <v>-9.5114285714285</v>
      </c>
      <c r="L9485" s="0" t="n">
        <f aca="false">EXP(K9485)</f>
        <v>7.40012501170983E-005</v>
      </c>
    </row>
    <row r="9486" customFormat="false" ht="12" hidden="false" customHeight="false" outlineLevel="0" collapsed="false">
      <c r="E9486" s="0" t="n">
        <f aca="false">E9385+0.1</f>
        <v>9.29999999999998</v>
      </c>
      <c r="F9486" s="0" t="n">
        <f aca="false">F9284</f>
        <v>9.09999999999998</v>
      </c>
      <c r="G9486" s="0" t="n">
        <f aca="false">E9486-$B$2</f>
        <v>4.29999999999998</v>
      </c>
      <c r="H9486" s="0" t="n">
        <f aca="false">F9486-$B$3</f>
        <v>4.09999999999998</v>
      </c>
      <c r="I9486" s="0" t="n">
        <f aca="false">$B$11*G9486+$C$11*H9486</f>
        <v>2.24999999999999</v>
      </c>
      <c r="J9486" s="0" t="n">
        <f aca="false">$B$12*G9486+$C$12*H9486</f>
        <v>6.04999999999998</v>
      </c>
      <c r="K9486" s="0" t="n">
        <f aca="false">-(G9486*I9486+H9486*J9486)/$A$12/2</f>
        <v>-9.85142857142849</v>
      </c>
      <c r="L9486" s="0" t="n">
        <f aca="false">EXP(K9486)</f>
        <v>5.26718936806838E-005</v>
      </c>
    </row>
    <row r="9487" customFormat="false" ht="12" hidden="false" customHeight="false" outlineLevel="0" collapsed="false">
      <c r="E9487" s="0" t="n">
        <f aca="false">E9386+0.1</f>
        <v>9.29999999999998</v>
      </c>
      <c r="F9487" s="0" t="n">
        <f aca="false">F9285</f>
        <v>9.19999999999998</v>
      </c>
      <c r="G9487" s="0" t="n">
        <f aca="false">E9487-$B$2</f>
        <v>4.29999999999998</v>
      </c>
      <c r="H9487" s="0" t="n">
        <f aca="false">F9487-$B$3</f>
        <v>4.19999999999998</v>
      </c>
      <c r="I9487" s="0" t="n">
        <f aca="false">$B$11*G9487+$C$11*H9487</f>
        <v>2.19999999999999</v>
      </c>
      <c r="J9487" s="0" t="n">
        <f aca="false">$B$12*G9487+$C$12*H9487</f>
        <v>6.24999999999998</v>
      </c>
      <c r="K9487" s="0" t="n">
        <f aca="false">-(G9487*I9487+H9487*J9487)/$A$12/2</f>
        <v>-10.2028571428571</v>
      </c>
      <c r="L9487" s="0" t="n">
        <f aca="false">EXP(K9487)</f>
        <v>3.70642693448022E-005</v>
      </c>
    </row>
    <row r="9488" customFormat="false" ht="12" hidden="false" customHeight="false" outlineLevel="0" collapsed="false">
      <c r="E9488" s="0" t="n">
        <f aca="false">E9387+0.1</f>
        <v>9.29999999999998</v>
      </c>
      <c r="F9488" s="0" t="n">
        <f aca="false">F9286</f>
        <v>9.29999999999998</v>
      </c>
      <c r="G9488" s="0" t="n">
        <f aca="false">E9488-$B$2</f>
        <v>4.29999999999998</v>
      </c>
      <c r="H9488" s="0" t="n">
        <f aca="false">F9488-$B$3</f>
        <v>4.29999999999998</v>
      </c>
      <c r="I9488" s="0" t="n">
        <f aca="false">$B$11*G9488+$C$11*H9488</f>
        <v>2.14999999999999</v>
      </c>
      <c r="J9488" s="0" t="n">
        <f aca="false">$B$12*G9488+$C$12*H9488</f>
        <v>6.44999999999997</v>
      </c>
      <c r="K9488" s="0" t="n">
        <f aca="false">-(G9488*I9488+H9488*J9488)/$A$12/2</f>
        <v>-10.5657142857142</v>
      </c>
      <c r="L9488" s="0" t="n">
        <f aca="false">EXP(K9488)</f>
        <v>2.57850862444495E-005</v>
      </c>
    </row>
    <row r="9489" customFormat="false" ht="12" hidden="false" customHeight="false" outlineLevel="0" collapsed="false">
      <c r="E9489" s="0" t="n">
        <f aca="false">E9388+0.1</f>
        <v>9.29999999999998</v>
      </c>
      <c r="F9489" s="0" t="n">
        <f aca="false">F9287</f>
        <v>9.39999999999998</v>
      </c>
      <c r="G9489" s="0" t="n">
        <f aca="false">E9489-$B$2</f>
        <v>4.29999999999998</v>
      </c>
      <c r="H9489" s="0" t="n">
        <f aca="false">F9489-$B$3</f>
        <v>4.39999999999998</v>
      </c>
      <c r="I9489" s="0" t="n">
        <f aca="false">$B$11*G9489+$C$11*H9489</f>
        <v>2.09999999999999</v>
      </c>
      <c r="J9489" s="0" t="n">
        <f aca="false">$B$12*G9489+$C$12*H9489</f>
        <v>6.64999999999997</v>
      </c>
      <c r="K9489" s="0" t="n">
        <f aca="false">-(G9489*I9489+H9489*J9489)/$A$12/2</f>
        <v>-10.9399999999999</v>
      </c>
      <c r="L9489" s="0" t="n">
        <f aca="false">EXP(K9489)</f>
        <v>1.77344762885499E-005</v>
      </c>
    </row>
    <row r="9490" customFormat="false" ht="12" hidden="false" customHeight="false" outlineLevel="0" collapsed="false">
      <c r="E9490" s="0" t="n">
        <f aca="false">E9389+0.1</f>
        <v>9.29999999999998</v>
      </c>
      <c r="F9490" s="0" t="n">
        <f aca="false">F9288</f>
        <v>9.49999999999998</v>
      </c>
      <c r="G9490" s="0" t="n">
        <f aca="false">E9490-$B$2</f>
        <v>4.29999999999998</v>
      </c>
      <c r="H9490" s="0" t="n">
        <f aca="false">F9490-$B$3</f>
        <v>4.49999999999998</v>
      </c>
      <c r="I9490" s="0" t="n">
        <f aca="false">$B$11*G9490+$C$11*H9490</f>
        <v>2.04999999999999</v>
      </c>
      <c r="J9490" s="0" t="n">
        <f aca="false">$B$12*G9490+$C$12*H9490</f>
        <v>6.84999999999997</v>
      </c>
      <c r="K9490" s="0" t="n">
        <f aca="false">-(G9490*I9490+H9490*J9490)/$A$12/2</f>
        <v>-11.3257142857142</v>
      </c>
      <c r="L9490" s="0" t="n">
        <f aca="false">EXP(K9490)</f>
        <v>1.20588191540841E-005</v>
      </c>
    </row>
    <row r="9491" customFormat="false" ht="12" hidden="false" customHeight="false" outlineLevel="0" collapsed="false">
      <c r="E9491" s="0" t="n">
        <f aca="false">E9390+0.1</f>
        <v>9.29999999999998</v>
      </c>
      <c r="F9491" s="0" t="n">
        <f aca="false">F9289</f>
        <v>9.59999999999998</v>
      </c>
      <c r="G9491" s="0" t="n">
        <f aca="false">E9491-$B$2</f>
        <v>4.29999999999998</v>
      </c>
      <c r="H9491" s="0" t="n">
        <f aca="false">F9491-$B$3</f>
        <v>4.59999999999998</v>
      </c>
      <c r="I9491" s="0" t="n">
        <f aca="false">$B$11*G9491+$C$11*H9491</f>
        <v>1.99999999999999</v>
      </c>
      <c r="J9491" s="0" t="n">
        <f aca="false">$B$12*G9491+$C$12*H9491</f>
        <v>7.04999999999997</v>
      </c>
      <c r="K9491" s="0" t="n">
        <f aca="false">-(G9491*I9491+H9491*J9491)/$A$12/2</f>
        <v>-11.7228571428571</v>
      </c>
      <c r="L9491" s="0" t="n">
        <f aca="false">EXP(K9491)</f>
        <v>8.10639628690692E-006</v>
      </c>
    </row>
    <row r="9492" customFormat="false" ht="12" hidden="false" customHeight="false" outlineLevel="0" collapsed="false">
      <c r="E9492" s="0" t="n">
        <f aca="false">E9391+0.1</f>
        <v>9.29999999999998</v>
      </c>
      <c r="F9492" s="0" t="n">
        <f aca="false">F9290</f>
        <v>9.69999999999998</v>
      </c>
      <c r="G9492" s="0" t="n">
        <f aca="false">E9492-$B$2</f>
        <v>4.29999999999998</v>
      </c>
      <c r="H9492" s="0" t="n">
        <f aca="false">F9492-$B$3</f>
        <v>4.69999999999998</v>
      </c>
      <c r="I9492" s="0" t="n">
        <f aca="false">$B$11*G9492+$C$11*H9492</f>
        <v>1.94999999999999</v>
      </c>
      <c r="J9492" s="0" t="n">
        <f aca="false">$B$12*G9492+$C$12*H9492</f>
        <v>7.24999999999997</v>
      </c>
      <c r="K9492" s="0" t="n">
        <f aca="false">-(G9492*I9492+H9492*J9492)/$A$12/2</f>
        <v>-12.1314285714285</v>
      </c>
      <c r="L9492" s="0" t="n">
        <f aca="false">EXP(K9492)</f>
        <v>5.38750286133397E-006</v>
      </c>
    </row>
    <row r="9493" customFormat="false" ht="12" hidden="false" customHeight="false" outlineLevel="0" collapsed="false">
      <c r="E9493" s="0" t="n">
        <f aca="false">E9392+0.1</f>
        <v>9.29999999999998</v>
      </c>
      <c r="F9493" s="0" t="n">
        <f aca="false">F9291</f>
        <v>9.79999999999998</v>
      </c>
      <c r="G9493" s="0" t="n">
        <f aca="false">E9493-$B$2</f>
        <v>4.29999999999998</v>
      </c>
      <c r="H9493" s="0" t="n">
        <f aca="false">F9493-$B$3</f>
        <v>4.79999999999998</v>
      </c>
      <c r="I9493" s="0" t="n">
        <f aca="false">$B$11*G9493+$C$11*H9493</f>
        <v>1.89999999999999</v>
      </c>
      <c r="J9493" s="0" t="n">
        <f aca="false">$B$12*G9493+$C$12*H9493</f>
        <v>7.44999999999997</v>
      </c>
      <c r="K9493" s="0" t="n">
        <f aca="false">-(G9493*I9493+H9493*J9493)/$A$12/2</f>
        <v>-12.5514285714285</v>
      </c>
      <c r="L9493" s="0" t="n">
        <f aca="false">EXP(K9493)</f>
        <v>3.53984162178402E-006</v>
      </c>
    </row>
    <row r="9494" customFormat="false" ht="12" hidden="false" customHeight="false" outlineLevel="0" collapsed="false">
      <c r="E9494" s="0" t="n">
        <f aca="false">E9393+0.1</f>
        <v>9.29999999999998</v>
      </c>
      <c r="F9494" s="0" t="n">
        <f aca="false">F9292</f>
        <v>9.89999999999998</v>
      </c>
      <c r="G9494" s="0" t="n">
        <f aca="false">E9494-$B$2</f>
        <v>4.29999999999998</v>
      </c>
      <c r="H9494" s="0" t="n">
        <f aca="false">F9494-$B$3</f>
        <v>4.89999999999998</v>
      </c>
      <c r="I9494" s="0" t="n">
        <f aca="false">$B$11*G9494+$C$11*H9494</f>
        <v>1.84999999999999</v>
      </c>
      <c r="J9494" s="0" t="n">
        <f aca="false">$B$12*G9494+$C$12*H9494</f>
        <v>7.64999999999997</v>
      </c>
      <c r="K9494" s="0" t="n">
        <f aca="false">-(G9494*I9494+H9494*J9494)/$A$12/2</f>
        <v>-12.982857142857</v>
      </c>
      <c r="L9494" s="0" t="n">
        <f aca="false">EXP(K9494)</f>
        <v>2.29941194718396E-006</v>
      </c>
    </row>
    <row r="9495" customFormat="false" ht="12" hidden="false" customHeight="false" outlineLevel="0" collapsed="false">
      <c r="E9495" s="0" t="n">
        <f aca="false">E9394+0.1</f>
        <v>9.29999999999998</v>
      </c>
      <c r="F9495" s="0" t="n">
        <f aca="false">F9293</f>
        <v>9.99999999999998</v>
      </c>
      <c r="G9495" s="0" t="n">
        <f aca="false">E9495-$B$2</f>
        <v>4.29999999999998</v>
      </c>
      <c r="H9495" s="0" t="n">
        <f aca="false">F9495-$B$3</f>
        <v>4.99999999999998</v>
      </c>
      <c r="I9495" s="0" t="n">
        <f aca="false">$B$11*G9495+$C$11*H9495</f>
        <v>1.79999999999999</v>
      </c>
      <c r="J9495" s="0" t="n">
        <f aca="false">$B$12*G9495+$C$12*H9495</f>
        <v>7.84999999999997</v>
      </c>
      <c r="K9495" s="0" t="n">
        <f aca="false">-(G9495*I9495+H9495*J9495)/$A$12/2</f>
        <v>-13.4257142857142</v>
      </c>
      <c r="L9495" s="0" t="n">
        <f aca="false">EXP(K9495)</f>
        <v>1.47667992255781E-006</v>
      </c>
    </row>
    <row r="9496" customFormat="false" ht="12" hidden="false" customHeight="false" outlineLevel="0" collapsed="false">
      <c r="E9496" s="0" t="n">
        <f aca="false">E9395+0.1</f>
        <v>9.39999999999998</v>
      </c>
      <c r="F9496" s="0" t="n">
        <f aca="false">F9294</f>
        <v>0</v>
      </c>
      <c r="G9496" s="0" t="n">
        <f aca="false">E9496-$B$2</f>
        <v>4.39999999999998</v>
      </c>
      <c r="H9496" s="0" t="n">
        <f aca="false">F9496-$B$3</f>
        <v>-5</v>
      </c>
      <c r="I9496" s="0" t="n">
        <f aca="false">$B$11*G9496+$C$11*H9496</f>
        <v>6.89999999999998</v>
      </c>
      <c r="J9496" s="0" t="n">
        <f aca="false">$B$12*G9496+$C$12*H9496</f>
        <v>-12.2</v>
      </c>
      <c r="K9496" s="0" t="n">
        <f aca="false">-(G9496*I9496+H9496*J9496)/$A$12/2</f>
        <v>-26.1028571428571</v>
      </c>
      <c r="L9496" s="0" t="n">
        <f aca="false">EXP(K9496)</f>
        <v>4.60970550445692E-012</v>
      </c>
    </row>
    <row r="9497" customFormat="false" ht="12" hidden="false" customHeight="false" outlineLevel="0" collapsed="false">
      <c r="E9497" s="0" t="n">
        <f aca="false">E9396+0.1</f>
        <v>9.39999999999998</v>
      </c>
      <c r="F9497" s="0" t="n">
        <f aca="false">F9295</f>
        <v>0.1</v>
      </c>
      <c r="G9497" s="0" t="n">
        <f aca="false">E9497-$B$2</f>
        <v>4.39999999999998</v>
      </c>
      <c r="H9497" s="0" t="n">
        <f aca="false">F9497-$B$3</f>
        <v>-4.9</v>
      </c>
      <c r="I9497" s="0" t="n">
        <f aca="false">$B$11*G9497+$C$11*H9497</f>
        <v>6.84999999999998</v>
      </c>
      <c r="J9497" s="0" t="n">
        <f aca="false">$B$12*G9497+$C$12*H9497</f>
        <v>-12</v>
      </c>
      <c r="K9497" s="0" t="n">
        <f aca="false">-(G9497*I9497+H9497*J9497)/$A$12/2</f>
        <v>-25.4114285714285</v>
      </c>
      <c r="L9497" s="0" t="n">
        <f aca="false">EXP(K9497)</f>
        <v>9.20358005247769E-012</v>
      </c>
    </row>
    <row r="9498" customFormat="false" ht="12" hidden="false" customHeight="false" outlineLevel="0" collapsed="false">
      <c r="E9498" s="0" t="n">
        <f aca="false">E9397+0.1</f>
        <v>9.39999999999998</v>
      </c>
      <c r="F9498" s="0" t="n">
        <f aca="false">F9296</f>
        <v>0.2</v>
      </c>
      <c r="G9498" s="0" t="n">
        <f aca="false">E9498-$B$2</f>
        <v>4.39999999999998</v>
      </c>
      <c r="H9498" s="0" t="n">
        <f aca="false">F9498-$B$3</f>
        <v>-4.8</v>
      </c>
      <c r="I9498" s="0" t="n">
        <f aca="false">$B$11*G9498+$C$11*H9498</f>
        <v>6.79999999999998</v>
      </c>
      <c r="J9498" s="0" t="n">
        <f aca="false">$B$12*G9498+$C$12*H9498</f>
        <v>-11.8</v>
      </c>
      <c r="K9498" s="0" t="n">
        <f aca="false">-(G9498*I9498+H9498*J9498)/$A$12/2</f>
        <v>-24.7314285714285</v>
      </c>
      <c r="L9498" s="0" t="n">
        <f aca="false">EXP(K9498)</f>
        <v>1.81667417223861E-011</v>
      </c>
    </row>
    <row r="9499" customFormat="false" ht="12" hidden="false" customHeight="false" outlineLevel="0" collapsed="false">
      <c r="E9499" s="0" t="n">
        <f aca="false">E9398+0.1</f>
        <v>9.39999999999998</v>
      </c>
      <c r="F9499" s="0" t="n">
        <f aca="false">F9297</f>
        <v>0.3</v>
      </c>
      <c r="G9499" s="0" t="n">
        <f aca="false">E9499-$B$2</f>
        <v>4.39999999999998</v>
      </c>
      <c r="H9499" s="0" t="n">
        <f aca="false">F9499-$B$3</f>
        <v>-4.7</v>
      </c>
      <c r="I9499" s="0" t="n">
        <f aca="false">$B$11*G9499+$C$11*H9499</f>
        <v>6.74999999999998</v>
      </c>
      <c r="J9499" s="0" t="n">
        <f aca="false">$B$12*G9499+$C$12*H9499</f>
        <v>-11.6</v>
      </c>
      <c r="K9499" s="0" t="n">
        <f aca="false">-(G9499*I9499+H9499*J9499)/$A$12/2</f>
        <v>-24.0628571428571</v>
      </c>
      <c r="L9499" s="0" t="n">
        <f aca="false">EXP(K9499)</f>
        <v>3.54514435566994E-011</v>
      </c>
    </row>
    <row r="9500" customFormat="false" ht="12" hidden="false" customHeight="false" outlineLevel="0" collapsed="false">
      <c r="E9500" s="0" t="n">
        <f aca="false">E9399+0.1</f>
        <v>9.39999999999998</v>
      </c>
      <c r="F9500" s="0" t="n">
        <f aca="false">F9298</f>
        <v>0.4</v>
      </c>
      <c r="G9500" s="0" t="n">
        <f aca="false">E9500-$B$2</f>
        <v>4.39999999999998</v>
      </c>
      <c r="H9500" s="0" t="n">
        <f aca="false">F9500-$B$3</f>
        <v>-4.6</v>
      </c>
      <c r="I9500" s="0" t="n">
        <f aca="false">$B$11*G9500+$C$11*H9500</f>
        <v>6.69999999999998</v>
      </c>
      <c r="J9500" s="0" t="n">
        <f aca="false">$B$12*G9500+$C$12*H9500</f>
        <v>-11.4</v>
      </c>
      <c r="K9500" s="0" t="n">
        <f aca="false">-(G9500*I9500+H9500*J9500)/$A$12/2</f>
        <v>-23.4057142857142</v>
      </c>
      <c r="L9500" s="0" t="n">
        <f aca="false">EXP(K9500)</f>
        <v>6.83954861310172E-011</v>
      </c>
    </row>
    <row r="9501" customFormat="false" ht="12" hidden="false" customHeight="false" outlineLevel="0" collapsed="false">
      <c r="E9501" s="0" t="n">
        <f aca="false">E9400+0.1</f>
        <v>9.39999999999998</v>
      </c>
      <c r="F9501" s="0" t="n">
        <f aca="false">F9299</f>
        <v>0.5</v>
      </c>
      <c r="G9501" s="0" t="n">
        <f aca="false">E9501-$B$2</f>
        <v>4.39999999999998</v>
      </c>
      <c r="H9501" s="0" t="n">
        <f aca="false">F9501-$B$3</f>
        <v>-4.5</v>
      </c>
      <c r="I9501" s="0" t="n">
        <f aca="false">$B$11*G9501+$C$11*H9501</f>
        <v>6.64999999999998</v>
      </c>
      <c r="J9501" s="0" t="n">
        <f aca="false">$B$12*G9501+$C$12*H9501</f>
        <v>-11.2</v>
      </c>
      <c r="K9501" s="0" t="n">
        <f aca="false">-(G9501*I9501+H9501*J9501)/$A$12/2</f>
        <v>-22.7599999999999</v>
      </c>
      <c r="L9501" s="0" t="n">
        <f aca="false">EXP(K9501)</f>
        <v>1.30454057625024E-010</v>
      </c>
    </row>
    <row r="9502" customFormat="false" ht="12" hidden="false" customHeight="false" outlineLevel="0" collapsed="false">
      <c r="E9502" s="0" t="n">
        <f aca="false">E9401+0.1</f>
        <v>9.39999999999998</v>
      </c>
      <c r="F9502" s="0" t="n">
        <f aca="false">F9300</f>
        <v>0.6</v>
      </c>
      <c r="G9502" s="0" t="n">
        <f aca="false">E9502-$B$2</f>
        <v>4.39999999999998</v>
      </c>
      <c r="H9502" s="0" t="n">
        <f aca="false">F9502-$B$3</f>
        <v>-4.4</v>
      </c>
      <c r="I9502" s="0" t="n">
        <f aca="false">$B$11*G9502+$C$11*H9502</f>
        <v>6.59999999999998</v>
      </c>
      <c r="J9502" s="0" t="n">
        <f aca="false">$B$12*G9502+$C$12*H9502</f>
        <v>-11</v>
      </c>
      <c r="K9502" s="0" t="n">
        <f aca="false">-(G9502*I9502+H9502*J9502)/$A$12/2</f>
        <v>-22.1257142857142</v>
      </c>
      <c r="L9502" s="0" t="n">
        <f aca="false">EXP(K9502)</f>
        <v>2.45993922468438E-010</v>
      </c>
    </row>
    <row r="9503" customFormat="false" ht="12" hidden="false" customHeight="false" outlineLevel="0" collapsed="false">
      <c r="E9503" s="0" t="n">
        <f aca="false">E9402+0.1</f>
        <v>9.39999999999998</v>
      </c>
      <c r="F9503" s="0" t="n">
        <f aca="false">F9301</f>
        <v>0.7</v>
      </c>
      <c r="G9503" s="0" t="n">
        <f aca="false">E9503-$B$2</f>
        <v>4.39999999999998</v>
      </c>
      <c r="H9503" s="0" t="n">
        <f aca="false">F9503-$B$3</f>
        <v>-4.3</v>
      </c>
      <c r="I9503" s="0" t="n">
        <f aca="false">$B$11*G9503+$C$11*H9503</f>
        <v>6.54999999999998</v>
      </c>
      <c r="J9503" s="0" t="n">
        <f aca="false">$B$12*G9503+$C$12*H9503</f>
        <v>-10.8</v>
      </c>
      <c r="K9503" s="0" t="n">
        <f aca="false">-(G9503*I9503+H9503*J9503)/$A$12/2</f>
        <v>-21.5028571428571</v>
      </c>
      <c r="L9503" s="0" t="n">
        <f aca="false">EXP(K9503)</f>
        <v>4.58593397421751E-010</v>
      </c>
    </row>
    <row r="9504" customFormat="false" ht="12" hidden="false" customHeight="false" outlineLevel="0" collapsed="false">
      <c r="E9504" s="0" t="n">
        <f aca="false">E9403+0.1</f>
        <v>9.39999999999998</v>
      </c>
      <c r="F9504" s="0" t="n">
        <f aca="false">F9302</f>
        <v>0.8</v>
      </c>
      <c r="G9504" s="0" t="n">
        <f aca="false">E9504-$B$2</f>
        <v>4.39999999999998</v>
      </c>
      <c r="H9504" s="0" t="n">
        <f aca="false">F9504-$B$3</f>
        <v>-4.2</v>
      </c>
      <c r="I9504" s="0" t="n">
        <f aca="false">$B$11*G9504+$C$11*H9504</f>
        <v>6.49999999999998</v>
      </c>
      <c r="J9504" s="0" t="n">
        <f aca="false">$B$12*G9504+$C$12*H9504</f>
        <v>-10.6</v>
      </c>
      <c r="K9504" s="0" t="n">
        <f aca="false">-(G9504*I9504+H9504*J9504)/$A$12/2</f>
        <v>-20.8914285714285</v>
      </c>
      <c r="L9504" s="0" t="n">
        <f aca="false">EXP(K9504)</f>
        <v>8.45216277659121E-010</v>
      </c>
    </row>
    <row r="9505" customFormat="false" ht="12" hidden="false" customHeight="false" outlineLevel="0" collapsed="false">
      <c r="E9505" s="0" t="n">
        <f aca="false">E9404+0.1</f>
        <v>9.39999999999998</v>
      </c>
      <c r="F9505" s="0" t="n">
        <f aca="false">F9303</f>
        <v>0.9</v>
      </c>
      <c r="G9505" s="0" t="n">
        <f aca="false">E9505-$B$2</f>
        <v>4.39999999999998</v>
      </c>
      <c r="H9505" s="0" t="n">
        <f aca="false">F9505-$B$3</f>
        <v>-4.1</v>
      </c>
      <c r="I9505" s="0" t="n">
        <f aca="false">$B$11*G9505+$C$11*H9505</f>
        <v>6.44999999999998</v>
      </c>
      <c r="J9505" s="0" t="n">
        <f aca="false">$B$12*G9505+$C$12*H9505</f>
        <v>-10.4</v>
      </c>
      <c r="K9505" s="0" t="n">
        <f aca="false">-(G9505*I9505+H9505*J9505)/$A$12/2</f>
        <v>-20.2914285714285</v>
      </c>
      <c r="L9505" s="0" t="n">
        <f aca="false">EXP(K9505)</f>
        <v>1.54008446991878E-009</v>
      </c>
    </row>
    <row r="9506" customFormat="false" ht="12" hidden="false" customHeight="false" outlineLevel="0" collapsed="false">
      <c r="E9506" s="0" t="n">
        <f aca="false">E9405+0.1</f>
        <v>9.39999999999998</v>
      </c>
      <c r="F9506" s="0" t="n">
        <f aca="false">F9304</f>
        <v>1</v>
      </c>
      <c r="G9506" s="0" t="n">
        <f aca="false">E9506-$B$2</f>
        <v>4.39999999999998</v>
      </c>
      <c r="H9506" s="0" t="n">
        <f aca="false">F9506-$B$3</f>
        <v>-4</v>
      </c>
      <c r="I9506" s="0" t="n">
        <f aca="false">$B$11*G9506+$C$11*H9506</f>
        <v>6.39999999999998</v>
      </c>
      <c r="J9506" s="0" t="n">
        <f aca="false">$B$12*G9506+$C$12*H9506</f>
        <v>-10.2</v>
      </c>
      <c r="K9506" s="0" t="n">
        <f aca="false">-(G9506*I9506+H9506*J9506)/$A$12/2</f>
        <v>-19.7028571428571</v>
      </c>
      <c r="L9506" s="0" t="n">
        <f aca="false">EXP(K9506)</f>
        <v>2.774328383909E-009</v>
      </c>
    </row>
    <row r="9507" customFormat="false" ht="12" hidden="false" customHeight="false" outlineLevel="0" collapsed="false">
      <c r="E9507" s="0" t="n">
        <f aca="false">E9406+0.1</f>
        <v>9.39999999999998</v>
      </c>
      <c r="F9507" s="0" t="n">
        <f aca="false">F9305</f>
        <v>1.1</v>
      </c>
      <c r="G9507" s="0" t="n">
        <f aca="false">E9507-$B$2</f>
        <v>4.39999999999998</v>
      </c>
      <c r="H9507" s="0" t="n">
        <f aca="false">F9507-$B$3</f>
        <v>-3.9</v>
      </c>
      <c r="I9507" s="0" t="n">
        <f aca="false">$B$11*G9507+$C$11*H9507</f>
        <v>6.34999999999998</v>
      </c>
      <c r="J9507" s="0" t="n">
        <f aca="false">$B$12*G9507+$C$12*H9507</f>
        <v>-9.99999999999999</v>
      </c>
      <c r="K9507" s="0" t="n">
        <f aca="false">-(G9507*I9507+H9507*J9507)/$A$12/2</f>
        <v>-19.1257142857142</v>
      </c>
      <c r="L9507" s="0" t="n">
        <f aca="false">EXP(K9507)</f>
        <v>4.94092001261955E-009</v>
      </c>
    </row>
    <row r="9508" customFormat="false" ht="12" hidden="false" customHeight="false" outlineLevel="0" collapsed="false">
      <c r="E9508" s="0" t="n">
        <f aca="false">E9407+0.1</f>
        <v>9.39999999999998</v>
      </c>
      <c r="F9508" s="0" t="n">
        <f aca="false">F9306</f>
        <v>1.2</v>
      </c>
      <c r="G9508" s="0" t="n">
        <f aca="false">E9508-$B$2</f>
        <v>4.39999999999998</v>
      </c>
      <c r="H9508" s="0" t="n">
        <f aca="false">F9508-$B$3</f>
        <v>-3.8</v>
      </c>
      <c r="I9508" s="0" t="n">
        <f aca="false">$B$11*G9508+$C$11*H9508</f>
        <v>6.29999999999998</v>
      </c>
      <c r="J9508" s="0" t="n">
        <f aca="false">$B$12*G9508+$C$12*H9508</f>
        <v>-9.79999999999999</v>
      </c>
      <c r="K9508" s="0" t="n">
        <f aca="false">-(G9508*I9508+H9508*J9508)/$A$12/2</f>
        <v>-18.5599999999999</v>
      </c>
      <c r="L9508" s="0" t="n">
        <f aca="false">EXP(K9508)</f>
        <v>8.69950247241425E-009</v>
      </c>
    </row>
    <row r="9509" customFormat="false" ht="12" hidden="false" customHeight="false" outlineLevel="0" collapsed="false">
      <c r="E9509" s="0" t="n">
        <f aca="false">E9408+0.1</f>
        <v>9.39999999999998</v>
      </c>
      <c r="F9509" s="0" t="n">
        <f aca="false">F9307</f>
        <v>1.3</v>
      </c>
      <c r="G9509" s="0" t="n">
        <f aca="false">E9509-$B$2</f>
        <v>4.39999999999998</v>
      </c>
      <c r="H9509" s="0" t="n">
        <f aca="false">F9509-$B$3</f>
        <v>-3.7</v>
      </c>
      <c r="I9509" s="0" t="n">
        <f aca="false">$B$11*G9509+$C$11*H9509</f>
        <v>6.24999999999998</v>
      </c>
      <c r="J9509" s="0" t="n">
        <f aca="false">$B$12*G9509+$C$12*H9509</f>
        <v>-9.59999999999999</v>
      </c>
      <c r="K9509" s="0" t="n">
        <f aca="false">-(G9509*I9509+H9509*J9509)/$A$12/2</f>
        <v>-18.0057142857142</v>
      </c>
      <c r="L9509" s="0" t="n">
        <f aca="false">EXP(K9509)</f>
        <v>1.51431994688116E-008</v>
      </c>
    </row>
    <row r="9510" customFormat="false" ht="12" hidden="false" customHeight="false" outlineLevel="0" collapsed="false">
      <c r="E9510" s="0" t="n">
        <f aca="false">E9409+0.1</f>
        <v>9.39999999999998</v>
      </c>
      <c r="F9510" s="0" t="n">
        <f aca="false">F9308</f>
        <v>1.4</v>
      </c>
      <c r="G9510" s="0" t="n">
        <f aca="false">E9510-$B$2</f>
        <v>4.39999999999998</v>
      </c>
      <c r="H9510" s="0" t="n">
        <f aca="false">F9510-$B$3</f>
        <v>-3.6</v>
      </c>
      <c r="I9510" s="0" t="n">
        <f aca="false">$B$11*G9510+$C$11*H9510</f>
        <v>6.19999999999998</v>
      </c>
      <c r="J9510" s="0" t="n">
        <f aca="false">$B$12*G9510+$C$12*H9510</f>
        <v>-9.39999999999999</v>
      </c>
      <c r="K9510" s="0" t="n">
        <f aca="false">-(G9510*I9510+H9510*J9510)/$A$12/2</f>
        <v>-17.4628571428571</v>
      </c>
      <c r="L9510" s="0" t="n">
        <f aca="false">EXP(K9510)</f>
        <v>2.60601856102129E-008</v>
      </c>
    </row>
    <row r="9511" customFormat="false" ht="12" hidden="false" customHeight="false" outlineLevel="0" collapsed="false">
      <c r="E9511" s="0" t="n">
        <f aca="false">E9410+0.1</f>
        <v>9.39999999999998</v>
      </c>
      <c r="F9511" s="0" t="n">
        <f aca="false">F9309</f>
        <v>1.5</v>
      </c>
      <c r="G9511" s="0" t="n">
        <f aca="false">E9511-$B$2</f>
        <v>4.39999999999998</v>
      </c>
      <c r="H9511" s="0" t="n">
        <f aca="false">F9511-$B$3</f>
        <v>-3.5</v>
      </c>
      <c r="I9511" s="0" t="n">
        <f aca="false">$B$11*G9511+$C$11*H9511</f>
        <v>6.14999999999998</v>
      </c>
      <c r="J9511" s="0" t="n">
        <f aca="false">$B$12*G9511+$C$12*H9511</f>
        <v>-9.19999999999999</v>
      </c>
      <c r="K9511" s="0" t="n">
        <f aca="false">-(G9511*I9511+H9511*J9511)/$A$12/2</f>
        <v>-16.9314285714285</v>
      </c>
      <c r="L9511" s="0" t="n">
        <f aca="false">EXP(K9511)</f>
        <v>4.43377857746486E-008</v>
      </c>
    </row>
    <row r="9512" customFormat="false" ht="12" hidden="false" customHeight="false" outlineLevel="0" collapsed="false">
      <c r="E9512" s="0" t="n">
        <f aca="false">E9411+0.1</f>
        <v>9.39999999999998</v>
      </c>
      <c r="F9512" s="0" t="n">
        <f aca="false">F9310</f>
        <v>1.6</v>
      </c>
      <c r="G9512" s="0" t="n">
        <f aca="false">E9512-$B$2</f>
        <v>4.39999999999998</v>
      </c>
      <c r="H9512" s="0" t="n">
        <f aca="false">F9512-$B$3</f>
        <v>-3.4</v>
      </c>
      <c r="I9512" s="0" t="n">
        <f aca="false">$B$11*G9512+$C$11*H9512</f>
        <v>6.09999999999998</v>
      </c>
      <c r="J9512" s="0" t="n">
        <f aca="false">$B$12*G9512+$C$12*H9512</f>
        <v>-8.99999999999999</v>
      </c>
      <c r="K9512" s="0" t="n">
        <f aca="false">-(G9512*I9512+H9512*J9512)/$A$12/2</f>
        <v>-16.4114285714285</v>
      </c>
      <c r="L9512" s="0" t="n">
        <f aca="false">EXP(K9512)</f>
        <v>7.45773815993854E-008</v>
      </c>
    </row>
    <row r="9513" customFormat="false" ht="12" hidden="false" customHeight="false" outlineLevel="0" collapsed="false">
      <c r="E9513" s="0" t="n">
        <f aca="false">E9412+0.1</f>
        <v>9.39999999999998</v>
      </c>
      <c r="F9513" s="0" t="n">
        <f aca="false">F9311</f>
        <v>1.7</v>
      </c>
      <c r="G9513" s="0" t="n">
        <f aca="false">E9513-$B$2</f>
        <v>4.39999999999998</v>
      </c>
      <c r="H9513" s="0" t="n">
        <f aca="false">F9513-$B$3</f>
        <v>-3.3</v>
      </c>
      <c r="I9513" s="0" t="n">
        <f aca="false">$B$11*G9513+$C$11*H9513</f>
        <v>6.04999999999998</v>
      </c>
      <c r="J9513" s="0" t="n">
        <f aca="false">$B$12*G9513+$C$12*H9513</f>
        <v>-8.79999999999999</v>
      </c>
      <c r="K9513" s="0" t="n">
        <f aca="false">-(G9513*I9513+H9513*J9513)/$A$12/2</f>
        <v>-15.9028571428571</v>
      </c>
      <c r="L9513" s="0" t="n">
        <f aca="false">EXP(K9513)</f>
        <v>1.24015764934117E-007</v>
      </c>
    </row>
    <row r="9514" customFormat="false" ht="12" hidden="false" customHeight="false" outlineLevel="0" collapsed="false">
      <c r="E9514" s="0" t="n">
        <f aca="false">E9413+0.1</f>
        <v>9.39999999999998</v>
      </c>
      <c r="F9514" s="0" t="n">
        <f aca="false">F9312</f>
        <v>1.8</v>
      </c>
      <c r="G9514" s="0" t="n">
        <f aca="false">E9514-$B$2</f>
        <v>4.39999999999998</v>
      </c>
      <c r="H9514" s="0" t="n">
        <f aca="false">F9514-$B$3</f>
        <v>-3.2</v>
      </c>
      <c r="I9514" s="0" t="n">
        <f aca="false">$B$11*G9514+$C$11*H9514</f>
        <v>5.99999999999998</v>
      </c>
      <c r="J9514" s="0" t="n">
        <f aca="false">$B$12*G9514+$C$12*H9514</f>
        <v>-8.59999999999999</v>
      </c>
      <c r="K9514" s="0" t="n">
        <f aca="false">-(G9514*I9514+H9514*J9514)/$A$12/2</f>
        <v>-15.4057142857142</v>
      </c>
      <c r="L9514" s="0" t="n">
        <f aca="false">EXP(K9514)</f>
        <v>2.03884070659856E-007</v>
      </c>
    </row>
    <row r="9515" customFormat="false" ht="12" hidden="false" customHeight="false" outlineLevel="0" collapsed="false">
      <c r="E9515" s="0" t="n">
        <f aca="false">E9414+0.1</f>
        <v>9.39999999999998</v>
      </c>
      <c r="F9515" s="0" t="n">
        <f aca="false">F9313</f>
        <v>1.9</v>
      </c>
      <c r="G9515" s="0" t="n">
        <f aca="false">E9515-$B$2</f>
        <v>4.39999999999998</v>
      </c>
      <c r="H9515" s="0" t="n">
        <f aca="false">F9515-$B$3</f>
        <v>-3.1</v>
      </c>
      <c r="I9515" s="0" t="n">
        <f aca="false">$B$11*G9515+$C$11*H9515</f>
        <v>5.94999999999998</v>
      </c>
      <c r="J9515" s="0" t="n">
        <f aca="false">$B$12*G9515+$C$12*H9515</f>
        <v>-8.39999999999999</v>
      </c>
      <c r="K9515" s="0" t="n">
        <f aca="false">-(G9515*I9515+H9515*J9515)/$A$12/2</f>
        <v>-14.9199999999999</v>
      </c>
      <c r="L9515" s="0" t="n">
        <f aca="false">EXP(K9515)</f>
        <v>3.31380027771408E-007</v>
      </c>
    </row>
    <row r="9516" customFormat="false" ht="12" hidden="false" customHeight="false" outlineLevel="0" collapsed="false">
      <c r="E9516" s="0" t="n">
        <f aca="false">E9415+0.1</f>
        <v>9.39999999999998</v>
      </c>
      <c r="F9516" s="0" t="n">
        <f aca="false">F9314</f>
        <v>2</v>
      </c>
      <c r="G9516" s="0" t="n">
        <f aca="false">E9516-$B$2</f>
        <v>4.39999999999998</v>
      </c>
      <c r="H9516" s="0" t="n">
        <f aca="false">F9516-$B$3</f>
        <v>-3</v>
      </c>
      <c r="I9516" s="0" t="n">
        <f aca="false">$B$11*G9516+$C$11*H9516</f>
        <v>5.89999999999998</v>
      </c>
      <c r="J9516" s="0" t="n">
        <f aca="false">$B$12*G9516+$C$12*H9516</f>
        <v>-8.19999999999999</v>
      </c>
      <c r="K9516" s="0" t="n">
        <f aca="false">-(G9516*I9516+H9516*J9516)/$A$12/2</f>
        <v>-14.4457142857142</v>
      </c>
      <c r="L9516" s="0" t="n">
        <f aca="false">EXP(K9516)</f>
        <v>5.32483308329495E-007</v>
      </c>
    </row>
    <row r="9517" customFormat="false" ht="12" hidden="false" customHeight="false" outlineLevel="0" collapsed="false">
      <c r="E9517" s="0" t="n">
        <f aca="false">E9416+0.1</f>
        <v>9.39999999999998</v>
      </c>
      <c r="F9517" s="0" t="n">
        <f aca="false">F9315</f>
        <v>2.1</v>
      </c>
      <c r="G9517" s="0" t="n">
        <f aca="false">E9517-$B$2</f>
        <v>4.39999999999998</v>
      </c>
      <c r="H9517" s="0" t="n">
        <f aca="false">F9517-$B$3</f>
        <v>-2.9</v>
      </c>
      <c r="I9517" s="0" t="n">
        <f aca="false">$B$11*G9517+$C$11*H9517</f>
        <v>5.84999999999998</v>
      </c>
      <c r="J9517" s="0" t="n">
        <f aca="false">$B$12*G9517+$C$12*H9517</f>
        <v>-7.99999999999999</v>
      </c>
      <c r="K9517" s="0" t="n">
        <f aca="false">-(G9517*I9517+H9517*J9517)/$A$12/2</f>
        <v>-13.9828571428571</v>
      </c>
      <c r="L9517" s="0" t="n">
        <f aca="false">EXP(K9517)</f>
        <v>8.45906382152937E-007</v>
      </c>
    </row>
    <row r="9518" customFormat="false" ht="12" hidden="false" customHeight="false" outlineLevel="0" collapsed="false">
      <c r="E9518" s="0" t="n">
        <f aca="false">E9417+0.1</f>
        <v>9.39999999999998</v>
      </c>
      <c r="F9518" s="0" t="n">
        <f aca="false">F9316</f>
        <v>2.2</v>
      </c>
      <c r="G9518" s="0" t="n">
        <f aca="false">E9518-$B$2</f>
        <v>4.39999999999998</v>
      </c>
      <c r="H9518" s="0" t="n">
        <f aca="false">F9518-$B$3</f>
        <v>-2.8</v>
      </c>
      <c r="I9518" s="0" t="n">
        <f aca="false">$B$11*G9518+$C$11*H9518</f>
        <v>5.79999999999998</v>
      </c>
      <c r="J9518" s="0" t="n">
        <f aca="false">$B$12*G9518+$C$12*H9518</f>
        <v>-7.79999999999999</v>
      </c>
      <c r="K9518" s="0" t="n">
        <f aca="false">-(G9518*I9518+H9518*J9518)/$A$12/2</f>
        <v>-13.5314285714285</v>
      </c>
      <c r="L9518" s="0" t="n">
        <f aca="false">EXP(K9518)</f>
        <v>1.32854184883163E-006</v>
      </c>
    </row>
    <row r="9519" customFormat="false" ht="12" hidden="false" customHeight="false" outlineLevel="0" collapsed="false">
      <c r="E9519" s="0" t="n">
        <f aca="false">E9418+0.1</f>
        <v>9.39999999999998</v>
      </c>
      <c r="F9519" s="0" t="n">
        <f aca="false">F9317</f>
        <v>2.3</v>
      </c>
      <c r="G9519" s="0" t="n">
        <f aca="false">E9519-$B$2</f>
        <v>4.39999999999998</v>
      </c>
      <c r="H9519" s="0" t="n">
        <f aca="false">F9519-$B$3</f>
        <v>-2.7</v>
      </c>
      <c r="I9519" s="0" t="n">
        <f aca="false">$B$11*G9519+$C$11*H9519</f>
        <v>5.74999999999998</v>
      </c>
      <c r="J9519" s="0" t="n">
        <f aca="false">$B$12*G9519+$C$12*H9519</f>
        <v>-7.59999999999999</v>
      </c>
      <c r="K9519" s="0" t="n">
        <f aca="false">-(G9519*I9519+H9519*J9519)/$A$12/2</f>
        <v>-13.0914285714285</v>
      </c>
      <c r="L9519" s="0" t="n">
        <f aca="false">EXP(K9519)</f>
        <v>2.06283651877526E-006</v>
      </c>
    </row>
    <row r="9520" customFormat="false" ht="12" hidden="false" customHeight="false" outlineLevel="0" collapsed="false">
      <c r="E9520" s="0" t="n">
        <f aca="false">E9419+0.1</f>
        <v>9.39999999999998</v>
      </c>
      <c r="F9520" s="0" t="n">
        <f aca="false">F9318</f>
        <v>2.4</v>
      </c>
      <c r="G9520" s="0" t="n">
        <f aca="false">E9520-$B$2</f>
        <v>4.39999999999998</v>
      </c>
      <c r="H9520" s="0" t="n">
        <f aca="false">F9520-$B$3</f>
        <v>-2.6</v>
      </c>
      <c r="I9520" s="0" t="n">
        <f aca="false">$B$11*G9520+$C$11*H9520</f>
        <v>5.69999999999998</v>
      </c>
      <c r="J9520" s="0" t="n">
        <f aca="false">$B$12*G9520+$C$12*H9520</f>
        <v>-7.39999999999999</v>
      </c>
      <c r="K9520" s="0" t="n">
        <f aca="false">-(G9520*I9520+H9520*J9520)/$A$12/2</f>
        <v>-12.6628571428571</v>
      </c>
      <c r="L9520" s="0" t="n">
        <f aca="false">EXP(K9520)</f>
        <v>3.1665840341127E-006</v>
      </c>
    </row>
    <row r="9521" customFormat="false" ht="12" hidden="false" customHeight="false" outlineLevel="0" collapsed="false">
      <c r="E9521" s="0" t="n">
        <f aca="false">E9420+0.1</f>
        <v>9.39999999999998</v>
      </c>
      <c r="F9521" s="0" t="n">
        <f aca="false">F9319</f>
        <v>2.5</v>
      </c>
      <c r="G9521" s="0" t="n">
        <f aca="false">E9521-$B$2</f>
        <v>4.39999999999998</v>
      </c>
      <c r="H9521" s="0" t="n">
        <f aca="false">F9521-$B$3</f>
        <v>-2.5</v>
      </c>
      <c r="I9521" s="0" t="n">
        <f aca="false">$B$11*G9521+$C$11*H9521</f>
        <v>5.64999999999998</v>
      </c>
      <c r="J9521" s="0" t="n">
        <f aca="false">$B$12*G9521+$C$12*H9521</f>
        <v>-7.19999999999999</v>
      </c>
      <c r="K9521" s="0" t="n">
        <f aca="false">-(G9521*I9521+H9521*J9521)/$A$12/2</f>
        <v>-12.2457142857142</v>
      </c>
      <c r="L9521" s="0" t="n">
        <f aca="false">EXP(K9521)</f>
        <v>4.80566904589703E-006</v>
      </c>
    </row>
    <row r="9522" customFormat="false" ht="12" hidden="false" customHeight="false" outlineLevel="0" collapsed="false">
      <c r="E9522" s="0" t="n">
        <f aca="false">E9421+0.1</f>
        <v>9.39999999999998</v>
      </c>
      <c r="F9522" s="0" t="n">
        <f aca="false">F9320</f>
        <v>2.6</v>
      </c>
      <c r="G9522" s="0" t="n">
        <f aca="false">E9522-$B$2</f>
        <v>4.39999999999998</v>
      </c>
      <c r="H9522" s="0" t="n">
        <f aca="false">F9522-$B$3</f>
        <v>-2.4</v>
      </c>
      <c r="I9522" s="0" t="n">
        <f aca="false">$B$11*G9522+$C$11*H9522</f>
        <v>5.59999999999998</v>
      </c>
      <c r="J9522" s="0" t="n">
        <f aca="false">$B$12*G9522+$C$12*H9522</f>
        <v>-6.99999999999999</v>
      </c>
      <c r="K9522" s="0" t="n">
        <f aca="false">-(G9522*I9522+H9522*J9522)/$A$12/2</f>
        <v>-11.8399999999999</v>
      </c>
      <c r="L9522" s="0" t="n">
        <f aca="false">EXP(K9522)</f>
        <v>7.21029999031325E-006</v>
      </c>
    </row>
    <row r="9523" customFormat="false" ht="12" hidden="false" customHeight="false" outlineLevel="0" collapsed="false">
      <c r="E9523" s="0" t="n">
        <f aca="false">E9422+0.1</f>
        <v>9.39999999999998</v>
      </c>
      <c r="F9523" s="0" t="n">
        <f aca="false">F9321</f>
        <v>2.7</v>
      </c>
      <c r="G9523" s="0" t="n">
        <f aca="false">E9523-$B$2</f>
        <v>4.39999999999998</v>
      </c>
      <c r="H9523" s="0" t="n">
        <f aca="false">F9523-$B$3</f>
        <v>-2.3</v>
      </c>
      <c r="I9523" s="0" t="n">
        <f aca="false">$B$11*G9523+$C$11*H9523</f>
        <v>5.54999999999998</v>
      </c>
      <c r="J9523" s="0" t="n">
        <f aca="false">$B$12*G9523+$C$12*H9523</f>
        <v>-6.79999999999999</v>
      </c>
      <c r="K9523" s="0" t="n">
        <f aca="false">-(G9523*I9523+H9523*J9523)/$A$12/2</f>
        <v>-11.4457142857142</v>
      </c>
      <c r="L9523" s="0" t="n">
        <f aca="false">EXP(K9523)</f>
        <v>1.06952131504332E-005</v>
      </c>
    </row>
    <row r="9524" customFormat="false" ht="12" hidden="false" customHeight="false" outlineLevel="0" collapsed="false">
      <c r="E9524" s="0" t="n">
        <f aca="false">E9423+0.1</f>
        <v>9.39999999999998</v>
      </c>
      <c r="F9524" s="0" t="n">
        <f aca="false">F9322</f>
        <v>2.8</v>
      </c>
      <c r="G9524" s="0" t="n">
        <f aca="false">E9524-$B$2</f>
        <v>4.39999999999998</v>
      </c>
      <c r="H9524" s="0" t="n">
        <f aca="false">F9524-$B$3</f>
        <v>-2.2</v>
      </c>
      <c r="I9524" s="0" t="n">
        <f aca="false">$B$11*G9524+$C$11*H9524</f>
        <v>5.49999999999998</v>
      </c>
      <c r="J9524" s="0" t="n">
        <f aca="false">$B$12*G9524+$C$12*H9524</f>
        <v>-6.59999999999999</v>
      </c>
      <c r="K9524" s="0" t="n">
        <f aca="false">-(G9524*I9524+H9524*J9524)/$A$12/2</f>
        <v>-11.0628571428571</v>
      </c>
      <c r="L9524" s="0" t="n">
        <f aca="false">EXP(K9524)</f>
        <v>1.56841933955321E-005</v>
      </c>
    </row>
    <row r="9525" customFormat="false" ht="12" hidden="false" customHeight="false" outlineLevel="0" collapsed="false">
      <c r="E9525" s="0" t="n">
        <f aca="false">E9424+0.1</f>
        <v>9.39999999999998</v>
      </c>
      <c r="F9525" s="0" t="n">
        <f aca="false">F9323</f>
        <v>2.9</v>
      </c>
      <c r="G9525" s="0" t="n">
        <f aca="false">E9525-$B$2</f>
        <v>4.39999999999998</v>
      </c>
      <c r="H9525" s="0" t="n">
        <f aca="false">F9525-$B$3</f>
        <v>-2.1</v>
      </c>
      <c r="I9525" s="0" t="n">
        <f aca="false">$B$11*G9525+$C$11*H9525</f>
        <v>5.44999999999998</v>
      </c>
      <c r="J9525" s="0" t="n">
        <f aca="false">$B$12*G9525+$C$12*H9525</f>
        <v>-6.39999999999999</v>
      </c>
      <c r="K9525" s="0" t="n">
        <f aca="false">-(G9525*I9525+H9525*J9525)/$A$12/2</f>
        <v>-10.6914285714285</v>
      </c>
      <c r="L9525" s="0" t="n">
        <f aca="false">EXP(K9525)</f>
        <v>2.27390107908884E-005</v>
      </c>
    </row>
    <row r="9526" customFormat="false" ht="12" hidden="false" customHeight="false" outlineLevel="0" collapsed="false">
      <c r="E9526" s="0" t="n">
        <f aca="false">E9425+0.1</f>
        <v>9.39999999999998</v>
      </c>
      <c r="F9526" s="0" t="n">
        <f aca="false">F9324</f>
        <v>3</v>
      </c>
      <c r="G9526" s="0" t="n">
        <f aca="false">E9526-$B$2</f>
        <v>4.39999999999998</v>
      </c>
      <c r="H9526" s="0" t="n">
        <f aca="false">F9526-$B$3</f>
        <v>-2</v>
      </c>
      <c r="I9526" s="0" t="n">
        <f aca="false">$B$11*G9526+$C$11*H9526</f>
        <v>5.39999999999998</v>
      </c>
      <c r="J9526" s="0" t="n">
        <f aca="false">$B$12*G9526+$C$12*H9526</f>
        <v>-6.19999999999999</v>
      </c>
      <c r="K9526" s="0" t="n">
        <f aca="false">-(G9526*I9526+H9526*J9526)/$A$12/2</f>
        <v>-10.3314285714285</v>
      </c>
      <c r="L9526" s="0" t="n">
        <f aca="false">EXP(K9526)</f>
        <v>3.25924930245853E-005</v>
      </c>
    </row>
    <row r="9527" customFormat="false" ht="12" hidden="false" customHeight="false" outlineLevel="0" collapsed="false">
      <c r="E9527" s="0" t="n">
        <f aca="false">E9426+0.1</f>
        <v>9.39999999999998</v>
      </c>
      <c r="F9527" s="0" t="n">
        <f aca="false">F9325</f>
        <v>3.1</v>
      </c>
      <c r="G9527" s="0" t="n">
        <f aca="false">E9527-$B$2</f>
        <v>4.39999999999998</v>
      </c>
      <c r="H9527" s="0" t="n">
        <f aca="false">F9527-$B$3</f>
        <v>-1.9</v>
      </c>
      <c r="I9527" s="0" t="n">
        <f aca="false">$B$11*G9527+$C$11*H9527</f>
        <v>5.34999999999998</v>
      </c>
      <c r="J9527" s="0" t="n">
        <f aca="false">$B$12*G9527+$C$12*H9527</f>
        <v>-5.99999999999999</v>
      </c>
      <c r="K9527" s="0" t="n">
        <f aca="false">-(G9527*I9527+H9527*J9527)/$A$12/2</f>
        <v>-9.98285714285709</v>
      </c>
      <c r="L9527" s="0" t="n">
        <f aca="false">EXP(K9527)</f>
        <v>4.61849235667801E-005</v>
      </c>
    </row>
    <row r="9528" customFormat="false" ht="12" hidden="false" customHeight="false" outlineLevel="0" collapsed="false">
      <c r="E9528" s="0" t="n">
        <f aca="false">E9427+0.1</f>
        <v>9.39999999999998</v>
      </c>
      <c r="F9528" s="0" t="n">
        <f aca="false">F9326</f>
        <v>3.2</v>
      </c>
      <c r="G9528" s="0" t="n">
        <f aca="false">E9528-$B$2</f>
        <v>4.39999999999998</v>
      </c>
      <c r="H9528" s="0" t="n">
        <f aca="false">F9528-$B$3</f>
        <v>-1.8</v>
      </c>
      <c r="I9528" s="0" t="n">
        <f aca="false">$B$11*G9528+$C$11*H9528</f>
        <v>5.29999999999998</v>
      </c>
      <c r="J9528" s="0" t="n">
        <f aca="false">$B$12*G9528+$C$12*H9528</f>
        <v>-5.79999999999999</v>
      </c>
      <c r="K9528" s="0" t="n">
        <f aca="false">-(G9528*I9528+H9528*J9528)/$A$12/2</f>
        <v>-9.64571428571423</v>
      </c>
      <c r="L9528" s="0" t="n">
        <f aca="false">EXP(K9528)</f>
        <v>6.4702269116874E-005</v>
      </c>
    </row>
    <row r="9529" customFormat="false" ht="12" hidden="false" customHeight="false" outlineLevel="0" collapsed="false">
      <c r="E9529" s="0" t="n">
        <f aca="false">E9428+0.1</f>
        <v>9.39999999999998</v>
      </c>
      <c r="F9529" s="0" t="n">
        <f aca="false">F9327</f>
        <v>3.3</v>
      </c>
      <c r="G9529" s="0" t="n">
        <f aca="false">E9529-$B$2</f>
        <v>4.39999999999998</v>
      </c>
      <c r="H9529" s="0" t="n">
        <f aca="false">F9529-$B$3</f>
        <v>-1.7</v>
      </c>
      <c r="I9529" s="0" t="n">
        <f aca="false">$B$11*G9529+$C$11*H9529</f>
        <v>5.24999999999998</v>
      </c>
      <c r="J9529" s="0" t="n">
        <f aca="false">$B$12*G9529+$C$12*H9529</f>
        <v>-5.59999999999999</v>
      </c>
      <c r="K9529" s="0" t="n">
        <f aca="false">-(G9529*I9529+H9529*J9529)/$A$12/2</f>
        <v>-9.31999999999995</v>
      </c>
      <c r="L9529" s="0" t="n">
        <f aca="false">EXP(K9529)</f>
        <v>8.96139104030001E-005</v>
      </c>
    </row>
    <row r="9530" customFormat="false" ht="12" hidden="false" customHeight="false" outlineLevel="0" collapsed="false">
      <c r="E9530" s="0" t="n">
        <f aca="false">E9429+0.1</f>
        <v>9.39999999999998</v>
      </c>
      <c r="F9530" s="0" t="n">
        <f aca="false">F9328</f>
        <v>3.4</v>
      </c>
      <c r="G9530" s="0" t="n">
        <f aca="false">E9530-$B$2</f>
        <v>4.39999999999998</v>
      </c>
      <c r="H9530" s="0" t="n">
        <f aca="false">F9530-$B$3</f>
        <v>-1.6</v>
      </c>
      <c r="I9530" s="0" t="n">
        <f aca="false">$B$11*G9530+$C$11*H9530</f>
        <v>5.19999999999998</v>
      </c>
      <c r="J9530" s="0" t="n">
        <f aca="false">$B$12*G9530+$C$12*H9530</f>
        <v>-5.39999999999999</v>
      </c>
      <c r="K9530" s="0" t="n">
        <f aca="false">-(G9530*I9530+H9530*J9530)/$A$12/2</f>
        <v>-9.00571428571423</v>
      </c>
      <c r="L9530" s="0" t="n">
        <f aca="false">EXP(K9530)</f>
        <v>0.000122706616227795</v>
      </c>
    </row>
    <row r="9531" customFormat="false" ht="12" hidden="false" customHeight="false" outlineLevel="0" collapsed="false">
      <c r="E9531" s="0" t="n">
        <f aca="false">E9430+0.1</f>
        <v>9.39999999999998</v>
      </c>
      <c r="F9531" s="0" t="n">
        <f aca="false">F9329</f>
        <v>3.5</v>
      </c>
      <c r="G9531" s="0" t="n">
        <f aca="false">E9531-$B$2</f>
        <v>4.39999999999998</v>
      </c>
      <c r="H9531" s="0" t="n">
        <f aca="false">F9531-$B$3</f>
        <v>-1.5</v>
      </c>
      <c r="I9531" s="0" t="n">
        <f aca="false">$B$11*G9531+$C$11*H9531</f>
        <v>5.14999999999998</v>
      </c>
      <c r="J9531" s="0" t="n">
        <f aca="false">$B$12*G9531+$C$12*H9531</f>
        <v>-5.19999999999999</v>
      </c>
      <c r="K9531" s="0" t="n">
        <f aca="false">-(G9531*I9531+H9531*J9531)/$A$12/2</f>
        <v>-8.70285714285709</v>
      </c>
      <c r="L9531" s="0" t="n">
        <f aca="false">EXP(K9531)</f>
        <v>0.000166110530822662</v>
      </c>
    </row>
    <row r="9532" customFormat="false" ht="12" hidden="false" customHeight="false" outlineLevel="0" collapsed="false">
      <c r="E9532" s="0" t="n">
        <f aca="false">E9431+0.1</f>
        <v>9.39999999999998</v>
      </c>
      <c r="F9532" s="0" t="n">
        <f aca="false">F9330</f>
        <v>3.6</v>
      </c>
      <c r="G9532" s="0" t="n">
        <f aca="false">E9532-$B$2</f>
        <v>4.39999999999998</v>
      </c>
      <c r="H9532" s="0" t="n">
        <f aca="false">F9532-$B$3</f>
        <v>-1.4</v>
      </c>
      <c r="I9532" s="0" t="n">
        <f aca="false">$B$11*G9532+$C$11*H9532</f>
        <v>5.09999999999998</v>
      </c>
      <c r="J9532" s="0" t="n">
        <f aca="false">$B$12*G9532+$C$12*H9532</f>
        <v>-4.99999999999999</v>
      </c>
      <c r="K9532" s="0" t="n">
        <f aca="false">-(G9532*I9532+H9532*J9532)/$A$12/2</f>
        <v>-8.41142857142852</v>
      </c>
      <c r="L9532" s="0" t="n">
        <f aca="false">EXP(K9532)</f>
        <v>0.000222312041331344</v>
      </c>
    </row>
    <row r="9533" customFormat="false" ht="12" hidden="false" customHeight="false" outlineLevel="0" collapsed="false">
      <c r="E9533" s="0" t="n">
        <f aca="false">E9432+0.1</f>
        <v>9.39999999999998</v>
      </c>
      <c r="F9533" s="0" t="n">
        <f aca="false">F9331</f>
        <v>3.7</v>
      </c>
      <c r="G9533" s="0" t="n">
        <f aca="false">E9533-$B$2</f>
        <v>4.39999999999998</v>
      </c>
      <c r="H9533" s="0" t="n">
        <f aca="false">F9533-$B$3</f>
        <v>-1.3</v>
      </c>
      <c r="I9533" s="0" t="n">
        <f aca="false">$B$11*G9533+$C$11*H9533</f>
        <v>5.04999999999998</v>
      </c>
      <c r="J9533" s="0" t="n">
        <f aca="false">$B$12*G9533+$C$12*H9533</f>
        <v>-4.79999999999999</v>
      </c>
      <c r="K9533" s="0" t="n">
        <f aca="false">-(G9533*I9533+H9533*J9533)/$A$12/2</f>
        <v>-8.13142857142852</v>
      </c>
      <c r="L9533" s="0" t="n">
        <f aca="false">EXP(K9533)</f>
        <v>0.000294147689527094</v>
      </c>
    </row>
    <row r="9534" customFormat="false" ht="12" hidden="false" customHeight="false" outlineLevel="0" collapsed="false">
      <c r="E9534" s="0" t="n">
        <f aca="false">E9433+0.1</f>
        <v>9.39999999999998</v>
      </c>
      <c r="F9534" s="0" t="n">
        <f aca="false">F9332</f>
        <v>3.8</v>
      </c>
      <c r="G9534" s="0" t="n">
        <f aca="false">E9534-$B$2</f>
        <v>4.39999999999998</v>
      </c>
      <c r="H9534" s="0" t="n">
        <f aca="false">F9534-$B$3</f>
        <v>-1.2</v>
      </c>
      <c r="I9534" s="0" t="n">
        <f aca="false">$B$11*G9534+$C$11*H9534</f>
        <v>4.99999999999998</v>
      </c>
      <c r="J9534" s="0" t="n">
        <f aca="false">$B$12*G9534+$C$12*H9534</f>
        <v>-4.59999999999999</v>
      </c>
      <c r="K9534" s="0" t="n">
        <f aca="false">-(G9534*I9534+H9534*J9534)/$A$12/2</f>
        <v>-7.86285714285709</v>
      </c>
      <c r="L9534" s="0" t="n">
        <f aca="false">EXP(K9534)</f>
        <v>0.000384772948093192</v>
      </c>
    </row>
    <row r="9535" customFormat="false" ht="12" hidden="false" customHeight="false" outlineLevel="0" collapsed="false">
      <c r="E9535" s="0" t="n">
        <f aca="false">E9434+0.1</f>
        <v>9.39999999999998</v>
      </c>
      <c r="F9535" s="0" t="n">
        <f aca="false">F9333</f>
        <v>3.9</v>
      </c>
      <c r="G9535" s="0" t="n">
        <f aca="false">E9535-$B$2</f>
        <v>4.39999999999998</v>
      </c>
      <c r="H9535" s="0" t="n">
        <f aca="false">F9535-$B$3</f>
        <v>-1.1</v>
      </c>
      <c r="I9535" s="0" t="n">
        <f aca="false">$B$11*G9535+$C$11*H9535</f>
        <v>4.94999999999998</v>
      </c>
      <c r="J9535" s="0" t="n">
        <f aca="false">$B$12*G9535+$C$12*H9535</f>
        <v>-4.39999999999999</v>
      </c>
      <c r="K9535" s="0" t="n">
        <f aca="false">-(G9535*I9535+H9535*J9535)/$A$12/2</f>
        <v>-7.60571428571423</v>
      </c>
      <c r="L9535" s="0" t="n">
        <f aca="false">EXP(K9535)</f>
        <v>0.000497599866058574</v>
      </c>
    </row>
    <row r="9536" customFormat="false" ht="12" hidden="false" customHeight="false" outlineLevel="0" collapsed="false">
      <c r="E9536" s="0" t="n">
        <f aca="false">E9435+0.1</f>
        <v>9.39999999999998</v>
      </c>
      <c r="F9536" s="0" t="n">
        <f aca="false">F9334</f>
        <v>4</v>
      </c>
      <c r="G9536" s="0" t="n">
        <f aca="false">E9536-$B$2</f>
        <v>4.39999999999998</v>
      </c>
      <c r="H9536" s="0" t="n">
        <f aca="false">F9536-$B$3</f>
        <v>-0.999999999999998</v>
      </c>
      <c r="I9536" s="0" t="n">
        <f aca="false">$B$11*G9536+$C$11*H9536</f>
        <v>4.89999999999998</v>
      </c>
      <c r="J9536" s="0" t="n">
        <f aca="false">$B$12*G9536+$C$12*H9536</f>
        <v>-4.19999999999999</v>
      </c>
      <c r="K9536" s="0" t="n">
        <f aca="false">-(G9536*I9536+H9536*J9536)/$A$12/2</f>
        <v>-7.35999999999995</v>
      </c>
      <c r="L9536" s="0" t="n">
        <f aca="false">EXP(K9536)</f>
        <v>0.000636198459538538</v>
      </c>
    </row>
    <row r="9537" customFormat="false" ht="12" hidden="false" customHeight="false" outlineLevel="0" collapsed="false">
      <c r="E9537" s="0" t="n">
        <f aca="false">E9436+0.1</f>
        <v>9.39999999999998</v>
      </c>
      <c r="F9537" s="0" t="n">
        <f aca="false">F9335</f>
        <v>4.1</v>
      </c>
      <c r="G9537" s="0" t="n">
        <f aca="false">E9537-$B$2</f>
        <v>4.39999999999998</v>
      </c>
      <c r="H9537" s="0" t="n">
        <f aca="false">F9537-$B$3</f>
        <v>-0.899999999999999</v>
      </c>
      <c r="I9537" s="0" t="n">
        <f aca="false">$B$11*G9537+$C$11*H9537</f>
        <v>4.84999999999998</v>
      </c>
      <c r="J9537" s="0" t="n">
        <f aca="false">$B$12*G9537+$C$12*H9537</f>
        <v>-3.99999999999999</v>
      </c>
      <c r="K9537" s="0" t="n">
        <f aca="false">-(G9537*I9537+H9537*J9537)/$A$12/2</f>
        <v>-7.12571428571423</v>
      </c>
      <c r="L9537" s="0" t="n">
        <f aca="false">EXP(K9537)</f>
        <v>0.000804158406071872</v>
      </c>
    </row>
    <row r="9538" customFormat="false" ht="12" hidden="false" customHeight="false" outlineLevel="0" collapsed="false">
      <c r="E9538" s="0" t="n">
        <f aca="false">E9437+0.1</f>
        <v>9.39999999999998</v>
      </c>
      <c r="F9538" s="0" t="n">
        <f aca="false">F9336</f>
        <v>4.2</v>
      </c>
      <c r="G9538" s="0" t="n">
        <f aca="false">E9538-$B$2</f>
        <v>4.39999999999998</v>
      </c>
      <c r="H9538" s="0" t="n">
        <f aca="false">F9538-$B$3</f>
        <v>-0.799999999999999</v>
      </c>
      <c r="I9538" s="0" t="n">
        <f aca="false">$B$11*G9538+$C$11*H9538</f>
        <v>4.79999999999998</v>
      </c>
      <c r="J9538" s="0" t="n">
        <f aca="false">$B$12*G9538+$C$12*H9538</f>
        <v>-3.79999999999999</v>
      </c>
      <c r="K9538" s="0" t="n">
        <f aca="false">-(G9538*I9538+H9538*J9538)/$A$12/2</f>
        <v>-6.90285714285709</v>
      </c>
      <c r="L9538" s="0" t="n">
        <f aca="false">EXP(K9538)</f>
        <v>0.0010049101516036</v>
      </c>
    </row>
    <row r="9539" customFormat="false" ht="12" hidden="false" customHeight="false" outlineLevel="0" collapsed="false">
      <c r="E9539" s="0" t="n">
        <f aca="false">E9438+0.1</f>
        <v>9.39999999999998</v>
      </c>
      <c r="F9539" s="0" t="n">
        <f aca="false">F9337</f>
        <v>4.3</v>
      </c>
      <c r="G9539" s="0" t="n">
        <f aca="false">E9539-$B$2</f>
        <v>4.39999999999998</v>
      </c>
      <c r="H9539" s="0" t="n">
        <f aca="false">F9539-$B$3</f>
        <v>-0.699999999999999</v>
      </c>
      <c r="I9539" s="0" t="n">
        <f aca="false">$B$11*G9539+$C$11*H9539</f>
        <v>4.74999999999998</v>
      </c>
      <c r="J9539" s="0" t="n">
        <f aca="false">$B$12*G9539+$C$12*H9539</f>
        <v>-3.59999999999999</v>
      </c>
      <c r="K9539" s="0" t="n">
        <f aca="false">-(G9539*I9539+H9539*J9539)/$A$12/2</f>
        <v>-6.69142857142852</v>
      </c>
      <c r="L9539" s="0" t="n">
        <f aca="false">EXP(K9539)</f>
        <v>0.0012415079227662</v>
      </c>
    </row>
    <row r="9540" customFormat="false" ht="12" hidden="false" customHeight="false" outlineLevel="0" collapsed="false">
      <c r="E9540" s="0" t="n">
        <f aca="false">E9439+0.1</f>
        <v>9.39999999999998</v>
      </c>
      <c r="F9540" s="0" t="n">
        <f aca="false">F9338</f>
        <v>4.4</v>
      </c>
      <c r="G9540" s="0" t="n">
        <f aca="false">E9540-$B$2</f>
        <v>4.39999999999998</v>
      </c>
      <c r="H9540" s="0" t="n">
        <f aca="false">F9540-$B$3</f>
        <v>-0.6</v>
      </c>
      <c r="I9540" s="0" t="n">
        <f aca="false">$B$11*G9540+$C$11*H9540</f>
        <v>4.69999999999998</v>
      </c>
      <c r="J9540" s="0" t="n">
        <f aca="false">$B$12*G9540+$C$12*H9540</f>
        <v>-3.39999999999999</v>
      </c>
      <c r="K9540" s="0" t="n">
        <f aca="false">-(G9540*I9540+H9540*J9540)/$A$12/2</f>
        <v>-6.49142857142852</v>
      </c>
      <c r="L9540" s="0" t="n">
        <f aca="false">EXP(K9540)</f>
        <v>0.00151638120114434</v>
      </c>
    </row>
    <row r="9541" customFormat="false" ht="12" hidden="false" customHeight="false" outlineLevel="0" collapsed="false">
      <c r="E9541" s="0" t="n">
        <f aca="false">E9440+0.1</f>
        <v>9.39999999999998</v>
      </c>
      <c r="F9541" s="0" t="n">
        <f aca="false">F9339</f>
        <v>4.5</v>
      </c>
      <c r="G9541" s="0" t="n">
        <f aca="false">E9541-$B$2</f>
        <v>4.39999999999998</v>
      </c>
      <c r="H9541" s="0" t="n">
        <f aca="false">F9541-$B$3</f>
        <v>-0.5</v>
      </c>
      <c r="I9541" s="0" t="n">
        <f aca="false">$B$11*G9541+$C$11*H9541</f>
        <v>4.64999999999998</v>
      </c>
      <c r="J9541" s="0" t="n">
        <f aca="false">$B$12*G9541+$C$12*H9541</f>
        <v>-3.19999999999999</v>
      </c>
      <c r="K9541" s="0" t="n">
        <f aca="false">-(G9541*I9541+H9541*J9541)/$A$12/2</f>
        <v>-6.3028571428571</v>
      </c>
      <c r="L9541" s="0" t="n">
        <f aca="false">EXP(K9541)</f>
        <v>0.00183106567994019</v>
      </c>
    </row>
    <row r="9542" customFormat="false" ht="12" hidden="false" customHeight="false" outlineLevel="0" collapsed="false">
      <c r="E9542" s="0" t="n">
        <f aca="false">E9441+0.1</f>
        <v>9.39999999999998</v>
      </c>
      <c r="F9542" s="0" t="n">
        <f aca="false">F9340</f>
        <v>4.6</v>
      </c>
      <c r="G9542" s="0" t="n">
        <f aca="false">E9542-$B$2</f>
        <v>4.39999999999998</v>
      </c>
      <c r="H9542" s="0" t="n">
        <f aca="false">F9542-$B$3</f>
        <v>-0.4</v>
      </c>
      <c r="I9542" s="0" t="n">
        <f aca="false">$B$11*G9542+$C$11*H9542</f>
        <v>4.59999999999998</v>
      </c>
      <c r="J9542" s="0" t="n">
        <f aca="false">$B$12*G9542+$C$12*H9542</f>
        <v>-2.99999999999999</v>
      </c>
      <c r="K9542" s="0" t="n">
        <f aca="false">-(G9542*I9542+H9542*J9542)/$A$12/2</f>
        <v>-6.12571428571424</v>
      </c>
      <c r="L9542" s="0" t="n">
        <f aca="false">EXP(K9542)</f>
        <v>0.00218592918242775</v>
      </c>
    </row>
    <row r="9543" customFormat="false" ht="12" hidden="false" customHeight="false" outlineLevel="0" collapsed="false">
      <c r="E9543" s="0" t="n">
        <f aca="false">E9442+0.1</f>
        <v>9.39999999999998</v>
      </c>
      <c r="F9543" s="0" t="n">
        <f aca="false">F9341</f>
        <v>4.7</v>
      </c>
      <c r="G9543" s="0" t="n">
        <f aca="false">E9543-$B$2</f>
        <v>4.39999999999998</v>
      </c>
      <c r="H9543" s="0" t="n">
        <f aca="false">F9543-$B$3</f>
        <v>-0.300000000000001</v>
      </c>
      <c r="I9543" s="0" t="n">
        <f aca="false">$B$11*G9543+$C$11*H9543</f>
        <v>4.54999999999998</v>
      </c>
      <c r="J9543" s="0" t="n">
        <f aca="false">$B$12*G9543+$C$12*H9543</f>
        <v>-2.79999999999999</v>
      </c>
      <c r="K9543" s="0" t="n">
        <f aca="false">-(G9543*I9543+H9543*J9543)/$A$12/2</f>
        <v>-5.95999999999996</v>
      </c>
      <c r="L9543" s="0" t="n">
        <f aca="false">EXP(K9543)</f>
        <v>0.00257991197202729</v>
      </c>
    </row>
    <row r="9544" customFormat="false" ht="12" hidden="false" customHeight="false" outlineLevel="0" collapsed="false">
      <c r="E9544" s="0" t="n">
        <f aca="false">E9443+0.1</f>
        <v>9.39999999999998</v>
      </c>
      <c r="F9544" s="0" t="n">
        <f aca="false">F9342</f>
        <v>4.8</v>
      </c>
      <c r="G9544" s="0" t="n">
        <f aca="false">E9544-$B$2</f>
        <v>4.39999999999998</v>
      </c>
      <c r="H9544" s="0" t="n">
        <f aca="false">F9544-$B$3</f>
        <v>-0.200000000000001</v>
      </c>
      <c r="I9544" s="0" t="n">
        <f aca="false">$B$11*G9544+$C$11*H9544</f>
        <v>4.49999999999998</v>
      </c>
      <c r="J9544" s="0" t="n">
        <f aca="false">$B$12*G9544+$C$12*H9544</f>
        <v>-2.59999999999999</v>
      </c>
      <c r="K9544" s="0" t="n">
        <f aca="false">-(G9544*I9544+H9544*J9544)/$A$12/2</f>
        <v>-5.80571428571424</v>
      </c>
      <c r="L9544" s="0" t="n">
        <f aca="false">EXP(K9544)</f>
        <v>0.00301030376799344</v>
      </c>
    </row>
    <row r="9545" customFormat="false" ht="12" hidden="false" customHeight="false" outlineLevel="0" collapsed="false">
      <c r="E9545" s="0" t="n">
        <f aca="false">E9444+0.1</f>
        <v>9.39999999999998</v>
      </c>
      <c r="F9545" s="0" t="n">
        <f aca="false">F9343</f>
        <v>4.9</v>
      </c>
      <c r="G9545" s="0" t="n">
        <f aca="false">E9545-$B$2</f>
        <v>4.39999999999998</v>
      </c>
      <c r="H9545" s="0" t="n">
        <f aca="false">F9545-$B$3</f>
        <v>-0.100000000000001</v>
      </c>
      <c r="I9545" s="0" t="n">
        <f aca="false">$B$11*G9545+$C$11*H9545</f>
        <v>4.44999999999998</v>
      </c>
      <c r="J9545" s="0" t="n">
        <f aca="false">$B$12*G9545+$C$12*H9545</f>
        <v>-2.39999999999999</v>
      </c>
      <c r="K9545" s="0" t="n">
        <f aca="false">-(G9545*I9545+H9545*J9545)/$A$12/2</f>
        <v>-5.6628571428571</v>
      </c>
      <c r="L9545" s="0" t="n">
        <f aca="false">EXP(K9545)</f>
        <v>0.00347258105075808</v>
      </c>
    </row>
    <row r="9546" customFormat="false" ht="12" hidden="false" customHeight="false" outlineLevel="0" collapsed="false">
      <c r="E9546" s="0" t="n">
        <f aca="false">E9445+0.1</f>
        <v>9.39999999999998</v>
      </c>
      <c r="F9546" s="0" t="n">
        <f aca="false">F9344</f>
        <v>5</v>
      </c>
      <c r="G9546" s="0" t="n">
        <f aca="false">E9546-$B$2</f>
        <v>4.39999999999998</v>
      </c>
      <c r="H9546" s="0" t="n">
        <f aca="false">F9546-$B$3</f>
        <v>0</v>
      </c>
      <c r="I9546" s="0" t="n">
        <f aca="false">$B$11*G9546+$C$11*H9546</f>
        <v>4.39999999999998</v>
      </c>
      <c r="J9546" s="0" t="n">
        <f aca="false">$B$12*G9546+$C$12*H9546</f>
        <v>-2.19999999999999</v>
      </c>
      <c r="K9546" s="0" t="n">
        <f aca="false">-(G9546*I9546+H9546*J9546)/$A$12/2</f>
        <v>-5.53142857142853</v>
      </c>
      <c r="L9546" s="0" t="n">
        <f aca="false">EXP(K9546)</f>
        <v>0.00396032743539376</v>
      </c>
    </row>
    <row r="9547" customFormat="false" ht="12" hidden="false" customHeight="false" outlineLevel="0" collapsed="false">
      <c r="E9547" s="0" t="n">
        <f aca="false">E9446+0.1</f>
        <v>9.39999999999998</v>
      </c>
      <c r="F9547" s="0" t="n">
        <f aca="false">F9345</f>
        <v>5.1</v>
      </c>
      <c r="G9547" s="0" t="n">
        <f aca="false">E9547-$B$2</f>
        <v>4.39999999999998</v>
      </c>
      <c r="H9547" s="0" t="n">
        <f aca="false">F9547-$B$3</f>
        <v>0.0999999999999979</v>
      </c>
      <c r="I9547" s="0" t="n">
        <f aca="false">$B$11*G9547+$C$11*H9547</f>
        <v>4.34999999999998</v>
      </c>
      <c r="J9547" s="0" t="n">
        <f aca="false">$B$12*G9547+$C$12*H9547</f>
        <v>-2</v>
      </c>
      <c r="K9547" s="0" t="n">
        <f aca="false">-(G9547*I9547+H9547*J9547)/$A$12/2</f>
        <v>-5.41142857142853</v>
      </c>
      <c r="L9547" s="0" t="n">
        <f aca="false">EXP(K9547)</f>
        <v>0.00446525671462988</v>
      </c>
    </row>
    <row r="9548" customFormat="false" ht="12" hidden="false" customHeight="false" outlineLevel="0" collapsed="false">
      <c r="E9548" s="0" t="n">
        <f aca="false">E9447+0.1</f>
        <v>9.39999999999998</v>
      </c>
      <c r="F9548" s="0" t="n">
        <f aca="false">F9346</f>
        <v>5.2</v>
      </c>
      <c r="G9548" s="0" t="n">
        <f aca="false">E9548-$B$2</f>
        <v>4.39999999999998</v>
      </c>
      <c r="H9548" s="0" t="n">
        <f aca="false">F9548-$B$3</f>
        <v>0.199999999999998</v>
      </c>
      <c r="I9548" s="0" t="n">
        <f aca="false">$B$11*G9548+$C$11*H9548</f>
        <v>4.29999999999998</v>
      </c>
      <c r="J9548" s="0" t="n">
        <f aca="false">$B$12*G9548+$C$12*H9548</f>
        <v>-1.8</v>
      </c>
      <c r="K9548" s="0" t="n">
        <f aca="false">-(G9548*I9548+H9548*J9548)/$A$12/2</f>
        <v>-5.3028571428571</v>
      </c>
      <c r="L9548" s="0" t="n">
        <f aca="false">EXP(K9548)</f>
        <v>0.0049773525644964</v>
      </c>
    </row>
    <row r="9549" customFormat="false" ht="12" hidden="false" customHeight="false" outlineLevel="0" collapsed="false">
      <c r="E9549" s="0" t="n">
        <f aca="false">E9448+0.1</f>
        <v>9.39999999999998</v>
      </c>
      <c r="F9549" s="0" t="n">
        <f aca="false">F9347</f>
        <v>5.3</v>
      </c>
      <c r="G9549" s="0" t="n">
        <f aca="false">E9549-$B$2</f>
        <v>4.39999999999998</v>
      </c>
      <c r="H9549" s="0" t="n">
        <f aca="false">F9549-$B$3</f>
        <v>0.299999999999997</v>
      </c>
      <c r="I9549" s="0" t="n">
        <f aca="false">$B$11*G9549+$C$11*H9549</f>
        <v>4.24999999999998</v>
      </c>
      <c r="J9549" s="0" t="n">
        <f aca="false">$B$12*G9549+$C$12*H9549</f>
        <v>-1.6</v>
      </c>
      <c r="K9549" s="0" t="n">
        <f aca="false">-(G9549*I9549+H9549*J9549)/$A$12/2</f>
        <v>-5.20571428571425</v>
      </c>
      <c r="L9549" s="0" t="n">
        <f aca="false">EXP(K9549)</f>
        <v>0.00548513109054722</v>
      </c>
    </row>
    <row r="9550" customFormat="false" ht="12" hidden="false" customHeight="false" outlineLevel="0" collapsed="false">
      <c r="E9550" s="0" t="n">
        <f aca="false">E9449+0.1</f>
        <v>9.39999999999998</v>
      </c>
      <c r="F9550" s="0" t="n">
        <f aca="false">F9348</f>
        <v>5.4</v>
      </c>
      <c r="G9550" s="0" t="n">
        <f aca="false">E9550-$B$2</f>
        <v>4.39999999999998</v>
      </c>
      <c r="H9550" s="0" t="n">
        <f aca="false">F9550-$B$3</f>
        <v>0.399999999999997</v>
      </c>
      <c r="I9550" s="0" t="n">
        <f aca="false">$B$11*G9550+$C$11*H9550</f>
        <v>4.19999999999998</v>
      </c>
      <c r="J9550" s="0" t="n">
        <f aca="false">$B$12*G9550+$C$12*H9550</f>
        <v>-1.4</v>
      </c>
      <c r="K9550" s="0" t="n">
        <f aca="false">-(G9550*I9550+H9550*J9550)/$A$12/2</f>
        <v>-5.11999999999996</v>
      </c>
      <c r="L9550" s="0" t="n">
        <f aca="false">EXP(K9550)</f>
        <v>0.00597602289500618</v>
      </c>
    </row>
    <row r="9551" customFormat="false" ht="12" hidden="false" customHeight="false" outlineLevel="0" collapsed="false">
      <c r="E9551" s="0" t="n">
        <f aca="false">E9450+0.1</f>
        <v>9.39999999999998</v>
      </c>
      <c r="F9551" s="0" t="n">
        <f aca="false">F9349</f>
        <v>5.5</v>
      </c>
      <c r="G9551" s="0" t="n">
        <f aca="false">E9551-$B$2</f>
        <v>4.39999999999998</v>
      </c>
      <c r="H9551" s="0" t="n">
        <f aca="false">F9551-$B$3</f>
        <v>0.499999999999996</v>
      </c>
      <c r="I9551" s="0" t="n">
        <f aca="false">$B$11*G9551+$C$11*H9551</f>
        <v>4.14999999999998</v>
      </c>
      <c r="J9551" s="0" t="n">
        <f aca="false">$B$12*G9551+$C$12*H9551</f>
        <v>-1.2</v>
      </c>
      <c r="K9551" s="0" t="n">
        <f aca="false">-(G9551*I9551+H9551*J9551)/$A$12/2</f>
        <v>-5.04571428571425</v>
      </c>
      <c r="L9551" s="0" t="n">
        <f aca="false">EXP(K9551)</f>
        <v>0.00643686096357232</v>
      </c>
    </row>
    <row r="9552" customFormat="false" ht="12" hidden="false" customHeight="false" outlineLevel="0" collapsed="false">
      <c r="E9552" s="0" t="n">
        <f aca="false">E9451+0.1</f>
        <v>9.39999999999998</v>
      </c>
      <c r="F9552" s="0" t="n">
        <f aca="false">F9350</f>
        <v>5.6</v>
      </c>
      <c r="G9552" s="0" t="n">
        <f aca="false">E9552-$B$2</f>
        <v>4.39999999999998</v>
      </c>
      <c r="H9552" s="0" t="n">
        <f aca="false">F9552-$B$3</f>
        <v>0.599999999999996</v>
      </c>
      <c r="I9552" s="0" t="n">
        <f aca="false">$B$11*G9552+$C$11*H9552</f>
        <v>4.09999999999998</v>
      </c>
      <c r="J9552" s="0" t="n">
        <f aca="false">$B$12*G9552+$C$12*H9552</f>
        <v>-0.999999999999999</v>
      </c>
      <c r="K9552" s="0" t="n">
        <f aca="false">-(G9552*I9552+H9552*J9552)/$A$12/2</f>
        <v>-4.98285714285711</v>
      </c>
      <c r="L9552" s="0" t="n">
        <f aca="false">EXP(K9552)</f>
        <v>0.00685445040945675</v>
      </c>
    </row>
    <row r="9553" customFormat="false" ht="12" hidden="false" customHeight="false" outlineLevel="0" collapsed="false">
      <c r="E9553" s="0" t="n">
        <f aca="false">E9452+0.1</f>
        <v>9.39999999999998</v>
      </c>
      <c r="F9553" s="0" t="n">
        <f aca="false">F9351</f>
        <v>5.7</v>
      </c>
      <c r="G9553" s="0" t="n">
        <f aca="false">E9553-$B$2</f>
        <v>4.39999999999998</v>
      </c>
      <c r="H9553" s="0" t="n">
        <f aca="false">F9553-$B$3</f>
        <v>0.699999999999996</v>
      </c>
      <c r="I9553" s="0" t="n">
        <f aca="false">$B$11*G9553+$C$11*H9553</f>
        <v>4.04999999999999</v>
      </c>
      <c r="J9553" s="0" t="n">
        <f aca="false">$B$12*G9553+$C$12*H9553</f>
        <v>-0.8</v>
      </c>
      <c r="K9553" s="0" t="n">
        <f aca="false">-(G9553*I9553+H9553*J9553)/$A$12/2</f>
        <v>-4.93142857142853</v>
      </c>
      <c r="L9553" s="0" t="n">
        <f aca="false">EXP(K9553)</f>
        <v>0.00721618707573326</v>
      </c>
    </row>
    <row r="9554" customFormat="false" ht="12" hidden="false" customHeight="false" outlineLevel="0" collapsed="false">
      <c r="E9554" s="0" t="n">
        <f aca="false">E9453+0.1</f>
        <v>9.39999999999998</v>
      </c>
      <c r="F9554" s="0" t="n">
        <f aca="false">F9352</f>
        <v>5.8</v>
      </c>
      <c r="G9554" s="0" t="n">
        <f aca="false">E9554-$B$2</f>
        <v>4.39999999999998</v>
      </c>
      <c r="H9554" s="0" t="n">
        <f aca="false">F9554-$B$3</f>
        <v>0.799999999999995</v>
      </c>
      <c r="I9554" s="0" t="n">
        <f aca="false">$B$11*G9554+$C$11*H9554</f>
        <v>3.99999999999999</v>
      </c>
      <c r="J9554" s="0" t="n">
        <f aca="false">$B$12*G9554+$C$12*H9554</f>
        <v>-0.600000000000001</v>
      </c>
      <c r="K9554" s="0" t="n">
        <f aca="false">-(G9554*I9554+H9554*J9554)/$A$12/2</f>
        <v>-4.89142857142853</v>
      </c>
      <c r="L9554" s="0" t="n">
        <f aca="false">EXP(K9554)</f>
        <v>0.00751068525701104</v>
      </c>
    </row>
    <row r="9555" customFormat="false" ht="12" hidden="false" customHeight="false" outlineLevel="0" collapsed="false">
      <c r="E9555" s="0" t="n">
        <f aca="false">E9454+0.1</f>
        <v>9.39999999999998</v>
      </c>
      <c r="F9555" s="0" t="n">
        <f aca="false">F9353</f>
        <v>5.9</v>
      </c>
      <c r="G9555" s="0" t="n">
        <f aca="false">E9555-$B$2</f>
        <v>4.39999999999998</v>
      </c>
      <c r="H9555" s="0" t="n">
        <f aca="false">F9555-$B$3</f>
        <v>0.899999999999995</v>
      </c>
      <c r="I9555" s="0" t="n">
        <f aca="false">$B$11*G9555+$C$11*H9555</f>
        <v>3.94999999999999</v>
      </c>
      <c r="J9555" s="0" t="n">
        <f aca="false">$B$12*G9555+$C$12*H9555</f>
        <v>-0.400000000000001</v>
      </c>
      <c r="K9555" s="0" t="n">
        <f aca="false">-(G9555*I9555+H9555*J9555)/$A$12/2</f>
        <v>-4.8628571428571</v>
      </c>
      <c r="L9555" s="0" t="n">
        <f aca="false">EXP(K9555)</f>
        <v>0.00772837125596945</v>
      </c>
    </row>
    <row r="9556" customFormat="false" ht="12" hidden="false" customHeight="false" outlineLevel="0" collapsed="false">
      <c r="E9556" s="0" t="n">
        <f aca="false">E9455+0.1</f>
        <v>9.39999999999998</v>
      </c>
      <c r="F9556" s="0" t="n">
        <f aca="false">F9354</f>
        <v>6</v>
      </c>
      <c r="G9556" s="0" t="n">
        <f aca="false">E9556-$B$2</f>
        <v>4.39999999999998</v>
      </c>
      <c r="H9556" s="0" t="n">
        <f aca="false">F9556-$B$3</f>
        <v>0.999999999999995</v>
      </c>
      <c r="I9556" s="0" t="n">
        <f aca="false">$B$11*G9556+$C$11*H9556</f>
        <v>3.89999999999999</v>
      </c>
      <c r="J9556" s="0" t="n">
        <f aca="false">$B$12*G9556+$C$12*H9556</f>
        <v>-0.200000000000002</v>
      </c>
      <c r="K9556" s="0" t="n">
        <f aca="false">-(G9556*I9556+H9556*J9556)/$A$12/2</f>
        <v>-4.84571428571425</v>
      </c>
      <c r="L9556" s="0" t="n">
        <f aca="false">EXP(K9556)</f>
        <v>0.00786199973480075</v>
      </c>
    </row>
    <row r="9557" customFormat="false" ht="12" hidden="false" customHeight="false" outlineLevel="0" collapsed="false">
      <c r="E9557" s="0" t="n">
        <f aca="false">E9456+0.1</f>
        <v>9.39999999999998</v>
      </c>
      <c r="F9557" s="0" t="n">
        <f aca="false">F9355</f>
        <v>6.09999999999999</v>
      </c>
      <c r="G9557" s="0" t="n">
        <f aca="false">E9557-$B$2</f>
        <v>4.39999999999998</v>
      </c>
      <c r="H9557" s="0" t="n">
        <f aca="false">F9557-$B$3</f>
        <v>1.09999999999999</v>
      </c>
      <c r="I9557" s="0" t="n">
        <f aca="false">$B$11*G9557+$C$11*H9557</f>
        <v>3.84999999999999</v>
      </c>
      <c r="J9557" s="0" t="n">
        <f aca="false">$B$12*G9557+$C$12*H9557</f>
        <v>0</v>
      </c>
      <c r="K9557" s="0" t="n">
        <f aca="false">-(G9557*I9557+H9557*J9557)/$A$12/2</f>
        <v>-4.83999999999996</v>
      </c>
      <c r="L9557" s="0" t="n">
        <f aca="false">EXP(K9557)</f>
        <v>0.00790705405159374</v>
      </c>
    </row>
    <row r="9558" customFormat="false" ht="12" hidden="false" customHeight="false" outlineLevel="0" collapsed="false">
      <c r="E9558" s="0" t="n">
        <f aca="false">E9457+0.1</f>
        <v>9.39999999999998</v>
      </c>
      <c r="F9558" s="0" t="n">
        <f aca="false">F9356</f>
        <v>6.19999999999999</v>
      </c>
      <c r="G9558" s="0" t="n">
        <f aca="false">E9558-$B$2</f>
        <v>4.39999999999998</v>
      </c>
      <c r="H9558" s="0" t="n">
        <f aca="false">F9558-$B$3</f>
        <v>1.19999999999999</v>
      </c>
      <c r="I9558" s="0" t="n">
        <f aca="false">$B$11*G9558+$C$11*H9558</f>
        <v>3.79999999999999</v>
      </c>
      <c r="J9558" s="0" t="n">
        <f aca="false">$B$12*G9558+$C$12*H9558</f>
        <v>0.199999999999997</v>
      </c>
      <c r="K9558" s="0" t="n">
        <f aca="false">-(G9558*I9558+H9558*J9558)/$A$12/2</f>
        <v>-4.84571428571425</v>
      </c>
      <c r="L9558" s="0" t="n">
        <f aca="false">EXP(K9558)</f>
        <v>0.00786199973480076</v>
      </c>
    </row>
    <row r="9559" customFormat="false" ht="12" hidden="false" customHeight="false" outlineLevel="0" collapsed="false">
      <c r="E9559" s="0" t="n">
        <f aca="false">E9458+0.1</f>
        <v>9.39999999999998</v>
      </c>
      <c r="F9559" s="0" t="n">
        <f aca="false">F9357</f>
        <v>6.29999999999999</v>
      </c>
      <c r="G9559" s="0" t="n">
        <f aca="false">E9559-$B$2</f>
        <v>4.39999999999998</v>
      </c>
      <c r="H9559" s="0" t="n">
        <f aca="false">F9559-$B$3</f>
        <v>1.29999999999999</v>
      </c>
      <c r="I9559" s="0" t="n">
        <f aca="false">$B$11*G9559+$C$11*H9559</f>
        <v>3.74999999999999</v>
      </c>
      <c r="J9559" s="0" t="n">
        <f aca="false">$B$12*G9559+$C$12*H9559</f>
        <v>0.399999999999996</v>
      </c>
      <c r="K9559" s="0" t="n">
        <f aca="false">-(G9559*I9559+H9559*J9559)/$A$12/2</f>
        <v>-4.8628571428571</v>
      </c>
      <c r="L9559" s="0" t="n">
        <f aca="false">EXP(K9559)</f>
        <v>0.00772837125596945</v>
      </c>
    </row>
    <row r="9560" customFormat="false" ht="12" hidden="false" customHeight="false" outlineLevel="0" collapsed="false">
      <c r="E9560" s="0" t="n">
        <f aca="false">E9459+0.1</f>
        <v>9.39999999999998</v>
      </c>
      <c r="F9560" s="0" t="n">
        <f aca="false">F9358</f>
        <v>6.39999999999999</v>
      </c>
      <c r="G9560" s="0" t="n">
        <f aca="false">E9560-$B$2</f>
        <v>4.39999999999998</v>
      </c>
      <c r="H9560" s="0" t="n">
        <f aca="false">F9560-$B$3</f>
        <v>1.39999999999999</v>
      </c>
      <c r="I9560" s="0" t="n">
        <f aca="false">$B$11*G9560+$C$11*H9560</f>
        <v>3.69999999999999</v>
      </c>
      <c r="J9560" s="0" t="n">
        <f aca="false">$B$12*G9560+$C$12*H9560</f>
        <v>0.599999999999995</v>
      </c>
      <c r="K9560" s="0" t="n">
        <f aca="false">-(G9560*I9560+H9560*J9560)/$A$12/2</f>
        <v>-4.89142857142853</v>
      </c>
      <c r="L9560" s="0" t="n">
        <f aca="false">EXP(K9560)</f>
        <v>0.00751068525701104</v>
      </c>
    </row>
    <row r="9561" customFormat="false" ht="12" hidden="false" customHeight="false" outlineLevel="0" collapsed="false">
      <c r="E9561" s="0" t="n">
        <f aca="false">E9460+0.1</f>
        <v>9.39999999999998</v>
      </c>
      <c r="F9561" s="0" t="n">
        <f aca="false">F9359</f>
        <v>6.49999999999999</v>
      </c>
      <c r="G9561" s="0" t="n">
        <f aca="false">E9561-$B$2</f>
        <v>4.39999999999998</v>
      </c>
      <c r="H9561" s="0" t="n">
        <f aca="false">F9561-$B$3</f>
        <v>1.49999999999999</v>
      </c>
      <c r="I9561" s="0" t="n">
        <f aca="false">$B$11*G9561+$C$11*H9561</f>
        <v>3.64999999999999</v>
      </c>
      <c r="J9561" s="0" t="n">
        <f aca="false">$B$12*G9561+$C$12*H9561</f>
        <v>0.799999999999995</v>
      </c>
      <c r="K9561" s="0" t="n">
        <f aca="false">-(G9561*I9561+H9561*J9561)/$A$12/2</f>
        <v>-4.93142857142853</v>
      </c>
      <c r="L9561" s="0" t="n">
        <f aca="false">EXP(K9561)</f>
        <v>0.00721618707573327</v>
      </c>
    </row>
    <row r="9562" customFormat="false" ht="12" hidden="false" customHeight="false" outlineLevel="0" collapsed="false">
      <c r="E9562" s="0" t="n">
        <f aca="false">E9461+0.1</f>
        <v>9.39999999999998</v>
      </c>
      <c r="F9562" s="0" t="n">
        <f aca="false">F9360</f>
        <v>6.59999999999999</v>
      </c>
      <c r="G9562" s="0" t="n">
        <f aca="false">E9562-$B$2</f>
        <v>4.39999999999998</v>
      </c>
      <c r="H9562" s="0" t="n">
        <f aca="false">F9562-$B$3</f>
        <v>1.59999999999999</v>
      </c>
      <c r="I9562" s="0" t="n">
        <f aca="false">$B$11*G9562+$C$11*H9562</f>
        <v>3.59999999999999</v>
      </c>
      <c r="J9562" s="0" t="n">
        <f aca="false">$B$12*G9562+$C$12*H9562</f>
        <v>0.999999999999994</v>
      </c>
      <c r="K9562" s="0" t="n">
        <f aca="false">-(G9562*I9562+H9562*J9562)/$A$12/2</f>
        <v>-4.9828571428571</v>
      </c>
      <c r="L9562" s="0" t="n">
        <f aca="false">EXP(K9562)</f>
        <v>0.00685445040945676</v>
      </c>
    </row>
    <row r="9563" customFormat="false" ht="12" hidden="false" customHeight="false" outlineLevel="0" collapsed="false">
      <c r="E9563" s="0" t="n">
        <f aca="false">E9462+0.1</f>
        <v>9.39999999999998</v>
      </c>
      <c r="F9563" s="0" t="n">
        <f aca="false">F9361</f>
        <v>6.69999999999999</v>
      </c>
      <c r="G9563" s="0" t="n">
        <f aca="false">E9563-$B$2</f>
        <v>4.39999999999998</v>
      </c>
      <c r="H9563" s="0" t="n">
        <f aca="false">F9563-$B$3</f>
        <v>1.69999999999999</v>
      </c>
      <c r="I9563" s="0" t="n">
        <f aca="false">$B$11*G9563+$C$11*H9563</f>
        <v>3.54999999999999</v>
      </c>
      <c r="J9563" s="0" t="n">
        <f aca="false">$B$12*G9563+$C$12*H9563</f>
        <v>1.19999999999999</v>
      </c>
      <c r="K9563" s="0" t="n">
        <f aca="false">-(G9563*I9563+H9563*J9563)/$A$12/2</f>
        <v>-5.04571428571425</v>
      </c>
      <c r="L9563" s="0" t="n">
        <f aca="false">EXP(K9563)</f>
        <v>0.00643686096357233</v>
      </c>
    </row>
    <row r="9564" customFormat="false" ht="12" hidden="false" customHeight="false" outlineLevel="0" collapsed="false">
      <c r="E9564" s="0" t="n">
        <f aca="false">E9463+0.1</f>
        <v>9.39999999999998</v>
      </c>
      <c r="F9564" s="0" t="n">
        <f aca="false">F9362</f>
        <v>6.79999999999999</v>
      </c>
      <c r="G9564" s="0" t="n">
        <f aca="false">E9564-$B$2</f>
        <v>4.39999999999998</v>
      </c>
      <c r="H9564" s="0" t="n">
        <f aca="false">F9564-$B$3</f>
        <v>1.79999999999999</v>
      </c>
      <c r="I9564" s="0" t="n">
        <f aca="false">$B$11*G9564+$C$11*H9564</f>
        <v>3.49999999999999</v>
      </c>
      <c r="J9564" s="0" t="n">
        <f aca="false">$B$12*G9564+$C$12*H9564</f>
        <v>1.39999999999999</v>
      </c>
      <c r="K9564" s="0" t="n">
        <f aca="false">-(G9564*I9564+H9564*J9564)/$A$12/2</f>
        <v>-5.11999999999996</v>
      </c>
      <c r="L9564" s="0" t="n">
        <f aca="false">EXP(K9564)</f>
        <v>0.00597602289500619</v>
      </c>
    </row>
    <row r="9565" customFormat="false" ht="12" hidden="false" customHeight="false" outlineLevel="0" collapsed="false">
      <c r="E9565" s="0" t="n">
        <f aca="false">E9464+0.1</f>
        <v>9.39999999999998</v>
      </c>
      <c r="F9565" s="0" t="n">
        <f aca="false">F9363</f>
        <v>6.89999999999999</v>
      </c>
      <c r="G9565" s="0" t="n">
        <f aca="false">E9565-$B$2</f>
        <v>4.39999999999998</v>
      </c>
      <c r="H9565" s="0" t="n">
        <f aca="false">F9565-$B$3</f>
        <v>1.89999999999999</v>
      </c>
      <c r="I9565" s="0" t="n">
        <f aca="false">$B$11*G9565+$C$11*H9565</f>
        <v>3.44999999999999</v>
      </c>
      <c r="J9565" s="0" t="n">
        <f aca="false">$B$12*G9565+$C$12*H9565</f>
        <v>1.59999999999999</v>
      </c>
      <c r="K9565" s="0" t="n">
        <f aca="false">-(G9565*I9565+H9565*J9565)/$A$12/2</f>
        <v>-5.20571428571424</v>
      </c>
      <c r="L9565" s="0" t="n">
        <f aca="false">EXP(K9565)</f>
        <v>0.00548513109054723</v>
      </c>
    </row>
    <row r="9566" customFormat="false" ht="12" hidden="false" customHeight="false" outlineLevel="0" collapsed="false">
      <c r="E9566" s="0" t="n">
        <f aca="false">E9465+0.1</f>
        <v>9.39999999999998</v>
      </c>
      <c r="F9566" s="0" t="n">
        <f aca="false">F9364</f>
        <v>6.99999999999999</v>
      </c>
      <c r="G9566" s="0" t="n">
        <f aca="false">E9566-$B$2</f>
        <v>4.39999999999998</v>
      </c>
      <c r="H9566" s="0" t="n">
        <f aca="false">F9566-$B$3</f>
        <v>1.99999999999999</v>
      </c>
      <c r="I9566" s="0" t="n">
        <f aca="false">$B$11*G9566+$C$11*H9566</f>
        <v>3.39999999999999</v>
      </c>
      <c r="J9566" s="0" t="n">
        <f aca="false">$B$12*G9566+$C$12*H9566</f>
        <v>1.79999999999999</v>
      </c>
      <c r="K9566" s="0" t="n">
        <f aca="false">-(G9566*I9566+H9566*J9566)/$A$12/2</f>
        <v>-5.3028571428571</v>
      </c>
      <c r="L9566" s="0" t="n">
        <f aca="false">EXP(K9566)</f>
        <v>0.00497735256449641</v>
      </c>
    </row>
    <row r="9567" customFormat="false" ht="12" hidden="false" customHeight="false" outlineLevel="0" collapsed="false">
      <c r="E9567" s="0" t="n">
        <f aca="false">E9466+0.1</f>
        <v>9.39999999999998</v>
      </c>
      <c r="F9567" s="0" t="n">
        <f aca="false">F9365</f>
        <v>7.09999999999999</v>
      </c>
      <c r="G9567" s="0" t="n">
        <f aca="false">E9567-$B$2</f>
        <v>4.39999999999998</v>
      </c>
      <c r="H9567" s="0" t="n">
        <f aca="false">F9567-$B$3</f>
        <v>2.09999999999999</v>
      </c>
      <c r="I9567" s="0" t="n">
        <f aca="false">$B$11*G9567+$C$11*H9567</f>
        <v>3.34999999999999</v>
      </c>
      <c r="J9567" s="0" t="n">
        <f aca="false">$B$12*G9567+$C$12*H9567</f>
        <v>1.99999999999999</v>
      </c>
      <c r="K9567" s="0" t="n">
        <f aca="false">-(G9567*I9567+H9567*J9567)/$A$12/2</f>
        <v>-5.41142857142853</v>
      </c>
      <c r="L9567" s="0" t="n">
        <f aca="false">EXP(K9567)</f>
        <v>0.00446525671462989</v>
      </c>
    </row>
    <row r="9568" customFormat="false" ht="12" hidden="false" customHeight="false" outlineLevel="0" collapsed="false">
      <c r="E9568" s="0" t="n">
        <f aca="false">E9467+0.1</f>
        <v>9.39999999999998</v>
      </c>
      <c r="F9568" s="0" t="n">
        <f aca="false">F9366</f>
        <v>7.19999999999999</v>
      </c>
      <c r="G9568" s="0" t="n">
        <f aca="false">E9568-$B$2</f>
        <v>4.39999999999998</v>
      </c>
      <c r="H9568" s="0" t="n">
        <f aca="false">F9568-$B$3</f>
        <v>2.19999999999999</v>
      </c>
      <c r="I9568" s="0" t="n">
        <f aca="false">$B$11*G9568+$C$11*H9568</f>
        <v>3.29999999999999</v>
      </c>
      <c r="J9568" s="0" t="n">
        <f aca="false">$B$12*G9568+$C$12*H9568</f>
        <v>2.19999999999999</v>
      </c>
      <c r="K9568" s="0" t="n">
        <f aca="false">-(G9568*I9568+H9568*J9568)/$A$12/2</f>
        <v>-5.53142857142853</v>
      </c>
      <c r="L9568" s="0" t="n">
        <f aca="false">EXP(K9568)</f>
        <v>0.00396032743539376</v>
      </c>
    </row>
    <row r="9569" customFormat="false" ht="12" hidden="false" customHeight="false" outlineLevel="0" collapsed="false">
      <c r="E9569" s="0" t="n">
        <f aca="false">E9468+0.1</f>
        <v>9.39999999999998</v>
      </c>
      <c r="F9569" s="0" t="n">
        <f aca="false">F9367</f>
        <v>7.29999999999999</v>
      </c>
      <c r="G9569" s="0" t="n">
        <f aca="false">E9569-$B$2</f>
        <v>4.39999999999998</v>
      </c>
      <c r="H9569" s="0" t="n">
        <f aca="false">F9569-$B$3</f>
        <v>2.29999999999999</v>
      </c>
      <c r="I9569" s="0" t="n">
        <f aca="false">$B$11*G9569+$C$11*H9569</f>
        <v>3.24999999999999</v>
      </c>
      <c r="J9569" s="0" t="n">
        <f aca="false">$B$12*G9569+$C$12*H9569</f>
        <v>2.39999999999999</v>
      </c>
      <c r="K9569" s="0" t="n">
        <f aca="false">-(G9569*I9569+H9569*J9569)/$A$12/2</f>
        <v>-5.6628571428571</v>
      </c>
      <c r="L9569" s="0" t="n">
        <f aca="false">EXP(K9569)</f>
        <v>0.00347258105075809</v>
      </c>
    </row>
    <row r="9570" customFormat="false" ht="12" hidden="false" customHeight="false" outlineLevel="0" collapsed="false">
      <c r="E9570" s="0" t="n">
        <f aca="false">E9469+0.1</f>
        <v>9.39999999999998</v>
      </c>
      <c r="F9570" s="0" t="n">
        <f aca="false">F9368</f>
        <v>7.39999999999999</v>
      </c>
      <c r="G9570" s="0" t="n">
        <f aca="false">E9570-$B$2</f>
        <v>4.39999999999998</v>
      </c>
      <c r="H9570" s="0" t="n">
        <f aca="false">F9570-$B$3</f>
        <v>2.39999999999999</v>
      </c>
      <c r="I9570" s="0" t="n">
        <f aca="false">$B$11*G9570+$C$11*H9570</f>
        <v>3.19999999999999</v>
      </c>
      <c r="J9570" s="0" t="n">
        <f aca="false">$B$12*G9570+$C$12*H9570</f>
        <v>2.59999999999999</v>
      </c>
      <c r="K9570" s="0" t="n">
        <f aca="false">-(G9570*I9570+H9570*J9570)/$A$12/2</f>
        <v>-5.80571428571424</v>
      </c>
      <c r="L9570" s="0" t="n">
        <f aca="false">EXP(K9570)</f>
        <v>0.00301030376799346</v>
      </c>
    </row>
    <row r="9571" customFormat="false" ht="12" hidden="false" customHeight="false" outlineLevel="0" collapsed="false">
      <c r="E9571" s="0" t="n">
        <f aca="false">E9470+0.1</f>
        <v>9.39999999999998</v>
      </c>
      <c r="F9571" s="0" t="n">
        <f aca="false">F9369</f>
        <v>7.49999999999999</v>
      </c>
      <c r="G9571" s="0" t="n">
        <f aca="false">E9571-$B$2</f>
        <v>4.39999999999998</v>
      </c>
      <c r="H9571" s="0" t="n">
        <f aca="false">F9571-$B$3</f>
        <v>2.49999999999999</v>
      </c>
      <c r="I9571" s="0" t="n">
        <f aca="false">$B$11*G9571+$C$11*H9571</f>
        <v>3.14999999999999</v>
      </c>
      <c r="J9571" s="0" t="n">
        <f aca="false">$B$12*G9571+$C$12*H9571</f>
        <v>2.79999999999999</v>
      </c>
      <c r="K9571" s="0" t="n">
        <f aca="false">-(G9571*I9571+H9571*J9571)/$A$12/2</f>
        <v>-5.95999999999995</v>
      </c>
      <c r="L9571" s="0" t="n">
        <f aca="false">EXP(K9571)</f>
        <v>0.0025799119720273</v>
      </c>
    </row>
    <row r="9572" customFormat="false" ht="12" hidden="false" customHeight="false" outlineLevel="0" collapsed="false">
      <c r="E9572" s="0" t="n">
        <f aca="false">E9471+0.1</f>
        <v>9.39999999999998</v>
      </c>
      <c r="F9572" s="0" t="n">
        <f aca="false">F9370</f>
        <v>7.59999999999999</v>
      </c>
      <c r="G9572" s="0" t="n">
        <f aca="false">E9572-$B$2</f>
        <v>4.39999999999998</v>
      </c>
      <c r="H9572" s="0" t="n">
        <f aca="false">F9572-$B$3</f>
        <v>2.59999999999999</v>
      </c>
      <c r="I9572" s="0" t="n">
        <f aca="false">$B$11*G9572+$C$11*H9572</f>
        <v>3.09999999999999</v>
      </c>
      <c r="J9572" s="0" t="n">
        <f aca="false">$B$12*G9572+$C$12*H9572</f>
        <v>2.99999999999999</v>
      </c>
      <c r="K9572" s="0" t="n">
        <f aca="false">-(G9572*I9572+H9572*J9572)/$A$12/2</f>
        <v>-6.12571428571424</v>
      </c>
      <c r="L9572" s="0" t="n">
        <f aca="false">EXP(K9572)</f>
        <v>0.00218592918242776</v>
      </c>
    </row>
    <row r="9573" customFormat="false" ht="12" hidden="false" customHeight="false" outlineLevel="0" collapsed="false">
      <c r="E9573" s="0" t="n">
        <f aca="false">E9472+0.1</f>
        <v>9.39999999999998</v>
      </c>
      <c r="F9573" s="0" t="n">
        <f aca="false">F9371</f>
        <v>7.69999999999999</v>
      </c>
      <c r="G9573" s="0" t="n">
        <f aca="false">E9573-$B$2</f>
        <v>4.39999999999998</v>
      </c>
      <c r="H9573" s="0" t="n">
        <f aca="false">F9573-$B$3</f>
        <v>2.69999999999999</v>
      </c>
      <c r="I9573" s="0" t="n">
        <f aca="false">$B$11*G9573+$C$11*H9573</f>
        <v>3.04999999999999</v>
      </c>
      <c r="J9573" s="0" t="n">
        <f aca="false">$B$12*G9573+$C$12*H9573</f>
        <v>3.19999999999999</v>
      </c>
      <c r="K9573" s="0" t="n">
        <f aca="false">-(G9573*I9573+H9573*J9573)/$A$12/2</f>
        <v>-6.30285714285709</v>
      </c>
      <c r="L9573" s="0" t="n">
        <f aca="false">EXP(K9573)</f>
        <v>0.0018310656799402</v>
      </c>
    </row>
    <row r="9574" customFormat="false" ht="12" hidden="false" customHeight="false" outlineLevel="0" collapsed="false">
      <c r="E9574" s="0" t="n">
        <f aca="false">E9473+0.1</f>
        <v>9.39999999999998</v>
      </c>
      <c r="F9574" s="0" t="n">
        <f aca="false">F9372</f>
        <v>7.79999999999999</v>
      </c>
      <c r="G9574" s="0" t="n">
        <f aca="false">E9574-$B$2</f>
        <v>4.39999999999998</v>
      </c>
      <c r="H9574" s="0" t="n">
        <f aca="false">F9574-$B$3</f>
        <v>2.79999999999999</v>
      </c>
      <c r="I9574" s="0" t="n">
        <f aca="false">$B$11*G9574+$C$11*H9574</f>
        <v>2.99999999999999</v>
      </c>
      <c r="J9574" s="0" t="n">
        <f aca="false">$B$12*G9574+$C$12*H9574</f>
        <v>3.39999999999999</v>
      </c>
      <c r="K9574" s="0" t="n">
        <f aca="false">-(G9574*I9574+H9574*J9574)/$A$12/2</f>
        <v>-6.49142857142852</v>
      </c>
      <c r="L9574" s="0" t="n">
        <f aca="false">EXP(K9574)</f>
        <v>0.00151638120114434</v>
      </c>
    </row>
    <row r="9575" customFormat="false" ht="12" hidden="false" customHeight="false" outlineLevel="0" collapsed="false">
      <c r="E9575" s="0" t="n">
        <f aca="false">E9474+0.1</f>
        <v>9.39999999999998</v>
      </c>
      <c r="F9575" s="0" t="n">
        <f aca="false">F9373</f>
        <v>7.89999999999999</v>
      </c>
      <c r="G9575" s="0" t="n">
        <f aca="false">E9575-$B$2</f>
        <v>4.39999999999998</v>
      </c>
      <c r="H9575" s="0" t="n">
        <f aca="false">F9575-$B$3</f>
        <v>2.89999999999999</v>
      </c>
      <c r="I9575" s="0" t="n">
        <f aca="false">$B$11*G9575+$C$11*H9575</f>
        <v>2.94999999999999</v>
      </c>
      <c r="J9575" s="0" t="n">
        <f aca="false">$B$12*G9575+$C$12*H9575</f>
        <v>3.59999999999998</v>
      </c>
      <c r="K9575" s="0" t="n">
        <f aca="false">-(G9575*I9575+H9575*J9575)/$A$12/2</f>
        <v>-6.69142857142852</v>
      </c>
      <c r="L9575" s="0" t="n">
        <f aca="false">EXP(K9575)</f>
        <v>0.00124150792276621</v>
      </c>
    </row>
    <row r="9576" customFormat="false" ht="12" hidden="false" customHeight="false" outlineLevel="0" collapsed="false">
      <c r="E9576" s="0" t="n">
        <f aca="false">E9475+0.1</f>
        <v>9.39999999999998</v>
      </c>
      <c r="F9576" s="0" t="n">
        <f aca="false">F9374</f>
        <v>7.99999999999999</v>
      </c>
      <c r="G9576" s="0" t="n">
        <f aca="false">E9576-$B$2</f>
        <v>4.39999999999998</v>
      </c>
      <c r="H9576" s="0" t="n">
        <f aca="false">F9576-$B$3</f>
        <v>2.99999999999999</v>
      </c>
      <c r="I9576" s="0" t="n">
        <f aca="false">$B$11*G9576+$C$11*H9576</f>
        <v>2.89999999999999</v>
      </c>
      <c r="J9576" s="0" t="n">
        <f aca="false">$B$12*G9576+$C$12*H9576</f>
        <v>3.79999999999998</v>
      </c>
      <c r="K9576" s="0" t="n">
        <f aca="false">-(G9576*I9576+H9576*J9576)/$A$12/2</f>
        <v>-6.90285714285709</v>
      </c>
      <c r="L9576" s="0" t="n">
        <f aca="false">EXP(K9576)</f>
        <v>0.00100491015160361</v>
      </c>
    </row>
    <row r="9577" customFormat="false" ht="12" hidden="false" customHeight="false" outlineLevel="0" collapsed="false">
      <c r="E9577" s="0" t="n">
        <f aca="false">E9476+0.1</f>
        <v>9.39999999999998</v>
      </c>
      <c r="F9577" s="0" t="n">
        <f aca="false">F9375</f>
        <v>8.09999999999999</v>
      </c>
      <c r="G9577" s="0" t="n">
        <f aca="false">E9577-$B$2</f>
        <v>4.39999999999998</v>
      </c>
      <c r="H9577" s="0" t="n">
        <f aca="false">F9577-$B$3</f>
        <v>3.09999999999999</v>
      </c>
      <c r="I9577" s="0" t="n">
        <f aca="false">$B$11*G9577+$C$11*H9577</f>
        <v>2.84999999999999</v>
      </c>
      <c r="J9577" s="0" t="n">
        <f aca="false">$B$12*G9577+$C$12*H9577</f>
        <v>3.99999999999998</v>
      </c>
      <c r="K9577" s="0" t="n">
        <f aca="false">-(G9577*I9577+H9577*J9577)/$A$12/2</f>
        <v>-7.12571428571423</v>
      </c>
      <c r="L9577" s="0" t="n">
        <f aca="false">EXP(K9577)</f>
        <v>0.000804158406071877</v>
      </c>
    </row>
    <row r="9578" customFormat="false" ht="12" hidden="false" customHeight="false" outlineLevel="0" collapsed="false">
      <c r="E9578" s="0" t="n">
        <f aca="false">E9477+0.1</f>
        <v>9.39999999999998</v>
      </c>
      <c r="F9578" s="0" t="n">
        <f aca="false">F9376</f>
        <v>8.19999999999999</v>
      </c>
      <c r="G9578" s="0" t="n">
        <f aca="false">E9578-$B$2</f>
        <v>4.39999999999998</v>
      </c>
      <c r="H9578" s="0" t="n">
        <f aca="false">F9578-$B$3</f>
        <v>3.19999999999999</v>
      </c>
      <c r="I9578" s="0" t="n">
        <f aca="false">$B$11*G9578+$C$11*H9578</f>
        <v>2.79999999999999</v>
      </c>
      <c r="J9578" s="0" t="n">
        <f aca="false">$B$12*G9578+$C$12*H9578</f>
        <v>4.19999999999998</v>
      </c>
      <c r="K9578" s="0" t="n">
        <f aca="false">-(G9578*I9578+H9578*J9578)/$A$12/2</f>
        <v>-7.35999999999994</v>
      </c>
      <c r="L9578" s="0" t="n">
        <f aca="false">EXP(K9578)</f>
        <v>0.000636198459538543</v>
      </c>
    </row>
    <row r="9579" customFormat="false" ht="12" hidden="false" customHeight="false" outlineLevel="0" collapsed="false">
      <c r="E9579" s="0" t="n">
        <f aca="false">E9478+0.1</f>
        <v>9.39999999999998</v>
      </c>
      <c r="F9579" s="0" t="n">
        <f aca="false">F9377</f>
        <v>8.29999999999999</v>
      </c>
      <c r="G9579" s="0" t="n">
        <f aca="false">E9579-$B$2</f>
        <v>4.39999999999998</v>
      </c>
      <c r="H9579" s="0" t="n">
        <f aca="false">F9579-$B$3</f>
        <v>3.29999999999999</v>
      </c>
      <c r="I9579" s="0" t="n">
        <f aca="false">$B$11*G9579+$C$11*H9579</f>
        <v>2.74999999999999</v>
      </c>
      <c r="J9579" s="0" t="n">
        <f aca="false">$B$12*G9579+$C$12*H9579</f>
        <v>4.39999999999998</v>
      </c>
      <c r="K9579" s="0" t="n">
        <f aca="false">-(G9579*I9579+H9579*J9579)/$A$12/2</f>
        <v>-7.60571428571422</v>
      </c>
      <c r="L9579" s="0" t="n">
        <f aca="false">EXP(K9579)</f>
        <v>0.000497599866058578</v>
      </c>
    </row>
    <row r="9580" customFormat="false" ht="12" hidden="false" customHeight="false" outlineLevel="0" collapsed="false">
      <c r="E9580" s="0" t="n">
        <f aca="false">E9479+0.1</f>
        <v>9.39999999999998</v>
      </c>
      <c r="F9580" s="0" t="n">
        <f aca="false">F9378</f>
        <v>8.39999999999999</v>
      </c>
      <c r="G9580" s="0" t="n">
        <f aca="false">E9580-$B$2</f>
        <v>4.39999999999998</v>
      </c>
      <c r="H9580" s="0" t="n">
        <f aca="false">F9580-$B$3</f>
        <v>3.39999999999999</v>
      </c>
      <c r="I9580" s="0" t="n">
        <f aca="false">$B$11*G9580+$C$11*H9580</f>
        <v>2.69999999999999</v>
      </c>
      <c r="J9580" s="0" t="n">
        <f aca="false">$B$12*G9580+$C$12*H9580</f>
        <v>4.59999999999998</v>
      </c>
      <c r="K9580" s="0" t="n">
        <f aca="false">-(G9580*I9580+H9580*J9580)/$A$12/2</f>
        <v>-7.86285714285708</v>
      </c>
      <c r="L9580" s="0" t="n">
        <f aca="false">EXP(K9580)</f>
        <v>0.000384772948093195</v>
      </c>
    </row>
    <row r="9581" customFormat="false" ht="12" hidden="false" customHeight="false" outlineLevel="0" collapsed="false">
      <c r="E9581" s="0" t="n">
        <f aca="false">E9480+0.1</f>
        <v>9.39999999999998</v>
      </c>
      <c r="F9581" s="0" t="n">
        <f aca="false">F9379</f>
        <v>8.49999999999999</v>
      </c>
      <c r="G9581" s="0" t="n">
        <f aca="false">E9581-$B$2</f>
        <v>4.39999999999998</v>
      </c>
      <c r="H9581" s="0" t="n">
        <f aca="false">F9581-$B$3</f>
        <v>3.49999999999999</v>
      </c>
      <c r="I9581" s="0" t="n">
        <f aca="false">$B$11*G9581+$C$11*H9581</f>
        <v>2.64999999999999</v>
      </c>
      <c r="J9581" s="0" t="n">
        <f aca="false">$B$12*G9581+$C$12*H9581</f>
        <v>4.79999999999998</v>
      </c>
      <c r="K9581" s="0" t="n">
        <f aca="false">-(G9581*I9581+H9581*J9581)/$A$12/2</f>
        <v>-8.13142857142851</v>
      </c>
      <c r="L9581" s="0" t="n">
        <f aca="false">EXP(K9581)</f>
        <v>0.000294147689527097</v>
      </c>
    </row>
    <row r="9582" customFormat="false" ht="12" hidden="false" customHeight="false" outlineLevel="0" collapsed="false">
      <c r="E9582" s="0" t="n">
        <f aca="false">E9481+0.1</f>
        <v>9.39999999999998</v>
      </c>
      <c r="F9582" s="0" t="n">
        <f aca="false">F9380</f>
        <v>8.59999999999999</v>
      </c>
      <c r="G9582" s="0" t="n">
        <f aca="false">E9582-$B$2</f>
        <v>4.39999999999998</v>
      </c>
      <c r="H9582" s="0" t="n">
        <f aca="false">F9582-$B$3</f>
        <v>3.59999999999999</v>
      </c>
      <c r="I9582" s="0" t="n">
        <f aca="false">$B$11*G9582+$C$11*H9582</f>
        <v>2.59999999999999</v>
      </c>
      <c r="J9582" s="0" t="n">
        <f aca="false">$B$12*G9582+$C$12*H9582</f>
        <v>4.99999999999998</v>
      </c>
      <c r="K9582" s="0" t="n">
        <f aca="false">-(G9582*I9582+H9582*J9582)/$A$12/2</f>
        <v>-8.4114285714285</v>
      </c>
      <c r="L9582" s="0" t="n">
        <f aca="false">EXP(K9582)</f>
        <v>0.000222312041331347</v>
      </c>
    </row>
    <row r="9583" customFormat="false" ht="12" hidden="false" customHeight="false" outlineLevel="0" collapsed="false">
      <c r="E9583" s="0" t="n">
        <f aca="false">E9482+0.1</f>
        <v>9.39999999999998</v>
      </c>
      <c r="F9583" s="0" t="n">
        <f aca="false">F9381</f>
        <v>8.69999999999999</v>
      </c>
      <c r="G9583" s="0" t="n">
        <f aca="false">E9583-$B$2</f>
        <v>4.39999999999998</v>
      </c>
      <c r="H9583" s="0" t="n">
        <f aca="false">F9583-$B$3</f>
        <v>3.69999999999999</v>
      </c>
      <c r="I9583" s="0" t="n">
        <f aca="false">$B$11*G9583+$C$11*H9583</f>
        <v>2.54999999999999</v>
      </c>
      <c r="J9583" s="0" t="n">
        <f aca="false">$B$12*G9583+$C$12*H9583</f>
        <v>5.19999999999998</v>
      </c>
      <c r="K9583" s="0" t="n">
        <f aca="false">-(G9583*I9583+H9583*J9583)/$A$12/2</f>
        <v>-8.70285714285707</v>
      </c>
      <c r="L9583" s="0" t="n">
        <f aca="false">EXP(K9583)</f>
        <v>0.000166110530822664</v>
      </c>
    </row>
    <row r="9584" customFormat="false" ht="12" hidden="false" customHeight="false" outlineLevel="0" collapsed="false">
      <c r="E9584" s="0" t="n">
        <f aca="false">E9483+0.1</f>
        <v>9.39999999999998</v>
      </c>
      <c r="F9584" s="0" t="n">
        <f aca="false">F9382</f>
        <v>8.79999999999999</v>
      </c>
      <c r="G9584" s="0" t="n">
        <f aca="false">E9584-$B$2</f>
        <v>4.39999999999998</v>
      </c>
      <c r="H9584" s="0" t="n">
        <f aca="false">F9584-$B$3</f>
        <v>3.79999999999998</v>
      </c>
      <c r="I9584" s="0" t="n">
        <f aca="false">$B$11*G9584+$C$11*H9584</f>
        <v>2.49999999999999</v>
      </c>
      <c r="J9584" s="0" t="n">
        <f aca="false">$B$12*G9584+$C$12*H9584</f>
        <v>5.39999999999998</v>
      </c>
      <c r="K9584" s="0" t="n">
        <f aca="false">-(G9584*I9584+H9584*J9584)/$A$12/2</f>
        <v>-9.00571428571421</v>
      </c>
      <c r="L9584" s="0" t="n">
        <f aca="false">EXP(K9584)</f>
        <v>0.000122706616227797</v>
      </c>
    </row>
    <row r="9585" customFormat="false" ht="12" hidden="false" customHeight="false" outlineLevel="0" collapsed="false">
      <c r="E9585" s="0" t="n">
        <f aca="false">E9484+0.1</f>
        <v>9.39999999999998</v>
      </c>
      <c r="F9585" s="0" t="n">
        <f aca="false">F9383</f>
        <v>8.89999999999998</v>
      </c>
      <c r="G9585" s="0" t="n">
        <f aca="false">E9585-$B$2</f>
        <v>4.39999999999998</v>
      </c>
      <c r="H9585" s="0" t="n">
        <f aca="false">F9585-$B$3</f>
        <v>3.89999999999998</v>
      </c>
      <c r="I9585" s="0" t="n">
        <f aca="false">$B$11*G9585+$C$11*H9585</f>
        <v>2.44999999999999</v>
      </c>
      <c r="J9585" s="0" t="n">
        <f aca="false">$B$12*G9585+$C$12*H9585</f>
        <v>5.59999999999998</v>
      </c>
      <c r="K9585" s="0" t="n">
        <f aca="false">-(G9585*I9585+H9585*J9585)/$A$12/2</f>
        <v>-9.31999999999993</v>
      </c>
      <c r="L9585" s="0" t="n">
        <f aca="false">EXP(K9585)</f>
        <v>8.96139104030019E-005</v>
      </c>
    </row>
    <row r="9586" customFormat="false" ht="12" hidden="false" customHeight="false" outlineLevel="0" collapsed="false">
      <c r="E9586" s="0" t="n">
        <f aca="false">E9485+0.1</f>
        <v>9.39999999999998</v>
      </c>
      <c r="F9586" s="0" t="n">
        <f aca="false">F9384</f>
        <v>8.99999999999998</v>
      </c>
      <c r="G9586" s="0" t="n">
        <f aca="false">E9586-$B$2</f>
        <v>4.39999999999998</v>
      </c>
      <c r="H9586" s="0" t="n">
        <f aca="false">F9586-$B$3</f>
        <v>3.99999999999998</v>
      </c>
      <c r="I9586" s="0" t="n">
        <f aca="false">$B$11*G9586+$C$11*H9586</f>
        <v>2.39999999999999</v>
      </c>
      <c r="J9586" s="0" t="n">
        <f aca="false">$B$12*G9586+$C$12*H9586</f>
        <v>5.79999999999998</v>
      </c>
      <c r="K9586" s="0" t="n">
        <f aca="false">-(G9586*I9586+H9586*J9586)/$A$12/2</f>
        <v>-9.64571428571421</v>
      </c>
      <c r="L9586" s="0" t="n">
        <f aca="false">EXP(K9586)</f>
        <v>6.47022691168753E-005</v>
      </c>
    </row>
    <row r="9587" customFormat="false" ht="12" hidden="false" customHeight="false" outlineLevel="0" collapsed="false">
      <c r="E9587" s="0" t="n">
        <f aca="false">E9486+0.1</f>
        <v>9.39999999999998</v>
      </c>
      <c r="F9587" s="0" t="n">
        <f aca="false">F9385</f>
        <v>9.09999999999998</v>
      </c>
      <c r="G9587" s="0" t="n">
        <f aca="false">E9587-$B$2</f>
        <v>4.39999999999998</v>
      </c>
      <c r="H9587" s="0" t="n">
        <f aca="false">F9587-$B$3</f>
        <v>4.09999999999998</v>
      </c>
      <c r="I9587" s="0" t="n">
        <f aca="false">$B$11*G9587+$C$11*H9587</f>
        <v>2.34999999999999</v>
      </c>
      <c r="J9587" s="0" t="n">
        <f aca="false">$B$12*G9587+$C$12*H9587</f>
        <v>5.99999999999998</v>
      </c>
      <c r="K9587" s="0" t="n">
        <f aca="false">-(G9587*I9587+H9587*J9587)/$A$12/2</f>
        <v>-9.98285714285706</v>
      </c>
      <c r="L9587" s="0" t="n">
        <f aca="false">EXP(K9587)</f>
        <v>4.61849235667812E-005</v>
      </c>
    </row>
    <row r="9588" customFormat="false" ht="12" hidden="false" customHeight="false" outlineLevel="0" collapsed="false">
      <c r="E9588" s="0" t="n">
        <f aca="false">E9487+0.1</f>
        <v>9.39999999999998</v>
      </c>
      <c r="F9588" s="0" t="n">
        <f aca="false">F9386</f>
        <v>9.19999999999998</v>
      </c>
      <c r="G9588" s="0" t="n">
        <f aca="false">E9588-$B$2</f>
        <v>4.39999999999998</v>
      </c>
      <c r="H9588" s="0" t="n">
        <f aca="false">F9588-$B$3</f>
        <v>4.19999999999998</v>
      </c>
      <c r="I9588" s="0" t="n">
        <f aca="false">$B$11*G9588+$C$11*H9588</f>
        <v>2.29999999999999</v>
      </c>
      <c r="J9588" s="0" t="n">
        <f aca="false">$B$12*G9588+$C$12*H9588</f>
        <v>6.19999999999998</v>
      </c>
      <c r="K9588" s="0" t="n">
        <f aca="false">-(G9588*I9588+H9588*J9588)/$A$12/2</f>
        <v>-10.3314285714285</v>
      </c>
      <c r="L9588" s="0" t="n">
        <f aca="false">EXP(K9588)</f>
        <v>3.25924930245861E-005</v>
      </c>
    </row>
    <row r="9589" customFormat="false" ht="12" hidden="false" customHeight="false" outlineLevel="0" collapsed="false">
      <c r="E9589" s="0" t="n">
        <f aca="false">E9488+0.1</f>
        <v>9.39999999999998</v>
      </c>
      <c r="F9589" s="0" t="n">
        <f aca="false">F9387</f>
        <v>9.29999999999998</v>
      </c>
      <c r="G9589" s="0" t="n">
        <f aca="false">E9589-$B$2</f>
        <v>4.39999999999998</v>
      </c>
      <c r="H9589" s="0" t="n">
        <f aca="false">F9589-$B$3</f>
        <v>4.29999999999998</v>
      </c>
      <c r="I9589" s="0" t="n">
        <f aca="false">$B$11*G9589+$C$11*H9589</f>
        <v>2.24999999999999</v>
      </c>
      <c r="J9589" s="0" t="n">
        <f aca="false">$B$12*G9589+$C$12*H9589</f>
        <v>6.39999999999998</v>
      </c>
      <c r="K9589" s="0" t="n">
        <f aca="false">-(G9589*I9589+H9589*J9589)/$A$12/2</f>
        <v>-10.6914285714285</v>
      </c>
      <c r="L9589" s="0" t="n">
        <f aca="false">EXP(K9589)</f>
        <v>2.2739010790889E-005</v>
      </c>
    </row>
    <row r="9590" customFormat="false" ht="12" hidden="false" customHeight="false" outlineLevel="0" collapsed="false">
      <c r="E9590" s="0" t="n">
        <f aca="false">E9489+0.1</f>
        <v>9.39999999999998</v>
      </c>
      <c r="F9590" s="0" t="n">
        <f aca="false">F9388</f>
        <v>9.39999999999998</v>
      </c>
      <c r="G9590" s="0" t="n">
        <f aca="false">E9590-$B$2</f>
        <v>4.39999999999998</v>
      </c>
      <c r="H9590" s="0" t="n">
        <f aca="false">F9590-$B$3</f>
        <v>4.39999999999998</v>
      </c>
      <c r="I9590" s="0" t="n">
        <f aca="false">$B$11*G9590+$C$11*H9590</f>
        <v>2.19999999999999</v>
      </c>
      <c r="J9590" s="0" t="n">
        <f aca="false">$B$12*G9590+$C$12*H9590</f>
        <v>6.59999999999997</v>
      </c>
      <c r="K9590" s="0" t="n">
        <f aca="false">-(G9590*I9590+H9590*J9590)/$A$12/2</f>
        <v>-11.0628571428571</v>
      </c>
      <c r="L9590" s="0" t="n">
        <f aca="false">EXP(K9590)</f>
        <v>1.56841933955325E-005</v>
      </c>
    </row>
    <row r="9591" customFormat="false" ht="12" hidden="false" customHeight="false" outlineLevel="0" collapsed="false">
      <c r="E9591" s="0" t="n">
        <f aca="false">E9490+0.1</f>
        <v>9.39999999999998</v>
      </c>
      <c r="F9591" s="0" t="n">
        <f aca="false">F9389</f>
        <v>9.49999999999998</v>
      </c>
      <c r="G9591" s="0" t="n">
        <f aca="false">E9591-$B$2</f>
        <v>4.39999999999998</v>
      </c>
      <c r="H9591" s="0" t="n">
        <f aca="false">F9591-$B$3</f>
        <v>4.49999999999998</v>
      </c>
      <c r="I9591" s="0" t="n">
        <f aca="false">$B$11*G9591+$C$11*H9591</f>
        <v>2.14999999999999</v>
      </c>
      <c r="J9591" s="0" t="n">
        <f aca="false">$B$12*G9591+$C$12*H9591</f>
        <v>6.79999999999997</v>
      </c>
      <c r="K9591" s="0" t="n">
        <f aca="false">-(G9591*I9591+H9591*J9591)/$A$12/2</f>
        <v>-11.4457142857142</v>
      </c>
      <c r="L9591" s="0" t="n">
        <f aca="false">EXP(K9591)</f>
        <v>1.06952131504335E-005</v>
      </c>
    </row>
    <row r="9592" customFormat="false" ht="12" hidden="false" customHeight="false" outlineLevel="0" collapsed="false">
      <c r="E9592" s="0" t="n">
        <f aca="false">E9491+0.1</f>
        <v>9.39999999999998</v>
      </c>
      <c r="F9592" s="0" t="n">
        <f aca="false">F9390</f>
        <v>9.59999999999998</v>
      </c>
      <c r="G9592" s="0" t="n">
        <f aca="false">E9592-$B$2</f>
        <v>4.39999999999998</v>
      </c>
      <c r="H9592" s="0" t="n">
        <f aca="false">F9592-$B$3</f>
        <v>4.59999999999998</v>
      </c>
      <c r="I9592" s="0" t="n">
        <f aca="false">$B$11*G9592+$C$11*H9592</f>
        <v>2.09999999999999</v>
      </c>
      <c r="J9592" s="0" t="n">
        <f aca="false">$B$12*G9592+$C$12*H9592</f>
        <v>6.99999999999997</v>
      </c>
      <c r="K9592" s="0" t="n">
        <f aca="false">-(G9592*I9592+H9592*J9592)/$A$12/2</f>
        <v>-11.8399999999999</v>
      </c>
      <c r="L9592" s="0" t="n">
        <f aca="false">EXP(K9592)</f>
        <v>7.21029999031351E-006</v>
      </c>
    </row>
    <row r="9593" customFormat="false" ht="12" hidden="false" customHeight="false" outlineLevel="0" collapsed="false">
      <c r="E9593" s="0" t="n">
        <f aca="false">E9492+0.1</f>
        <v>9.39999999999998</v>
      </c>
      <c r="F9593" s="0" t="n">
        <f aca="false">F9391</f>
        <v>9.69999999999998</v>
      </c>
      <c r="G9593" s="0" t="n">
        <f aca="false">E9593-$B$2</f>
        <v>4.39999999999998</v>
      </c>
      <c r="H9593" s="0" t="n">
        <f aca="false">F9593-$B$3</f>
        <v>4.69999999999998</v>
      </c>
      <c r="I9593" s="0" t="n">
        <f aca="false">$B$11*G9593+$C$11*H9593</f>
        <v>2.04999999999999</v>
      </c>
      <c r="J9593" s="0" t="n">
        <f aca="false">$B$12*G9593+$C$12*H9593</f>
        <v>7.19999999999997</v>
      </c>
      <c r="K9593" s="0" t="n">
        <f aca="false">-(G9593*I9593+H9593*J9593)/$A$12/2</f>
        <v>-12.2457142857142</v>
      </c>
      <c r="L9593" s="0" t="n">
        <f aca="false">EXP(K9593)</f>
        <v>4.80566904589722E-006</v>
      </c>
    </row>
    <row r="9594" customFormat="false" ht="12" hidden="false" customHeight="false" outlineLevel="0" collapsed="false">
      <c r="E9594" s="0" t="n">
        <f aca="false">E9493+0.1</f>
        <v>9.39999999999998</v>
      </c>
      <c r="F9594" s="0" t="n">
        <f aca="false">F9392</f>
        <v>9.79999999999998</v>
      </c>
      <c r="G9594" s="0" t="n">
        <f aca="false">E9594-$B$2</f>
        <v>4.39999999999998</v>
      </c>
      <c r="H9594" s="0" t="n">
        <f aca="false">F9594-$B$3</f>
        <v>4.79999999999998</v>
      </c>
      <c r="I9594" s="0" t="n">
        <f aca="false">$B$11*G9594+$C$11*H9594</f>
        <v>1.99999999999999</v>
      </c>
      <c r="J9594" s="0" t="n">
        <f aca="false">$B$12*G9594+$C$12*H9594</f>
        <v>7.39999999999997</v>
      </c>
      <c r="K9594" s="0" t="n">
        <f aca="false">-(G9594*I9594+H9594*J9594)/$A$12/2</f>
        <v>-12.662857142857</v>
      </c>
      <c r="L9594" s="0" t="n">
        <f aca="false">EXP(K9594)</f>
        <v>3.16658403411282E-006</v>
      </c>
    </row>
    <row r="9595" customFormat="false" ht="12" hidden="false" customHeight="false" outlineLevel="0" collapsed="false">
      <c r="E9595" s="0" t="n">
        <f aca="false">E9494+0.1</f>
        <v>9.39999999999998</v>
      </c>
      <c r="F9595" s="0" t="n">
        <f aca="false">F9393</f>
        <v>9.89999999999998</v>
      </c>
      <c r="G9595" s="0" t="n">
        <f aca="false">E9595-$B$2</f>
        <v>4.39999999999998</v>
      </c>
      <c r="H9595" s="0" t="n">
        <f aca="false">F9595-$B$3</f>
        <v>4.89999999999998</v>
      </c>
      <c r="I9595" s="0" t="n">
        <f aca="false">$B$11*G9595+$C$11*H9595</f>
        <v>1.94999999999999</v>
      </c>
      <c r="J9595" s="0" t="n">
        <f aca="false">$B$12*G9595+$C$12*H9595</f>
        <v>7.59999999999997</v>
      </c>
      <c r="K9595" s="0" t="n">
        <f aca="false">-(G9595*I9595+H9595*J9595)/$A$12/2</f>
        <v>-13.0914285714285</v>
      </c>
      <c r="L9595" s="0" t="n">
        <f aca="false">EXP(K9595)</f>
        <v>2.06283651877535E-006</v>
      </c>
    </row>
    <row r="9596" customFormat="false" ht="12" hidden="false" customHeight="false" outlineLevel="0" collapsed="false">
      <c r="E9596" s="0" t="n">
        <f aca="false">E9495+0.1</f>
        <v>9.39999999999998</v>
      </c>
      <c r="F9596" s="0" t="n">
        <f aca="false">F9394</f>
        <v>9.99999999999998</v>
      </c>
      <c r="G9596" s="0" t="n">
        <f aca="false">E9596-$B$2</f>
        <v>4.39999999999998</v>
      </c>
      <c r="H9596" s="0" t="n">
        <f aca="false">F9596-$B$3</f>
        <v>4.99999999999998</v>
      </c>
      <c r="I9596" s="0" t="n">
        <f aca="false">$B$11*G9596+$C$11*H9596</f>
        <v>1.89999999999999</v>
      </c>
      <c r="J9596" s="0" t="n">
        <f aca="false">$B$12*G9596+$C$12*H9596</f>
        <v>7.79999999999997</v>
      </c>
      <c r="K9596" s="0" t="n">
        <f aca="false">-(G9596*I9596+H9596*J9596)/$A$12/2</f>
        <v>-13.5314285714285</v>
      </c>
      <c r="L9596" s="0" t="n">
        <f aca="false">EXP(K9596)</f>
        <v>1.32854184883169E-006</v>
      </c>
    </row>
    <row r="9597" customFormat="false" ht="12" hidden="false" customHeight="false" outlineLevel="0" collapsed="false">
      <c r="E9597" s="0" t="n">
        <f aca="false">E9496+0.1</f>
        <v>9.49999999999998</v>
      </c>
      <c r="F9597" s="0" t="n">
        <f aca="false">F9395</f>
        <v>0</v>
      </c>
      <c r="G9597" s="0" t="n">
        <f aca="false">E9597-$B$2</f>
        <v>4.49999999999998</v>
      </c>
      <c r="H9597" s="0" t="n">
        <f aca="false">F9597-$B$3</f>
        <v>-5</v>
      </c>
      <c r="I9597" s="0" t="n">
        <f aca="false">$B$11*G9597+$C$11*H9597</f>
        <v>6.99999999999998</v>
      </c>
      <c r="J9597" s="0" t="n">
        <f aca="false">$B$12*G9597+$C$12*H9597</f>
        <v>-12.25</v>
      </c>
      <c r="K9597" s="0" t="n">
        <f aca="false">-(G9597*I9597+H9597*J9597)/$A$12/2</f>
        <v>-26.4999999999999</v>
      </c>
      <c r="L9597" s="0" t="n">
        <f aca="false">EXP(K9597)</f>
        <v>3.09881913872203E-012</v>
      </c>
    </row>
    <row r="9598" customFormat="false" ht="12" hidden="false" customHeight="false" outlineLevel="0" collapsed="false">
      <c r="E9598" s="0" t="n">
        <f aca="false">E9497+0.1</f>
        <v>9.49999999999998</v>
      </c>
      <c r="F9598" s="0" t="n">
        <f aca="false">F9396</f>
        <v>0.1</v>
      </c>
      <c r="G9598" s="0" t="n">
        <f aca="false">E9598-$B$2</f>
        <v>4.49999999999998</v>
      </c>
      <c r="H9598" s="0" t="n">
        <f aca="false">F9598-$B$3</f>
        <v>-4.9</v>
      </c>
      <c r="I9598" s="0" t="n">
        <f aca="false">$B$11*G9598+$C$11*H9598</f>
        <v>6.94999999999998</v>
      </c>
      <c r="J9598" s="0" t="n">
        <f aca="false">$B$12*G9598+$C$12*H9598</f>
        <v>-12.05</v>
      </c>
      <c r="K9598" s="0" t="n">
        <f aca="false">-(G9598*I9598+H9598*J9598)/$A$12/2</f>
        <v>-25.8057142857142</v>
      </c>
      <c r="L9598" s="0" t="n">
        <f aca="false">EXP(K9598)</f>
        <v>6.20469851604026E-012</v>
      </c>
    </row>
    <row r="9599" customFormat="false" ht="12" hidden="false" customHeight="false" outlineLevel="0" collapsed="false">
      <c r="E9599" s="0" t="n">
        <f aca="false">E9498+0.1</f>
        <v>9.49999999999998</v>
      </c>
      <c r="F9599" s="0" t="n">
        <f aca="false">F9397</f>
        <v>0.2</v>
      </c>
      <c r="G9599" s="0" t="n">
        <f aca="false">E9599-$B$2</f>
        <v>4.49999999999998</v>
      </c>
      <c r="H9599" s="0" t="n">
        <f aca="false">F9599-$B$3</f>
        <v>-4.8</v>
      </c>
      <c r="I9599" s="0" t="n">
        <f aca="false">$B$11*G9599+$C$11*H9599</f>
        <v>6.89999999999998</v>
      </c>
      <c r="J9599" s="0" t="n">
        <f aca="false">$B$12*G9599+$C$12*H9599</f>
        <v>-11.85</v>
      </c>
      <c r="K9599" s="0" t="n">
        <f aca="false">-(G9599*I9599+H9599*J9599)/$A$12/2</f>
        <v>-25.1228571428571</v>
      </c>
      <c r="L9599" s="0" t="n">
        <f aca="false">EXP(K9599)</f>
        <v>1.22823586048066E-011</v>
      </c>
    </row>
    <row r="9600" customFormat="false" ht="12" hidden="false" customHeight="false" outlineLevel="0" collapsed="false">
      <c r="E9600" s="0" t="n">
        <f aca="false">E9499+0.1</f>
        <v>9.49999999999998</v>
      </c>
      <c r="F9600" s="0" t="n">
        <f aca="false">F9398</f>
        <v>0.3</v>
      </c>
      <c r="G9600" s="0" t="n">
        <f aca="false">E9600-$B$2</f>
        <v>4.49999999999998</v>
      </c>
      <c r="H9600" s="0" t="n">
        <f aca="false">F9600-$B$3</f>
        <v>-4.7</v>
      </c>
      <c r="I9600" s="0" t="n">
        <f aca="false">$B$11*G9600+$C$11*H9600</f>
        <v>6.84999999999998</v>
      </c>
      <c r="J9600" s="0" t="n">
        <f aca="false">$B$12*G9600+$C$12*H9600</f>
        <v>-11.65</v>
      </c>
      <c r="K9600" s="0" t="n">
        <f aca="false">-(G9600*I9600+H9600*J9600)/$A$12/2</f>
        <v>-24.4514285714285</v>
      </c>
      <c r="L9600" s="0" t="n">
        <f aca="false">EXP(K9600)</f>
        <v>2.40369575659234E-011</v>
      </c>
    </row>
    <row r="9601" customFormat="false" ht="12" hidden="false" customHeight="false" outlineLevel="0" collapsed="false">
      <c r="E9601" s="0" t="n">
        <f aca="false">E9500+0.1</f>
        <v>9.49999999999998</v>
      </c>
      <c r="F9601" s="0" t="n">
        <f aca="false">F9399</f>
        <v>0.4</v>
      </c>
      <c r="G9601" s="0" t="n">
        <f aca="false">E9601-$B$2</f>
        <v>4.49999999999998</v>
      </c>
      <c r="H9601" s="0" t="n">
        <f aca="false">F9601-$B$3</f>
        <v>-4.6</v>
      </c>
      <c r="I9601" s="0" t="n">
        <f aca="false">$B$11*G9601+$C$11*H9601</f>
        <v>6.79999999999998</v>
      </c>
      <c r="J9601" s="0" t="n">
        <f aca="false">$B$12*G9601+$C$12*H9601</f>
        <v>-11.45</v>
      </c>
      <c r="K9601" s="0" t="n">
        <f aca="false">-(G9601*I9601+H9601*J9601)/$A$12/2</f>
        <v>-23.7914285714285</v>
      </c>
      <c r="L9601" s="0" t="n">
        <f aca="false">EXP(K9601)</f>
        <v>4.65065212408956E-011</v>
      </c>
    </row>
    <row r="9602" customFormat="false" ht="12" hidden="false" customHeight="false" outlineLevel="0" collapsed="false">
      <c r="E9602" s="0" t="n">
        <f aca="false">E9501+0.1</f>
        <v>9.49999999999998</v>
      </c>
      <c r="F9602" s="0" t="n">
        <f aca="false">F9400</f>
        <v>0.5</v>
      </c>
      <c r="G9602" s="0" t="n">
        <f aca="false">E9602-$B$2</f>
        <v>4.49999999999998</v>
      </c>
      <c r="H9602" s="0" t="n">
        <f aca="false">F9602-$B$3</f>
        <v>-4.5</v>
      </c>
      <c r="I9602" s="0" t="n">
        <f aca="false">$B$11*G9602+$C$11*H9602</f>
        <v>6.74999999999998</v>
      </c>
      <c r="J9602" s="0" t="n">
        <f aca="false">$B$12*G9602+$C$12*H9602</f>
        <v>-11.25</v>
      </c>
      <c r="K9602" s="0" t="n">
        <f aca="false">-(G9602*I9602+H9602*J9602)/$A$12/2</f>
        <v>-23.1428571428571</v>
      </c>
      <c r="L9602" s="0" t="n">
        <f aca="false">EXP(K9602)</f>
        <v>8.89579666261951E-011</v>
      </c>
    </row>
    <row r="9603" customFormat="false" ht="12" hidden="false" customHeight="false" outlineLevel="0" collapsed="false">
      <c r="E9603" s="0" t="n">
        <f aca="false">E9502+0.1</f>
        <v>9.49999999999998</v>
      </c>
      <c r="F9603" s="0" t="n">
        <f aca="false">F9401</f>
        <v>0.6</v>
      </c>
      <c r="G9603" s="0" t="n">
        <f aca="false">E9603-$B$2</f>
        <v>4.49999999999998</v>
      </c>
      <c r="H9603" s="0" t="n">
        <f aca="false">F9603-$B$3</f>
        <v>-4.4</v>
      </c>
      <c r="I9603" s="0" t="n">
        <f aca="false">$B$11*G9603+$C$11*H9603</f>
        <v>6.69999999999998</v>
      </c>
      <c r="J9603" s="0" t="n">
        <f aca="false">$B$12*G9603+$C$12*H9603</f>
        <v>-11.05</v>
      </c>
      <c r="K9603" s="0" t="n">
        <f aca="false">-(G9603*I9603+H9603*J9603)/$A$12/2</f>
        <v>-22.5057142857142</v>
      </c>
      <c r="L9603" s="0" t="n">
        <f aca="false">EXP(K9603)</f>
        <v>1.68225750476942E-010</v>
      </c>
    </row>
    <row r="9604" customFormat="false" ht="12" hidden="false" customHeight="false" outlineLevel="0" collapsed="false">
      <c r="E9604" s="0" t="n">
        <f aca="false">E9503+0.1</f>
        <v>9.49999999999998</v>
      </c>
      <c r="F9604" s="0" t="n">
        <f aca="false">F9402</f>
        <v>0.7</v>
      </c>
      <c r="G9604" s="0" t="n">
        <f aca="false">E9604-$B$2</f>
        <v>4.49999999999998</v>
      </c>
      <c r="H9604" s="0" t="n">
        <f aca="false">F9604-$B$3</f>
        <v>-4.3</v>
      </c>
      <c r="I9604" s="0" t="n">
        <f aca="false">$B$11*G9604+$C$11*H9604</f>
        <v>6.64999999999998</v>
      </c>
      <c r="J9604" s="0" t="n">
        <f aca="false">$B$12*G9604+$C$12*H9604</f>
        <v>-10.85</v>
      </c>
      <c r="K9604" s="0" t="n">
        <f aca="false">-(G9604*I9604+H9604*J9604)/$A$12/2</f>
        <v>-21.8799999999999</v>
      </c>
      <c r="L9604" s="0" t="n">
        <f aca="false">EXP(K9604)</f>
        <v>3.14511649229105E-010</v>
      </c>
    </row>
    <row r="9605" customFormat="false" ht="12" hidden="false" customHeight="false" outlineLevel="0" collapsed="false">
      <c r="E9605" s="0" t="n">
        <f aca="false">E9504+0.1</f>
        <v>9.49999999999998</v>
      </c>
      <c r="F9605" s="0" t="n">
        <f aca="false">F9403</f>
        <v>0.8</v>
      </c>
      <c r="G9605" s="0" t="n">
        <f aca="false">E9605-$B$2</f>
        <v>4.49999999999998</v>
      </c>
      <c r="H9605" s="0" t="n">
        <f aca="false">F9605-$B$3</f>
        <v>-4.2</v>
      </c>
      <c r="I9605" s="0" t="n">
        <f aca="false">$B$11*G9605+$C$11*H9605</f>
        <v>6.59999999999998</v>
      </c>
      <c r="J9605" s="0" t="n">
        <f aca="false">$B$12*G9605+$C$12*H9605</f>
        <v>-10.65</v>
      </c>
      <c r="K9605" s="0" t="n">
        <f aca="false">-(G9605*I9605+H9605*J9605)/$A$12/2</f>
        <v>-21.2657142857142</v>
      </c>
      <c r="L9605" s="0" t="n">
        <f aca="false">EXP(K9605)</f>
        <v>5.81323168467927E-010</v>
      </c>
    </row>
    <row r="9606" customFormat="false" ht="12" hidden="false" customHeight="false" outlineLevel="0" collapsed="false">
      <c r="E9606" s="0" t="n">
        <f aca="false">E9505+0.1</f>
        <v>9.49999999999998</v>
      </c>
      <c r="F9606" s="0" t="n">
        <f aca="false">F9404</f>
        <v>0.9</v>
      </c>
      <c r="G9606" s="0" t="n">
        <f aca="false">E9606-$B$2</f>
        <v>4.49999999999998</v>
      </c>
      <c r="H9606" s="0" t="n">
        <f aca="false">F9606-$B$3</f>
        <v>-4.1</v>
      </c>
      <c r="I9606" s="0" t="n">
        <f aca="false">$B$11*G9606+$C$11*H9606</f>
        <v>6.54999999999998</v>
      </c>
      <c r="J9606" s="0" t="n">
        <f aca="false">$B$12*G9606+$C$12*H9606</f>
        <v>-10.45</v>
      </c>
      <c r="K9606" s="0" t="n">
        <f aca="false">-(G9606*I9606+H9606*J9606)/$A$12/2</f>
        <v>-20.6628571428571</v>
      </c>
      <c r="L9606" s="0" t="n">
        <f aca="false">EXP(K9606)</f>
        <v>1.06227060155759E-009</v>
      </c>
    </row>
    <row r="9607" customFormat="false" ht="12" hidden="false" customHeight="false" outlineLevel="0" collapsed="false">
      <c r="E9607" s="0" t="n">
        <f aca="false">E9506+0.1</f>
        <v>9.49999999999998</v>
      </c>
      <c r="F9607" s="0" t="n">
        <f aca="false">F9405</f>
        <v>1</v>
      </c>
      <c r="G9607" s="0" t="n">
        <f aca="false">E9607-$B$2</f>
        <v>4.49999999999998</v>
      </c>
      <c r="H9607" s="0" t="n">
        <f aca="false">F9607-$B$3</f>
        <v>-4</v>
      </c>
      <c r="I9607" s="0" t="n">
        <f aca="false">$B$11*G9607+$C$11*H9607</f>
        <v>6.49999999999998</v>
      </c>
      <c r="J9607" s="0" t="n">
        <f aca="false">$B$12*G9607+$C$12*H9607</f>
        <v>-10.25</v>
      </c>
      <c r="K9607" s="0" t="n">
        <f aca="false">-(G9607*I9607+H9607*J9607)/$A$12/2</f>
        <v>-20.0714285714285</v>
      </c>
      <c r="L9607" s="0" t="n">
        <f aca="false">EXP(K9607)</f>
        <v>1.91906342110479E-009</v>
      </c>
    </row>
    <row r="9608" customFormat="false" ht="12" hidden="false" customHeight="false" outlineLevel="0" collapsed="false">
      <c r="E9608" s="0" t="n">
        <f aca="false">E9507+0.1</f>
        <v>9.49999999999998</v>
      </c>
      <c r="F9608" s="0" t="n">
        <f aca="false">F9406</f>
        <v>1.1</v>
      </c>
      <c r="G9608" s="0" t="n">
        <f aca="false">E9608-$B$2</f>
        <v>4.49999999999998</v>
      </c>
      <c r="H9608" s="0" t="n">
        <f aca="false">F9608-$B$3</f>
        <v>-3.9</v>
      </c>
      <c r="I9608" s="0" t="n">
        <f aca="false">$B$11*G9608+$C$11*H9608</f>
        <v>6.44999999999998</v>
      </c>
      <c r="J9608" s="0" t="n">
        <f aca="false">$B$12*G9608+$C$12*H9608</f>
        <v>-10.05</v>
      </c>
      <c r="K9608" s="0" t="n">
        <f aca="false">-(G9608*I9608+H9608*J9608)/$A$12/2</f>
        <v>-19.4914285714285</v>
      </c>
      <c r="L9608" s="0" t="n">
        <f aca="false">EXP(K9608)</f>
        <v>3.42752102113985E-009</v>
      </c>
    </row>
    <row r="9609" customFormat="false" ht="12" hidden="false" customHeight="false" outlineLevel="0" collapsed="false">
      <c r="E9609" s="0" t="n">
        <f aca="false">E9508+0.1</f>
        <v>9.49999999999998</v>
      </c>
      <c r="F9609" s="0" t="n">
        <f aca="false">F9407</f>
        <v>1.2</v>
      </c>
      <c r="G9609" s="0" t="n">
        <f aca="false">E9609-$B$2</f>
        <v>4.49999999999998</v>
      </c>
      <c r="H9609" s="0" t="n">
        <f aca="false">F9609-$B$3</f>
        <v>-3.8</v>
      </c>
      <c r="I9609" s="0" t="n">
        <f aca="false">$B$11*G9609+$C$11*H9609</f>
        <v>6.39999999999998</v>
      </c>
      <c r="J9609" s="0" t="n">
        <f aca="false">$B$12*G9609+$C$12*H9609</f>
        <v>-9.84999999999999</v>
      </c>
      <c r="K9609" s="0" t="n">
        <f aca="false">-(G9609*I9609+H9609*J9609)/$A$12/2</f>
        <v>-18.9228571428571</v>
      </c>
      <c r="L9609" s="0" t="n">
        <f aca="false">EXP(K9609)</f>
        <v>6.05212042488193E-009</v>
      </c>
    </row>
    <row r="9610" customFormat="false" ht="12" hidden="false" customHeight="false" outlineLevel="0" collapsed="false">
      <c r="E9610" s="0" t="n">
        <f aca="false">E9509+0.1</f>
        <v>9.49999999999998</v>
      </c>
      <c r="F9610" s="0" t="n">
        <f aca="false">F9408</f>
        <v>1.3</v>
      </c>
      <c r="G9610" s="0" t="n">
        <f aca="false">E9610-$B$2</f>
        <v>4.49999999999998</v>
      </c>
      <c r="H9610" s="0" t="n">
        <f aca="false">F9610-$B$3</f>
        <v>-3.7</v>
      </c>
      <c r="I9610" s="0" t="n">
        <f aca="false">$B$11*G9610+$C$11*H9610</f>
        <v>6.34999999999998</v>
      </c>
      <c r="J9610" s="0" t="n">
        <f aca="false">$B$12*G9610+$C$12*H9610</f>
        <v>-9.64999999999999</v>
      </c>
      <c r="K9610" s="0" t="n">
        <f aca="false">-(G9610*I9610+H9610*J9610)/$A$12/2</f>
        <v>-18.3657142857142</v>
      </c>
      <c r="L9610" s="0" t="n">
        <f aca="false">EXP(K9610)</f>
        <v>1.05650517703613E-008</v>
      </c>
    </row>
    <row r="9611" customFormat="false" ht="12" hidden="false" customHeight="false" outlineLevel="0" collapsed="false">
      <c r="E9611" s="0" t="n">
        <f aca="false">E9510+0.1</f>
        <v>9.49999999999998</v>
      </c>
      <c r="F9611" s="0" t="n">
        <f aca="false">F9409</f>
        <v>1.4</v>
      </c>
      <c r="G9611" s="0" t="n">
        <f aca="false">E9611-$B$2</f>
        <v>4.49999999999998</v>
      </c>
      <c r="H9611" s="0" t="n">
        <f aca="false">F9611-$B$3</f>
        <v>-3.6</v>
      </c>
      <c r="I9611" s="0" t="n">
        <f aca="false">$B$11*G9611+$C$11*H9611</f>
        <v>6.29999999999998</v>
      </c>
      <c r="J9611" s="0" t="n">
        <f aca="false">$B$12*G9611+$C$12*H9611</f>
        <v>-9.44999999999999</v>
      </c>
      <c r="K9611" s="0" t="n">
        <f aca="false">-(G9611*I9611+H9611*J9611)/$A$12/2</f>
        <v>-17.8199999999999</v>
      </c>
      <c r="L9611" s="0" t="n">
        <f aca="false">EXP(K9611)</f>
        <v>1.82335961903647E-008</v>
      </c>
    </row>
    <row r="9612" customFormat="false" ht="12" hidden="false" customHeight="false" outlineLevel="0" collapsed="false">
      <c r="E9612" s="0" t="n">
        <f aca="false">E9511+0.1</f>
        <v>9.49999999999998</v>
      </c>
      <c r="F9612" s="0" t="n">
        <f aca="false">F9410</f>
        <v>1.5</v>
      </c>
      <c r="G9612" s="0" t="n">
        <f aca="false">E9612-$B$2</f>
        <v>4.49999999999998</v>
      </c>
      <c r="H9612" s="0" t="n">
        <f aca="false">F9612-$B$3</f>
        <v>-3.5</v>
      </c>
      <c r="I9612" s="0" t="n">
        <f aca="false">$B$11*G9612+$C$11*H9612</f>
        <v>6.24999999999998</v>
      </c>
      <c r="J9612" s="0" t="n">
        <f aca="false">$B$12*G9612+$C$12*H9612</f>
        <v>-9.24999999999999</v>
      </c>
      <c r="K9612" s="0" t="n">
        <f aca="false">-(G9612*I9612+H9612*J9612)/$A$12/2</f>
        <v>-17.2857142857142</v>
      </c>
      <c r="L9612" s="0" t="n">
        <f aca="false">EXP(K9612)</f>
        <v>3.11106919041314E-008</v>
      </c>
    </row>
    <row r="9613" customFormat="false" ht="12" hidden="false" customHeight="false" outlineLevel="0" collapsed="false">
      <c r="E9613" s="0" t="n">
        <f aca="false">E9512+0.1</f>
        <v>9.49999999999998</v>
      </c>
      <c r="F9613" s="0" t="n">
        <f aca="false">F9411</f>
        <v>1.6</v>
      </c>
      <c r="G9613" s="0" t="n">
        <f aca="false">E9613-$B$2</f>
        <v>4.49999999999998</v>
      </c>
      <c r="H9613" s="0" t="n">
        <f aca="false">F9613-$B$3</f>
        <v>-3.4</v>
      </c>
      <c r="I9613" s="0" t="n">
        <f aca="false">$B$11*G9613+$C$11*H9613</f>
        <v>6.19999999999998</v>
      </c>
      <c r="J9613" s="0" t="n">
        <f aca="false">$B$12*G9613+$C$12*H9613</f>
        <v>-9.04999999999999</v>
      </c>
      <c r="K9613" s="0" t="n">
        <f aca="false">-(G9613*I9613+H9613*J9613)/$A$12/2</f>
        <v>-16.7628571428571</v>
      </c>
      <c r="L9613" s="0" t="n">
        <f aca="false">EXP(K9613)</f>
        <v>5.24787693297498E-008</v>
      </c>
    </row>
    <row r="9614" customFormat="false" ht="12" hidden="false" customHeight="false" outlineLevel="0" collapsed="false">
      <c r="E9614" s="0" t="n">
        <f aca="false">E9513+0.1</f>
        <v>9.49999999999998</v>
      </c>
      <c r="F9614" s="0" t="n">
        <f aca="false">F9412</f>
        <v>1.7</v>
      </c>
      <c r="G9614" s="0" t="n">
        <f aca="false">E9614-$B$2</f>
        <v>4.49999999999998</v>
      </c>
      <c r="H9614" s="0" t="n">
        <f aca="false">F9614-$B$3</f>
        <v>-3.3</v>
      </c>
      <c r="I9614" s="0" t="n">
        <f aca="false">$B$11*G9614+$C$11*H9614</f>
        <v>6.14999999999998</v>
      </c>
      <c r="J9614" s="0" t="n">
        <f aca="false">$B$12*G9614+$C$12*H9614</f>
        <v>-8.84999999999999</v>
      </c>
      <c r="K9614" s="0" t="n">
        <f aca="false">-(G9614*I9614+H9614*J9614)/$A$12/2</f>
        <v>-16.2514285714285</v>
      </c>
      <c r="L9614" s="0" t="n">
        <f aca="false">EXP(K9614)</f>
        <v>8.75173680369831E-008</v>
      </c>
    </row>
    <row r="9615" customFormat="false" ht="12" hidden="false" customHeight="false" outlineLevel="0" collapsed="false">
      <c r="E9615" s="0" t="n">
        <f aca="false">E9514+0.1</f>
        <v>9.49999999999998</v>
      </c>
      <c r="F9615" s="0" t="n">
        <f aca="false">F9413</f>
        <v>1.8</v>
      </c>
      <c r="G9615" s="0" t="n">
        <f aca="false">E9615-$B$2</f>
        <v>4.49999999999998</v>
      </c>
      <c r="H9615" s="0" t="n">
        <f aca="false">F9615-$B$3</f>
        <v>-3.2</v>
      </c>
      <c r="I9615" s="0" t="n">
        <f aca="false">$B$11*G9615+$C$11*H9615</f>
        <v>6.09999999999998</v>
      </c>
      <c r="J9615" s="0" t="n">
        <f aca="false">$B$12*G9615+$C$12*H9615</f>
        <v>-8.64999999999999</v>
      </c>
      <c r="K9615" s="0" t="n">
        <f aca="false">-(G9615*I9615+H9615*J9615)/$A$12/2</f>
        <v>-15.7514285714285</v>
      </c>
      <c r="L9615" s="0" t="n">
        <f aca="false">EXP(K9615)</f>
        <v>1.44291746238266E-007</v>
      </c>
    </row>
    <row r="9616" customFormat="false" ht="12" hidden="false" customHeight="false" outlineLevel="0" collapsed="false">
      <c r="E9616" s="0" t="n">
        <f aca="false">E9515+0.1</f>
        <v>9.49999999999998</v>
      </c>
      <c r="F9616" s="0" t="n">
        <f aca="false">F9414</f>
        <v>1.9</v>
      </c>
      <c r="G9616" s="0" t="n">
        <f aca="false">E9616-$B$2</f>
        <v>4.49999999999998</v>
      </c>
      <c r="H9616" s="0" t="n">
        <f aca="false">F9616-$B$3</f>
        <v>-3.1</v>
      </c>
      <c r="I9616" s="0" t="n">
        <f aca="false">$B$11*G9616+$C$11*H9616</f>
        <v>6.04999999999998</v>
      </c>
      <c r="J9616" s="0" t="n">
        <f aca="false">$B$12*G9616+$C$12*H9616</f>
        <v>-8.44999999999999</v>
      </c>
      <c r="K9616" s="0" t="n">
        <f aca="false">-(G9616*I9616+H9616*J9616)/$A$12/2</f>
        <v>-15.2628571428571</v>
      </c>
      <c r="L9616" s="0" t="n">
        <f aca="false">EXP(K9616)</f>
        <v>2.35193526929931E-007</v>
      </c>
    </row>
    <row r="9617" customFormat="false" ht="12" hidden="false" customHeight="false" outlineLevel="0" collapsed="false">
      <c r="E9617" s="0" t="n">
        <f aca="false">E9516+0.1</f>
        <v>9.49999999999998</v>
      </c>
      <c r="F9617" s="0" t="n">
        <f aca="false">F9415</f>
        <v>2</v>
      </c>
      <c r="G9617" s="0" t="n">
        <f aca="false">E9617-$B$2</f>
        <v>4.49999999999998</v>
      </c>
      <c r="H9617" s="0" t="n">
        <f aca="false">F9617-$B$3</f>
        <v>-3</v>
      </c>
      <c r="I9617" s="0" t="n">
        <f aca="false">$B$11*G9617+$C$11*H9617</f>
        <v>5.99999999999998</v>
      </c>
      <c r="J9617" s="0" t="n">
        <f aca="false">$B$12*G9617+$C$12*H9617</f>
        <v>-8.24999999999999</v>
      </c>
      <c r="K9617" s="0" t="n">
        <f aca="false">-(G9617*I9617+H9617*J9617)/$A$12/2</f>
        <v>-14.7857142857142</v>
      </c>
      <c r="L9617" s="0" t="n">
        <f aca="false">EXP(K9617)</f>
        <v>3.79005816235388E-007</v>
      </c>
    </row>
    <row r="9618" customFormat="false" ht="12" hidden="false" customHeight="false" outlineLevel="0" collapsed="false">
      <c r="E9618" s="0" t="n">
        <f aca="false">E9517+0.1</f>
        <v>9.49999999999998</v>
      </c>
      <c r="F9618" s="0" t="n">
        <f aca="false">F9416</f>
        <v>2.1</v>
      </c>
      <c r="G9618" s="0" t="n">
        <f aca="false">E9618-$B$2</f>
        <v>4.49999999999998</v>
      </c>
      <c r="H9618" s="0" t="n">
        <f aca="false">F9618-$B$3</f>
        <v>-2.9</v>
      </c>
      <c r="I9618" s="0" t="n">
        <f aca="false">$B$11*G9618+$C$11*H9618</f>
        <v>5.94999999999998</v>
      </c>
      <c r="J9618" s="0" t="n">
        <f aca="false">$B$12*G9618+$C$12*H9618</f>
        <v>-8.04999999999999</v>
      </c>
      <c r="K9618" s="0" t="n">
        <f aca="false">-(G9618*I9618+H9618*J9618)/$A$12/2</f>
        <v>-14.3199999999999</v>
      </c>
      <c r="L9618" s="0" t="n">
        <f aca="false">EXP(K9618)</f>
        <v>6.03813778676214E-007</v>
      </c>
    </row>
    <row r="9619" customFormat="false" ht="12" hidden="false" customHeight="false" outlineLevel="0" collapsed="false">
      <c r="E9619" s="0" t="n">
        <f aca="false">E9518+0.1</f>
        <v>9.49999999999998</v>
      </c>
      <c r="F9619" s="0" t="n">
        <f aca="false">F9417</f>
        <v>2.2</v>
      </c>
      <c r="G9619" s="0" t="n">
        <f aca="false">E9619-$B$2</f>
        <v>4.49999999999998</v>
      </c>
      <c r="H9619" s="0" t="n">
        <f aca="false">F9619-$B$3</f>
        <v>-2.8</v>
      </c>
      <c r="I9619" s="0" t="n">
        <f aca="false">$B$11*G9619+$C$11*H9619</f>
        <v>5.89999999999998</v>
      </c>
      <c r="J9619" s="0" t="n">
        <f aca="false">$B$12*G9619+$C$12*H9619</f>
        <v>-7.84999999999999</v>
      </c>
      <c r="K9619" s="0" t="n">
        <f aca="false">-(G9619*I9619+H9619*J9619)/$A$12/2</f>
        <v>-13.8657142857142</v>
      </c>
      <c r="L9619" s="0" t="n">
        <f aca="false">EXP(K9619)</f>
        <v>9.51035652409422E-007</v>
      </c>
    </row>
    <row r="9620" customFormat="false" ht="12" hidden="false" customHeight="false" outlineLevel="0" collapsed="false">
      <c r="E9620" s="0" t="n">
        <f aca="false">E9519+0.1</f>
        <v>9.49999999999998</v>
      </c>
      <c r="F9620" s="0" t="n">
        <f aca="false">F9418</f>
        <v>2.3</v>
      </c>
      <c r="G9620" s="0" t="n">
        <f aca="false">E9620-$B$2</f>
        <v>4.49999999999998</v>
      </c>
      <c r="H9620" s="0" t="n">
        <f aca="false">F9620-$B$3</f>
        <v>-2.7</v>
      </c>
      <c r="I9620" s="0" t="n">
        <f aca="false">$B$11*G9620+$C$11*H9620</f>
        <v>5.84999999999998</v>
      </c>
      <c r="J9620" s="0" t="n">
        <f aca="false">$B$12*G9620+$C$12*H9620</f>
        <v>-7.64999999999999</v>
      </c>
      <c r="K9620" s="0" t="n">
        <f aca="false">-(G9620*I9620+H9620*J9620)/$A$12/2</f>
        <v>-13.4228571428571</v>
      </c>
      <c r="L9620" s="0" t="n">
        <f aca="false">EXP(K9620)</f>
        <v>1.48090504106011E-006</v>
      </c>
    </row>
    <row r="9621" customFormat="false" ht="12" hidden="false" customHeight="false" outlineLevel="0" collapsed="false">
      <c r="E9621" s="0" t="n">
        <f aca="false">E9520+0.1</f>
        <v>9.49999999999998</v>
      </c>
      <c r="F9621" s="0" t="n">
        <f aca="false">F9419</f>
        <v>2.4</v>
      </c>
      <c r="G9621" s="0" t="n">
        <f aca="false">E9621-$B$2</f>
        <v>4.49999999999998</v>
      </c>
      <c r="H9621" s="0" t="n">
        <f aca="false">F9621-$B$3</f>
        <v>-2.6</v>
      </c>
      <c r="I9621" s="0" t="n">
        <f aca="false">$B$11*G9621+$C$11*H9621</f>
        <v>5.79999999999998</v>
      </c>
      <c r="J9621" s="0" t="n">
        <f aca="false">$B$12*G9621+$C$12*H9621</f>
        <v>-7.44999999999999</v>
      </c>
      <c r="K9621" s="0" t="n">
        <f aca="false">-(G9621*I9621+H9621*J9621)/$A$12/2</f>
        <v>-12.9914285714285</v>
      </c>
      <c r="L9621" s="0" t="n">
        <f aca="false">EXP(K9621)</f>
        <v>2.27978692929483E-006</v>
      </c>
    </row>
    <row r="9622" customFormat="false" ht="12" hidden="false" customHeight="false" outlineLevel="0" collapsed="false">
      <c r="E9622" s="0" t="n">
        <f aca="false">E9521+0.1</f>
        <v>9.49999999999998</v>
      </c>
      <c r="F9622" s="0" t="n">
        <f aca="false">F9420</f>
        <v>2.5</v>
      </c>
      <c r="G9622" s="0" t="n">
        <f aca="false">E9622-$B$2</f>
        <v>4.49999999999998</v>
      </c>
      <c r="H9622" s="0" t="n">
        <f aca="false">F9622-$B$3</f>
        <v>-2.5</v>
      </c>
      <c r="I9622" s="0" t="n">
        <f aca="false">$B$11*G9622+$C$11*H9622</f>
        <v>5.74999999999998</v>
      </c>
      <c r="J9622" s="0" t="n">
        <f aca="false">$B$12*G9622+$C$12*H9622</f>
        <v>-7.24999999999999</v>
      </c>
      <c r="K9622" s="0" t="n">
        <f aca="false">-(G9622*I9622+H9622*J9622)/$A$12/2</f>
        <v>-12.5714285714285</v>
      </c>
      <c r="L9622" s="0" t="n">
        <f aca="false">EXP(K9622)</f>
        <v>3.46974806138859E-006</v>
      </c>
    </row>
    <row r="9623" customFormat="false" ht="12" hidden="false" customHeight="false" outlineLevel="0" collapsed="false">
      <c r="E9623" s="0" t="n">
        <f aca="false">E9522+0.1</f>
        <v>9.49999999999998</v>
      </c>
      <c r="F9623" s="0" t="n">
        <f aca="false">F9421</f>
        <v>2.6</v>
      </c>
      <c r="G9623" s="0" t="n">
        <f aca="false">E9623-$B$2</f>
        <v>4.49999999999998</v>
      </c>
      <c r="H9623" s="0" t="n">
        <f aca="false">F9623-$B$3</f>
        <v>-2.4</v>
      </c>
      <c r="I9623" s="0" t="n">
        <f aca="false">$B$11*G9623+$C$11*H9623</f>
        <v>5.69999999999998</v>
      </c>
      <c r="J9623" s="0" t="n">
        <f aca="false">$B$12*G9623+$C$12*H9623</f>
        <v>-7.04999999999999</v>
      </c>
      <c r="K9623" s="0" t="n">
        <f aca="false">-(G9623*I9623+H9623*J9623)/$A$12/2</f>
        <v>-12.1628571428571</v>
      </c>
      <c r="L9623" s="0" t="n">
        <f aca="false">EXP(K9623)</f>
        <v>5.22081445250104E-006</v>
      </c>
    </row>
    <row r="9624" customFormat="false" ht="12" hidden="false" customHeight="false" outlineLevel="0" collapsed="false">
      <c r="E9624" s="0" t="n">
        <f aca="false">E9523+0.1</f>
        <v>9.49999999999998</v>
      </c>
      <c r="F9624" s="0" t="n">
        <f aca="false">F9422</f>
        <v>2.7</v>
      </c>
      <c r="G9624" s="0" t="n">
        <f aca="false">E9624-$B$2</f>
        <v>4.49999999999998</v>
      </c>
      <c r="H9624" s="0" t="n">
        <f aca="false">F9624-$B$3</f>
        <v>-2.3</v>
      </c>
      <c r="I9624" s="0" t="n">
        <f aca="false">$B$11*G9624+$C$11*H9624</f>
        <v>5.64999999999998</v>
      </c>
      <c r="J9624" s="0" t="n">
        <f aca="false">$B$12*G9624+$C$12*H9624</f>
        <v>-6.84999999999999</v>
      </c>
      <c r="K9624" s="0" t="n">
        <f aca="false">-(G9624*I9624+H9624*J9624)/$A$12/2</f>
        <v>-11.7657142857142</v>
      </c>
      <c r="L9624" s="0" t="n">
        <f aca="false">EXP(K9624)</f>
        <v>7.76631873048496E-006</v>
      </c>
    </row>
    <row r="9625" customFormat="false" ht="12" hidden="false" customHeight="false" outlineLevel="0" collapsed="false">
      <c r="E9625" s="0" t="n">
        <f aca="false">E9524+0.1</f>
        <v>9.49999999999998</v>
      </c>
      <c r="F9625" s="0" t="n">
        <f aca="false">F9423</f>
        <v>2.8</v>
      </c>
      <c r="G9625" s="0" t="n">
        <f aca="false">E9625-$B$2</f>
        <v>4.49999999999998</v>
      </c>
      <c r="H9625" s="0" t="n">
        <f aca="false">F9625-$B$3</f>
        <v>-2.2</v>
      </c>
      <c r="I9625" s="0" t="n">
        <f aca="false">$B$11*G9625+$C$11*H9625</f>
        <v>5.59999999999998</v>
      </c>
      <c r="J9625" s="0" t="n">
        <f aca="false">$B$12*G9625+$C$12*H9625</f>
        <v>-6.64999999999999</v>
      </c>
      <c r="K9625" s="0" t="n">
        <f aca="false">-(G9625*I9625+H9625*J9625)/$A$12/2</f>
        <v>-11.3799999999999</v>
      </c>
      <c r="L9625" s="0" t="n">
        <f aca="false">EXP(K9625)</f>
        <v>1.14216486386612E-005</v>
      </c>
    </row>
    <row r="9626" customFormat="false" ht="12" hidden="false" customHeight="false" outlineLevel="0" collapsed="false">
      <c r="E9626" s="0" t="n">
        <f aca="false">E9525+0.1</f>
        <v>9.49999999999998</v>
      </c>
      <c r="F9626" s="0" t="n">
        <f aca="false">F9424</f>
        <v>2.9</v>
      </c>
      <c r="G9626" s="0" t="n">
        <f aca="false">E9626-$B$2</f>
        <v>4.49999999999998</v>
      </c>
      <c r="H9626" s="0" t="n">
        <f aca="false">F9626-$B$3</f>
        <v>-2.1</v>
      </c>
      <c r="I9626" s="0" t="n">
        <f aca="false">$B$11*G9626+$C$11*H9626</f>
        <v>5.54999999999998</v>
      </c>
      <c r="J9626" s="0" t="n">
        <f aca="false">$B$12*G9626+$C$12*H9626</f>
        <v>-6.44999999999999</v>
      </c>
      <c r="K9626" s="0" t="n">
        <f aca="false">-(G9626*I9626+H9626*J9626)/$A$12/2</f>
        <v>-11.0057142857142</v>
      </c>
      <c r="L9626" s="0" t="n">
        <f aca="false">EXP(K9626)</f>
        <v>1.6606534662195E-005</v>
      </c>
    </row>
    <row r="9627" customFormat="false" ht="12" hidden="false" customHeight="false" outlineLevel="0" collapsed="false">
      <c r="E9627" s="0" t="n">
        <f aca="false">E9526+0.1</f>
        <v>9.49999999999998</v>
      </c>
      <c r="F9627" s="0" t="n">
        <f aca="false">F9425</f>
        <v>3</v>
      </c>
      <c r="G9627" s="0" t="n">
        <f aca="false">E9627-$B$2</f>
        <v>4.49999999999998</v>
      </c>
      <c r="H9627" s="0" t="n">
        <f aca="false">F9627-$B$3</f>
        <v>-2</v>
      </c>
      <c r="I9627" s="0" t="n">
        <f aca="false">$B$11*G9627+$C$11*H9627</f>
        <v>5.49999999999998</v>
      </c>
      <c r="J9627" s="0" t="n">
        <f aca="false">$B$12*G9627+$C$12*H9627</f>
        <v>-6.24999999999999</v>
      </c>
      <c r="K9627" s="0" t="n">
        <f aca="false">-(G9627*I9627+H9627*J9627)/$A$12/2</f>
        <v>-10.6428571428571</v>
      </c>
      <c r="L9627" s="0" t="n">
        <f aca="false">EXP(K9627)</f>
        <v>2.38707393788875E-005</v>
      </c>
    </row>
    <row r="9628" customFormat="false" ht="12" hidden="false" customHeight="false" outlineLevel="0" collapsed="false">
      <c r="E9628" s="0" t="n">
        <f aca="false">E9527+0.1</f>
        <v>9.49999999999998</v>
      </c>
      <c r="F9628" s="0" t="n">
        <f aca="false">F9426</f>
        <v>3.1</v>
      </c>
      <c r="G9628" s="0" t="n">
        <f aca="false">E9628-$B$2</f>
        <v>4.49999999999998</v>
      </c>
      <c r="H9628" s="0" t="n">
        <f aca="false">F9628-$B$3</f>
        <v>-1.9</v>
      </c>
      <c r="I9628" s="0" t="n">
        <f aca="false">$B$11*G9628+$C$11*H9628</f>
        <v>5.44999999999998</v>
      </c>
      <c r="J9628" s="0" t="n">
        <f aca="false">$B$12*G9628+$C$12*H9628</f>
        <v>-6.04999999999999</v>
      </c>
      <c r="K9628" s="0" t="n">
        <f aca="false">-(G9628*I9628+H9628*J9628)/$A$12/2</f>
        <v>-10.2914285714285</v>
      </c>
      <c r="L9628" s="0" t="n">
        <f aca="false">EXP(K9628)</f>
        <v>3.39226178977787E-005</v>
      </c>
    </row>
    <row r="9629" customFormat="false" ht="12" hidden="false" customHeight="false" outlineLevel="0" collapsed="false">
      <c r="E9629" s="0" t="n">
        <f aca="false">E9528+0.1</f>
        <v>9.49999999999998</v>
      </c>
      <c r="F9629" s="0" t="n">
        <f aca="false">F9427</f>
        <v>3.2</v>
      </c>
      <c r="G9629" s="0" t="n">
        <f aca="false">E9629-$B$2</f>
        <v>4.49999999999998</v>
      </c>
      <c r="H9629" s="0" t="n">
        <f aca="false">F9629-$B$3</f>
        <v>-1.8</v>
      </c>
      <c r="I9629" s="0" t="n">
        <f aca="false">$B$11*G9629+$C$11*H9629</f>
        <v>5.39999999999998</v>
      </c>
      <c r="J9629" s="0" t="n">
        <f aca="false">$B$12*G9629+$C$12*H9629</f>
        <v>-5.84999999999999</v>
      </c>
      <c r="K9629" s="0" t="n">
        <f aca="false">-(G9629*I9629+H9629*J9629)/$A$12/2</f>
        <v>-9.95142857142851</v>
      </c>
      <c r="L9629" s="0" t="n">
        <f aca="false">EXP(K9629)</f>
        <v>4.76595002810937E-005</v>
      </c>
    </row>
    <row r="9630" customFormat="false" ht="12" hidden="false" customHeight="false" outlineLevel="0" collapsed="false">
      <c r="E9630" s="0" t="n">
        <f aca="false">E9529+0.1</f>
        <v>9.49999999999998</v>
      </c>
      <c r="F9630" s="0" t="n">
        <f aca="false">F9428</f>
        <v>3.3</v>
      </c>
      <c r="G9630" s="0" t="n">
        <f aca="false">E9630-$B$2</f>
        <v>4.49999999999998</v>
      </c>
      <c r="H9630" s="0" t="n">
        <f aca="false">F9630-$B$3</f>
        <v>-1.7</v>
      </c>
      <c r="I9630" s="0" t="n">
        <f aca="false">$B$11*G9630+$C$11*H9630</f>
        <v>5.34999999999998</v>
      </c>
      <c r="J9630" s="0" t="n">
        <f aca="false">$B$12*G9630+$C$12*H9630</f>
        <v>-5.64999999999999</v>
      </c>
      <c r="K9630" s="0" t="n">
        <f aca="false">-(G9630*I9630+H9630*J9630)/$A$12/2</f>
        <v>-9.62285714285708</v>
      </c>
      <c r="L9630" s="0" t="n">
        <f aca="false">EXP(K9630)</f>
        <v>6.61982094574871E-005</v>
      </c>
    </row>
    <row r="9631" customFormat="false" ht="12" hidden="false" customHeight="false" outlineLevel="0" collapsed="false">
      <c r="E9631" s="0" t="n">
        <f aca="false">E9530+0.1</f>
        <v>9.49999999999998</v>
      </c>
      <c r="F9631" s="0" t="n">
        <f aca="false">F9429</f>
        <v>3.4</v>
      </c>
      <c r="G9631" s="0" t="n">
        <f aca="false">E9631-$B$2</f>
        <v>4.49999999999998</v>
      </c>
      <c r="H9631" s="0" t="n">
        <f aca="false">F9631-$B$3</f>
        <v>-1.6</v>
      </c>
      <c r="I9631" s="0" t="n">
        <f aca="false">$B$11*G9631+$C$11*H9631</f>
        <v>5.29999999999998</v>
      </c>
      <c r="J9631" s="0" t="n">
        <f aca="false">$B$12*G9631+$C$12*H9631</f>
        <v>-5.44999999999999</v>
      </c>
      <c r="K9631" s="0" t="n">
        <f aca="false">-(G9631*I9631+H9631*J9631)/$A$12/2</f>
        <v>-9.30571428571423</v>
      </c>
      <c r="L9631" s="0" t="n">
        <f aca="false">EXP(K9631)</f>
        <v>9.09032970997495E-005</v>
      </c>
    </row>
    <row r="9632" customFormat="false" ht="12" hidden="false" customHeight="false" outlineLevel="0" collapsed="false">
      <c r="E9632" s="0" t="n">
        <f aca="false">E9531+0.1</f>
        <v>9.49999999999998</v>
      </c>
      <c r="F9632" s="0" t="n">
        <f aca="false">F9430</f>
        <v>3.5</v>
      </c>
      <c r="G9632" s="0" t="n">
        <f aca="false">E9632-$B$2</f>
        <v>4.49999999999998</v>
      </c>
      <c r="H9632" s="0" t="n">
        <f aca="false">F9632-$B$3</f>
        <v>-1.5</v>
      </c>
      <c r="I9632" s="0" t="n">
        <f aca="false">$B$11*G9632+$C$11*H9632</f>
        <v>5.24999999999998</v>
      </c>
      <c r="J9632" s="0" t="n">
        <f aca="false">$B$12*G9632+$C$12*H9632</f>
        <v>-5.24999999999999</v>
      </c>
      <c r="K9632" s="0" t="n">
        <f aca="false">-(G9632*I9632+H9632*J9632)/$A$12/2</f>
        <v>-8.99999999999994</v>
      </c>
      <c r="L9632" s="0" t="n">
        <f aca="false">EXP(K9632)</f>
        <v>0.000123409804086687</v>
      </c>
    </row>
    <row r="9633" customFormat="false" ht="12" hidden="false" customHeight="false" outlineLevel="0" collapsed="false">
      <c r="E9633" s="0" t="n">
        <f aca="false">E9532+0.1</f>
        <v>9.49999999999998</v>
      </c>
      <c r="F9633" s="0" t="n">
        <f aca="false">F9431</f>
        <v>3.6</v>
      </c>
      <c r="G9633" s="0" t="n">
        <f aca="false">E9633-$B$2</f>
        <v>4.49999999999998</v>
      </c>
      <c r="H9633" s="0" t="n">
        <f aca="false">F9633-$B$3</f>
        <v>-1.4</v>
      </c>
      <c r="I9633" s="0" t="n">
        <f aca="false">$B$11*G9633+$C$11*H9633</f>
        <v>5.19999999999998</v>
      </c>
      <c r="J9633" s="0" t="n">
        <f aca="false">$B$12*G9633+$C$12*H9633</f>
        <v>-5.04999999999999</v>
      </c>
      <c r="K9633" s="0" t="n">
        <f aca="false">-(G9633*I9633+H9633*J9633)/$A$12/2</f>
        <v>-8.70571428571423</v>
      </c>
      <c r="L9633" s="0" t="n">
        <f aca="false">EXP(K9633)</f>
        <v>0.000165636606662937</v>
      </c>
    </row>
    <row r="9634" customFormat="false" ht="12" hidden="false" customHeight="false" outlineLevel="0" collapsed="false">
      <c r="E9634" s="0" t="n">
        <f aca="false">E9533+0.1</f>
        <v>9.49999999999998</v>
      </c>
      <c r="F9634" s="0" t="n">
        <f aca="false">F9432</f>
        <v>3.7</v>
      </c>
      <c r="G9634" s="0" t="n">
        <f aca="false">E9634-$B$2</f>
        <v>4.49999999999998</v>
      </c>
      <c r="H9634" s="0" t="n">
        <f aca="false">F9634-$B$3</f>
        <v>-1.3</v>
      </c>
      <c r="I9634" s="0" t="n">
        <f aca="false">$B$11*G9634+$C$11*H9634</f>
        <v>5.14999999999998</v>
      </c>
      <c r="J9634" s="0" t="n">
        <f aca="false">$B$12*G9634+$C$12*H9634</f>
        <v>-4.84999999999999</v>
      </c>
      <c r="K9634" s="0" t="n">
        <f aca="false">-(G9634*I9634+H9634*J9634)/$A$12/2</f>
        <v>-8.42285714285709</v>
      </c>
      <c r="L9634" s="0" t="n">
        <f aca="false">EXP(K9634)</f>
        <v>0.000219785795474661</v>
      </c>
    </row>
    <row r="9635" customFormat="false" ht="12" hidden="false" customHeight="false" outlineLevel="0" collapsed="false">
      <c r="E9635" s="0" t="n">
        <f aca="false">E9534+0.1</f>
        <v>9.49999999999998</v>
      </c>
      <c r="F9635" s="0" t="n">
        <f aca="false">F9433</f>
        <v>3.8</v>
      </c>
      <c r="G9635" s="0" t="n">
        <f aca="false">E9635-$B$2</f>
        <v>4.49999999999998</v>
      </c>
      <c r="H9635" s="0" t="n">
        <f aca="false">F9635-$B$3</f>
        <v>-1.2</v>
      </c>
      <c r="I9635" s="0" t="n">
        <f aca="false">$B$11*G9635+$C$11*H9635</f>
        <v>5.09999999999998</v>
      </c>
      <c r="J9635" s="0" t="n">
        <f aca="false">$B$12*G9635+$C$12*H9635</f>
        <v>-4.64999999999999</v>
      </c>
      <c r="K9635" s="0" t="n">
        <f aca="false">-(G9635*I9635+H9635*J9635)/$A$12/2</f>
        <v>-8.15142857142851</v>
      </c>
      <c r="L9635" s="0" t="n">
        <f aca="false">EXP(K9635)</f>
        <v>0.000288323175030706</v>
      </c>
    </row>
    <row r="9636" customFormat="false" ht="12" hidden="false" customHeight="false" outlineLevel="0" collapsed="false">
      <c r="E9636" s="0" t="n">
        <f aca="false">E9535+0.1</f>
        <v>9.49999999999998</v>
      </c>
      <c r="F9636" s="0" t="n">
        <f aca="false">F9434</f>
        <v>3.9</v>
      </c>
      <c r="G9636" s="0" t="n">
        <f aca="false">E9636-$B$2</f>
        <v>4.49999999999998</v>
      </c>
      <c r="H9636" s="0" t="n">
        <f aca="false">F9636-$B$3</f>
        <v>-1.1</v>
      </c>
      <c r="I9636" s="0" t="n">
        <f aca="false">$B$11*G9636+$C$11*H9636</f>
        <v>5.04999999999998</v>
      </c>
      <c r="J9636" s="0" t="n">
        <f aca="false">$B$12*G9636+$C$12*H9636</f>
        <v>-4.44999999999999</v>
      </c>
      <c r="K9636" s="0" t="n">
        <f aca="false">-(G9636*I9636+H9636*J9636)/$A$12/2</f>
        <v>-7.89142857142852</v>
      </c>
      <c r="L9636" s="0" t="n">
        <f aca="false">EXP(K9636)</f>
        <v>0.000373935000380323</v>
      </c>
    </row>
    <row r="9637" customFormat="false" ht="12" hidden="false" customHeight="false" outlineLevel="0" collapsed="false">
      <c r="E9637" s="0" t="n">
        <f aca="false">E9536+0.1</f>
        <v>9.49999999999998</v>
      </c>
      <c r="F9637" s="0" t="n">
        <f aca="false">F9435</f>
        <v>4</v>
      </c>
      <c r="G9637" s="0" t="n">
        <f aca="false">E9637-$B$2</f>
        <v>4.49999999999998</v>
      </c>
      <c r="H9637" s="0" t="n">
        <f aca="false">F9637-$B$3</f>
        <v>-0.999999999999998</v>
      </c>
      <c r="I9637" s="0" t="n">
        <f aca="false">$B$11*G9637+$C$11*H9637</f>
        <v>4.99999999999998</v>
      </c>
      <c r="J9637" s="0" t="n">
        <f aca="false">$B$12*G9637+$C$12*H9637</f>
        <v>-4.24999999999999</v>
      </c>
      <c r="K9637" s="0" t="n">
        <f aca="false">-(G9637*I9637+H9637*J9637)/$A$12/2</f>
        <v>-7.64285714285709</v>
      </c>
      <c r="L9637" s="0" t="n">
        <f aca="false">EXP(K9637)</f>
        <v>0.000479456617178432</v>
      </c>
    </row>
    <row r="9638" customFormat="false" ht="12" hidden="false" customHeight="false" outlineLevel="0" collapsed="false">
      <c r="E9638" s="0" t="n">
        <f aca="false">E9537+0.1</f>
        <v>9.49999999999998</v>
      </c>
      <c r="F9638" s="0" t="n">
        <f aca="false">F9436</f>
        <v>4.1</v>
      </c>
      <c r="G9638" s="0" t="n">
        <f aca="false">E9638-$B$2</f>
        <v>4.49999999999998</v>
      </c>
      <c r="H9638" s="0" t="n">
        <f aca="false">F9638-$B$3</f>
        <v>-0.899999999999999</v>
      </c>
      <c r="I9638" s="0" t="n">
        <f aca="false">$B$11*G9638+$C$11*H9638</f>
        <v>4.94999999999998</v>
      </c>
      <c r="J9638" s="0" t="n">
        <f aca="false">$B$12*G9638+$C$12*H9638</f>
        <v>-4.04999999999999</v>
      </c>
      <c r="K9638" s="0" t="n">
        <f aca="false">-(G9638*I9638+H9638*J9638)/$A$12/2</f>
        <v>-7.40571428571423</v>
      </c>
      <c r="L9638" s="0" t="n">
        <f aca="false">EXP(K9638)</f>
        <v>0.000607769848864074</v>
      </c>
    </row>
    <row r="9639" customFormat="false" ht="12" hidden="false" customHeight="false" outlineLevel="0" collapsed="false">
      <c r="E9639" s="0" t="n">
        <f aca="false">E9538+0.1</f>
        <v>9.49999999999998</v>
      </c>
      <c r="F9639" s="0" t="n">
        <f aca="false">F9437</f>
        <v>4.2</v>
      </c>
      <c r="G9639" s="0" t="n">
        <f aca="false">E9639-$B$2</f>
        <v>4.49999999999998</v>
      </c>
      <c r="H9639" s="0" t="n">
        <f aca="false">F9639-$B$3</f>
        <v>-0.799999999999999</v>
      </c>
      <c r="I9639" s="0" t="n">
        <f aca="false">$B$11*G9639+$C$11*H9639</f>
        <v>4.89999999999998</v>
      </c>
      <c r="J9639" s="0" t="n">
        <f aca="false">$B$12*G9639+$C$12*H9639</f>
        <v>-3.84999999999999</v>
      </c>
      <c r="K9639" s="0" t="n">
        <f aca="false">-(G9639*I9639+H9639*J9639)/$A$12/2</f>
        <v>-7.17999999999995</v>
      </c>
      <c r="L9639" s="0" t="n">
        <f aca="false">EXP(K9639)</f>
        <v>0.000761667842150887</v>
      </c>
    </row>
    <row r="9640" customFormat="false" ht="12" hidden="false" customHeight="false" outlineLevel="0" collapsed="false">
      <c r="E9640" s="0" t="n">
        <f aca="false">E9539+0.1</f>
        <v>9.49999999999998</v>
      </c>
      <c r="F9640" s="0" t="n">
        <f aca="false">F9438</f>
        <v>4.3</v>
      </c>
      <c r="G9640" s="0" t="n">
        <f aca="false">E9640-$B$2</f>
        <v>4.49999999999998</v>
      </c>
      <c r="H9640" s="0" t="n">
        <f aca="false">F9640-$B$3</f>
        <v>-0.699999999999999</v>
      </c>
      <c r="I9640" s="0" t="n">
        <f aca="false">$B$11*G9640+$C$11*H9640</f>
        <v>4.84999999999998</v>
      </c>
      <c r="J9640" s="0" t="n">
        <f aca="false">$B$12*G9640+$C$12*H9640</f>
        <v>-3.64999999999999</v>
      </c>
      <c r="K9640" s="0" t="n">
        <f aca="false">-(G9640*I9640+H9640*J9640)/$A$12/2</f>
        <v>-6.96571428571424</v>
      </c>
      <c r="L9640" s="0" t="n">
        <f aca="false">EXP(K9640)</f>
        <v>0.000943688631524788</v>
      </c>
    </row>
    <row r="9641" customFormat="false" ht="12" hidden="false" customHeight="false" outlineLevel="0" collapsed="false">
      <c r="E9641" s="0" t="n">
        <f aca="false">E9540+0.1</f>
        <v>9.49999999999998</v>
      </c>
      <c r="F9641" s="0" t="n">
        <f aca="false">F9439</f>
        <v>4.4</v>
      </c>
      <c r="G9641" s="0" t="n">
        <f aca="false">E9641-$B$2</f>
        <v>4.49999999999998</v>
      </c>
      <c r="H9641" s="0" t="n">
        <f aca="false">F9641-$B$3</f>
        <v>-0.6</v>
      </c>
      <c r="I9641" s="0" t="n">
        <f aca="false">$B$11*G9641+$C$11*H9641</f>
        <v>4.79999999999998</v>
      </c>
      <c r="J9641" s="0" t="n">
        <f aca="false">$B$12*G9641+$C$12*H9641</f>
        <v>-3.44999999999999</v>
      </c>
      <c r="K9641" s="0" t="n">
        <f aca="false">-(G9641*I9641+H9641*J9641)/$A$12/2</f>
        <v>-6.76285714285709</v>
      </c>
      <c r="L9641" s="0" t="n">
        <f aca="false">EXP(K9641)</f>
        <v>0.00115592181759526</v>
      </c>
    </row>
    <row r="9642" customFormat="false" ht="12" hidden="false" customHeight="false" outlineLevel="0" collapsed="false">
      <c r="E9642" s="0" t="n">
        <f aca="false">E9541+0.1</f>
        <v>9.49999999999998</v>
      </c>
      <c r="F9642" s="0" t="n">
        <f aca="false">F9440</f>
        <v>4.5</v>
      </c>
      <c r="G9642" s="0" t="n">
        <f aca="false">E9642-$B$2</f>
        <v>4.49999999999998</v>
      </c>
      <c r="H9642" s="0" t="n">
        <f aca="false">F9642-$B$3</f>
        <v>-0.5</v>
      </c>
      <c r="I9642" s="0" t="n">
        <f aca="false">$B$11*G9642+$C$11*H9642</f>
        <v>4.74999999999998</v>
      </c>
      <c r="J9642" s="0" t="n">
        <f aca="false">$B$12*G9642+$C$12*H9642</f>
        <v>-3.24999999999999</v>
      </c>
      <c r="K9642" s="0" t="n">
        <f aca="false">-(G9642*I9642+H9642*J9642)/$A$12/2</f>
        <v>-6.57142857142852</v>
      </c>
      <c r="L9642" s="0" t="n">
        <f aca="false">EXP(K9642)</f>
        <v>0.00139979627412974</v>
      </c>
    </row>
    <row r="9643" customFormat="false" ht="12" hidden="false" customHeight="false" outlineLevel="0" collapsed="false">
      <c r="E9643" s="0" t="n">
        <f aca="false">E9542+0.1</f>
        <v>9.49999999999998</v>
      </c>
      <c r="F9643" s="0" t="n">
        <f aca="false">F9441</f>
        <v>4.6</v>
      </c>
      <c r="G9643" s="0" t="n">
        <f aca="false">E9643-$B$2</f>
        <v>4.49999999999998</v>
      </c>
      <c r="H9643" s="0" t="n">
        <f aca="false">F9643-$B$3</f>
        <v>-0.4</v>
      </c>
      <c r="I9643" s="0" t="n">
        <f aca="false">$B$11*G9643+$C$11*H9643</f>
        <v>4.69999999999998</v>
      </c>
      <c r="J9643" s="0" t="n">
        <f aca="false">$B$12*G9643+$C$12*H9643</f>
        <v>-3.04999999999999</v>
      </c>
      <c r="K9643" s="0" t="n">
        <f aca="false">-(G9643*I9643+H9643*J9643)/$A$12/2</f>
        <v>-6.39142857142853</v>
      </c>
      <c r="L9643" s="0" t="n">
        <f aca="false">EXP(K9643)</f>
        <v>0.00167586040422134</v>
      </c>
    </row>
    <row r="9644" customFormat="false" ht="12" hidden="false" customHeight="false" outlineLevel="0" collapsed="false">
      <c r="E9644" s="0" t="n">
        <f aca="false">E9543+0.1</f>
        <v>9.49999999999998</v>
      </c>
      <c r="F9644" s="0" t="n">
        <f aca="false">F9442</f>
        <v>4.7</v>
      </c>
      <c r="G9644" s="0" t="n">
        <f aca="false">E9644-$B$2</f>
        <v>4.49999999999998</v>
      </c>
      <c r="H9644" s="0" t="n">
        <f aca="false">F9644-$B$3</f>
        <v>-0.300000000000001</v>
      </c>
      <c r="I9644" s="0" t="n">
        <f aca="false">$B$11*G9644+$C$11*H9644</f>
        <v>4.64999999999998</v>
      </c>
      <c r="J9644" s="0" t="n">
        <f aca="false">$B$12*G9644+$C$12*H9644</f>
        <v>-2.84999999999999</v>
      </c>
      <c r="K9644" s="0" t="n">
        <f aca="false">-(G9644*I9644+H9644*J9644)/$A$12/2</f>
        <v>-6.2228571428571</v>
      </c>
      <c r="L9644" s="0" t="n">
        <f aca="false">EXP(K9644)</f>
        <v>0.00198356977114266</v>
      </c>
    </row>
    <row r="9645" customFormat="false" ht="12" hidden="false" customHeight="false" outlineLevel="0" collapsed="false">
      <c r="E9645" s="0" t="n">
        <f aca="false">E9544+0.1</f>
        <v>9.49999999999998</v>
      </c>
      <c r="F9645" s="0" t="n">
        <f aca="false">F9443</f>
        <v>4.8</v>
      </c>
      <c r="G9645" s="0" t="n">
        <f aca="false">E9645-$B$2</f>
        <v>4.49999999999998</v>
      </c>
      <c r="H9645" s="0" t="n">
        <f aca="false">F9645-$B$3</f>
        <v>-0.200000000000001</v>
      </c>
      <c r="I9645" s="0" t="n">
        <f aca="false">$B$11*G9645+$C$11*H9645</f>
        <v>4.59999999999998</v>
      </c>
      <c r="J9645" s="0" t="n">
        <f aca="false">$B$12*G9645+$C$12*H9645</f>
        <v>-2.64999999999999</v>
      </c>
      <c r="K9645" s="0" t="n">
        <f aca="false">-(G9645*I9645+H9645*J9645)/$A$12/2</f>
        <v>-6.06571428571424</v>
      </c>
      <c r="L9645" s="0" t="n">
        <f aca="false">EXP(K9645)</f>
        <v>0.0023210994940618</v>
      </c>
    </row>
    <row r="9646" customFormat="false" ht="12" hidden="false" customHeight="false" outlineLevel="0" collapsed="false">
      <c r="E9646" s="0" t="n">
        <f aca="false">E9545+0.1</f>
        <v>9.49999999999998</v>
      </c>
      <c r="F9646" s="0" t="n">
        <f aca="false">F9444</f>
        <v>4.9</v>
      </c>
      <c r="G9646" s="0" t="n">
        <f aca="false">E9646-$B$2</f>
        <v>4.49999999999998</v>
      </c>
      <c r="H9646" s="0" t="n">
        <f aca="false">F9646-$B$3</f>
        <v>-0.100000000000001</v>
      </c>
      <c r="I9646" s="0" t="n">
        <f aca="false">$B$11*G9646+$C$11*H9646</f>
        <v>4.54999999999998</v>
      </c>
      <c r="J9646" s="0" t="n">
        <f aca="false">$B$12*G9646+$C$12*H9646</f>
        <v>-2.44999999999999</v>
      </c>
      <c r="K9646" s="0" t="n">
        <f aca="false">-(G9646*I9646+H9646*J9646)/$A$12/2</f>
        <v>-5.91999999999996</v>
      </c>
      <c r="L9646" s="0" t="n">
        <f aca="false">EXP(K9646)</f>
        <v>0.00268520017695394</v>
      </c>
    </row>
    <row r="9647" customFormat="false" ht="12" hidden="false" customHeight="false" outlineLevel="0" collapsed="false">
      <c r="E9647" s="0" t="n">
        <f aca="false">E9546+0.1</f>
        <v>9.49999999999998</v>
      </c>
      <c r="F9647" s="0" t="n">
        <f aca="false">F9445</f>
        <v>5</v>
      </c>
      <c r="G9647" s="0" t="n">
        <f aca="false">E9647-$B$2</f>
        <v>4.49999999999998</v>
      </c>
      <c r="H9647" s="0" t="n">
        <f aca="false">F9647-$B$3</f>
        <v>0</v>
      </c>
      <c r="I9647" s="0" t="n">
        <f aca="false">$B$11*G9647+$C$11*H9647</f>
        <v>4.49999999999998</v>
      </c>
      <c r="J9647" s="0" t="n">
        <f aca="false">$B$12*G9647+$C$12*H9647</f>
        <v>-2.24999999999999</v>
      </c>
      <c r="K9647" s="0" t="n">
        <f aca="false">-(G9647*I9647+H9647*J9647)/$A$12/2</f>
        <v>-5.78571428571424</v>
      </c>
      <c r="L9647" s="0" t="n">
        <f aca="false">EXP(K9647)</f>
        <v>0.00307111593799451</v>
      </c>
    </row>
    <row r="9648" customFormat="false" ht="12" hidden="false" customHeight="false" outlineLevel="0" collapsed="false">
      <c r="E9648" s="0" t="n">
        <f aca="false">E9547+0.1</f>
        <v>9.49999999999998</v>
      </c>
      <c r="F9648" s="0" t="n">
        <f aca="false">F9446</f>
        <v>5.1</v>
      </c>
      <c r="G9648" s="0" t="n">
        <f aca="false">E9648-$B$2</f>
        <v>4.49999999999998</v>
      </c>
      <c r="H9648" s="0" t="n">
        <f aca="false">F9648-$B$3</f>
        <v>0.0999999999999979</v>
      </c>
      <c r="I9648" s="0" t="n">
        <f aca="false">$B$11*G9648+$C$11*H9648</f>
        <v>4.44999999999998</v>
      </c>
      <c r="J9648" s="0" t="n">
        <f aca="false">$B$12*G9648+$C$12*H9648</f>
        <v>-2.05</v>
      </c>
      <c r="K9648" s="0" t="n">
        <f aca="false">-(G9648*I9648+H9648*J9648)/$A$12/2</f>
        <v>-5.6628571428571</v>
      </c>
      <c r="L9648" s="0" t="n">
        <f aca="false">EXP(K9648)</f>
        <v>0.00347258105075808</v>
      </c>
    </row>
    <row r="9649" customFormat="false" ht="12" hidden="false" customHeight="false" outlineLevel="0" collapsed="false">
      <c r="E9649" s="0" t="n">
        <f aca="false">E9548+0.1</f>
        <v>9.49999999999998</v>
      </c>
      <c r="F9649" s="0" t="n">
        <f aca="false">F9447</f>
        <v>5.2</v>
      </c>
      <c r="G9649" s="0" t="n">
        <f aca="false">E9649-$B$2</f>
        <v>4.49999999999998</v>
      </c>
      <c r="H9649" s="0" t="n">
        <f aca="false">F9649-$B$3</f>
        <v>0.199999999999998</v>
      </c>
      <c r="I9649" s="0" t="n">
        <f aca="false">$B$11*G9649+$C$11*H9649</f>
        <v>4.39999999999998</v>
      </c>
      <c r="J9649" s="0" t="n">
        <f aca="false">$B$12*G9649+$C$12*H9649</f>
        <v>-1.85</v>
      </c>
      <c r="K9649" s="0" t="n">
        <f aca="false">-(G9649*I9649+H9649*J9649)/$A$12/2</f>
        <v>-5.55142857142853</v>
      </c>
      <c r="L9649" s="0" t="n">
        <f aca="false">EXP(K9649)</f>
        <v>0.0038819076980333</v>
      </c>
    </row>
    <row r="9650" customFormat="false" ht="12" hidden="false" customHeight="false" outlineLevel="0" collapsed="false">
      <c r="E9650" s="0" t="n">
        <f aca="false">E9549+0.1</f>
        <v>9.49999999999998</v>
      </c>
      <c r="F9650" s="0" t="n">
        <f aca="false">F9448</f>
        <v>5.3</v>
      </c>
      <c r="G9650" s="0" t="n">
        <f aca="false">E9650-$B$2</f>
        <v>4.49999999999998</v>
      </c>
      <c r="H9650" s="0" t="n">
        <f aca="false">F9650-$B$3</f>
        <v>0.299999999999997</v>
      </c>
      <c r="I9650" s="0" t="n">
        <f aca="false">$B$11*G9650+$C$11*H9650</f>
        <v>4.34999999999998</v>
      </c>
      <c r="J9650" s="0" t="n">
        <f aca="false">$B$12*G9650+$C$12*H9650</f>
        <v>-1.65</v>
      </c>
      <c r="K9650" s="0" t="n">
        <f aca="false">-(G9650*I9650+H9650*J9650)/$A$12/2</f>
        <v>-5.45142857142853</v>
      </c>
      <c r="L9650" s="0" t="n">
        <f aca="false">EXP(K9650)</f>
        <v>0.00429017149452038</v>
      </c>
    </row>
    <row r="9651" customFormat="false" ht="12" hidden="false" customHeight="false" outlineLevel="0" collapsed="false">
      <c r="E9651" s="0" t="n">
        <f aca="false">E9550+0.1</f>
        <v>9.49999999999998</v>
      </c>
      <c r="F9651" s="0" t="n">
        <f aca="false">F9449</f>
        <v>5.4</v>
      </c>
      <c r="G9651" s="0" t="n">
        <f aca="false">E9651-$B$2</f>
        <v>4.49999999999998</v>
      </c>
      <c r="H9651" s="0" t="n">
        <f aca="false">F9651-$B$3</f>
        <v>0.399999999999997</v>
      </c>
      <c r="I9651" s="0" t="n">
        <f aca="false">$B$11*G9651+$C$11*H9651</f>
        <v>4.29999999999998</v>
      </c>
      <c r="J9651" s="0" t="n">
        <f aca="false">$B$12*G9651+$C$12*H9651</f>
        <v>-1.45</v>
      </c>
      <c r="K9651" s="0" t="n">
        <f aca="false">-(G9651*I9651+H9651*J9651)/$A$12/2</f>
        <v>-5.3628571428571</v>
      </c>
      <c r="L9651" s="0" t="n">
        <f aca="false">EXP(K9651)</f>
        <v>0.00468749411638731</v>
      </c>
    </row>
    <row r="9652" customFormat="false" ht="12" hidden="false" customHeight="false" outlineLevel="0" collapsed="false">
      <c r="E9652" s="0" t="n">
        <f aca="false">E9551+0.1</f>
        <v>9.49999999999998</v>
      </c>
      <c r="F9652" s="0" t="n">
        <f aca="false">F9450</f>
        <v>5.5</v>
      </c>
      <c r="G9652" s="0" t="n">
        <f aca="false">E9652-$B$2</f>
        <v>4.49999999999998</v>
      </c>
      <c r="H9652" s="0" t="n">
        <f aca="false">F9652-$B$3</f>
        <v>0.499999999999996</v>
      </c>
      <c r="I9652" s="0" t="n">
        <f aca="false">$B$11*G9652+$C$11*H9652</f>
        <v>4.24999999999998</v>
      </c>
      <c r="J9652" s="0" t="n">
        <f aca="false">$B$12*G9652+$C$12*H9652</f>
        <v>-1.25</v>
      </c>
      <c r="K9652" s="0" t="n">
        <f aca="false">-(G9652*I9652+H9652*J9652)/$A$12/2</f>
        <v>-5.28571428571425</v>
      </c>
      <c r="L9652" s="0" t="n">
        <f aca="false">EXP(K9652)</f>
        <v>0.0050634141717577</v>
      </c>
    </row>
    <row r="9653" customFormat="false" ht="12" hidden="false" customHeight="false" outlineLevel="0" collapsed="false">
      <c r="E9653" s="0" t="n">
        <f aca="false">E9552+0.1</f>
        <v>9.49999999999998</v>
      </c>
      <c r="F9653" s="0" t="n">
        <f aca="false">F9451</f>
        <v>5.6</v>
      </c>
      <c r="G9653" s="0" t="n">
        <f aca="false">E9653-$B$2</f>
        <v>4.49999999999998</v>
      </c>
      <c r="H9653" s="0" t="n">
        <f aca="false">F9653-$B$3</f>
        <v>0.599999999999996</v>
      </c>
      <c r="I9653" s="0" t="n">
        <f aca="false">$B$11*G9653+$C$11*H9653</f>
        <v>4.19999999999998</v>
      </c>
      <c r="J9653" s="0" t="n">
        <f aca="false">$B$12*G9653+$C$12*H9653</f>
        <v>-1.05</v>
      </c>
      <c r="K9653" s="0" t="n">
        <f aca="false">-(G9653*I9653+H9653*J9653)/$A$12/2</f>
        <v>-5.21999999999996</v>
      </c>
      <c r="L9653" s="0" t="n">
        <f aca="false">EXP(K9653)</f>
        <v>0.00540732912644118</v>
      </c>
    </row>
    <row r="9654" customFormat="false" ht="12" hidden="false" customHeight="false" outlineLevel="0" collapsed="false">
      <c r="E9654" s="0" t="n">
        <f aca="false">E9553+0.1</f>
        <v>9.49999999999998</v>
      </c>
      <c r="F9654" s="0" t="n">
        <f aca="false">F9452</f>
        <v>5.7</v>
      </c>
      <c r="G9654" s="0" t="n">
        <f aca="false">E9654-$B$2</f>
        <v>4.49999999999998</v>
      </c>
      <c r="H9654" s="0" t="n">
        <f aca="false">F9654-$B$3</f>
        <v>0.699999999999996</v>
      </c>
      <c r="I9654" s="0" t="n">
        <f aca="false">$B$11*G9654+$C$11*H9654</f>
        <v>4.14999999999998</v>
      </c>
      <c r="J9654" s="0" t="n">
        <f aca="false">$B$12*G9654+$C$12*H9654</f>
        <v>-0.85</v>
      </c>
      <c r="K9654" s="0" t="n">
        <f aca="false">-(G9654*I9654+H9654*J9654)/$A$12/2</f>
        <v>-5.16571428571425</v>
      </c>
      <c r="L9654" s="0" t="n">
        <f aca="false">EXP(K9654)</f>
        <v>0.0057089835368992</v>
      </c>
    </row>
    <row r="9655" customFormat="false" ht="12" hidden="false" customHeight="false" outlineLevel="0" collapsed="false">
      <c r="E9655" s="0" t="n">
        <f aca="false">E9554+0.1</f>
        <v>9.49999999999998</v>
      </c>
      <c r="F9655" s="0" t="n">
        <f aca="false">F9453</f>
        <v>5.8</v>
      </c>
      <c r="G9655" s="0" t="n">
        <f aca="false">E9655-$B$2</f>
        <v>4.49999999999998</v>
      </c>
      <c r="H9655" s="0" t="n">
        <f aca="false">F9655-$B$3</f>
        <v>0.799999999999995</v>
      </c>
      <c r="I9655" s="0" t="n">
        <f aca="false">$B$11*G9655+$C$11*H9655</f>
        <v>4.09999999999998</v>
      </c>
      <c r="J9655" s="0" t="n">
        <f aca="false">$B$12*G9655+$C$12*H9655</f>
        <v>-0.65</v>
      </c>
      <c r="K9655" s="0" t="n">
        <f aca="false">-(G9655*I9655+H9655*J9655)/$A$12/2</f>
        <v>-5.1228571428571</v>
      </c>
      <c r="L9655" s="0" t="n">
        <f aca="false">EXP(K9655)</f>
        <v>0.00595897291259395</v>
      </c>
    </row>
    <row r="9656" customFormat="false" ht="12" hidden="false" customHeight="false" outlineLevel="0" collapsed="false">
      <c r="E9656" s="0" t="n">
        <f aca="false">E9555+0.1</f>
        <v>9.49999999999998</v>
      </c>
      <c r="F9656" s="0" t="n">
        <f aca="false">F9454</f>
        <v>5.9</v>
      </c>
      <c r="G9656" s="0" t="n">
        <f aca="false">E9656-$B$2</f>
        <v>4.49999999999998</v>
      </c>
      <c r="H9656" s="0" t="n">
        <f aca="false">F9656-$B$3</f>
        <v>0.899999999999995</v>
      </c>
      <c r="I9656" s="0" t="n">
        <f aca="false">$B$11*G9656+$C$11*H9656</f>
        <v>4.04999999999999</v>
      </c>
      <c r="J9656" s="0" t="n">
        <f aca="false">$B$12*G9656+$C$12*H9656</f>
        <v>-0.450000000000001</v>
      </c>
      <c r="K9656" s="0" t="n">
        <f aca="false">-(G9656*I9656+H9656*J9656)/$A$12/2</f>
        <v>-5.09142857142853</v>
      </c>
      <c r="L9656" s="0" t="n">
        <f aca="false">EXP(K9656)</f>
        <v>0.00614922899660435</v>
      </c>
    </row>
    <row r="9657" customFormat="false" ht="12" hidden="false" customHeight="false" outlineLevel="0" collapsed="false">
      <c r="E9657" s="0" t="n">
        <f aca="false">E9556+0.1</f>
        <v>9.49999999999998</v>
      </c>
      <c r="F9657" s="0" t="n">
        <f aca="false">F9455</f>
        <v>6</v>
      </c>
      <c r="G9657" s="0" t="n">
        <f aca="false">E9657-$B$2</f>
        <v>4.49999999999998</v>
      </c>
      <c r="H9657" s="0" t="n">
        <f aca="false">F9657-$B$3</f>
        <v>0.999999999999995</v>
      </c>
      <c r="I9657" s="0" t="n">
        <f aca="false">$B$11*G9657+$C$11*H9657</f>
        <v>3.99999999999999</v>
      </c>
      <c r="J9657" s="0" t="n">
        <f aca="false">$B$12*G9657+$C$12*H9657</f>
        <v>-0.250000000000002</v>
      </c>
      <c r="K9657" s="0" t="n">
        <f aca="false">-(G9657*I9657+H9657*J9657)/$A$12/2</f>
        <v>-5.07142857142853</v>
      </c>
      <c r="L9657" s="0" t="n">
        <f aca="false">EXP(K9657)</f>
        <v>0.00627345166246714</v>
      </c>
    </row>
    <row r="9658" customFormat="false" ht="12" hidden="false" customHeight="false" outlineLevel="0" collapsed="false">
      <c r="E9658" s="0" t="n">
        <f aca="false">E9557+0.1</f>
        <v>9.49999999999998</v>
      </c>
      <c r="F9658" s="0" t="n">
        <f aca="false">F9456</f>
        <v>6.09999999999999</v>
      </c>
      <c r="G9658" s="0" t="n">
        <f aca="false">E9658-$B$2</f>
        <v>4.49999999999998</v>
      </c>
      <c r="H9658" s="0" t="n">
        <f aca="false">F9658-$B$3</f>
        <v>1.09999999999999</v>
      </c>
      <c r="I9658" s="0" t="n">
        <f aca="false">$B$11*G9658+$C$11*H9658</f>
        <v>3.94999999999999</v>
      </c>
      <c r="J9658" s="0" t="n">
        <f aca="false">$B$12*G9658+$C$12*H9658</f>
        <v>-0.0500000000000025</v>
      </c>
      <c r="K9658" s="0" t="n">
        <f aca="false">-(G9658*I9658+H9658*J9658)/$A$12/2</f>
        <v>-5.0628571428571</v>
      </c>
      <c r="L9658" s="0" t="n">
        <f aca="false">EXP(K9658)</f>
        <v>0.0063274552184661</v>
      </c>
    </row>
    <row r="9659" customFormat="false" ht="12" hidden="false" customHeight="false" outlineLevel="0" collapsed="false">
      <c r="E9659" s="0" t="n">
        <f aca="false">E9558+0.1</f>
        <v>9.49999999999998</v>
      </c>
      <c r="F9659" s="0" t="n">
        <f aca="false">F9457</f>
        <v>6.19999999999999</v>
      </c>
      <c r="G9659" s="0" t="n">
        <f aca="false">E9659-$B$2</f>
        <v>4.49999999999998</v>
      </c>
      <c r="H9659" s="0" t="n">
        <f aca="false">F9659-$B$3</f>
        <v>1.19999999999999</v>
      </c>
      <c r="I9659" s="0" t="n">
        <f aca="false">$B$11*G9659+$C$11*H9659</f>
        <v>3.89999999999999</v>
      </c>
      <c r="J9659" s="0" t="n">
        <f aca="false">$B$12*G9659+$C$12*H9659</f>
        <v>0.149999999999997</v>
      </c>
      <c r="K9659" s="0" t="n">
        <f aca="false">-(G9659*I9659+H9659*J9659)/$A$12/2</f>
        <v>-5.06571428571425</v>
      </c>
      <c r="L9659" s="0" t="n">
        <f aca="false">EXP(K9659)</f>
        <v>0.00630940257675364</v>
      </c>
    </row>
    <row r="9660" customFormat="false" ht="12" hidden="false" customHeight="false" outlineLevel="0" collapsed="false">
      <c r="E9660" s="0" t="n">
        <f aca="false">E9559+0.1</f>
        <v>9.49999999999998</v>
      </c>
      <c r="F9660" s="0" t="n">
        <f aca="false">F9458</f>
        <v>6.29999999999999</v>
      </c>
      <c r="G9660" s="0" t="n">
        <f aca="false">E9660-$B$2</f>
        <v>4.49999999999998</v>
      </c>
      <c r="H9660" s="0" t="n">
        <f aca="false">F9660-$B$3</f>
        <v>1.29999999999999</v>
      </c>
      <c r="I9660" s="0" t="n">
        <f aca="false">$B$11*G9660+$C$11*H9660</f>
        <v>3.84999999999999</v>
      </c>
      <c r="J9660" s="0" t="n">
        <f aca="false">$B$12*G9660+$C$12*H9660</f>
        <v>0.349999999999996</v>
      </c>
      <c r="K9660" s="0" t="n">
        <f aca="false">-(G9660*I9660+H9660*J9660)/$A$12/2</f>
        <v>-5.07999999999996</v>
      </c>
      <c r="L9660" s="0" t="n">
        <f aca="false">EXP(K9660)</f>
        <v>0.00621990901594282</v>
      </c>
    </row>
    <row r="9661" customFormat="false" ht="12" hidden="false" customHeight="false" outlineLevel="0" collapsed="false">
      <c r="E9661" s="0" t="n">
        <f aca="false">E9560+0.1</f>
        <v>9.49999999999998</v>
      </c>
      <c r="F9661" s="0" t="n">
        <f aca="false">F9459</f>
        <v>6.39999999999999</v>
      </c>
      <c r="G9661" s="0" t="n">
        <f aca="false">E9661-$B$2</f>
        <v>4.49999999999998</v>
      </c>
      <c r="H9661" s="0" t="n">
        <f aca="false">F9661-$B$3</f>
        <v>1.39999999999999</v>
      </c>
      <c r="I9661" s="0" t="n">
        <f aca="false">$B$11*G9661+$C$11*H9661</f>
        <v>3.79999999999999</v>
      </c>
      <c r="J9661" s="0" t="n">
        <f aca="false">$B$12*G9661+$C$12*H9661</f>
        <v>0.549999999999995</v>
      </c>
      <c r="K9661" s="0" t="n">
        <f aca="false">-(G9661*I9661+H9661*J9661)/$A$12/2</f>
        <v>-5.10571428571424</v>
      </c>
      <c r="L9661" s="0" t="n">
        <f aca="false">EXP(K9661)</f>
        <v>0.00606200736310536</v>
      </c>
    </row>
    <row r="9662" customFormat="false" ht="12" hidden="false" customHeight="false" outlineLevel="0" collapsed="false">
      <c r="E9662" s="0" t="n">
        <f aca="false">E9561+0.1</f>
        <v>9.49999999999998</v>
      </c>
      <c r="F9662" s="0" t="n">
        <f aca="false">F9460</f>
        <v>6.49999999999999</v>
      </c>
      <c r="G9662" s="0" t="n">
        <f aca="false">E9662-$B$2</f>
        <v>4.49999999999998</v>
      </c>
      <c r="H9662" s="0" t="n">
        <f aca="false">F9662-$B$3</f>
        <v>1.49999999999999</v>
      </c>
      <c r="I9662" s="0" t="n">
        <f aca="false">$B$11*G9662+$C$11*H9662</f>
        <v>3.74999999999999</v>
      </c>
      <c r="J9662" s="0" t="n">
        <f aca="false">$B$12*G9662+$C$12*H9662</f>
        <v>0.749999999999995</v>
      </c>
      <c r="K9662" s="0" t="n">
        <f aca="false">-(G9662*I9662+H9662*J9662)/$A$12/2</f>
        <v>-5.1428571428571</v>
      </c>
      <c r="L9662" s="0" t="n">
        <f aca="false">EXP(K9662)</f>
        <v>0.00584097734319549</v>
      </c>
    </row>
    <row r="9663" customFormat="false" ht="12" hidden="false" customHeight="false" outlineLevel="0" collapsed="false">
      <c r="E9663" s="0" t="n">
        <f aca="false">E9562+0.1</f>
        <v>9.49999999999998</v>
      </c>
      <c r="F9663" s="0" t="n">
        <f aca="false">F9461</f>
        <v>6.59999999999999</v>
      </c>
      <c r="G9663" s="0" t="n">
        <f aca="false">E9663-$B$2</f>
        <v>4.49999999999998</v>
      </c>
      <c r="H9663" s="0" t="n">
        <f aca="false">F9663-$B$3</f>
        <v>1.59999999999999</v>
      </c>
      <c r="I9663" s="0" t="n">
        <f aca="false">$B$11*G9663+$C$11*H9663</f>
        <v>3.69999999999999</v>
      </c>
      <c r="J9663" s="0" t="n">
        <f aca="false">$B$12*G9663+$C$12*H9663</f>
        <v>0.949999999999994</v>
      </c>
      <c r="K9663" s="0" t="n">
        <f aca="false">-(G9663*I9663+H9663*J9663)/$A$12/2</f>
        <v>-5.19142857142853</v>
      </c>
      <c r="L9663" s="0" t="n">
        <f aca="false">EXP(K9663)</f>
        <v>0.00556405248819935</v>
      </c>
    </row>
    <row r="9664" customFormat="false" ht="12" hidden="false" customHeight="false" outlineLevel="0" collapsed="false">
      <c r="E9664" s="0" t="n">
        <f aca="false">E9563+0.1</f>
        <v>9.49999999999998</v>
      </c>
      <c r="F9664" s="0" t="n">
        <f aca="false">F9462</f>
        <v>6.69999999999999</v>
      </c>
      <c r="G9664" s="0" t="n">
        <f aca="false">E9664-$B$2</f>
        <v>4.49999999999998</v>
      </c>
      <c r="H9664" s="0" t="n">
        <f aca="false">F9664-$B$3</f>
        <v>1.69999999999999</v>
      </c>
      <c r="I9664" s="0" t="n">
        <f aca="false">$B$11*G9664+$C$11*H9664</f>
        <v>3.64999999999999</v>
      </c>
      <c r="J9664" s="0" t="n">
        <f aca="false">$B$12*G9664+$C$12*H9664</f>
        <v>1.14999999999999</v>
      </c>
      <c r="K9664" s="0" t="n">
        <f aca="false">-(G9664*I9664+H9664*J9664)/$A$12/2</f>
        <v>-5.25142857142853</v>
      </c>
      <c r="L9664" s="0" t="n">
        <f aca="false">EXP(K9664)</f>
        <v>0.00524002729638734</v>
      </c>
    </row>
    <row r="9665" customFormat="false" ht="12" hidden="false" customHeight="false" outlineLevel="0" collapsed="false">
      <c r="E9665" s="0" t="n">
        <f aca="false">E9564+0.1</f>
        <v>9.49999999999998</v>
      </c>
      <c r="F9665" s="0" t="n">
        <f aca="false">F9463</f>
        <v>6.79999999999999</v>
      </c>
      <c r="G9665" s="0" t="n">
        <f aca="false">E9665-$B$2</f>
        <v>4.49999999999998</v>
      </c>
      <c r="H9665" s="0" t="n">
        <f aca="false">F9665-$B$3</f>
        <v>1.79999999999999</v>
      </c>
      <c r="I9665" s="0" t="n">
        <f aca="false">$B$11*G9665+$C$11*H9665</f>
        <v>3.59999999999999</v>
      </c>
      <c r="J9665" s="0" t="n">
        <f aca="false">$B$12*G9665+$C$12*H9665</f>
        <v>1.34999999999999</v>
      </c>
      <c r="K9665" s="0" t="n">
        <f aca="false">-(G9665*I9665+H9665*J9665)/$A$12/2</f>
        <v>-5.3228571428571</v>
      </c>
      <c r="L9665" s="0" t="n">
        <f aca="false">EXP(K9665)</f>
        <v>0.00487879438029935</v>
      </c>
    </row>
    <row r="9666" customFormat="false" ht="12" hidden="false" customHeight="false" outlineLevel="0" collapsed="false">
      <c r="E9666" s="0" t="n">
        <f aca="false">E9565+0.1</f>
        <v>9.49999999999998</v>
      </c>
      <c r="F9666" s="0" t="n">
        <f aca="false">F9464</f>
        <v>6.89999999999999</v>
      </c>
      <c r="G9666" s="0" t="n">
        <f aca="false">E9666-$B$2</f>
        <v>4.49999999999998</v>
      </c>
      <c r="H9666" s="0" t="n">
        <f aca="false">F9666-$B$3</f>
        <v>1.89999999999999</v>
      </c>
      <c r="I9666" s="0" t="n">
        <f aca="false">$B$11*G9666+$C$11*H9666</f>
        <v>3.54999999999999</v>
      </c>
      <c r="J9666" s="0" t="n">
        <f aca="false">$B$12*G9666+$C$12*H9666</f>
        <v>1.54999999999999</v>
      </c>
      <c r="K9666" s="0" t="n">
        <f aca="false">-(G9666*I9666+H9666*J9666)/$A$12/2</f>
        <v>-5.40571428571424</v>
      </c>
      <c r="L9666" s="0" t="n">
        <f aca="false">EXP(K9666)</f>
        <v>0.0044908455084952</v>
      </c>
    </row>
    <row r="9667" customFormat="false" ht="12" hidden="false" customHeight="false" outlineLevel="0" collapsed="false">
      <c r="E9667" s="0" t="n">
        <f aca="false">E9566+0.1</f>
        <v>9.49999999999998</v>
      </c>
      <c r="F9667" s="0" t="n">
        <f aca="false">F9465</f>
        <v>6.99999999999999</v>
      </c>
      <c r="G9667" s="0" t="n">
        <f aca="false">E9667-$B$2</f>
        <v>4.49999999999998</v>
      </c>
      <c r="H9667" s="0" t="n">
        <f aca="false">F9667-$B$3</f>
        <v>1.99999999999999</v>
      </c>
      <c r="I9667" s="0" t="n">
        <f aca="false">$B$11*G9667+$C$11*H9667</f>
        <v>3.49999999999999</v>
      </c>
      <c r="J9667" s="0" t="n">
        <f aca="false">$B$12*G9667+$C$12*H9667</f>
        <v>1.74999999999999</v>
      </c>
      <c r="K9667" s="0" t="n">
        <f aca="false">-(G9667*I9667+H9667*J9667)/$A$12/2</f>
        <v>-5.49999999999996</v>
      </c>
      <c r="L9667" s="0" t="n">
        <f aca="false">EXP(K9667)</f>
        <v>0.00408677143846425</v>
      </c>
    </row>
    <row r="9668" customFormat="false" ht="12" hidden="false" customHeight="false" outlineLevel="0" collapsed="false">
      <c r="E9668" s="0" t="n">
        <f aca="false">E9567+0.1</f>
        <v>9.49999999999998</v>
      </c>
      <c r="F9668" s="0" t="n">
        <f aca="false">F9466</f>
        <v>7.09999999999999</v>
      </c>
      <c r="G9668" s="0" t="n">
        <f aca="false">E9668-$B$2</f>
        <v>4.49999999999998</v>
      </c>
      <c r="H9668" s="0" t="n">
        <f aca="false">F9668-$B$3</f>
        <v>2.09999999999999</v>
      </c>
      <c r="I9668" s="0" t="n">
        <f aca="false">$B$11*G9668+$C$11*H9668</f>
        <v>3.44999999999999</v>
      </c>
      <c r="J9668" s="0" t="n">
        <f aca="false">$B$12*G9668+$C$12*H9668</f>
        <v>1.94999999999999</v>
      </c>
      <c r="K9668" s="0" t="n">
        <f aca="false">-(G9668*I9668+H9668*J9668)/$A$12/2</f>
        <v>-5.60571428571424</v>
      </c>
      <c r="L9668" s="0" t="n">
        <f aca="false">EXP(K9668)</f>
        <v>0.00367679332512715</v>
      </c>
    </row>
    <row r="9669" customFormat="false" ht="12" hidden="false" customHeight="false" outlineLevel="0" collapsed="false">
      <c r="E9669" s="0" t="n">
        <f aca="false">E9568+0.1</f>
        <v>9.49999999999998</v>
      </c>
      <c r="F9669" s="0" t="n">
        <f aca="false">F9467</f>
        <v>7.19999999999999</v>
      </c>
      <c r="G9669" s="0" t="n">
        <f aca="false">E9669-$B$2</f>
        <v>4.49999999999998</v>
      </c>
      <c r="H9669" s="0" t="n">
        <f aca="false">F9669-$B$3</f>
        <v>2.19999999999999</v>
      </c>
      <c r="I9669" s="0" t="n">
        <f aca="false">$B$11*G9669+$C$11*H9669</f>
        <v>3.39999999999999</v>
      </c>
      <c r="J9669" s="0" t="n">
        <f aca="false">$B$12*G9669+$C$12*H9669</f>
        <v>2.14999999999999</v>
      </c>
      <c r="K9669" s="0" t="n">
        <f aca="false">-(G9669*I9669+H9669*J9669)/$A$12/2</f>
        <v>-5.7228571428571</v>
      </c>
      <c r="L9669" s="0" t="n">
        <f aca="false">EXP(K9669)</f>
        <v>0.00327035367360069</v>
      </c>
    </row>
    <row r="9670" customFormat="false" ht="12" hidden="false" customHeight="false" outlineLevel="0" collapsed="false">
      <c r="E9670" s="0" t="n">
        <f aca="false">E9569+0.1</f>
        <v>9.49999999999998</v>
      </c>
      <c r="F9670" s="0" t="n">
        <f aca="false">F9468</f>
        <v>7.29999999999999</v>
      </c>
      <c r="G9670" s="0" t="n">
        <f aca="false">E9670-$B$2</f>
        <v>4.49999999999998</v>
      </c>
      <c r="H9670" s="0" t="n">
        <f aca="false">F9670-$B$3</f>
        <v>2.29999999999999</v>
      </c>
      <c r="I9670" s="0" t="n">
        <f aca="false">$B$11*G9670+$C$11*H9670</f>
        <v>3.34999999999999</v>
      </c>
      <c r="J9670" s="0" t="n">
        <f aca="false">$B$12*G9670+$C$12*H9670</f>
        <v>2.34999999999999</v>
      </c>
      <c r="K9670" s="0" t="n">
        <f aca="false">-(G9670*I9670+H9670*J9670)/$A$12/2</f>
        <v>-5.85142857142852</v>
      </c>
      <c r="L9670" s="0" t="n">
        <f aca="false">EXP(K9670)</f>
        <v>0.00287578795370771</v>
      </c>
    </row>
    <row r="9671" customFormat="false" ht="12" hidden="false" customHeight="false" outlineLevel="0" collapsed="false">
      <c r="E9671" s="0" t="n">
        <f aca="false">E9570+0.1</f>
        <v>9.49999999999998</v>
      </c>
      <c r="F9671" s="0" t="n">
        <f aca="false">F9469</f>
        <v>7.39999999999999</v>
      </c>
      <c r="G9671" s="0" t="n">
        <f aca="false">E9671-$B$2</f>
        <v>4.49999999999998</v>
      </c>
      <c r="H9671" s="0" t="n">
        <f aca="false">F9671-$B$3</f>
        <v>2.39999999999999</v>
      </c>
      <c r="I9671" s="0" t="n">
        <f aca="false">$B$11*G9671+$C$11*H9671</f>
        <v>3.29999999999999</v>
      </c>
      <c r="J9671" s="0" t="n">
        <f aca="false">$B$12*G9671+$C$12*H9671</f>
        <v>2.54999999999999</v>
      </c>
      <c r="K9671" s="0" t="n">
        <f aca="false">-(G9671*I9671+H9671*J9671)/$A$12/2</f>
        <v>-5.99142857142852</v>
      </c>
      <c r="L9671" s="0" t="n">
        <f aca="false">EXP(K9671)</f>
        <v>0.00250008994081648</v>
      </c>
    </row>
    <row r="9672" customFormat="false" ht="12" hidden="false" customHeight="false" outlineLevel="0" collapsed="false">
      <c r="E9672" s="0" t="n">
        <f aca="false">E9571+0.1</f>
        <v>9.49999999999998</v>
      </c>
      <c r="F9672" s="0" t="n">
        <f aca="false">F9470</f>
        <v>7.49999999999999</v>
      </c>
      <c r="G9672" s="0" t="n">
        <f aca="false">E9672-$B$2</f>
        <v>4.49999999999998</v>
      </c>
      <c r="H9672" s="0" t="n">
        <f aca="false">F9672-$B$3</f>
        <v>2.49999999999999</v>
      </c>
      <c r="I9672" s="0" t="n">
        <f aca="false">$B$11*G9672+$C$11*H9672</f>
        <v>3.24999999999999</v>
      </c>
      <c r="J9672" s="0" t="n">
        <f aca="false">$B$12*G9672+$C$12*H9672</f>
        <v>2.74999999999999</v>
      </c>
      <c r="K9672" s="0" t="n">
        <f aca="false">-(G9672*I9672+H9672*J9672)/$A$12/2</f>
        <v>-6.14285714285709</v>
      </c>
      <c r="L9672" s="0" t="n">
        <f aca="false">EXP(K9672)</f>
        <v>0.00214877548090983</v>
      </c>
    </row>
    <row r="9673" customFormat="false" ht="12" hidden="false" customHeight="false" outlineLevel="0" collapsed="false">
      <c r="E9673" s="0" t="n">
        <f aca="false">E9572+0.1</f>
        <v>9.49999999999998</v>
      </c>
      <c r="F9673" s="0" t="n">
        <f aca="false">F9471</f>
        <v>7.59999999999999</v>
      </c>
      <c r="G9673" s="0" t="n">
        <f aca="false">E9673-$B$2</f>
        <v>4.49999999999998</v>
      </c>
      <c r="H9673" s="0" t="n">
        <f aca="false">F9673-$B$3</f>
        <v>2.59999999999999</v>
      </c>
      <c r="I9673" s="0" t="n">
        <f aca="false">$B$11*G9673+$C$11*H9673</f>
        <v>3.19999999999999</v>
      </c>
      <c r="J9673" s="0" t="n">
        <f aca="false">$B$12*G9673+$C$12*H9673</f>
        <v>2.94999999999999</v>
      </c>
      <c r="K9673" s="0" t="n">
        <f aca="false">-(G9673*I9673+H9673*J9673)/$A$12/2</f>
        <v>-6.30571428571424</v>
      </c>
      <c r="L9673" s="0" t="n">
        <f aca="false">EXP(K9673)</f>
        <v>0.0018258415303365</v>
      </c>
    </row>
    <row r="9674" customFormat="false" ht="12" hidden="false" customHeight="false" outlineLevel="0" collapsed="false">
      <c r="E9674" s="0" t="n">
        <f aca="false">E9573+0.1</f>
        <v>9.49999999999998</v>
      </c>
      <c r="F9674" s="0" t="n">
        <f aca="false">F9472</f>
        <v>7.69999999999999</v>
      </c>
      <c r="G9674" s="0" t="n">
        <f aca="false">E9674-$B$2</f>
        <v>4.49999999999998</v>
      </c>
      <c r="H9674" s="0" t="n">
        <f aca="false">F9674-$B$3</f>
        <v>2.69999999999999</v>
      </c>
      <c r="I9674" s="0" t="n">
        <f aca="false">$B$11*G9674+$C$11*H9674</f>
        <v>3.14999999999999</v>
      </c>
      <c r="J9674" s="0" t="n">
        <f aca="false">$B$12*G9674+$C$12*H9674</f>
        <v>3.14999999999999</v>
      </c>
      <c r="K9674" s="0" t="n">
        <f aca="false">-(G9674*I9674+H9674*J9674)/$A$12/2</f>
        <v>-6.47999999999995</v>
      </c>
      <c r="L9674" s="0" t="n">
        <f aca="false">EXP(K9674)</f>
        <v>0.00153381067932454</v>
      </c>
    </row>
    <row r="9675" customFormat="false" ht="12" hidden="false" customHeight="false" outlineLevel="0" collapsed="false">
      <c r="E9675" s="0" t="n">
        <f aca="false">E9574+0.1</f>
        <v>9.49999999999998</v>
      </c>
      <c r="F9675" s="0" t="n">
        <f aca="false">F9473</f>
        <v>7.79999999999999</v>
      </c>
      <c r="G9675" s="0" t="n">
        <f aca="false">E9675-$B$2</f>
        <v>4.49999999999998</v>
      </c>
      <c r="H9675" s="0" t="n">
        <f aca="false">F9675-$B$3</f>
        <v>2.79999999999999</v>
      </c>
      <c r="I9675" s="0" t="n">
        <f aca="false">$B$11*G9675+$C$11*H9675</f>
        <v>3.09999999999999</v>
      </c>
      <c r="J9675" s="0" t="n">
        <f aca="false">$B$12*G9675+$C$12*H9675</f>
        <v>3.34999999999999</v>
      </c>
      <c r="K9675" s="0" t="n">
        <f aca="false">-(G9675*I9675+H9675*J9675)/$A$12/2</f>
        <v>-6.66571428571423</v>
      </c>
      <c r="L9675" s="0" t="n">
        <f aca="false">EXP(K9675)</f>
        <v>0.00127384641087308</v>
      </c>
    </row>
    <row r="9676" customFormat="false" ht="12" hidden="false" customHeight="false" outlineLevel="0" collapsed="false">
      <c r="E9676" s="0" t="n">
        <f aca="false">E9575+0.1</f>
        <v>9.49999999999998</v>
      </c>
      <c r="F9676" s="0" t="n">
        <f aca="false">F9474</f>
        <v>7.89999999999999</v>
      </c>
      <c r="G9676" s="0" t="n">
        <f aca="false">E9676-$B$2</f>
        <v>4.49999999999998</v>
      </c>
      <c r="H9676" s="0" t="n">
        <f aca="false">F9676-$B$3</f>
        <v>2.89999999999999</v>
      </c>
      <c r="I9676" s="0" t="n">
        <f aca="false">$B$11*G9676+$C$11*H9676</f>
        <v>3.04999999999999</v>
      </c>
      <c r="J9676" s="0" t="n">
        <f aca="false">$B$12*G9676+$C$12*H9676</f>
        <v>3.54999999999998</v>
      </c>
      <c r="K9676" s="0" t="n">
        <f aca="false">-(G9676*I9676+H9676*J9676)/$A$12/2</f>
        <v>-6.86285714285709</v>
      </c>
      <c r="L9676" s="0" t="n">
        <f aca="false">EXP(K9676)</f>
        <v>0.00104592131288434</v>
      </c>
    </row>
    <row r="9677" customFormat="false" ht="12" hidden="false" customHeight="false" outlineLevel="0" collapsed="false">
      <c r="E9677" s="0" t="n">
        <f aca="false">E9576+0.1</f>
        <v>9.49999999999998</v>
      </c>
      <c r="F9677" s="0" t="n">
        <f aca="false">F9475</f>
        <v>7.99999999999999</v>
      </c>
      <c r="G9677" s="0" t="n">
        <f aca="false">E9677-$B$2</f>
        <v>4.49999999999998</v>
      </c>
      <c r="H9677" s="0" t="n">
        <f aca="false">F9677-$B$3</f>
        <v>2.99999999999999</v>
      </c>
      <c r="I9677" s="0" t="n">
        <f aca="false">$B$11*G9677+$C$11*H9677</f>
        <v>2.99999999999999</v>
      </c>
      <c r="J9677" s="0" t="n">
        <f aca="false">$B$12*G9677+$C$12*H9677</f>
        <v>3.74999999999998</v>
      </c>
      <c r="K9677" s="0" t="n">
        <f aca="false">-(G9677*I9677+H9677*J9677)/$A$12/2</f>
        <v>-7.07142857142851</v>
      </c>
      <c r="L9677" s="0" t="n">
        <f aca="false">EXP(K9677)</f>
        <v>0.000849019357611204</v>
      </c>
    </row>
    <row r="9678" customFormat="false" ht="12" hidden="false" customHeight="false" outlineLevel="0" collapsed="false">
      <c r="E9678" s="0" t="n">
        <f aca="false">E9577+0.1</f>
        <v>9.49999999999998</v>
      </c>
      <c r="F9678" s="0" t="n">
        <f aca="false">F9476</f>
        <v>8.09999999999999</v>
      </c>
      <c r="G9678" s="0" t="n">
        <f aca="false">E9678-$B$2</f>
        <v>4.49999999999998</v>
      </c>
      <c r="H9678" s="0" t="n">
        <f aca="false">F9678-$B$3</f>
        <v>3.09999999999999</v>
      </c>
      <c r="I9678" s="0" t="n">
        <f aca="false">$B$11*G9678+$C$11*H9678</f>
        <v>2.94999999999999</v>
      </c>
      <c r="J9678" s="0" t="n">
        <f aca="false">$B$12*G9678+$C$12*H9678</f>
        <v>3.94999999999998</v>
      </c>
      <c r="K9678" s="0" t="n">
        <f aca="false">-(G9678*I9678+H9678*J9678)/$A$12/2</f>
        <v>-7.29142857142851</v>
      </c>
      <c r="L9678" s="0" t="n">
        <f aca="false">EXP(K9678)</f>
        <v>0.00068135399431702</v>
      </c>
    </row>
    <row r="9679" customFormat="false" ht="12" hidden="false" customHeight="false" outlineLevel="0" collapsed="false">
      <c r="E9679" s="0" t="n">
        <f aca="false">E9578+0.1</f>
        <v>9.49999999999998</v>
      </c>
      <c r="F9679" s="0" t="n">
        <f aca="false">F9477</f>
        <v>8.19999999999999</v>
      </c>
      <c r="G9679" s="0" t="n">
        <f aca="false">E9679-$B$2</f>
        <v>4.49999999999998</v>
      </c>
      <c r="H9679" s="0" t="n">
        <f aca="false">F9679-$B$3</f>
        <v>3.19999999999999</v>
      </c>
      <c r="I9679" s="0" t="n">
        <f aca="false">$B$11*G9679+$C$11*H9679</f>
        <v>2.89999999999999</v>
      </c>
      <c r="J9679" s="0" t="n">
        <f aca="false">$B$12*G9679+$C$12*H9679</f>
        <v>4.14999999999998</v>
      </c>
      <c r="K9679" s="0" t="n">
        <f aca="false">-(G9679*I9679+H9679*J9679)/$A$12/2</f>
        <v>-7.52285714285708</v>
      </c>
      <c r="L9679" s="0" t="n">
        <f aca="false">EXP(K9679)</f>
        <v>0.000540585826337584</v>
      </c>
    </row>
    <row r="9680" customFormat="false" ht="12" hidden="false" customHeight="false" outlineLevel="0" collapsed="false">
      <c r="E9680" s="0" t="n">
        <f aca="false">E9579+0.1</f>
        <v>9.49999999999998</v>
      </c>
      <c r="F9680" s="0" t="n">
        <f aca="false">F9478</f>
        <v>8.29999999999999</v>
      </c>
      <c r="G9680" s="0" t="n">
        <f aca="false">E9680-$B$2</f>
        <v>4.49999999999998</v>
      </c>
      <c r="H9680" s="0" t="n">
        <f aca="false">F9680-$B$3</f>
        <v>3.29999999999999</v>
      </c>
      <c r="I9680" s="0" t="n">
        <f aca="false">$B$11*G9680+$C$11*H9680</f>
        <v>2.84999999999999</v>
      </c>
      <c r="J9680" s="0" t="n">
        <f aca="false">$B$12*G9680+$C$12*H9680</f>
        <v>4.34999999999998</v>
      </c>
      <c r="K9680" s="0" t="n">
        <f aca="false">-(G9680*I9680+H9680*J9680)/$A$12/2</f>
        <v>-7.76571428571422</v>
      </c>
      <c r="L9680" s="0" t="n">
        <f aca="false">EXP(K9680)</f>
        <v>0.000424026635252236</v>
      </c>
    </row>
    <row r="9681" customFormat="false" ht="12" hidden="false" customHeight="false" outlineLevel="0" collapsed="false">
      <c r="E9681" s="0" t="n">
        <f aca="false">E9580+0.1</f>
        <v>9.49999999999998</v>
      </c>
      <c r="F9681" s="0" t="n">
        <f aca="false">F9479</f>
        <v>8.39999999999999</v>
      </c>
      <c r="G9681" s="0" t="n">
        <f aca="false">E9681-$B$2</f>
        <v>4.49999999999998</v>
      </c>
      <c r="H9681" s="0" t="n">
        <f aca="false">F9681-$B$3</f>
        <v>3.39999999999999</v>
      </c>
      <c r="I9681" s="0" t="n">
        <f aca="false">$B$11*G9681+$C$11*H9681</f>
        <v>2.79999999999999</v>
      </c>
      <c r="J9681" s="0" t="n">
        <f aca="false">$B$12*G9681+$C$12*H9681</f>
        <v>4.54999999999998</v>
      </c>
      <c r="K9681" s="0" t="n">
        <f aca="false">-(G9681*I9681+H9681*J9681)/$A$12/2</f>
        <v>-8.01999999999994</v>
      </c>
      <c r="L9681" s="0" t="n">
        <f aca="false">EXP(K9681)</f>
        <v>0.000328820022814061</v>
      </c>
    </row>
    <row r="9682" customFormat="false" ht="12" hidden="false" customHeight="false" outlineLevel="0" collapsed="false">
      <c r="E9682" s="0" t="n">
        <f aca="false">E9581+0.1</f>
        <v>9.49999999999998</v>
      </c>
      <c r="F9682" s="0" t="n">
        <f aca="false">F9480</f>
        <v>8.49999999999999</v>
      </c>
      <c r="G9682" s="0" t="n">
        <f aca="false">E9682-$B$2</f>
        <v>4.49999999999998</v>
      </c>
      <c r="H9682" s="0" t="n">
        <f aca="false">F9682-$B$3</f>
        <v>3.49999999999999</v>
      </c>
      <c r="I9682" s="0" t="n">
        <f aca="false">$B$11*G9682+$C$11*H9682</f>
        <v>2.74999999999999</v>
      </c>
      <c r="J9682" s="0" t="n">
        <f aca="false">$B$12*G9682+$C$12*H9682</f>
        <v>4.74999999999998</v>
      </c>
      <c r="K9682" s="0" t="n">
        <f aca="false">-(G9682*I9682+H9682*J9682)/$A$12/2</f>
        <v>-8.28571428571422</v>
      </c>
      <c r="L9682" s="0" t="n">
        <f aca="false">EXP(K9682)</f>
        <v>0.000252092547544118</v>
      </c>
    </row>
    <row r="9683" customFormat="false" ht="12" hidden="false" customHeight="false" outlineLevel="0" collapsed="false">
      <c r="E9683" s="0" t="n">
        <f aca="false">E9582+0.1</f>
        <v>9.49999999999998</v>
      </c>
      <c r="F9683" s="0" t="n">
        <f aca="false">F9481</f>
        <v>8.59999999999999</v>
      </c>
      <c r="G9683" s="0" t="n">
        <f aca="false">E9683-$B$2</f>
        <v>4.49999999999998</v>
      </c>
      <c r="H9683" s="0" t="n">
        <f aca="false">F9683-$B$3</f>
        <v>3.59999999999999</v>
      </c>
      <c r="I9683" s="0" t="n">
        <f aca="false">$B$11*G9683+$C$11*H9683</f>
        <v>2.69999999999999</v>
      </c>
      <c r="J9683" s="0" t="n">
        <f aca="false">$B$12*G9683+$C$12*H9683</f>
        <v>4.94999999999998</v>
      </c>
      <c r="K9683" s="0" t="n">
        <f aca="false">-(G9683*I9683+H9683*J9683)/$A$12/2</f>
        <v>-8.56285714285707</v>
      </c>
      <c r="L9683" s="0" t="n">
        <f aca="false">EXP(K9683)</f>
        <v>0.000191072591319577</v>
      </c>
    </row>
    <row r="9684" customFormat="false" ht="12" hidden="false" customHeight="false" outlineLevel="0" collapsed="false">
      <c r="E9684" s="0" t="n">
        <f aca="false">E9583+0.1</f>
        <v>9.49999999999998</v>
      </c>
      <c r="F9684" s="0" t="n">
        <f aca="false">F9482</f>
        <v>8.69999999999999</v>
      </c>
      <c r="G9684" s="0" t="n">
        <f aca="false">E9684-$B$2</f>
        <v>4.49999999999998</v>
      </c>
      <c r="H9684" s="0" t="n">
        <f aca="false">F9684-$B$3</f>
        <v>3.69999999999999</v>
      </c>
      <c r="I9684" s="0" t="n">
        <f aca="false">$B$11*G9684+$C$11*H9684</f>
        <v>2.64999999999999</v>
      </c>
      <c r="J9684" s="0" t="n">
        <f aca="false">$B$12*G9684+$C$12*H9684</f>
        <v>5.14999999999998</v>
      </c>
      <c r="K9684" s="0" t="n">
        <f aca="false">-(G9684*I9684+H9684*J9684)/$A$12/2</f>
        <v>-8.8514285714285</v>
      </c>
      <c r="L9684" s="0" t="n">
        <f aca="false">EXP(K9684)</f>
        <v>0.000143177051462729</v>
      </c>
    </row>
    <row r="9685" customFormat="false" ht="12" hidden="false" customHeight="false" outlineLevel="0" collapsed="false">
      <c r="E9685" s="0" t="n">
        <f aca="false">E9584+0.1</f>
        <v>9.49999999999998</v>
      </c>
      <c r="F9685" s="0" t="n">
        <f aca="false">F9483</f>
        <v>8.79999999999999</v>
      </c>
      <c r="G9685" s="0" t="n">
        <f aca="false">E9685-$B$2</f>
        <v>4.49999999999998</v>
      </c>
      <c r="H9685" s="0" t="n">
        <f aca="false">F9685-$B$3</f>
        <v>3.79999999999998</v>
      </c>
      <c r="I9685" s="0" t="n">
        <f aca="false">$B$11*G9685+$C$11*H9685</f>
        <v>2.59999999999999</v>
      </c>
      <c r="J9685" s="0" t="n">
        <f aca="false">$B$12*G9685+$C$12*H9685</f>
        <v>5.34999999999998</v>
      </c>
      <c r="K9685" s="0" t="n">
        <f aca="false">-(G9685*I9685+H9685*J9685)/$A$12/2</f>
        <v>-9.1514285714285</v>
      </c>
      <c r="L9685" s="0" t="n">
        <f aca="false">EXP(K9685)</f>
        <v>0.000106068168507074</v>
      </c>
    </row>
    <row r="9686" customFormat="false" ht="12" hidden="false" customHeight="false" outlineLevel="0" collapsed="false">
      <c r="E9686" s="0" t="n">
        <f aca="false">E9585+0.1</f>
        <v>9.49999999999998</v>
      </c>
      <c r="F9686" s="0" t="n">
        <f aca="false">F9484</f>
        <v>8.89999999999998</v>
      </c>
      <c r="G9686" s="0" t="n">
        <f aca="false">E9686-$B$2</f>
        <v>4.49999999999998</v>
      </c>
      <c r="H9686" s="0" t="n">
        <f aca="false">F9686-$B$3</f>
        <v>3.89999999999998</v>
      </c>
      <c r="I9686" s="0" t="n">
        <f aca="false">$B$11*G9686+$C$11*H9686</f>
        <v>2.54999999999999</v>
      </c>
      <c r="J9686" s="0" t="n">
        <f aca="false">$B$12*G9686+$C$12*H9686</f>
        <v>5.54999999999998</v>
      </c>
      <c r="K9686" s="0" t="n">
        <f aca="false">-(G9686*I9686+H9686*J9686)/$A$12/2</f>
        <v>-9.46285714285707</v>
      </c>
      <c r="L9686" s="0" t="n">
        <f aca="false">EXP(K9686)</f>
        <v>7.76843184385554E-005</v>
      </c>
    </row>
    <row r="9687" customFormat="false" ht="12" hidden="false" customHeight="false" outlineLevel="0" collapsed="false">
      <c r="E9687" s="0" t="n">
        <f aca="false">E9586+0.1</f>
        <v>9.49999999999998</v>
      </c>
      <c r="F9687" s="0" t="n">
        <f aca="false">F9485</f>
        <v>8.99999999999998</v>
      </c>
      <c r="G9687" s="0" t="n">
        <f aca="false">E9687-$B$2</f>
        <v>4.49999999999998</v>
      </c>
      <c r="H9687" s="0" t="n">
        <f aca="false">F9687-$B$3</f>
        <v>3.99999999999998</v>
      </c>
      <c r="I9687" s="0" t="n">
        <f aca="false">$B$11*G9687+$C$11*H9687</f>
        <v>2.49999999999999</v>
      </c>
      <c r="J9687" s="0" t="n">
        <f aca="false">$B$12*G9687+$C$12*H9687</f>
        <v>5.74999999999998</v>
      </c>
      <c r="K9687" s="0" t="n">
        <f aca="false">-(G9687*I9687+H9687*J9687)/$A$12/2</f>
        <v>-9.78571428571421</v>
      </c>
      <c r="L9687" s="0" t="n">
        <f aca="false">EXP(K9687)</f>
        <v>5.62494505057454E-005</v>
      </c>
    </row>
    <row r="9688" customFormat="false" ht="12" hidden="false" customHeight="false" outlineLevel="0" collapsed="false">
      <c r="E9688" s="0" t="n">
        <f aca="false">E9587+0.1</f>
        <v>9.49999999999998</v>
      </c>
      <c r="F9688" s="0" t="n">
        <f aca="false">F9486</f>
        <v>9.09999999999998</v>
      </c>
      <c r="G9688" s="0" t="n">
        <f aca="false">E9688-$B$2</f>
        <v>4.49999999999998</v>
      </c>
      <c r="H9688" s="0" t="n">
        <f aca="false">F9688-$B$3</f>
        <v>4.09999999999998</v>
      </c>
      <c r="I9688" s="0" t="n">
        <f aca="false">$B$11*G9688+$C$11*H9688</f>
        <v>2.44999999999999</v>
      </c>
      <c r="J9688" s="0" t="n">
        <f aca="false">$B$12*G9688+$C$12*H9688</f>
        <v>5.94999999999998</v>
      </c>
      <c r="K9688" s="0" t="n">
        <f aca="false">-(G9688*I9688+H9688*J9688)/$A$12/2</f>
        <v>-10.1199999999999</v>
      </c>
      <c r="L9688" s="0" t="n">
        <f aca="false">EXP(K9688)</f>
        <v>4.02661255318746E-005</v>
      </c>
    </row>
    <row r="9689" customFormat="false" ht="12" hidden="false" customHeight="false" outlineLevel="0" collapsed="false">
      <c r="E9689" s="0" t="n">
        <f aca="false">E9588+0.1</f>
        <v>9.49999999999998</v>
      </c>
      <c r="F9689" s="0" t="n">
        <f aca="false">F9487</f>
        <v>9.19999999999998</v>
      </c>
      <c r="G9689" s="0" t="n">
        <f aca="false">E9689-$B$2</f>
        <v>4.49999999999998</v>
      </c>
      <c r="H9689" s="0" t="n">
        <f aca="false">F9689-$B$3</f>
        <v>4.19999999999998</v>
      </c>
      <c r="I9689" s="0" t="n">
        <f aca="false">$B$11*G9689+$C$11*H9689</f>
        <v>2.39999999999999</v>
      </c>
      <c r="J9689" s="0" t="n">
        <f aca="false">$B$12*G9689+$C$12*H9689</f>
        <v>6.14999999999998</v>
      </c>
      <c r="K9689" s="0" t="n">
        <f aca="false">-(G9689*I9689+H9689*J9689)/$A$12/2</f>
        <v>-10.4657142857142</v>
      </c>
      <c r="L9689" s="0" t="n">
        <f aca="false">EXP(K9689)</f>
        <v>2.8496927437438E-005</v>
      </c>
    </row>
    <row r="9690" customFormat="false" ht="12" hidden="false" customHeight="false" outlineLevel="0" collapsed="false">
      <c r="E9690" s="0" t="n">
        <f aca="false">E9589+0.1</f>
        <v>9.49999999999998</v>
      </c>
      <c r="F9690" s="0" t="n">
        <f aca="false">F9488</f>
        <v>9.29999999999998</v>
      </c>
      <c r="G9690" s="0" t="n">
        <f aca="false">E9690-$B$2</f>
        <v>4.49999999999998</v>
      </c>
      <c r="H9690" s="0" t="n">
        <f aca="false">F9690-$B$3</f>
        <v>4.29999999999998</v>
      </c>
      <c r="I9690" s="0" t="n">
        <f aca="false">$B$11*G9690+$C$11*H9690</f>
        <v>2.34999999999999</v>
      </c>
      <c r="J9690" s="0" t="n">
        <f aca="false">$B$12*G9690+$C$12*H9690</f>
        <v>6.34999999999998</v>
      </c>
      <c r="K9690" s="0" t="n">
        <f aca="false">-(G9690*I9690+H9690*J9690)/$A$12/2</f>
        <v>-10.8228571428571</v>
      </c>
      <c r="L9690" s="0" t="n">
        <f aca="false">EXP(K9690)</f>
        <v>1.99385175275473E-005</v>
      </c>
    </row>
    <row r="9691" customFormat="false" ht="12" hidden="false" customHeight="false" outlineLevel="0" collapsed="false">
      <c r="E9691" s="0" t="n">
        <f aca="false">E9590+0.1</f>
        <v>9.49999999999998</v>
      </c>
      <c r="F9691" s="0" t="n">
        <f aca="false">F9489</f>
        <v>9.39999999999998</v>
      </c>
      <c r="G9691" s="0" t="n">
        <f aca="false">E9691-$B$2</f>
        <v>4.49999999999998</v>
      </c>
      <c r="H9691" s="0" t="n">
        <f aca="false">F9691-$B$3</f>
        <v>4.39999999999998</v>
      </c>
      <c r="I9691" s="0" t="n">
        <f aca="false">$B$11*G9691+$C$11*H9691</f>
        <v>2.29999999999999</v>
      </c>
      <c r="J9691" s="0" t="n">
        <f aca="false">$B$12*G9691+$C$12*H9691</f>
        <v>6.54999999999997</v>
      </c>
      <c r="K9691" s="0" t="n">
        <f aca="false">-(G9691*I9691+H9691*J9691)/$A$12/2</f>
        <v>-11.1914285714285</v>
      </c>
      <c r="L9691" s="0" t="n">
        <f aca="false">EXP(K9691)</f>
        <v>1.37919072162106E-005</v>
      </c>
    </row>
    <row r="9692" customFormat="false" ht="12" hidden="false" customHeight="false" outlineLevel="0" collapsed="false">
      <c r="E9692" s="0" t="n">
        <f aca="false">E9591+0.1</f>
        <v>9.49999999999998</v>
      </c>
      <c r="F9692" s="0" t="n">
        <f aca="false">F9490</f>
        <v>9.49999999999998</v>
      </c>
      <c r="G9692" s="0" t="n">
        <f aca="false">E9692-$B$2</f>
        <v>4.49999999999998</v>
      </c>
      <c r="H9692" s="0" t="n">
        <f aca="false">F9692-$B$3</f>
        <v>4.49999999999998</v>
      </c>
      <c r="I9692" s="0" t="n">
        <f aca="false">$B$11*G9692+$C$11*H9692</f>
        <v>2.24999999999999</v>
      </c>
      <c r="J9692" s="0" t="n">
        <f aca="false">$B$12*G9692+$C$12*H9692</f>
        <v>6.74999999999997</v>
      </c>
      <c r="K9692" s="0" t="n">
        <f aca="false">-(G9692*I9692+H9692*J9692)/$A$12/2</f>
        <v>-11.5714285714285</v>
      </c>
      <c r="L9692" s="0" t="n">
        <f aca="false">EXP(K9692)</f>
        <v>9.43175310460389E-006</v>
      </c>
    </row>
    <row r="9693" customFormat="false" ht="12" hidden="false" customHeight="false" outlineLevel="0" collapsed="false">
      <c r="E9693" s="0" t="n">
        <f aca="false">E9592+0.1</f>
        <v>9.49999999999998</v>
      </c>
      <c r="F9693" s="0" t="n">
        <f aca="false">F9491</f>
        <v>9.59999999999998</v>
      </c>
      <c r="G9693" s="0" t="n">
        <f aca="false">E9693-$B$2</f>
        <v>4.49999999999998</v>
      </c>
      <c r="H9693" s="0" t="n">
        <f aca="false">F9693-$B$3</f>
        <v>4.59999999999998</v>
      </c>
      <c r="I9693" s="0" t="n">
        <f aca="false">$B$11*G9693+$C$11*H9693</f>
        <v>2.19999999999999</v>
      </c>
      <c r="J9693" s="0" t="n">
        <f aca="false">$B$12*G9693+$C$12*H9693</f>
        <v>6.94999999999997</v>
      </c>
      <c r="K9693" s="0" t="n">
        <f aca="false">-(G9693*I9693+H9693*J9693)/$A$12/2</f>
        <v>-11.962857142857</v>
      </c>
      <c r="L9693" s="0" t="n">
        <f aca="false">EXP(K9693)</f>
        <v>6.37671717212745E-006</v>
      </c>
    </row>
    <row r="9694" customFormat="false" ht="12" hidden="false" customHeight="false" outlineLevel="0" collapsed="false">
      <c r="E9694" s="0" t="n">
        <f aca="false">E9593+0.1</f>
        <v>9.49999999999998</v>
      </c>
      <c r="F9694" s="0" t="n">
        <f aca="false">F9492</f>
        <v>9.69999999999998</v>
      </c>
      <c r="G9694" s="0" t="n">
        <f aca="false">E9694-$B$2</f>
        <v>4.49999999999998</v>
      </c>
      <c r="H9694" s="0" t="n">
        <f aca="false">F9694-$B$3</f>
        <v>4.69999999999998</v>
      </c>
      <c r="I9694" s="0" t="n">
        <f aca="false">$B$11*G9694+$C$11*H9694</f>
        <v>2.14999999999999</v>
      </c>
      <c r="J9694" s="0" t="n">
        <f aca="false">$B$12*G9694+$C$12*H9694</f>
        <v>7.14999999999997</v>
      </c>
      <c r="K9694" s="0" t="n">
        <f aca="false">-(G9694*I9694+H9694*J9694)/$A$12/2</f>
        <v>-12.3657142857142</v>
      </c>
      <c r="L9694" s="0" t="n">
        <f aca="false">EXP(K9694)</f>
        <v>4.26224608890528E-006</v>
      </c>
    </row>
    <row r="9695" customFormat="false" ht="12" hidden="false" customHeight="false" outlineLevel="0" collapsed="false">
      <c r="E9695" s="0" t="n">
        <f aca="false">E9594+0.1</f>
        <v>9.49999999999998</v>
      </c>
      <c r="F9695" s="0" t="n">
        <f aca="false">F9493</f>
        <v>9.79999999999998</v>
      </c>
      <c r="G9695" s="0" t="n">
        <f aca="false">E9695-$B$2</f>
        <v>4.49999999999998</v>
      </c>
      <c r="H9695" s="0" t="n">
        <f aca="false">F9695-$B$3</f>
        <v>4.79999999999998</v>
      </c>
      <c r="I9695" s="0" t="n">
        <f aca="false">$B$11*G9695+$C$11*H9695</f>
        <v>2.09999999999999</v>
      </c>
      <c r="J9695" s="0" t="n">
        <f aca="false">$B$12*G9695+$C$12*H9695</f>
        <v>7.34999999999997</v>
      </c>
      <c r="K9695" s="0" t="n">
        <f aca="false">-(G9695*I9695+H9695*J9695)/$A$12/2</f>
        <v>-12.7799999999999</v>
      </c>
      <c r="L9695" s="0" t="n">
        <f aca="false">EXP(K9695)</f>
        <v>2.81654387750175E-006</v>
      </c>
    </row>
    <row r="9696" customFormat="false" ht="12" hidden="false" customHeight="false" outlineLevel="0" collapsed="false">
      <c r="E9696" s="0" t="n">
        <f aca="false">E9595+0.1</f>
        <v>9.49999999999998</v>
      </c>
      <c r="F9696" s="0" t="n">
        <f aca="false">F9494</f>
        <v>9.89999999999998</v>
      </c>
      <c r="G9696" s="0" t="n">
        <f aca="false">E9696-$B$2</f>
        <v>4.49999999999998</v>
      </c>
      <c r="H9696" s="0" t="n">
        <f aca="false">F9696-$B$3</f>
        <v>4.89999999999998</v>
      </c>
      <c r="I9696" s="0" t="n">
        <f aca="false">$B$11*G9696+$C$11*H9696</f>
        <v>2.04999999999999</v>
      </c>
      <c r="J9696" s="0" t="n">
        <f aca="false">$B$12*G9696+$C$12*H9696</f>
        <v>7.54999999999997</v>
      </c>
      <c r="K9696" s="0" t="n">
        <f aca="false">-(G9696*I9696+H9696*J9696)/$A$12/2</f>
        <v>-13.2057142857142</v>
      </c>
      <c r="L9696" s="0" t="n">
        <f aca="false">EXP(K9696)</f>
        <v>1.84005649002486E-006</v>
      </c>
    </row>
    <row r="9697" customFormat="false" ht="12" hidden="false" customHeight="false" outlineLevel="0" collapsed="false">
      <c r="E9697" s="0" t="n">
        <f aca="false">E9596+0.1</f>
        <v>9.49999999999998</v>
      </c>
      <c r="F9697" s="0" t="n">
        <f aca="false">F9495</f>
        <v>9.99999999999998</v>
      </c>
      <c r="G9697" s="0" t="n">
        <f aca="false">E9697-$B$2</f>
        <v>4.49999999999998</v>
      </c>
      <c r="H9697" s="0" t="n">
        <f aca="false">F9697-$B$3</f>
        <v>4.99999999999998</v>
      </c>
      <c r="I9697" s="0" t="n">
        <f aca="false">$B$11*G9697+$C$11*H9697</f>
        <v>1.99999999999999</v>
      </c>
      <c r="J9697" s="0" t="n">
        <f aca="false">$B$12*G9697+$C$12*H9697</f>
        <v>7.74999999999997</v>
      </c>
      <c r="K9697" s="0" t="n">
        <f aca="false">-(G9697*I9697+H9697*J9697)/$A$12/2</f>
        <v>-13.642857142857</v>
      </c>
      <c r="L9697" s="0" t="n">
        <f aca="false">EXP(K9697)</f>
        <v>1.18845413344819E-006</v>
      </c>
    </row>
    <row r="9698" customFormat="false" ht="12" hidden="false" customHeight="false" outlineLevel="0" collapsed="false">
      <c r="E9698" s="0" t="n">
        <f aca="false">E9597+0.1</f>
        <v>9.59999999999998</v>
      </c>
      <c r="F9698" s="0" t="n">
        <f aca="false">F9496</f>
        <v>0</v>
      </c>
      <c r="G9698" s="0" t="n">
        <f aca="false">E9698-$B$2</f>
        <v>4.59999999999998</v>
      </c>
      <c r="H9698" s="0" t="n">
        <f aca="false">F9698-$B$3</f>
        <v>-5</v>
      </c>
      <c r="I9698" s="0" t="n">
        <f aca="false">$B$11*G9698+$C$11*H9698</f>
        <v>7.09999999999998</v>
      </c>
      <c r="J9698" s="0" t="n">
        <f aca="false">$B$12*G9698+$C$12*H9698</f>
        <v>-12.3</v>
      </c>
      <c r="K9698" s="0" t="n">
        <f aca="false">-(G9698*I9698+H9698*J9698)/$A$12/2</f>
        <v>-26.9028571428571</v>
      </c>
      <c r="L9698" s="0" t="n">
        <f aca="false">EXP(K9698)</f>
        <v>2.07127419920309E-012</v>
      </c>
    </row>
    <row r="9699" customFormat="false" ht="12" hidden="false" customHeight="false" outlineLevel="0" collapsed="false">
      <c r="E9699" s="0" t="n">
        <f aca="false">E9598+0.1</f>
        <v>9.59999999999998</v>
      </c>
      <c r="F9699" s="0" t="n">
        <f aca="false">F9497</f>
        <v>0.1</v>
      </c>
      <c r="G9699" s="0" t="n">
        <f aca="false">E9699-$B$2</f>
        <v>4.59999999999998</v>
      </c>
      <c r="H9699" s="0" t="n">
        <f aca="false">F9699-$B$3</f>
        <v>-4.9</v>
      </c>
      <c r="I9699" s="0" t="n">
        <f aca="false">$B$11*G9699+$C$11*H9699</f>
        <v>7.04999999999998</v>
      </c>
      <c r="J9699" s="0" t="n">
        <f aca="false">$B$12*G9699+$C$12*H9699</f>
        <v>-12.1</v>
      </c>
      <c r="K9699" s="0" t="n">
        <f aca="false">-(G9699*I9699+H9699*J9699)/$A$12/2</f>
        <v>-26.2057142857142</v>
      </c>
      <c r="L9699" s="0" t="n">
        <f aca="false">EXP(K9699)</f>
        <v>4.15913379490941E-012</v>
      </c>
    </row>
    <row r="9700" customFormat="false" ht="12" hidden="false" customHeight="false" outlineLevel="0" collapsed="false">
      <c r="E9700" s="0" t="n">
        <f aca="false">E9599+0.1</f>
        <v>9.59999999999998</v>
      </c>
      <c r="F9700" s="0" t="n">
        <f aca="false">F9498</f>
        <v>0.2</v>
      </c>
      <c r="G9700" s="0" t="n">
        <f aca="false">E9700-$B$2</f>
        <v>4.59999999999998</v>
      </c>
      <c r="H9700" s="0" t="n">
        <f aca="false">F9700-$B$3</f>
        <v>-4.8</v>
      </c>
      <c r="I9700" s="0" t="n">
        <f aca="false">$B$11*G9700+$C$11*H9700</f>
        <v>6.99999999999998</v>
      </c>
      <c r="J9700" s="0" t="n">
        <f aca="false">$B$12*G9700+$C$12*H9700</f>
        <v>-11.9</v>
      </c>
      <c r="K9700" s="0" t="n">
        <f aca="false">-(G9700*I9700+H9700*J9700)/$A$12/2</f>
        <v>-25.5199999999999</v>
      </c>
      <c r="L9700" s="0" t="n">
        <f aca="false">EXP(K9700)</f>
        <v>8.25666799677833E-012</v>
      </c>
    </row>
    <row r="9701" customFormat="false" ht="12" hidden="false" customHeight="false" outlineLevel="0" collapsed="false">
      <c r="E9701" s="0" t="n">
        <f aca="false">E9600+0.1</f>
        <v>9.59999999999998</v>
      </c>
      <c r="F9701" s="0" t="n">
        <f aca="false">F9499</f>
        <v>0.3</v>
      </c>
      <c r="G9701" s="0" t="n">
        <f aca="false">E9701-$B$2</f>
        <v>4.59999999999998</v>
      </c>
      <c r="H9701" s="0" t="n">
        <f aca="false">F9701-$B$3</f>
        <v>-4.7</v>
      </c>
      <c r="I9701" s="0" t="n">
        <f aca="false">$B$11*G9701+$C$11*H9701</f>
        <v>6.94999999999998</v>
      </c>
      <c r="J9701" s="0" t="n">
        <f aca="false">$B$12*G9701+$C$12*H9701</f>
        <v>-11.7</v>
      </c>
      <c r="K9701" s="0" t="n">
        <f aca="false">-(G9701*I9701+H9701*J9701)/$A$12/2</f>
        <v>-24.8457142857142</v>
      </c>
      <c r="L9701" s="0" t="n">
        <f aca="false">EXP(K9701)</f>
        <v>1.62047892329961E-011</v>
      </c>
    </row>
    <row r="9702" customFormat="false" ht="12" hidden="false" customHeight="false" outlineLevel="0" collapsed="false">
      <c r="E9702" s="0" t="n">
        <f aca="false">E9601+0.1</f>
        <v>9.59999999999998</v>
      </c>
      <c r="F9702" s="0" t="n">
        <f aca="false">F9500</f>
        <v>0.4</v>
      </c>
      <c r="G9702" s="0" t="n">
        <f aca="false">E9702-$B$2</f>
        <v>4.59999999999998</v>
      </c>
      <c r="H9702" s="0" t="n">
        <f aca="false">F9702-$B$3</f>
        <v>-4.6</v>
      </c>
      <c r="I9702" s="0" t="n">
        <f aca="false">$B$11*G9702+$C$11*H9702</f>
        <v>6.89999999999998</v>
      </c>
      <c r="J9702" s="0" t="n">
        <f aca="false">$B$12*G9702+$C$12*H9702</f>
        <v>-11.5</v>
      </c>
      <c r="K9702" s="0" t="n">
        <f aca="false">-(G9702*I9702+H9702*J9702)/$A$12/2</f>
        <v>-24.1828571428571</v>
      </c>
      <c r="L9702" s="0" t="n">
        <f aca="false">EXP(K9702)</f>
        <v>3.14426098015617E-011</v>
      </c>
    </row>
    <row r="9703" customFormat="false" ht="12" hidden="false" customHeight="false" outlineLevel="0" collapsed="false">
      <c r="E9703" s="0" t="n">
        <f aca="false">E9602+0.1</f>
        <v>9.59999999999998</v>
      </c>
      <c r="F9703" s="0" t="n">
        <f aca="false">F9501</f>
        <v>0.5</v>
      </c>
      <c r="G9703" s="0" t="n">
        <f aca="false">E9703-$B$2</f>
        <v>4.59999999999998</v>
      </c>
      <c r="H9703" s="0" t="n">
        <f aca="false">F9703-$B$3</f>
        <v>-4.5</v>
      </c>
      <c r="I9703" s="0" t="n">
        <f aca="false">$B$11*G9703+$C$11*H9703</f>
        <v>6.84999999999998</v>
      </c>
      <c r="J9703" s="0" t="n">
        <f aca="false">$B$12*G9703+$C$12*H9703</f>
        <v>-11.3</v>
      </c>
      <c r="K9703" s="0" t="n">
        <f aca="false">-(G9703*I9703+H9703*J9703)/$A$12/2</f>
        <v>-23.5314285714285</v>
      </c>
      <c r="L9703" s="0" t="n">
        <f aca="false">EXP(K9703)</f>
        <v>6.03157066234784E-011</v>
      </c>
    </row>
    <row r="9704" customFormat="false" ht="12" hidden="false" customHeight="false" outlineLevel="0" collapsed="false">
      <c r="E9704" s="0" t="n">
        <f aca="false">E9603+0.1</f>
        <v>9.59999999999998</v>
      </c>
      <c r="F9704" s="0" t="n">
        <f aca="false">F9502</f>
        <v>0.6</v>
      </c>
      <c r="G9704" s="0" t="n">
        <f aca="false">E9704-$B$2</f>
        <v>4.59999999999998</v>
      </c>
      <c r="H9704" s="0" t="n">
        <f aca="false">F9704-$B$3</f>
        <v>-4.4</v>
      </c>
      <c r="I9704" s="0" t="n">
        <f aca="false">$B$11*G9704+$C$11*H9704</f>
        <v>6.79999999999998</v>
      </c>
      <c r="J9704" s="0" t="n">
        <f aca="false">$B$12*G9704+$C$12*H9704</f>
        <v>-11.1</v>
      </c>
      <c r="K9704" s="0" t="n">
        <f aca="false">-(G9704*I9704+H9704*J9704)/$A$12/2</f>
        <v>-22.8914285714285</v>
      </c>
      <c r="L9704" s="0" t="n">
        <f aca="false">EXP(K9704)</f>
        <v>1.14387584333194E-010</v>
      </c>
    </row>
    <row r="9705" customFormat="false" ht="12" hidden="false" customHeight="false" outlineLevel="0" collapsed="false">
      <c r="E9705" s="0" t="n">
        <f aca="false">E9604+0.1</f>
        <v>9.59999999999998</v>
      </c>
      <c r="F9705" s="0" t="n">
        <f aca="false">F9503</f>
        <v>0.7</v>
      </c>
      <c r="G9705" s="0" t="n">
        <f aca="false">E9705-$B$2</f>
        <v>4.59999999999998</v>
      </c>
      <c r="H9705" s="0" t="n">
        <f aca="false">F9705-$B$3</f>
        <v>-4.3</v>
      </c>
      <c r="I9705" s="0" t="n">
        <f aca="false">$B$11*G9705+$C$11*H9705</f>
        <v>6.74999999999998</v>
      </c>
      <c r="J9705" s="0" t="n">
        <f aca="false">$B$12*G9705+$C$12*H9705</f>
        <v>-10.9</v>
      </c>
      <c r="K9705" s="0" t="n">
        <f aca="false">-(G9705*I9705+H9705*J9705)/$A$12/2</f>
        <v>-22.2628571428571</v>
      </c>
      <c r="L9705" s="0" t="n">
        <f aca="false">EXP(K9705)</f>
        <v>2.14468735622565E-010</v>
      </c>
    </row>
    <row r="9706" customFormat="false" ht="12" hidden="false" customHeight="false" outlineLevel="0" collapsed="false">
      <c r="E9706" s="0" t="n">
        <f aca="false">E9605+0.1</f>
        <v>9.59999999999998</v>
      </c>
      <c r="F9706" s="0" t="n">
        <f aca="false">F9504</f>
        <v>0.8</v>
      </c>
      <c r="G9706" s="0" t="n">
        <f aca="false">E9706-$B$2</f>
        <v>4.59999999999998</v>
      </c>
      <c r="H9706" s="0" t="n">
        <f aca="false">F9706-$B$3</f>
        <v>-4.2</v>
      </c>
      <c r="I9706" s="0" t="n">
        <f aca="false">$B$11*G9706+$C$11*H9706</f>
        <v>6.69999999999998</v>
      </c>
      <c r="J9706" s="0" t="n">
        <f aca="false">$B$12*G9706+$C$12*H9706</f>
        <v>-10.7</v>
      </c>
      <c r="K9706" s="0" t="n">
        <f aca="false">-(G9706*I9706+H9706*J9706)/$A$12/2</f>
        <v>-21.6457142857142</v>
      </c>
      <c r="L9706" s="0" t="n">
        <f aca="false">EXP(K9706)</f>
        <v>3.97544481196268E-010</v>
      </c>
    </row>
    <row r="9707" customFormat="false" ht="12" hidden="false" customHeight="false" outlineLevel="0" collapsed="false">
      <c r="E9707" s="0" t="n">
        <f aca="false">E9606+0.1</f>
        <v>9.59999999999998</v>
      </c>
      <c r="F9707" s="0" t="n">
        <f aca="false">F9505</f>
        <v>0.9</v>
      </c>
      <c r="G9707" s="0" t="n">
        <f aca="false">E9707-$B$2</f>
        <v>4.59999999999998</v>
      </c>
      <c r="H9707" s="0" t="n">
        <f aca="false">F9707-$B$3</f>
        <v>-4.1</v>
      </c>
      <c r="I9707" s="0" t="n">
        <f aca="false">$B$11*G9707+$C$11*H9707</f>
        <v>6.64999999999998</v>
      </c>
      <c r="J9707" s="0" t="n">
        <f aca="false">$B$12*G9707+$C$12*H9707</f>
        <v>-10.5</v>
      </c>
      <c r="K9707" s="0" t="n">
        <f aca="false">-(G9707*I9707+H9707*J9707)/$A$12/2</f>
        <v>-21.0399999999999</v>
      </c>
      <c r="L9707" s="0" t="n">
        <f aca="false">EXP(K9707)</f>
        <v>7.28524398087261E-010</v>
      </c>
    </row>
    <row r="9708" customFormat="false" ht="12" hidden="false" customHeight="false" outlineLevel="0" collapsed="false">
      <c r="E9708" s="0" t="n">
        <f aca="false">E9607+0.1</f>
        <v>9.59999999999998</v>
      </c>
      <c r="F9708" s="0" t="n">
        <f aca="false">F9506</f>
        <v>1</v>
      </c>
      <c r="G9708" s="0" t="n">
        <f aca="false">E9708-$B$2</f>
        <v>4.59999999999998</v>
      </c>
      <c r="H9708" s="0" t="n">
        <f aca="false">F9708-$B$3</f>
        <v>-4</v>
      </c>
      <c r="I9708" s="0" t="n">
        <f aca="false">$B$11*G9708+$C$11*H9708</f>
        <v>6.59999999999998</v>
      </c>
      <c r="J9708" s="0" t="n">
        <f aca="false">$B$12*G9708+$C$12*H9708</f>
        <v>-10.3</v>
      </c>
      <c r="K9708" s="0" t="n">
        <f aca="false">-(G9708*I9708+H9708*J9708)/$A$12/2</f>
        <v>-20.4457142857142</v>
      </c>
      <c r="L9708" s="0" t="n">
        <f aca="false">EXP(K9708)</f>
        <v>1.31989415956025E-009</v>
      </c>
    </row>
    <row r="9709" customFormat="false" ht="12" hidden="false" customHeight="false" outlineLevel="0" collapsed="false">
      <c r="E9709" s="0" t="n">
        <f aca="false">E9608+0.1</f>
        <v>9.59999999999998</v>
      </c>
      <c r="F9709" s="0" t="n">
        <f aca="false">F9507</f>
        <v>1.1</v>
      </c>
      <c r="G9709" s="0" t="n">
        <f aca="false">E9709-$B$2</f>
        <v>4.59999999999998</v>
      </c>
      <c r="H9709" s="0" t="n">
        <f aca="false">F9709-$B$3</f>
        <v>-3.9</v>
      </c>
      <c r="I9709" s="0" t="n">
        <f aca="false">$B$11*G9709+$C$11*H9709</f>
        <v>6.54999999999998</v>
      </c>
      <c r="J9709" s="0" t="n">
        <f aca="false">$B$12*G9709+$C$12*H9709</f>
        <v>-10.1</v>
      </c>
      <c r="K9709" s="0" t="n">
        <f aca="false">-(G9709*I9709+H9709*J9709)/$A$12/2</f>
        <v>-19.8628571428571</v>
      </c>
      <c r="L9709" s="0" t="n">
        <f aca="false">EXP(K9709)</f>
        <v>2.36412670090073E-009</v>
      </c>
    </row>
    <row r="9710" customFormat="false" ht="12" hidden="false" customHeight="false" outlineLevel="0" collapsed="false">
      <c r="E9710" s="0" t="n">
        <f aca="false">E9609+0.1</f>
        <v>9.59999999999998</v>
      </c>
      <c r="F9710" s="0" t="n">
        <f aca="false">F9508</f>
        <v>1.2</v>
      </c>
      <c r="G9710" s="0" t="n">
        <f aca="false">E9710-$B$2</f>
        <v>4.59999999999998</v>
      </c>
      <c r="H9710" s="0" t="n">
        <f aca="false">F9710-$B$3</f>
        <v>-3.8</v>
      </c>
      <c r="I9710" s="0" t="n">
        <f aca="false">$B$11*G9710+$C$11*H9710</f>
        <v>6.49999999999998</v>
      </c>
      <c r="J9710" s="0" t="n">
        <f aca="false">$B$12*G9710+$C$12*H9710</f>
        <v>-9.89999999999999</v>
      </c>
      <c r="K9710" s="0" t="n">
        <f aca="false">-(G9710*I9710+H9710*J9710)/$A$12/2</f>
        <v>-19.2914285714285</v>
      </c>
      <c r="L9710" s="0" t="n">
        <f aca="false">EXP(K9710)</f>
        <v>4.18638362887219E-009</v>
      </c>
    </row>
    <row r="9711" customFormat="false" ht="12" hidden="false" customHeight="false" outlineLevel="0" collapsed="false">
      <c r="E9711" s="0" t="n">
        <f aca="false">E9610+0.1</f>
        <v>9.59999999999998</v>
      </c>
      <c r="F9711" s="0" t="n">
        <f aca="false">F9509</f>
        <v>1.3</v>
      </c>
      <c r="G9711" s="0" t="n">
        <f aca="false">E9711-$B$2</f>
        <v>4.59999999999998</v>
      </c>
      <c r="H9711" s="0" t="n">
        <f aca="false">F9711-$B$3</f>
        <v>-3.7</v>
      </c>
      <c r="I9711" s="0" t="n">
        <f aca="false">$B$11*G9711+$C$11*H9711</f>
        <v>6.44999999999998</v>
      </c>
      <c r="J9711" s="0" t="n">
        <f aca="false">$B$12*G9711+$C$12*H9711</f>
        <v>-9.69999999999999</v>
      </c>
      <c r="K9711" s="0" t="n">
        <f aca="false">-(G9711*I9711+H9711*J9711)/$A$12/2</f>
        <v>-18.7314285714285</v>
      </c>
      <c r="L9711" s="0" t="n">
        <f aca="false">EXP(K9711)</f>
        <v>7.32898669475633E-009</v>
      </c>
    </row>
    <row r="9712" customFormat="false" ht="12" hidden="false" customHeight="false" outlineLevel="0" collapsed="false">
      <c r="E9712" s="0" t="n">
        <f aca="false">E9611+0.1</f>
        <v>9.59999999999998</v>
      </c>
      <c r="F9712" s="0" t="n">
        <f aca="false">F9510</f>
        <v>1.4</v>
      </c>
      <c r="G9712" s="0" t="n">
        <f aca="false">E9712-$B$2</f>
        <v>4.59999999999998</v>
      </c>
      <c r="H9712" s="0" t="n">
        <f aca="false">F9712-$B$3</f>
        <v>-3.6</v>
      </c>
      <c r="I9712" s="0" t="n">
        <f aca="false">$B$11*G9712+$C$11*H9712</f>
        <v>6.39999999999998</v>
      </c>
      <c r="J9712" s="0" t="n">
        <f aca="false">$B$12*G9712+$C$12*H9712</f>
        <v>-9.49999999999999</v>
      </c>
      <c r="K9712" s="0" t="n">
        <f aca="false">-(G9712*I9712+H9712*J9712)/$A$12/2</f>
        <v>-18.1828571428571</v>
      </c>
      <c r="L9712" s="0" t="n">
        <f aca="false">EXP(K9712)</f>
        <v>1.26848541365068E-008</v>
      </c>
    </row>
    <row r="9713" customFormat="false" ht="12" hidden="false" customHeight="false" outlineLevel="0" collapsed="false">
      <c r="E9713" s="0" t="n">
        <f aca="false">E9612+0.1</f>
        <v>9.59999999999998</v>
      </c>
      <c r="F9713" s="0" t="n">
        <f aca="false">F9511</f>
        <v>1.5</v>
      </c>
      <c r="G9713" s="0" t="n">
        <f aca="false">E9713-$B$2</f>
        <v>4.59999999999998</v>
      </c>
      <c r="H9713" s="0" t="n">
        <f aca="false">F9713-$B$3</f>
        <v>-3.5</v>
      </c>
      <c r="I9713" s="0" t="n">
        <f aca="false">$B$11*G9713+$C$11*H9713</f>
        <v>6.34999999999998</v>
      </c>
      <c r="J9713" s="0" t="n">
        <f aca="false">$B$12*G9713+$C$12*H9713</f>
        <v>-9.29999999999999</v>
      </c>
      <c r="K9713" s="0" t="n">
        <f aca="false">-(G9713*I9713+H9713*J9713)/$A$12/2</f>
        <v>-17.6457142857142</v>
      </c>
      <c r="L9713" s="0" t="n">
        <f aca="false">EXP(K9713)</f>
        <v>2.17051932292023E-008</v>
      </c>
    </row>
    <row r="9714" customFormat="false" ht="12" hidden="false" customHeight="false" outlineLevel="0" collapsed="false">
      <c r="E9714" s="0" t="n">
        <f aca="false">E9613+0.1</f>
        <v>9.59999999999998</v>
      </c>
      <c r="F9714" s="0" t="n">
        <f aca="false">F9512</f>
        <v>1.6</v>
      </c>
      <c r="G9714" s="0" t="n">
        <f aca="false">E9714-$B$2</f>
        <v>4.59999999999998</v>
      </c>
      <c r="H9714" s="0" t="n">
        <f aca="false">F9714-$B$3</f>
        <v>-3.4</v>
      </c>
      <c r="I9714" s="0" t="n">
        <f aca="false">$B$11*G9714+$C$11*H9714</f>
        <v>6.29999999999998</v>
      </c>
      <c r="J9714" s="0" t="n">
        <f aca="false">$B$12*G9714+$C$12*H9714</f>
        <v>-9.09999999999999</v>
      </c>
      <c r="K9714" s="0" t="n">
        <f aca="false">-(G9714*I9714+H9714*J9714)/$A$12/2</f>
        <v>-17.1199999999999</v>
      </c>
      <c r="L9714" s="0" t="n">
        <f aca="false">EXP(K9714)</f>
        <v>3.67179536952703E-008</v>
      </c>
    </row>
    <row r="9715" customFormat="false" ht="12" hidden="false" customHeight="false" outlineLevel="0" collapsed="false">
      <c r="E9715" s="0" t="n">
        <f aca="false">E9614+0.1</f>
        <v>9.59999999999998</v>
      </c>
      <c r="F9715" s="0" t="n">
        <f aca="false">F9513</f>
        <v>1.7</v>
      </c>
      <c r="G9715" s="0" t="n">
        <f aca="false">E9715-$B$2</f>
        <v>4.59999999999998</v>
      </c>
      <c r="H9715" s="0" t="n">
        <f aca="false">F9715-$B$3</f>
        <v>-3.3</v>
      </c>
      <c r="I9715" s="0" t="n">
        <f aca="false">$B$11*G9715+$C$11*H9715</f>
        <v>6.24999999999998</v>
      </c>
      <c r="J9715" s="0" t="n">
        <f aca="false">$B$12*G9715+$C$12*H9715</f>
        <v>-8.89999999999999</v>
      </c>
      <c r="K9715" s="0" t="n">
        <f aca="false">-(G9715*I9715+H9715*J9715)/$A$12/2</f>
        <v>-16.6057142857142</v>
      </c>
      <c r="L9715" s="0" t="n">
        <f aca="false">EXP(K9715)</f>
        <v>6.14087019838473E-008</v>
      </c>
    </row>
    <row r="9716" customFormat="false" ht="12" hidden="false" customHeight="false" outlineLevel="0" collapsed="false">
      <c r="E9716" s="0" t="n">
        <f aca="false">E9615+0.1</f>
        <v>9.59999999999998</v>
      </c>
      <c r="F9716" s="0" t="n">
        <f aca="false">F9514</f>
        <v>1.8</v>
      </c>
      <c r="G9716" s="0" t="n">
        <f aca="false">E9716-$B$2</f>
        <v>4.59999999999998</v>
      </c>
      <c r="H9716" s="0" t="n">
        <f aca="false">F9716-$B$3</f>
        <v>-3.2</v>
      </c>
      <c r="I9716" s="0" t="n">
        <f aca="false">$B$11*G9716+$C$11*H9716</f>
        <v>6.19999999999998</v>
      </c>
      <c r="J9716" s="0" t="n">
        <f aca="false">$B$12*G9716+$C$12*H9716</f>
        <v>-8.69999999999999</v>
      </c>
      <c r="K9716" s="0" t="n">
        <f aca="false">-(G9716*I9716+H9716*J9716)/$A$12/2</f>
        <v>-16.1028571428571</v>
      </c>
      <c r="L9716" s="0" t="n">
        <f aca="false">EXP(K9716)</f>
        <v>1.01535520618053E-007</v>
      </c>
    </row>
    <row r="9717" customFormat="false" ht="12" hidden="false" customHeight="false" outlineLevel="0" collapsed="false">
      <c r="E9717" s="0" t="n">
        <f aca="false">E9616+0.1</f>
        <v>9.59999999999998</v>
      </c>
      <c r="F9717" s="0" t="n">
        <f aca="false">F9515</f>
        <v>1.9</v>
      </c>
      <c r="G9717" s="0" t="n">
        <f aca="false">E9717-$B$2</f>
        <v>4.59999999999998</v>
      </c>
      <c r="H9717" s="0" t="n">
        <f aca="false">F9717-$B$3</f>
        <v>-3.1</v>
      </c>
      <c r="I9717" s="0" t="n">
        <f aca="false">$B$11*G9717+$C$11*H9717</f>
        <v>6.14999999999998</v>
      </c>
      <c r="J9717" s="0" t="n">
        <f aca="false">$B$12*G9717+$C$12*H9717</f>
        <v>-8.49999999999999</v>
      </c>
      <c r="K9717" s="0" t="n">
        <f aca="false">-(G9717*I9717+H9717*J9717)/$A$12/2</f>
        <v>-15.6114285714285</v>
      </c>
      <c r="L9717" s="0" t="n">
        <f aca="false">EXP(K9717)</f>
        <v>1.65975015089233E-007</v>
      </c>
    </row>
    <row r="9718" customFormat="false" ht="12" hidden="false" customHeight="false" outlineLevel="0" collapsed="false">
      <c r="E9718" s="0" t="n">
        <f aca="false">E9617+0.1</f>
        <v>9.59999999999998</v>
      </c>
      <c r="F9718" s="0" t="n">
        <f aca="false">F9516</f>
        <v>2</v>
      </c>
      <c r="G9718" s="0" t="n">
        <f aca="false">E9718-$B$2</f>
        <v>4.59999999999998</v>
      </c>
      <c r="H9718" s="0" t="n">
        <f aca="false">F9718-$B$3</f>
        <v>-3</v>
      </c>
      <c r="I9718" s="0" t="n">
        <f aca="false">$B$11*G9718+$C$11*H9718</f>
        <v>6.09999999999998</v>
      </c>
      <c r="J9718" s="0" t="n">
        <f aca="false">$B$12*G9718+$C$12*H9718</f>
        <v>-8.29999999999999</v>
      </c>
      <c r="K9718" s="0" t="n">
        <f aca="false">-(G9718*I9718+H9718*J9718)/$A$12/2</f>
        <v>-15.1314285714285</v>
      </c>
      <c r="L9718" s="0" t="n">
        <f aca="false">EXP(K9718)</f>
        <v>2.68227973289289E-007</v>
      </c>
    </row>
    <row r="9719" customFormat="false" ht="12" hidden="false" customHeight="false" outlineLevel="0" collapsed="false">
      <c r="E9719" s="0" t="n">
        <f aca="false">E9618+0.1</f>
        <v>9.59999999999998</v>
      </c>
      <c r="F9719" s="0" t="n">
        <f aca="false">F9517</f>
        <v>2.1</v>
      </c>
      <c r="G9719" s="0" t="n">
        <f aca="false">E9719-$B$2</f>
        <v>4.59999999999998</v>
      </c>
      <c r="H9719" s="0" t="n">
        <f aca="false">F9719-$B$3</f>
        <v>-2.9</v>
      </c>
      <c r="I9719" s="0" t="n">
        <f aca="false">$B$11*G9719+$C$11*H9719</f>
        <v>6.04999999999998</v>
      </c>
      <c r="J9719" s="0" t="n">
        <f aca="false">$B$12*G9719+$C$12*H9719</f>
        <v>-8.09999999999999</v>
      </c>
      <c r="K9719" s="0" t="n">
        <f aca="false">-(G9719*I9719+H9719*J9719)/$A$12/2</f>
        <v>-14.6628571428571</v>
      </c>
      <c r="L9719" s="0" t="n">
        <f aca="false">EXP(K9719)</f>
        <v>4.2855054714918E-007</v>
      </c>
    </row>
    <row r="9720" customFormat="false" ht="12" hidden="false" customHeight="false" outlineLevel="0" collapsed="false">
      <c r="E9720" s="0" t="n">
        <f aca="false">E9619+0.1</f>
        <v>9.59999999999998</v>
      </c>
      <c r="F9720" s="0" t="n">
        <f aca="false">F9518</f>
        <v>2.2</v>
      </c>
      <c r="G9720" s="0" t="n">
        <f aca="false">E9720-$B$2</f>
        <v>4.59999999999998</v>
      </c>
      <c r="H9720" s="0" t="n">
        <f aca="false">F9720-$B$3</f>
        <v>-2.8</v>
      </c>
      <c r="I9720" s="0" t="n">
        <f aca="false">$B$11*G9720+$C$11*H9720</f>
        <v>5.99999999999998</v>
      </c>
      <c r="J9720" s="0" t="n">
        <f aca="false">$B$12*G9720+$C$12*H9720</f>
        <v>-7.89999999999999</v>
      </c>
      <c r="K9720" s="0" t="n">
        <f aca="false">-(G9720*I9720+H9720*J9720)/$A$12/2</f>
        <v>-14.2057142857142</v>
      </c>
      <c r="L9720" s="0" t="n">
        <f aca="false">EXP(K9720)</f>
        <v>6.76918953274205E-007</v>
      </c>
    </row>
    <row r="9721" customFormat="false" ht="12" hidden="false" customHeight="false" outlineLevel="0" collapsed="false">
      <c r="E9721" s="0" t="n">
        <f aca="false">E9620+0.1</f>
        <v>9.59999999999998</v>
      </c>
      <c r="F9721" s="0" t="n">
        <f aca="false">F9519</f>
        <v>2.3</v>
      </c>
      <c r="G9721" s="0" t="n">
        <f aca="false">E9721-$B$2</f>
        <v>4.59999999999998</v>
      </c>
      <c r="H9721" s="0" t="n">
        <f aca="false">F9721-$B$3</f>
        <v>-2.7</v>
      </c>
      <c r="I9721" s="0" t="n">
        <f aca="false">$B$11*G9721+$C$11*H9721</f>
        <v>5.94999999999998</v>
      </c>
      <c r="J9721" s="0" t="n">
        <f aca="false">$B$12*G9721+$C$12*H9721</f>
        <v>-7.69999999999999</v>
      </c>
      <c r="K9721" s="0" t="n">
        <f aca="false">-(G9721*I9721+H9721*J9721)/$A$12/2</f>
        <v>-13.7599999999999</v>
      </c>
      <c r="L9721" s="0" t="n">
        <f aca="false">EXP(K9721)</f>
        <v>1.05708017762833E-006</v>
      </c>
    </row>
    <row r="9722" customFormat="false" ht="12" hidden="false" customHeight="false" outlineLevel="0" collapsed="false">
      <c r="E9722" s="0" t="n">
        <f aca="false">E9621+0.1</f>
        <v>9.59999999999998</v>
      </c>
      <c r="F9722" s="0" t="n">
        <f aca="false">F9520</f>
        <v>2.4</v>
      </c>
      <c r="G9722" s="0" t="n">
        <f aca="false">E9722-$B$2</f>
        <v>4.59999999999998</v>
      </c>
      <c r="H9722" s="0" t="n">
        <f aca="false">F9722-$B$3</f>
        <v>-2.6</v>
      </c>
      <c r="I9722" s="0" t="n">
        <f aca="false">$B$11*G9722+$C$11*H9722</f>
        <v>5.89999999999998</v>
      </c>
      <c r="J9722" s="0" t="n">
        <f aca="false">$B$12*G9722+$C$12*H9722</f>
        <v>-7.49999999999999</v>
      </c>
      <c r="K9722" s="0" t="n">
        <f aca="false">-(G9722*I9722+H9722*J9722)/$A$12/2</f>
        <v>-13.3257142857142</v>
      </c>
      <c r="L9722" s="0" t="n">
        <f aca="false">EXP(K9722)</f>
        <v>1.63198370571702E-006</v>
      </c>
    </row>
    <row r="9723" customFormat="false" ht="12" hidden="false" customHeight="false" outlineLevel="0" collapsed="false">
      <c r="E9723" s="0" t="n">
        <f aca="false">E9622+0.1</f>
        <v>9.59999999999998</v>
      </c>
      <c r="F9723" s="0" t="n">
        <f aca="false">F9521</f>
        <v>2.5</v>
      </c>
      <c r="G9723" s="0" t="n">
        <f aca="false">E9723-$B$2</f>
        <v>4.59999999999998</v>
      </c>
      <c r="H9723" s="0" t="n">
        <f aca="false">F9723-$B$3</f>
        <v>-2.5</v>
      </c>
      <c r="I9723" s="0" t="n">
        <f aca="false">$B$11*G9723+$C$11*H9723</f>
        <v>5.84999999999998</v>
      </c>
      <c r="J9723" s="0" t="n">
        <f aca="false">$B$12*G9723+$C$12*H9723</f>
        <v>-7.29999999999999</v>
      </c>
      <c r="K9723" s="0" t="n">
        <f aca="false">-(G9723*I9723+H9723*J9723)/$A$12/2</f>
        <v>-12.9028571428571</v>
      </c>
      <c r="L9723" s="0" t="n">
        <f aca="false">EXP(K9723)</f>
        <v>2.49092322564157E-006</v>
      </c>
    </row>
    <row r="9724" customFormat="false" ht="12" hidden="false" customHeight="false" outlineLevel="0" collapsed="false">
      <c r="E9724" s="0" t="n">
        <f aca="false">E9623+0.1</f>
        <v>9.59999999999998</v>
      </c>
      <c r="F9724" s="0" t="n">
        <f aca="false">F9522</f>
        <v>2.6</v>
      </c>
      <c r="G9724" s="0" t="n">
        <f aca="false">E9724-$B$2</f>
        <v>4.59999999999998</v>
      </c>
      <c r="H9724" s="0" t="n">
        <f aca="false">F9724-$B$3</f>
        <v>-2.4</v>
      </c>
      <c r="I9724" s="0" t="n">
        <f aca="false">$B$11*G9724+$C$11*H9724</f>
        <v>5.79999999999998</v>
      </c>
      <c r="J9724" s="0" t="n">
        <f aca="false">$B$12*G9724+$C$12*H9724</f>
        <v>-7.09999999999999</v>
      </c>
      <c r="K9724" s="0" t="n">
        <f aca="false">-(G9724*I9724+H9724*J9724)/$A$12/2</f>
        <v>-12.4914285714285</v>
      </c>
      <c r="L9724" s="0" t="n">
        <f aca="false">EXP(K9724)</f>
        <v>3.75873320299254E-006</v>
      </c>
    </row>
    <row r="9725" customFormat="false" ht="12" hidden="false" customHeight="false" outlineLevel="0" collapsed="false">
      <c r="E9725" s="0" t="n">
        <f aca="false">E9624+0.1</f>
        <v>9.59999999999998</v>
      </c>
      <c r="F9725" s="0" t="n">
        <f aca="false">F9523</f>
        <v>2.7</v>
      </c>
      <c r="G9725" s="0" t="n">
        <f aca="false">E9725-$B$2</f>
        <v>4.59999999999998</v>
      </c>
      <c r="H9725" s="0" t="n">
        <f aca="false">F9725-$B$3</f>
        <v>-2.3</v>
      </c>
      <c r="I9725" s="0" t="n">
        <f aca="false">$B$11*G9725+$C$11*H9725</f>
        <v>5.74999999999998</v>
      </c>
      <c r="J9725" s="0" t="n">
        <f aca="false">$B$12*G9725+$C$12*H9725</f>
        <v>-6.89999999999999</v>
      </c>
      <c r="K9725" s="0" t="n">
        <f aca="false">-(G9725*I9725+H9725*J9725)/$A$12/2</f>
        <v>-12.0914285714285</v>
      </c>
      <c r="L9725" s="0" t="n">
        <f aca="false">EXP(K9725)</f>
        <v>5.60737102406853E-006</v>
      </c>
    </row>
    <row r="9726" customFormat="false" ht="12" hidden="false" customHeight="false" outlineLevel="0" collapsed="false">
      <c r="E9726" s="0" t="n">
        <f aca="false">E9625+0.1</f>
        <v>9.59999999999998</v>
      </c>
      <c r="F9726" s="0" t="n">
        <f aca="false">F9524</f>
        <v>2.8</v>
      </c>
      <c r="G9726" s="0" t="n">
        <f aca="false">E9726-$B$2</f>
        <v>4.59999999999998</v>
      </c>
      <c r="H9726" s="0" t="n">
        <f aca="false">F9726-$B$3</f>
        <v>-2.2</v>
      </c>
      <c r="I9726" s="0" t="n">
        <f aca="false">$B$11*G9726+$C$11*H9726</f>
        <v>5.69999999999998</v>
      </c>
      <c r="J9726" s="0" t="n">
        <f aca="false">$B$12*G9726+$C$12*H9726</f>
        <v>-6.69999999999999</v>
      </c>
      <c r="K9726" s="0" t="n">
        <f aca="false">-(G9726*I9726+H9726*J9726)/$A$12/2</f>
        <v>-11.7028571428571</v>
      </c>
      <c r="L9726" s="0" t="n">
        <f aca="false">EXP(K9726)</f>
        <v>8.2701563546901E-006</v>
      </c>
    </row>
    <row r="9727" customFormat="false" ht="12" hidden="false" customHeight="false" outlineLevel="0" collapsed="false">
      <c r="E9727" s="0" t="n">
        <f aca="false">E9626+0.1</f>
        <v>9.59999999999998</v>
      </c>
      <c r="F9727" s="0" t="n">
        <f aca="false">F9525</f>
        <v>2.9</v>
      </c>
      <c r="G9727" s="0" t="n">
        <f aca="false">E9727-$B$2</f>
        <v>4.59999999999998</v>
      </c>
      <c r="H9727" s="0" t="n">
        <f aca="false">F9727-$B$3</f>
        <v>-2.1</v>
      </c>
      <c r="I9727" s="0" t="n">
        <f aca="false">$B$11*G9727+$C$11*H9727</f>
        <v>5.64999999999998</v>
      </c>
      <c r="J9727" s="0" t="n">
        <f aca="false">$B$12*G9727+$C$12*H9727</f>
        <v>-6.49999999999999</v>
      </c>
      <c r="K9727" s="0" t="n">
        <f aca="false">-(G9727*I9727+H9727*J9727)/$A$12/2</f>
        <v>-11.3257142857142</v>
      </c>
      <c r="L9727" s="0" t="n">
        <f aca="false">EXP(K9727)</f>
        <v>1.20588191540838E-005</v>
      </c>
    </row>
    <row r="9728" customFormat="false" ht="12" hidden="false" customHeight="false" outlineLevel="0" collapsed="false">
      <c r="E9728" s="0" t="n">
        <f aca="false">E9627+0.1</f>
        <v>9.59999999999998</v>
      </c>
      <c r="F9728" s="0" t="n">
        <f aca="false">F9526</f>
        <v>3</v>
      </c>
      <c r="G9728" s="0" t="n">
        <f aca="false">E9728-$B$2</f>
        <v>4.59999999999998</v>
      </c>
      <c r="H9728" s="0" t="n">
        <f aca="false">F9728-$B$3</f>
        <v>-2</v>
      </c>
      <c r="I9728" s="0" t="n">
        <f aca="false">$B$11*G9728+$C$11*H9728</f>
        <v>5.59999999999998</v>
      </c>
      <c r="J9728" s="0" t="n">
        <f aca="false">$B$12*G9728+$C$12*H9728</f>
        <v>-6.29999999999999</v>
      </c>
      <c r="K9728" s="0" t="n">
        <f aca="false">-(G9728*I9728+H9728*J9728)/$A$12/2</f>
        <v>-10.9599999999999</v>
      </c>
      <c r="L9728" s="0" t="n">
        <f aca="false">EXP(K9728)</f>
        <v>1.73833101298263E-005</v>
      </c>
    </row>
    <row r="9729" customFormat="false" ht="12" hidden="false" customHeight="false" outlineLevel="0" collapsed="false">
      <c r="E9729" s="0" t="n">
        <f aca="false">E9628+0.1</f>
        <v>9.59999999999998</v>
      </c>
      <c r="F9729" s="0" t="n">
        <f aca="false">F9527</f>
        <v>3.1</v>
      </c>
      <c r="G9729" s="0" t="n">
        <f aca="false">E9729-$B$2</f>
        <v>4.59999999999998</v>
      </c>
      <c r="H9729" s="0" t="n">
        <f aca="false">F9729-$B$3</f>
        <v>-1.9</v>
      </c>
      <c r="I9729" s="0" t="n">
        <f aca="false">$B$11*G9729+$C$11*H9729</f>
        <v>5.54999999999998</v>
      </c>
      <c r="J9729" s="0" t="n">
        <f aca="false">$B$12*G9729+$C$12*H9729</f>
        <v>-6.09999999999999</v>
      </c>
      <c r="K9729" s="0" t="n">
        <f aca="false">-(G9729*I9729+H9729*J9729)/$A$12/2</f>
        <v>-10.6057142857142</v>
      </c>
      <c r="L9729" s="0" t="n">
        <f aca="false">EXP(K9729)</f>
        <v>2.47740385512984E-005</v>
      </c>
    </row>
    <row r="9730" customFormat="false" ht="12" hidden="false" customHeight="false" outlineLevel="0" collapsed="false">
      <c r="E9730" s="0" t="n">
        <f aca="false">E9629+0.1</f>
        <v>9.59999999999998</v>
      </c>
      <c r="F9730" s="0" t="n">
        <f aca="false">F9528</f>
        <v>3.2</v>
      </c>
      <c r="G9730" s="0" t="n">
        <f aca="false">E9730-$B$2</f>
        <v>4.59999999999998</v>
      </c>
      <c r="H9730" s="0" t="n">
        <f aca="false">F9730-$B$3</f>
        <v>-1.8</v>
      </c>
      <c r="I9730" s="0" t="n">
        <f aca="false">$B$11*G9730+$C$11*H9730</f>
        <v>5.49999999999998</v>
      </c>
      <c r="J9730" s="0" t="n">
        <f aca="false">$B$12*G9730+$C$12*H9730</f>
        <v>-5.89999999999999</v>
      </c>
      <c r="K9730" s="0" t="n">
        <f aca="false">-(G9730*I9730+H9730*J9730)/$A$12/2</f>
        <v>-10.2628571428571</v>
      </c>
      <c r="L9730" s="0" t="n">
        <f aca="false">EXP(K9730)</f>
        <v>3.49058143321479E-005</v>
      </c>
    </row>
    <row r="9731" customFormat="false" ht="12" hidden="false" customHeight="false" outlineLevel="0" collapsed="false">
      <c r="E9731" s="0" t="n">
        <f aca="false">E9630+0.1</f>
        <v>9.59999999999998</v>
      </c>
      <c r="F9731" s="0" t="n">
        <f aca="false">F9529</f>
        <v>3.3</v>
      </c>
      <c r="G9731" s="0" t="n">
        <f aca="false">E9731-$B$2</f>
        <v>4.59999999999998</v>
      </c>
      <c r="H9731" s="0" t="n">
        <f aca="false">F9731-$B$3</f>
        <v>-1.7</v>
      </c>
      <c r="I9731" s="0" t="n">
        <f aca="false">$B$11*G9731+$C$11*H9731</f>
        <v>5.44999999999998</v>
      </c>
      <c r="J9731" s="0" t="n">
        <f aca="false">$B$12*G9731+$C$12*H9731</f>
        <v>-5.69999999999999</v>
      </c>
      <c r="K9731" s="0" t="n">
        <f aca="false">-(G9731*I9731+H9731*J9731)/$A$12/2</f>
        <v>-9.93142857142851</v>
      </c>
      <c r="L9731" s="0" t="n">
        <f aca="false">EXP(K9731)</f>
        <v>4.86222860517774E-005</v>
      </c>
    </row>
    <row r="9732" customFormat="false" ht="12" hidden="false" customHeight="false" outlineLevel="0" collapsed="false">
      <c r="E9732" s="0" t="n">
        <f aca="false">E9631+0.1</f>
        <v>9.59999999999998</v>
      </c>
      <c r="F9732" s="0" t="n">
        <f aca="false">F9530</f>
        <v>3.4</v>
      </c>
      <c r="G9732" s="0" t="n">
        <f aca="false">E9732-$B$2</f>
        <v>4.59999999999998</v>
      </c>
      <c r="H9732" s="0" t="n">
        <f aca="false">F9732-$B$3</f>
        <v>-1.6</v>
      </c>
      <c r="I9732" s="0" t="n">
        <f aca="false">$B$11*G9732+$C$11*H9732</f>
        <v>5.39999999999998</v>
      </c>
      <c r="J9732" s="0" t="n">
        <f aca="false">$B$12*G9732+$C$12*H9732</f>
        <v>-5.49999999999999</v>
      </c>
      <c r="K9732" s="0" t="n">
        <f aca="false">-(G9732*I9732+H9732*J9732)/$A$12/2</f>
        <v>-9.61142857142851</v>
      </c>
      <c r="L9732" s="0" t="n">
        <f aca="false">EXP(K9732)</f>
        <v>6.69591000873876E-005</v>
      </c>
    </row>
    <row r="9733" customFormat="false" ht="12" hidden="false" customHeight="false" outlineLevel="0" collapsed="false">
      <c r="E9733" s="0" t="n">
        <f aca="false">E9632+0.1</f>
        <v>9.59999999999998</v>
      </c>
      <c r="F9733" s="0" t="n">
        <f aca="false">F9531</f>
        <v>3.5</v>
      </c>
      <c r="G9733" s="0" t="n">
        <f aca="false">E9733-$B$2</f>
        <v>4.59999999999998</v>
      </c>
      <c r="H9733" s="0" t="n">
        <f aca="false">F9733-$B$3</f>
        <v>-1.5</v>
      </c>
      <c r="I9733" s="0" t="n">
        <f aca="false">$B$11*G9733+$C$11*H9733</f>
        <v>5.34999999999998</v>
      </c>
      <c r="J9733" s="0" t="n">
        <f aca="false">$B$12*G9733+$C$12*H9733</f>
        <v>-5.29999999999999</v>
      </c>
      <c r="K9733" s="0" t="n">
        <f aca="false">-(G9733*I9733+H9733*J9733)/$A$12/2</f>
        <v>-9.30285714285708</v>
      </c>
      <c r="L9733" s="0" t="n">
        <f aca="false">EXP(K9733)</f>
        <v>9.11633921932328E-005</v>
      </c>
    </row>
    <row r="9734" customFormat="false" ht="12" hidden="false" customHeight="false" outlineLevel="0" collapsed="false">
      <c r="E9734" s="0" t="n">
        <f aca="false">E9633+0.1</f>
        <v>9.59999999999998</v>
      </c>
      <c r="F9734" s="0" t="n">
        <f aca="false">F9532</f>
        <v>3.6</v>
      </c>
      <c r="G9734" s="0" t="n">
        <f aca="false">E9734-$B$2</f>
        <v>4.59999999999998</v>
      </c>
      <c r="H9734" s="0" t="n">
        <f aca="false">F9734-$B$3</f>
        <v>-1.4</v>
      </c>
      <c r="I9734" s="0" t="n">
        <f aca="false">$B$11*G9734+$C$11*H9734</f>
        <v>5.29999999999998</v>
      </c>
      <c r="J9734" s="0" t="n">
        <f aca="false">$B$12*G9734+$C$12*H9734</f>
        <v>-5.09999999999999</v>
      </c>
      <c r="K9734" s="0" t="n">
        <f aca="false">-(G9734*I9734+H9734*J9734)/$A$12/2</f>
        <v>-9.00571428571423</v>
      </c>
      <c r="L9734" s="0" t="n">
        <f aca="false">EXP(K9734)</f>
        <v>0.000122706616227795</v>
      </c>
    </row>
    <row r="9735" customFormat="false" ht="12" hidden="false" customHeight="false" outlineLevel="0" collapsed="false">
      <c r="E9735" s="0" t="n">
        <f aca="false">E9634+0.1</f>
        <v>9.59999999999998</v>
      </c>
      <c r="F9735" s="0" t="n">
        <f aca="false">F9533</f>
        <v>3.7</v>
      </c>
      <c r="G9735" s="0" t="n">
        <f aca="false">E9735-$B$2</f>
        <v>4.59999999999998</v>
      </c>
      <c r="H9735" s="0" t="n">
        <f aca="false">F9735-$B$3</f>
        <v>-1.3</v>
      </c>
      <c r="I9735" s="0" t="n">
        <f aca="false">$B$11*G9735+$C$11*H9735</f>
        <v>5.24999999999998</v>
      </c>
      <c r="J9735" s="0" t="n">
        <f aca="false">$B$12*G9735+$C$12*H9735</f>
        <v>-4.89999999999999</v>
      </c>
      <c r="K9735" s="0" t="n">
        <f aca="false">-(G9735*I9735+H9735*J9735)/$A$12/2</f>
        <v>-8.71999999999994</v>
      </c>
      <c r="L9735" s="0" t="n">
        <f aca="false">EXP(K9735)</f>
        <v>0.000163287190921818</v>
      </c>
    </row>
    <row r="9736" customFormat="false" ht="12" hidden="false" customHeight="false" outlineLevel="0" collapsed="false">
      <c r="E9736" s="0" t="n">
        <f aca="false">E9635+0.1</f>
        <v>9.59999999999998</v>
      </c>
      <c r="F9736" s="0" t="n">
        <f aca="false">F9534</f>
        <v>3.8</v>
      </c>
      <c r="G9736" s="0" t="n">
        <f aca="false">E9736-$B$2</f>
        <v>4.59999999999998</v>
      </c>
      <c r="H9736" s="0" t="n">
        <f aca="false">F9736-$B$3</f>
        <v>-1.2</v>
      </c>
      <c r="I9736" s="0" t="n">
        <f aca="false">$B$11*G9736+$C$11*H9736</f>
        <v>5.19999999999998</v>
      </c>
      <c r="J9736" s="0" t="n">
        <f aca="false">$B$12*G9736+$C$12*H9736</f>
        <v>-4.69999999999999</v>
      </c>
      <c r="K9736" s="0" t="n">
        <f aca="false">-(G9736*I9736+H9736*J9736)/$A$12/2</f>
        <v>-8.44571428571423</v>
      </c>
      <c r="L9736" s="0" t="n">
        <f aca="false">EXP(K9736)</f>
        <v>0.000214819098634388</v>
      </c>
    </row>
    <row r="9737" customFormat="false" ht="12" hidden="false" customHeight="false" outlineLevel="0" collapsed="false">
      <c r="E9737" s="0" t="n">
        <f aca="false">E9636+0.1</f>
        <v>9.59999999999998</v>
      </c>
      <c r="F9737" s="0" t="n">
        <f aca="false">F9535</f>
        <v>3.9</v>
      </c>
      <c r="G9737" s="0" t="n">
        <f aca="false">E9737-$B$2</f>
        <v>4.59999999999998</v>
      </c>
      <c r="H9737" s="0" t="n">
        <f aca="false">F9737-$B$3</f>
        <v>-1.1</v>
      </c>
      <c r="I9737" s="0" t="n">
        <f aca="false">$B$11*G9737+$C$11*H9737</f>
        <v>5.14999999999998</v>
      </c>
      <c r="J9737" s="0" t="n">
        <f aca="false">$B$12*G9737+$C$12*H9737</f>
        <v>-4.49999999999999</v>
      </c>
      <c r="K9737" s="0" t="n">
        <f aca="false">-(G9737*I9737+H9737*J9737)/$A$12/2</f>
        <v>-8.18285714285709</v>
      </c>
      <c r="L9737" s="0" t="n">
        <f aca="false">EXP(K9737)</f>
        <v>0.000279402505749877</v>
      </c>
    </row>
    <row r="9738" customFormat="false" ht="12" hidden="false" customHeight="false" outlineLevel="0" collapsed="false">
      <c r="E9738" s="0" t="n">
        <f aca="false">E9637+0.1</f>
        <v>9.59999999999998</v>
      </c>
      <c r="F9738" s="0" t="n">
        <f aca="false">F9536</f>
        <v>4</v>
      </c>
      <c r="G9738" s="0" t="n">
        <f aca="false">E9738-$B$2</f>
        <v>4.59999999999998</v>
      </c>
      <c r="H9738" s="0" t="n">
        <f aca="false">F9738-$B$3</f>
        <v>-0.999999999999998</v>
      </c>
      <c r="I9738" s="0" t="n">
        <f aca="false">$B$11*G9738+$C$11*H9738</f>
        <v>5.09999999999998</v>
      </c>
      <c r="J9738" s="0" t="n">
        <f aca="false">$B$12*G9738+$C$12*H9738</f>
        <v>-4.29999999999999</v>
      </c>
      <c r="K9738" s="0" t="n">
        <f aca="false">-(G9738*I9738+H9738*J9738)/$A$12/2</f>
        <v>-7.93142857142851</v>
      </c>
      <c r="L9738" s="0" t="n">
        <f aca="false">EXP(K9738)</f>
        <v>0.000359272799294835</v>
      </c>
    </row>
    <row r="9739" customFormat="false" ht="12" hidden="false" customHeight="false" outlineLevel="0" collapsed="false">
      <c r="E9739" s="0" t="n">
        <f aca="false">E9638+0.1</f>
        <v>9.59999999999998</v>
      </c>
      <c r="F9739" s="0" t="n">
        <f aca="false">F9537</f>
        <v>4.1</v>
      </c>
      <c r="G9739" s="0" t="n">
        <f aca="false">E9739-$B$2</f>
        <v>4.59999999999998</v>
      </c>
      <c r="H9739" s="0" t="n">
        <f aca="false">F9739-$B$3</f>
        <v>-0.899999999999999</v>
      </c>
      <c r="I9739" s="0" t="n">
        <f aca="false">$B$11*G9739+$C$11*H9739</f>
        <v>5.04999999999998</v>
      </c>
      <c r="J9739" s="0" t="n">
        <f aca="false">$B$12*G9739+$C$12*H9739</f>
        <v>-4.09999999999999</v>
      </c>
      <c r="K9739" s="0" t="n">
        <f aca="false">-(G9739*I9739+H9739*J9739)/$A$12/2</f>
        <v>-7.69142857142852</v>
      </c>
      <c r="L9739" s="0" t="n">
        <f aca="false">EXP(K9739)</f>
        <v>0.00045672524083715</v>
      </c>
    </row>
    <row r="9740" customFormat="false" ht="12" hidden="false" customHeight="false" outlineLevel="0" collapsed="false">
      <c r="E9740" s="0" t="n">
        <f aca="false">E9639+0.1</f>
        <v>9.59999999999998</v>
      </c>
      <c r="F9740" s="0" t="n">
        <f aca="false">F9538</f>
        <v>4.2</v>
      </c>
      <c r="G9740" s="0" t="n">
        <f aca="false">E9740-$B$2</f>
        <v>4.59999999999998</v>
      </c>
      <c r="H9740" s="0" t="n">
        <f aca="false">F9740-$B$3</f>
        <v>-0.799999999999999</v>
      </c>
      <c r="I9740" s="0" t="n">
        <f aca="false">$B$11*G9740+$C$11*H9740</f>
        <v>4.99999999999998</v>
      </c>
      <c r="J9740" s="0" t="n">
        <f aca="false">$B$12*G9740+$C$12*H9740</f>
        <v>-3.89999999999999</v>
      </c>
      <c r="K9740" s="0" t="n">
        <f aca="false">-(G9740*I9740+H9740*J9740)/$A$12/2</f>
        <v>-7.46285714285709</v>
      </c>
      <c r="L9740" s="0" t="n">
        <f aca="false">EXP(K9740)</f>
        <v>0.000574013786949666</v>
      </c>
    </row>
    <row r="9741" customFormat="false" ht="12" hidden="false" customHeight="false" outlineLevel="0" collapsed="false">
      <c r="E9741" s="0" t="n">
        <f aca="false">E9640+0.1</f>
        <v>9.59999999999998</v>
      </c>
      <c r="F9741" s="0" t="n">
        <f aca="false">F9539</f>
        <v>4.3</v>
      </c>
      <c r="G9741" s="0" t="n">
        <f aca="false">E9741-$B$2</f>
        <v>4.59999999999998</v>
      </c>
      <c r="H9741" s="0" t="n">
        <f aca="false">F9741-$B$3</f>
        <v>-0.699999999999999</v>
      </c>
      <c r="I9741" s="0" t="n">
        <f aca="false">$B$11*G9741+$C$11*H9741</f>
        <v>4.94999999999998</v>
      </c>
      <c r="J9741" s="0" t="n">
        <f aca="false">$B$12*G9741+$C$12*H9741</f>
        <v>-3.69999999999999</v>
      </c>
      <c r="K9741" s="0" t="n">
        <f aca="false">-(G9741*I9741+H9741*J9741)/$A$12/2</f>
        <v>-7.24571428571423</v>
      </c>
      <c r="L9741" s="0" t="n">
        <f aca="false">EXP(K9741)</f>
        <v>0.000713224524703039</v>
      </c>
    </row>
    <row r="9742" customFormat="false" ht="12" hidden="false" customHeight="false" outlineLevel="0" collapsed="false">
      <c r="E9742" s="0" t="n">
        <f aca="false">E9641+0.1</f>
        <v>9.59999999999998</v>
      </c>
      <c r="F9742" s="0" t="n">
        <f aca="false">F9540</f>
        <v>4.4</v>
      </c>
      <c r="G9742" s="0" t="n">
        <f aca="false">E9742-$B$2</f>
        <v>4.59999999999998</v>
      </c>
      <c r="H9742" s="0" t="n">
        <f aca="false">F9742-$B$3</f>
        <v>-0.6</v>
      </c>
      <c r="I9742" s="0" t="n">
        <f aca="false">$B$11*G9742+$C$11*H9742</f>
        <v>4.89999999999998</v>
      </c>
      <c r="J9742" s="0" t="n">
        <f aca="false">$B$12*G9742+$C$12*H9742</f>
        <v>-3.49999999999999</v>
      </c>
      <c r="K9742" s="0" t="n">
        <f aca="false">-(G9742*I9742+H9742*J9742)/$A$12/2</f>
        <v>-7.03999999999995</v>
      </c>
      <c r="L9742" s="0" t="n">
        <f aca="false">EXP(K9742)</f>
        <v>0.000876126562258286</v>
      </c>
    </row>
    <row r="9743" customFormat="false" ht="12" hidden="false" customHeight="false" outlineLevel="0" collapsed="false">
      <c r="E9743" s="0" t="n">
        <f aca="false">E9642+0.1</f>
        <v>9.59999999999998</v>
      </c>
      <c r="F9743" s="0" t="n">
        <f aca="false">F9541</f>
        <v>4.5</v>
      </c>
      <c r="G9743" s="0" t="n">
        <f aca="false">E9743-$B$2</f>
        <v>4.59999999999998</v>
      </c>
      <c r="H9743" s="0" t="n">
        <f aca="false">F9743-$B$3</f>
        <v>-0.5</v>
      </c>
      <c r="I9743" s="0" t="n">
        <f aca="false">$B$11*G9743+$C$11*H9743</f>
        <v>4.84999999999998</v>
      </c>
      <c r="J9743" s="0" t="n">
        <f aca="false">$B$12*G9743+$C$12*H9743</f>
        <v>-3.29999999999999</v>
      </c>
      <c r="K9743" s="0" t="n">
        <f aca="false">-(G9743*I9743+H9743*J9743)/$A$12/2</f>
        <v>-6.84571428571424</v>
      </c>
      <c r="L9743" s="0" t="n">
        <f aca="false">EXP(K9743)</f>
        <v>0.00106400596091545</v>
      </c>
    </row>
    <row r="9744" customFormat="false" ht="12" hidden="false" customHeight="false" outlineLevel="0" collapsed="false">
      <c r="E9744" s="0" t="n">
        <f aca="false">E9643+0.1</f>
        <v>9.59999999999998</v>
      </c>
      <c r="F9744" s="0" t="n">
        <f aca="false">F9542</f>
        <v>4.6</v>
      </c>
      <c r="G9744" s="0" t="n">
        <f aca="false">E9744-$B$2</f>
        <v>4.59999999999998</v>
      </c>
      <c r="H9744" s="0" t="n">
        <f aca="false">F9744-$B$3</f>
        <v>-0.4</v>
      </c>
      <c r="I9744" s="0" t="n">
        <f aca="false">$B$11*G9744+$C$11*H9744</f>
        <v>4.79999999999998</v>
      </c>
      <c r="J9744" s="0" t="n">
        <f aca="false">$B$12*G9744+$C$12*H9744</f>
        <v>-3.09999999999999</v>
      </c>
      <c r="K9744" s="0" t="n">
        <f aca="false">-(G9744*I9744+H9744*J9744)/$A$12/2</f>
        <v>-6.66285714285709</v>
      </c>
      <c r="L9744" s="0" t="n">
        <f aca="false">EXP(K9744)</f>
        <v>0.00127749117637543</v>
      </c>
    </row>
    <row r="9745" customFormat="false" ht="12" hidden="false" customHeight="false" outlineLevel="0" collapsed="false">
      <c r="E9745" s="0" t="n">
        <f aca="false">E9644+0.1</f>
        <v>9.59999999999998</v>
      </c>
      <c r="F9745" s="0" t="n">
        <f aca="false">F9543</f>
        <v>4.7</v>
      </c>
      <c r="G9745" s="0" t="n">
        <f aca="false">E9745-$B$2</f>
        <v>4.59999999999998</v>
      </c>
      <c r="H9745" s="0" t="n">
        <f aca="false">F9745-$B$3</f>
        <v>-0.300000000000001</v>
      </c>
      <c r="I9745" s="0" t="n">
        <f aca="false">$B$11*G9745+$C$11*H9745</f>
        <v>4.74999999999998</v>
      </c>
      <c r="J9745" s="0" t="n">
        <f aca="false">$B$12*G9745+$C$12*H9745</f>
        <v>-2.89999999999999</v>
      </c>
      <c r="K9745" s="0" t="n">
        <f aca="false">-(G9745*I9745+H9745*J9745)/$A$12/2</f>
        <v>-6.49142857142852</v>
      </c>
      <c r="L9745" s="0" t="n">
        <f aca="false">EXP(K9745)</f>
        <v>0.00151638120114434</v>
      </c>
    </row>
    <row r="9746" customFormat="false" ht="12" hidden="false" customHeight="false" outlineLevel="0" collapsed="false">
      <c r="E9746" s="0" t="n">
        <f aca="false">E9645+0.1</f>
        <v>9.59999999999998</v>
      </c>
      <c r="F9746" s="0" t="n">
        <f aca="false">F9544</f>
        <v>4.8</v>
      </c>
      <c r="G9746" s="0" t="n">
        <f aca="false">E9746-$B$2</f>
        <v>4.59999999999998</v>
      </c>
      <c r="H9746" s="0" t="n">
        <f aca="false">F9746-$B$3</f>
        <v>-0.200000000000001</v>
      </c>
      <c r="I9746" s="0" t="n">
        <f aca="false">$B$11*G9746+$C$11*H9746</f>
        <v>4.69999999999998</v>
      </c>
      <c r="J9746" s="0" t="n">
        <f aca="false">$B$12*G9746+$C$12*H9746</f>
        <v>-2.69999999999999</v>
      </c>
      <c r="K9746" s="0" t="n">
        <f aca="false">-(G9746*I9746+H9746*J9746)/$A$12/2</f>
        <v>-6.33142857142853</v>
      </c>
      <c r="L9746" s="0" t="n">
        <f aca="false">EXP(K9746)</f>
        <v>0.0017794898241105</v>
      </c>
    </row>
    <row r="9747" customFormat="false" ht="12" hidden="false" customHeight="false" outlineLevel="0" collapsed="false">
      <c r="E9747" s="0" t="n">
        <f aca="false">E9646+0.1</f>
        <v>9.59999999999998</v>
      </c>
      <c r="F9747" s="0" t="n">
        <f aca="false">F9545</f>
        <v>4.9</v>
      </c>
      <c r="G9747" s="0" t="n">
        <f aca="false">E9747-$B$2</f>
        <v>4.59999999999998</v>
      </c>
      <c r="H9747" s="0" t="n">
        <f aca="false">F9747-$B$3</f>
        <v>-0.100000000000001</v>
      </c>
      <c r="I9747" s="0" t="n">
        <f aca="false">$B$11*G9747+$C$11*H9747</f>
        <v>4.64999999999998</v>
      </c>
      <c r="J9747" s="0" t="n">
        <f aca="false">$B$12*G9747+$C$12*H9747</f>
        <v>-2.49999999999999</v>
      </c>
      <c r="K9747" s="0" t="n">
        <f aca="false">-(G9747*I9747+H9747*J9747)/$A$12/2</f>
        <v>-6.1828571428571</v>
      </c>
      <c r="L9747" s="0" t="n">
        <f aca="false">EXP(K9747)</f>
        <v>0.00206452078916761</v>
      </c>
    </row>
    <row r="9748" customFormat="false" ht="12" hidden="false" customHeight="false" outlineLevel="0" collapsed="false">
      <c r="E9748" s="0" t="n">
        <f aca="false">E9647+0.1</f>
        <v>9.59999999999998</v>
      </c>
      <c r="F9748" s="0" t="n">
        <f aca="false">F9546</f>
        <v>5</v>
      </c>
      <c r="G9748" s="0" t="n">
        <f aca="false">E9748-$B$2</f>
        <v>4.59999999999998</v>
      </c>
      <c r="H9748" s="0" t="n">
        <f aca="false">F9748-$B$3</f>
        <v>0</v>
      </c>
      <c r="I9748" s="0" t="n">
        <f aca="false">$B$11*G9748+$C$11*H9748</f>
        <v>4.59999999999998</v>
      </c>
      <c r="J9748" s="0" t="n">
        <f aca="false">$B$12*G9748+$C$12*H9748</f>
        <v>-2.29999999999999</v>
      </c>
      <c r="K9748" s="0" t="n">
        <f aca="false">-(G9748*I9748+H9748*J9748)/$A$12/2</f>
        <v>-6.04571428571424</v>
      </c>
      <c r="L9748" s="0" t="n">
        <f aca="false">EXP(K9748)</f>
        <v>0.00236798881417728</v>
      </c>
    </row>
    <row r="9749" customFormat="false" ht="12" hidden="false" customHeight="false" outlineLevel="0" collapsed="false">
      <c r="E9749" s="0" t="n">
        <f aca="false">E9648+0.1</f>
        <v>9.59999999999998</v>
      </c>
      <c r="F9749" s="0" t="n">
        <f aca="false">F9547</f>
        <v>5.1</v>
      </c>
      <c r="G9749" s="0" t="n">
        <f aca="false">E9749-$B$2</f>
        <v>4.59999999999998</v>
      </c>
      <c r="H9749" s="0" t="n">
        <f aca="false">F9749-$B$3</f>
        <v>0.0999999999999979</v>
      </c>
      <c r="I9749" s="0" t="n">
        <f aca="false">$B$11*G9749+$C$11*H9749</f>
        <v>4.54999999999998</v>
      </c>
      <c r="J9749" s="0" t="n">
        <f aca="false">$B$12*G9749+$C$12*H9749</f>
        <v>-2.1</v>
      </c>
      <c r="K9749" s="0" t="n">
        <f aca="false">-(G9749*I9749+H9749*J9749)/$A$12/2</f>
        <v>-5.91999999999996</v>
      </c>
      <c r="L9749" s="0" t="n">
        <f aca="false">EXP(K9749)</f>
        <v>0.00268520017695394</v>
      </c>
    </row>
    <row r="9750" customFormat="false" ht="12" hidden="false" customHeight="false" outlineLevel="0" collapsed="false">
      <c r="E9750" s="0" t="n">
        <f aca="false">E9649+0.1</f>
        <v>9.59999999999998</v>
      </c>
      <c r="F9750" s="0" t="n">
        <f aca="false">F9548</f>
        <v>5.2</v>
      </c>
      <c r="G9750" s="0" t="n">
        <f aca="false">E9750-$B$2</f>
        <v>4.59999999999998</v>
      </c>
      <c r="H9750" s="0" t="n">
        <f aca="false">F9750-$B$3</f>
        <v>0.199999999999998</v>
      </c>
      <c r="I9750" s="0" t="n">
        <f aca="false">$B$11*G9750+$C$11*H9750</f>
        <v>4.49999999999998</v>
      </c>
      <c r="J9750" s="0" t="n">
        <f aca="false">$B$12*G9750+$C$12*H9750</f>
        <v>-1.9</v>
      </c>
      <c r="K9750" s="0" t="n">
        <f aca="false">-(G9750*I9750+H9750*J9750)/$A$12/2</f>
        <v>-5.80571428571424</v>
      </c>
      <c r="L9750" s="0" t="n">
        <f aca="false">EXP(K9750)</f>
        <v>0.00301030376799345</v>
      </c>
    </row>
    <row r="9751" customFormat="false" ht="12" hidden="false" customHeight="false" outlineLevel="0" collapsed="false">
      <c r="E9751" s="0" t="n">
        <f aca="false">E9650+0.1</f>
        <v>9.59999999999998</v>
      </c>
      <c r="F9751" s="0" t="n">
        <f aca="false">F9549</f>
        <v>5.3</v>
      </c>
      <c r="G9751" s="0" t="n">
        <f aca="false">E9751-$B$2</f>
        <v>4.59999999999998</v>
      </c>
      <c r="H9751" s="0" t="n">
        <f aca="false">F9751-$B$3</f>
        <v>0.299999999999997</v>
      </c>
      <c r="I9751" s="0" t="n">
        <f aca="false">$B$11*G9751+$C$11*H9751</f>
        <v>4.44999999999998</v>
      </c>
      <c r="J9751" s="0" t="n">
        <f aca="false">$B$12*G9751+$C$12*H9751</f>
        <v>-1.7</v>
      </c>
      <c r="K9751" s="0" t="n">
        <f aca="false">-(G9751*I9751+H9751*J9751)/$A$12/2</f>
        <v>-5.7028571428571</v>
      </c>
      <c r="L9751" s="0" t="n">
        <f aca="false">EXP(K9751)</f>
        <v>0.00333641920016884</v>
      </c>
    </row>
    <row r="9752" customFormat="false" ht="12" hidden="false" customHeight="false" outlineLevel="0" collapsed="false">
      <c r="E9752" s="0" t="n">
        <f aca="false">E9651+0.1</f>
        <v>9.59999999999998</v>
      </c>
      <c r="F9752" s="0" t="n">
        <f aca="false">F9550</f>
        <v>5.4</v>
      </c>
      <c r="G9752" s="0" t="n">
        <f aca="false">E9752-$B$2</f>
        <v>4.59999999999998</v>
      </c>
      <c r="H9752" s="0" t="n">
        <f aca="false">F9752-$B$3</f>
        <v>0.399999999999997</v>
      </c>
      <c r="I9752" s="0" t="n">
        <f aca="false">$B$11*G9752+$C$11*H9752</f>
        <v>4.39999999999998</v>
      </c>
      <c r="J9752" s="0" t="n">
        <f aca="false">$B$12*G9752+$C$12*H9752</f>
        <v>-1.5</v>
      </c>
      <c r="K9752" s="0" t="n">
        <f aca="false">-(G9752*I9752+H9752*J9752)/$A$12/2</f>
        <v>-5.61142857142853</v>
      </c>
      <c r="L9752" s="0" t="n">
        <f aca="false">EXP(K9752)</f>
        <v>0.00365584299265544</v>
      </c>
    </row>
    <row r="9753" customFormat="false" ht="12" hidden="false" customHeight="false" outlineLevel="0" collapsed="false">
      <c r="E9753" s="0" t="n">
        <f aca="false">E9652+0.1</f>
        <v>9.59999999999998</v>
      </c>
      <c r="F9753" s="0" t="n">
        <f aca="false">F9551</f>
        <v>5.5</v>
      </c>
      <c r="G9753" s="0" t="n">
        <f aca="false">E9753-$B$2</f>
        <v>4.59999999999998</v>
      </c>
      <c r="H9753" s="0" t="n">
        <f aca="false">F9753-$B$3</f>
        <v>0.499999999999996</v>
      </c>
      <c r="I9753" s="0" t="n">
        <f aca="false">$B$11*G9753+$C$11*H9753</f>
        <v>4.34999999999998</v>
      </c>
      <c r="J9753" s="0" t="n">
        <f aca="false">$B$12*G9753+$C$12*H9753</f>
        <v>-1.3</v>
      </c>
      <c r="K9753" s="0" t="n">
        <f aca="false">-(G9753*I9753+H9753*J9753)/$A$12/2</f>
        <v>-5.53142857142853</v>
      </c>
      <c r="L9753" s="0" t="n">
        <f aca="false">EXP(K9753)</f>
        <v>0.00396032743539376</v>
      </c>
    </row>
    <row r="9754" customFormat="false" ht="12" hidden="false" customHeight="false" outlineLevel="0" collapsed="false">
      <c r="E9754" s="0" t="n">
        <f aca="false">E9653+0.1</f>
        <v>9.59999999999998</v>
      </c>
      <c r="F9754" s="0" t="n">
        <f aca="false">F9552</f>
        <v>5.6</v>
      </c>
      <c r="G9754" s="0" t="n">
        <f aca="false">E9754-$B$2</f>
        <v>4.59999999999998</v>
      </c>
      <c r="H9754" s="0" t="n">
        <f aca="false">F9754-$B$3</f>
        <v>0.599999999999996</v>
      </c>
      <c r="I9754" s="0" t="n">
        <f aca="false">$B$11*G9754+$C$11*H9754</f>
        <v>4.29999999999998</v>
      </c>
      <c r="J9754" s="0" t="n">
        <f aca="false">$B$12*G9754+$C$12*H9754</f>
        <v>-1.1</v>
      </c>
      <c r="K9754" s="0" t="n">
        <f aca="false">-(G9754*I9754+H9754*J9754)/$A$12/2</f>
        <v>-5.4628571428571</v>
      </c>
      <c r="L9754" s="0" t="n">
        <f aca="false">EXP(K9754)</f>
        <v>0.00424142007333065</v>
      </c>
    </row>
    <row r="9755" customFormat="false" ht="12" hidden="false" customHeight="false" outlineLevel="0" collapsed="false">
      <c r="E9755" s="0" t="n">
        <f aca="false">E9654+0.1</f>
        <v>9.59999999999998</v>
      </c>
      <c r="F9755" s="0" t="n">
        <f aca="false">F9553</f>
        <v>5.7</v>
      </c>
      <c r="G9755" s="0" t="n">
        <f aca="false">E9755-$B$2</f>
        <v>4.59999999999998</v>
      </c>
      <c r="H9755" s="0" t="n">
        <f aca="false">F9755-$B$3</f>
        <v>0.699999999999996</v>
      </c>
      <c r="I9755" s="0" t="n">
        <f aca="false">$B$11*G9755+$C$11*H9755</f>
        <v>4.24999999999998</v>
      </c>
      <c r="J9755" s="0" t="n">
        <f aca="false">$B$12*G9755+$C$12*H9755</f>
        <v>-0.9</v>
      </c>
      <c r="K9755" s="0" t="n">
        <f aca="false">-(G9755*I9755+H9755*J9755)/$A$12/2</f>
        <v>-5.40571428571424</v>
      </c>
      <c r="L9755" s="0" t="n">
        <f aca="false">EXP(K9755)</f>
        <v>0.00449084550849519</v>
      </c>
    </row>
    <row r="9756" customFormat="false" ht="12" hidden="false" customHeight="false" outlineLevel="0" collapsed="false">
      <c r="E9756" s="0" t="n">
        <f aca="false">E9655+0.1</f>
        <v>9.59999999999998</v>
      </c>
      <c r="F9756" s="0" t="n">
        <f aca="false">F9554</f>
        <v>5.8</v>
      </c>
      <c r="G9756" s="0" t="n">
        <f aca="false">E9756-$B$2</f>
        <v>4.59999999999998</v>
      </c>
      <c r="H9756" s="0" t="n">
        <f aca="false">F9756-$B$3</f>
        <v>0.799999999999995</v>
      </c>
      <c r="I9756" s="0" t="n">
        <f aca="false">$B$11*G9756+$C$11*H9756</f>
        <v>4.19999999999998</v>
      </c>
      <c r="J9756" s="0" t="n">
        <f aca="false">$B$12*G9756+$C$12*H9756</f>
        <v>-0.7</v>
      </c>
      <c r="K9756" s="0" t="n">
        <f aca="false">-(G9756*I9756+H9756*J9756)/$A$12/2</f>
        <v>-5.35999999999996</v>
      </c>
      <c r="L9756" s="0" t="n">
        <f aca="false">EXP(K9756)</f>
        <v>0.00470090610758347</v>
      </c>
    </row>
    <row r="9757" customFormat="false" ht="12" hidden="false" customHeight="false" outlineLevel="0" collapsed="false">
      <c r="E9757" s="0" t="n">
        <f aca="false">E9656+0.1</f>
        <v>9.59999999999998</v>
      </c>
      <c r="F9757" s="0" t="n">
        <f aca="false">F9555</f>
        <v>5.9</v>
      </c>
      <c r="G9757" s="0" t="n">
        <f aca="false">E9757-$B$2</f>
        <v>4.59999999999998</v>
      </c>
      <c r="H9757" s="0" t="n">
        <f aca="false">F9757-$B$3</f>
        <v>0.899999999999995</v>
      </c>
      <c r="I9757" s="0" t="n">
        <f aca="false">$B$11*G9757+$C$11*H9757</f>
        <v>4.14999999999998</v>
      </c>
      <c r="J9757" s="0" t="n">
        <f aca="false">$B$12*G9757+$C$12*H9757</f>
        <v>-0.500000000000001</v>
      </c>
      <c r="K9757" s="0" t="n">
        <f aca="false">-(G9757*I9757+H9757*J9757)/$A$12/2</f>
        <v>-5.32571428571424</v>
      </c>
      <c r="L9757" s="0" t="n">
        <f aca="false">EXP(K9757)</f>
        <v>0.00486487486227901</v>
      </c>
    </row>
    <row r="9758" customFormat="false" ht="12" hidden="false" customHeight="false" outlineLevel="0" collapsed="false">
      <c r="E9758" s="0" t="n">
        <f aca="false">E9657+0.1</f>
        <v>9.59999999999998</v>
      </c>
      <c r="F9758" s="0" t="n">
        <f aca="false">F9556</f>
        <v>6</v>
      </c>
      <c r="G9758" s="0" t="n">
        <f aca="false">E9758-$B$2</f>
        <v>4.59999999999998</v>
      </c>
      <c r="H9758" s="0" t="n">
        <f aca="false">F9758-$B$3</f>
        <v>0.999999999999995</v>
      </c>
      <c r="I9758" s="0" t="n">
        <f aca="false">$B$11*G9758+$C$11*H9758</f>
        <v>4.09999999999998</v>
      </c>
      <c r="J9758" s="0" t="n">
        <f aca="false">$B$12*G9758+$C$12*H9758</f>
        <v>-0.300000000000002</v>
      </c>
      <c r="K9758" s="0" t="n">
        <f aca="false">-(G9758*I9758+H9758*J9758)/$A$12/2</f>
        <v>-5.3028571428571</v>
      </c>
      <c r="L9758" s="0" t="n">
        <f aca="false">EXP(K9758)</f>
        <v>0.0049773525644964</v>
      </c>
    </row>
    <row r="9759" customFormat="false" ht="12" hidden="false" customHeight="false" outlineLevel="0" collapsed="false">
      <c r="E9759" s="0" t="n">
        <f aca="false">E9658+0.1</f>
        <v>9.59999999999998</v>
      </c>
      <c r="F9759" s="0" t="n">
        <f aca="false">F9557</f>
        <v>6.09999999999999</v>
      </c>
      <c r="G9759" s="0" t="n">
        <f aca="false">E9759-$B$2</f>
        <v>4.59999999999998</v>
      </c>
      <c r="H9759" s="0" t="n">
        <f aca="false">F9759-$B$3</f>
        <v>1.09999999999999</v>
      </c>
      <c r="I9759" s="0" t="n">
        <f aca="false">$B$11*G9759+$C$11*H9759</f>
        <v>4.04999999999999</v>
      </c>
      <c r="J9759" s="0" t="n">
        <f aca="false">$B$12*G9759+$C$12*H9759</f>
        <v>-0.100000000000002</v>
      </c>
      <c r="K9759" s="0" t="n">
        <f aca="false">-(G9759*I9759+H9759*J9759)/$A$12/2</f>
        <v>-5.29142857142853</v>
      </c>
      <c r="L9759" s="0" t="n">
        <f aca="false">EXP(K9759)</f>
        <v>0.00503456288723885</v>
      </c>
    </row>
    <row r="9760" customFormat="false" ht="12" hidden="false" customHeight="false" outlineLevel="0" collapsed="false">
      <c r="E9760" s="0" t="n">
        <f aca="false">E9659+0.1</f>
        <v>9.59999999999998</v>
      </c>
      <c r="F9760" s="0" t="n">
        <f aca="false">F9558</f>
        <v>6.19999999999999</v>
      </c>
      <c r="G9760" s="0" t="n">
        <f aca="false">E9760-$B$2</f>
        <v>4.59999999999998</v>
      </c>
      <c r="H9760" s="0" t="n">
        <f aca="false">F9760-$B$3</f>
        <v>1.19999999999999</v>
      </c>
      <c r="I9760" s="0" t="n">
        <f aca="false">$B$11*G9760+$C$11*H9760</f>
        <v>3.99999999999999</v>
      </c>
      <c r="J9760" s="0" t="n">
        <f aca="false">$B$12*G9760+$C$12*H9760</f>
        <v>0.099999999999997</v>
      </c>
      <c r="K9760" s="0" t="n">
        <f aca="false">-(G9760*I9760+H9760*J9760)/$A$12/2</f>
        <v>-5.29142857142853</v>
      </c>
      <c r="L9760" s="0" t="n">
        <f aca="false">EXP(K9760)</f>
        <v>0.00503456288723885</v>
      </c>
    </row>
    <row r="9761" customFormat="false" ht="12" hidden="false" customHeight="false" outlineLevel="0" collapsed="false">
      <c r="E9761" s="0" t="n">
        <f aca="false">E9660+0.1</f>
        <v>9.59999999999998</v>
      </c>
      <c r="F9761" s="0" t="n">
        <f aca="false">F9559</f>
        <v>6.29999999999999</v>
      </c>
      <c r="G9761" s="0" t="n">
        <f aca="false">E9761-$B$2</f>
        <v>4.59999999999998</v>
      </c>
      <c r="H9761" s="0" t="n">
        <f aca="false">F9761-$B$3</f>
        <v>1.29999999999999</v>
      </c>
      <c r="I9761" s="0" t="n">
        <f aca="false">$B$11*G9761+$C$11*H9761</f>
        <v>3.94999999999999</v>
      </c>
      <c r="J9761" s="0" t="n">
        <f aca="false">$B$12*G9761+$C$12*H9761</f>
        <v>0.299999999999996</v>
      </c>
      <c r="K9761" s="0" t="n">
        <f aca="false">-(G9761*I9761+H9761*J9761)/$A$12/2</f>
        <v>-5.3028571428571</v>
      </c>
      <c r="L9761" s="0" t="n">
        <f aca="false">EXP(K9761)</f>
        <v>0.0049773525644964</v>
      </c>
    </row>
    <row r="9762" customFormat="false" ht="12" hidden="false" customHeight="false" outlineLevel="0" collapsed="false">
      <c r="E9762" s="0" t="n">
        <f aca="false">E9661+0.1</f>
        <v>9.59999999999998</v>
      </c>
      <c r="F9762" s="0" t="n">
        <f aca="false">F9560</f>
        <v>6.39999999999999</v>
      </c>
      <c r="G9762" s="0" t="n">
        <f aca="false">E9762-$B$2</f>
        <v>4.59999999999998</v>
      </c>
      <c r="H9762" s="0" t="n">
        <f aca="false">F9762-$B$3</f>
        <v>1.39999999999999</v>
      </c>
      <c r="I9762" s="0" t="n">
        <f aca="false">$B$11*G9762+$C$11*H9762</f>
        <v>3.89999999999999</v>
      </c>
      <c r="J9762" s="0" t="n">
        <f aca="false">$B$12*G9762+$C$12*H9762</f>
        <v>0.499999999999996</v>
      </c>
      <c r="K9762" s="0" t="n">
        <f aca="false">-(G9762*I9762+H9762*J9762)/$A$12/2</f>
        <v>-5.32571428571424</v>
      </c>
      <c r="L9762" s="0" t="n">
        <f aca="false">EXP(K9762)</f>
        <v>0.00486487486227902</v>
      </c>
    </row>
    <row r="9763" customFormat="false" ht="12" hidden="false" customHeight="false" outlineLevel="0" collapsed="false">
      <c r="E9763" s="0" t="n">
        <f aca="false">E9662+0.1</f>
        <v>9.59999999999998</v>
      </c>
      <c r="F9763" s="0" t="n">
        <f aca="false">F9561</f>
        <v>6.49999999999999</v>
      </c>
      <c r="G9763" s="0" t="n">
        <f aca="false">E9763-$B$2</f>
        <v>4.59999999999998</v>
      </c>
      <c r="H9763" s="0" t="n">
        <f aca="false">F9763-$B$3</f>
        <v>1.49999999999999</v>
      </c>
      <c r="I9763" s="0" t="n">
        <f aca="false">$B$11*G9763+$C$11*H9763</f>
        <v>3.84999999999999</v>
      </c>
      <c r="J9763" s="0" t="n">
        <f aca="false">$B$12*G9763+$C$12*H9763</f>
        <v>0.699999999999995</v>
      </c>
      <c r="K9763" s="0" t="n">
        <f aca="false">-(G9763*I9763+H9763*J9763)/$A$12/2</f>
        <v>-5.35999999999996</v>
      </c>
      <c r="L9763" s="0" t="n">
        <f aca="false">EXP(K9763)</f>
        <v>0.00470090610758348</v>
      </c>
    </row>
    <row r="9764" customFormat="false" ht="12" hidden="false" customHeight="false" outlineLevel="0" collapsed="false">
      <c r="E9764" s="0" t="n">
        <f aca="false">E9663+0.1</f>
        <v>9.59999999999998</v>
      </c>
      <c r="F9764" s="0" t="n">
        <f aca="false">F9562</f>
        <v>6.59999999999999</v>
      </c>
      <c r="G9764" s="0" t="n">
        <f aca="false">E9764-$B$2</f>
        <v>4.59999999999998</v>
      </c>
      <c r="H9764" s="0" t="n">
        <f aca="false">F9764-$B$3</f>
        <v>1.59999999999999</v>
      </c>
      <c r="I9764" s="0" t="n">
        <f aca="false">$B$11*G9764+$C$11*H9764</f>
        <v>3.79999999999999</v>
      </c>
      <c r="J9764" s="0" t="n">
        <f aca="false">$B$12*G9764+$C$12*H9764</f>
        <v>0.899999999999994</v>
      </c>
      <c r="K9764" s="0" t="n">
        <f aca="false">-(G9764*I9764+H9764*J9764)/$A$12/2</f>
        <v>-5.40571428571424</v>
      </c>
      <c r="L9764" s="0" t="n">
        <f aca="false">EXP(K9764)</f>
        <v>0.0044908455084952</v>
      </c>
    </row>
    <row r="9765" customFormat="false" ht="12" hidden="false" customHeight="false" outlineLevel="0" collapsed="false">
      <c r="E9765" s="0" t="n">
        <f aca="false">E9664+0.1</f>
        <v>9.59999999999998</v>
      </c>
      <c r="F9765" s="0" t="n">
        <f aca="false">F9563</f>
        <v>6.69999999999999</v>
      </c>
      <c r="G9765" s="0" t="n">
        <f aca="false">E9765-$B$2</f>
        <v>4.59999999999998</v>
      </c>
      <c r="H9765" s="0" t="n">
        <f aca="false">F9765-$B$3</f>
        <v>1.69999999999999</v>
      </c>
      <c r="I9765" s="0" t="n">
        <f aca="false">$B$11*G9765+$C$11*H9765</f>
        <v>3.74999999999999</v>
      </c>
      <c r="J9765" s="0" t="n">
        <f aca="false">$B$12*G9765+$C$12*H9765</f>
        <v>1.09999999999999</v>
      </c>
      <c r="K9765" s="0" t="n">
        <f aca="false">-(G9765*I9765+H9765*J9765)/$A$12/2</f>
        <v>-5.4628571428571</v>
      </c>
      <c r="L9765" s="0" t="n">
        <f aca="false">EXP(K9765)</f>
        <v>0.00424142007333066</v>
      </c>
    </row>
    <row r="9766" customFormat="false" ht="12" hidden="false" customHeight="false" outlineLevel="0" collapsed="false">
      <c r="E9766" s="0" t="n">
        <f aca="false">E9665+0.1</f>
        <v>9.59999999999998</v>
      </c>
      <c r="F9766" s="0" t="n">
        <f aca="false">F9564</f>
        <v>6.79999999999999</v>
      </c>
      <c r="G9766" s="0" t="n">
        <f aca="false">E9766-$B$2</f>
        <v>4.59999999999998</v>
      </c>
      <c r="H9766" s="0" t="n">
        <f aca="false">F9766-$B$3</f>
        <v>1.79999999999999</v>
      </c>
      <c r="I9766" s="0" t="n">
        <f aca="false">$B$11*G9766+$C$11*H9766</f>
        <v>3.69999999999999</v>
      </c>
      <c r="J9766" s="0" t="n">
        <f aca="false">$B$12*G9766+$C$12*H9766</f>
        <v>1.29999999999999</v>
      </c>
      <c r="K9766" s="0" t="n">
        <f aca="false">-(G9766*I9766+H9766*J9766)/$A$12/2</f>
        <v>-5.53142857142853</v>
      </c>
      <c r="L9766" s="0" t="n">
        <f aca="false">EXP(K9766)</f>
        <v>0.00396032743539376</v>
      </c>
    </row>
    <row r="9767" customFormat="false" ht="12" hidden="false" customHeight="false" outlineLevel="0" collapsed="false">
      <c r="E9767" s="0" t="n">
        <f aca="false">E9666+0.1</f>
        <v>9.59999999999998</v>
      </c>
      <c r="F9767" s="0" t="n">
        <f aca="false">F9565</f>
        <v>6.89999999999999</v>
      </c>
      <c r="G9767" s="0" t="n">
        <f aca="false">E9767-$B$2</f>
        <v>4.59999999999998</v>
      </c>
      <c r="H9767" s="0" t="n">
        <f aca="false">F9767-$B$3</f>
        <v>1.89999999999999</v>
      </c>
      <c r="I9767" s="0" t="n">
        <f aca="false">$B$11*G9767+$C$11*H9767</f>
        <v>3.64999999999999</v>
      </c>
      <c r="J9767" s="0" t="n">
        <f aca="false">$B$12*G9767+$C$12*H9767</f>
        <v>1.49999999999999</v>
      </c>
      <c r="K9767" s="0" t="n">
        <f aca="false">-(G9767*I9767+H9767*J9767)/$A$12/2</f>
        <v>-5.61142857142853</v>
      </c>
      <c r="L9767" s="0" t="n">
        <f aca="false">EXP(K9767)</f>
        <v>0.00365584299265545</v>
      </c>
    </row>
    <row r="9768" customFormat="false" ht="12" hidden="false" customHeight="false" outlineLevel="0" collapsed="false">
      <c r="E9768" s="0" t="n">
        <f aca="false">E9667+0.1</f>
        <v>9.59999999999998</v>
      </c>
      <c r="F9768" s="0" t="n">
        <f aca="false">F9566</f>
        <v>6.99999999999999</v>
      </c>
      <c r="G9768" s="0" t="n">
        <f aca="false">E9768-$B$2</f>
        <v>4.59999999999998</v>
      </c>
      <c r="H9768" s="0" t="n">
        <f aca="false">F9768-$B$3</f>
        <v>1.99999999999999</v>
      </c>
      <c r="I9768" s="0" t="n">
        <f aca="false">$B$11*G9768+$C$11*H9768</f>
        <v>3.59999999999999</v>
      </c>
      <c r="J9768" s="0" t="n">
        <f aca="false">$B$12*G9768+$C$12*H9768</f>
        <v>1.69999999999999</v>
      </c>
      <c r="K9768" s="0" t="n">
        <f aca="false">-(G9768*I9768+H9768*J9768)/$A$12/2</f>
        <v>-5.7028571428571</v>
      </c>
      <c r="L9768" s="0" t="n">
        <f aca="false">EXP(K9768)</f>
        <v>0.00333641920016885</v>
      </c>
    </row>
    <row r="9769" customFormat="false" ht="12" hidden="false" customHeight="false" outlineLevel="0" collapsed="false">
      <c r="E9769" s="0" t="n">
        <f aca="false">E9668+0.1</f>
        <v>9.59999999999998</v>
      </c>
      <c r="F9769" s="0" t="n">
        <f aca="false">F9567</f>
        <v>7.09999999999999</v>
      </c>
      <c r="G9769" s="0" t="n">
        <f aca="false">E9769-$B$2</f>
        <v>4.59999999999998</v>
      </c>
      <c r="H9769" s="0" t="n">
        <f aca="false">F9769-$B$3</f>
        <v>2.09999999999999</v>
      </c>
      <c r="I9769" s="0" t="n">
        <f aca="false">$B$11*G9769+$C$11*H9769</f>
        <v>3.54999999999999</v>
      </c>
      <c r="J9769" s="0" t="n">
        <f aca="false">$B$12*G9769+$C$12*H9769</f>
        <v>1.89999999999999</v>
      </c>
      <c r="K9769" s="0" t="n">
        <f aca="false">-(G9769*I9769+H9769*J9769)/$A$12/2</f>
        <v>-5.80571428571424</v>
      </c>
      <c r="L9769" s="0" t="n">
        <f aca="false">EXP(K9769)</f>
        <v>0.00301030376799345</v>
      </c>
    </row>
    <row r="9770" customFormat="false" ht="12" hidden="false" customHeight="false" outlineLevel="0" collapsed="false">
      <c r="E9770" s="0" t="n">
        <f aca="false">E9669+0.1</f>
        <v>9.59999999999998</v>
      </c>
      <c r="F9770" s="0" t="n">
        <f aca="false">F9568</f>
        <v>7.19999999999999</v>
      </c>
      <c r="G9770" s="0" t="n">
        <f aca="false">E9770-$B$2</f>
        <v>4.59999999999998</v>
      </c>
      <c r="H9770" s="0" t="n">
        <f aca="false">F9770-$B$3</f>
        <v>2.19999999999999</v>
      </c>
      <c r="I9770" s="0" t="n">
        <f aca="false">$B$11*G9770+$C$11*H9770</f>
        <v>3.49999999999999</v>
      </c>
      <c r="J9770" s="0" t="n">
        <f aca="false">$B$12*G9770+$C$12*H9770</f>
        <v>2.09999999999999</v>
      </c>
      <c r="K9770" s="0" t="n">
        <f aca="false">-(G9770*I9770+H9770*J9770)/$A$12/2</f>
        <v>-5.91999999999995</v>
      </c>
      <c r="L9770" s="0" t="n">
        <f aca="false">EXP(K9770)</f>
        <v>0.00268520017695395</v>
      </c>
    </row>
    <row r="9771" customFormat="false" ht="12" hidden="false" customHeight="false" outlineLevel="0" collapsed="false">
      <c r="E9771" s="0" t="n">
        <f aca="false">E9670+0.1</f>
        <v>9.59999999999998</v>
      </c>
      <c r="F9771" s="0" t="n">
        <f aca="false">F9569</f>
        <v>7.29999999999999</v>
      </c>
      <c r="G9771" s="0" t="n">
        <f aca="false">E9771-$B$2</f>
        <v>4.59999999999998</v>
      </c>
      <c r="H9771" s="0" t="n">
        <f aca="false">F9771-$B$3</f>
        <v>2.29999999999999</v>
      </c>
      <c r="I9771" s="0" t="n">
        <f aca="false">$B$11*G9771+$C$11*H9771</f>
        <v>3.44999999999999</v>
      </c>
      <c r="J9771" s="0" t="n">
        <f aca="false">$B$12*G9771+$C$12*H9771</f>
        <v>2.29999999999999</v>
      </c>
      <c r="K9771" s="0" t="n">
        <f aca="false">-(G9771*I9771+H9771*J9771)/$A$12/2</f>
        <v>-6.04571428571424</v>
      </c>
      <c r="L9771" s="0" t="n">
        <f aca="false">EXP(K9771)</f>
        <v>0.00236798881417728</v>
      </c>
    </row>
    <row r="9772" customFormat="false" ht="12" hidden="false" customHeight="false" outlineLevel="0" collapsed="false">
      <c r="E9772" s="0" t="n">
        <f aca="false">E9671+0.1</f>
        <v>9.59999999999998</v>
      </c>
      <c r="F9772" s="0" t="n">
        <f aca="false">F9570</f>
        <v>7.39999999999999</v>
      </c>
      <c r="G9772" s="0" t="n">
        <f aca="false">E9772-$B$2</f>
        <v>4.59999999999998</v>
      </c>
      <c r="H9772" s="0" t="n">
        <f aca="false">F9772-$B$3</f>
        <v>2.39999999999999</v>
      </c>
      <c r="I9772" s="0" t="n">
        <f aca="false">$B$11*G9772+$C$11*H9772</f>
        <v>3.39999999999999</v>
      </c>
      <c r="J9772" s="0" t="n">
        <f aca="false">$B$12*G9772+$C$12*H9772</f>
        <v>2.49999999999999</v>
      </c>
      <c r="K9772" s="0" t="n">
        <f aca="false">-(G9772*I9772+H9772*J9772)/$A$12/2</f>
        <v>-6.18285714285709</v>
      </c>
      <c r="L9772" s="0" t="n">
        <f aca="false">EXP(K9772)</f>
        <v>0.00206452078916762</v>
      </c>
    </row>
    <row r="9773" customFormat="false" ht="12" hidden="false" customHeight="false" outlineLevel="0" collapsed="false">
      <c r="E9773" s="0" t="n">
        <f aca="false">E9672+0.1</f>
        <v>9.59999999999998</v>
      </c>
      <c r="F9773" s="0" t="n">
        <f aca="false">F9571</f>
        <v>7.49999999999999</v>
      </c>
      <c r="G9773" s="0" t="n">
        <f aca="false">E9773-$B$2</f>
        <v>4.59999999999998</v>
      </c>
      <c r="H9773" s="0" t="n">
        <f aca="false">F9773-$B$3</f>
        <v>2.49999999999999</v>
      </c>
      <c r="I9773" s="0" t="n">
        <f aca="false">$B$11*G9773+$C$11*H9773</f>
        <v>3.34999999999999</v>
      </c>
      <c r="J9773" s="0" t="n">
        <f aca="false">$B$12*G9773+$C$12*H9773</f>
        <v>2.69999999999999</v>
      </c>
      <c r="K9773" s="0" t="n">
        <f aca="false">-(G9773*I9773+H9773*J9773)/$A$12/2</f>
        <v>-6.33142857142852</v>
      </c>
      <c r="L9773" s="0" t="n">
        <f aca="false">EXP(K9773)</f>
        <v>0.0017794898241105</v>
      </c>
    </row>
    <row r="9774" customFormat="false" ht="12" hidden="false" customHeight="false" outlineLevel="0" collapsed="false">
      <c r="E9774" s="0" t="n">
        <f aca="false">E9673+0.1</f>
        <v>9.59999999999998</v>
      </c>
      <c r="F9774" s="0" t="n">
        <f aca="false">F9572</f>
        <v>7.59999999999999</v>
      </c>
      <c r="G9774" s="0" t="n">
        <f aca="false">E9774-$B$2</f>
        <v>4.59999999999998</v>
      </c>
      <c r="H9774" s="0" t="n">
        <f aca="false">F9774-$B$3</f>
        <v>2.59999999999999</v>
      </c>
      <c r="I9774" s="0" t="n">
        <f aca="false">$B$11*G9774+$C$11*H9774</f>
        <v>3.29999999999999</v>
      </c>
      <c r="J9774" s="0" t="n">
        <f aca="false">$B$12*G9774+$C$12*H9774</f>
        <v>2.89999999999999</v>
      </c>
      <c r="K9774" s="0" t="n">
        <f aca="false">-(G9774*I9774+H9774*J9774)/$A$12/2</f>
        <v>-6.49142857142852</v>
      </c>
      <c r="L9774" s="0" t="n">
        <f aca="false">EXP(K9774)</f>
        <v>0.00151638120114434</v>
      </c>
    </row>
    <row r="9775" customFormat="false" ht="12" hidden="false" customHeight="false" outlineLevel="0" collapsed="false">
      <c r="E9775" s="0" t="n">
        <f aca="false">E9674+0.1</f>
        <v>9.59999999999998</v>
      </c>
      <c r="F9775" s="0" t="n">
        <f aca="false">F9573</f>
        <v>7.69999999999999</v>
      </c>
      <c r="G9775" s="0" t="n">
        <f aca="false">E9775-$B$2</f>
        <v>4.59999999999998</v>
      </c>
      <c r="H9775" s="0" t="n">
        <f aca="false">F9775-$B$3</f>
        <v>2.69999999999999</v>
      </c>
      <c r="I9775" s="0" t="n">
        <f aca="false">$B$11*G9775+$C$11*H9775</f>
        <v>3.24999999999999</v>
      </c>
      <c r="J9775" s="0" t="n">
        <f aca="false">$B$12*G9775+$C$12*H9775</f>
        <v>3.09999999999999</v>
      </c>
      <c r="K9775" s="0" t="n">
        <f aca="false">-(G9775*I9775+H9775*J9775)/$A$12/2</f>
        <v>-6.66285714285709</v>
      </c>
      <c r="L9775" s="0" t="n">
        <f aca="false">EXP(K9775)</f>
        <v>0.00127749117637544</v>
      </c>
    </row>
    <row r="9776" customFormat="false" ht="12" hidden="false" customHeight="false" outlineLevel="0" collapsed="false">
      <c r="E9776" s="0" t="n">
        <f aca="false">E9675+0.1</f>
        <v>9.59999999999998</v>
      </c>
      <c r="F9776" s="0" t="n">
        <f aca="false">F9574</f>
        <v>7.79999999999999</v>
      </c>
      <c r="G9776" s="0" t="n">
        <f aca="false">E9776-$B$2</f>
        <v>4.59999999999998</v>
      </c>
      <c r="H9776" s="0" t="n">
        <f aca="false">F9776-$B$3</f>
        <v>2.79999999999999</v>
      </c>
      <c r="I9776" s="0" t="n">
        <f aca="false">$B$11*G9776+$C$11*H9776</f>
        <v>3.19999999999999</v>
      </c>
      <c r="J9776" s="0" t="n">
        <f aca="false">$B$12*G9776+$C$12*H9776</f>
        <v>3.29999999999999</v>
      </c>
      <c r="K9776" s="0" t="n">
        <f aca="false">-(G9776*I9776+H9776*J9776)/$A$12/2</f>
        <v>-6.84571428571423</v>
      </c>
      <c r="L9776" s="0" t="n">
        <f aca="false">EXP(K9776)</f>
        <v>0.00106400596091545</v>
      </c>
    </row>
    <row r="9777" customFormat="false" ht="12" hidden="false" customHeight="false" outlineLevel="0" collapsed="false">
      <c r="E9777" s="0" t="n">
        <f aca="false">E9676+0.1</f>
        <v>9.59999999999998</v>
      </c>
      <c r="F9777" s="0" t="n">
        <f aca="false">F9575</f>
        <v>7.89999999999999</v>
      </c>
      <c r="G9777" s="0" t="n">
        <f aca="false">E9777-$B$2</f>
        <v>4.59999999999998</v>
      </c>
      <c r="H9777" s="0" t="n">
        <f aca="false">F9777-$B$3</f>
        <v>2.89999999999999</v>
      </c>
      <c r="I9777" s="0" t="n">
        <f aca="false">$B$11*G9777+$C$11*H9777</f>
        <v>3.14999999999999</v>
      </c>
      <c r="J9777" s="0" t="n">
        <f aca="false">$B$12*G9777+$C$12*H9777</f>
        <v>3.49999999999999</v>
      </c>
      <c r="K9777" s="0" t="n">
        <f aca="false">-(G9777*I9777+H9777*J9777)/$A$12/2</f>
        <v>-7.03999999999994</v>
      </c>
      <c r="L9777" s="0" t="n">
        <f aca="false">EXP(K9777)</f>
        <v>0.000876126562258292</v>
      </c>
    </row>
    <row r="9778" customFormat="false" ht="12" hidden="false" customHeight="false" outlineLevel="0" collapsed="false">
      <c r="E9778" s="0" t="n">
        <f aca="false">E9677+0.1</f>
        <v>9.59999999999998</v>
      </c>
      <c r="F9778" s="0" t="n">
        <f aca="false">F9576</f>
        <v>7.99999999999999</v>
      </c>
      <c r="G9778" s="0" t="n">
        <f aca="false">E9778-$B$2</f>
        <v>4.59999999999998</v>
      </c>
      <c r="H9778" s="0" t="n">
        <f aca="false">F9778-$B$3</f>
        <v>2.99999999999999</v>
      </c>
      <c r="I9778" s="0" t="n">
        <f aca="false">$B$11*G9778+$C$11*H9778</f>
        <v>3.09999999999999</v>
      </c>
      <c r="J9778" s="0" t="n">
        <f aca="false">$B$12*G9778+$C$12*H9778</f>
        <v>3.69999999999998</v>
      </c>
      <c r="K9778" s="0" t="n">
        <f aca="false">-(G9778*I9778+H9778*J9778)/$A$12/2</f>
        <v>-7.24571428571423</v>
      </c>
      <c r="L9778" s="0" t="n">
        <f aca="false">EXP(K9778)</f>
        <v>0.000713224524703043</v>
      </c>
    </row>
    <row r="9779" customFormat="false" ht="12" hidden="false" customHeight="false" outlineLevel="0" collapsed="false">
      <c r="E9779" s="0" t="n">
        <f aca="false">E9678+0.1</f>
        <v>9.59999999999998</v>
      </c>
      <c r="F9779" s="0" t="n">
        <f aca="false">F9577</f>
        <v>8.09999999999999</v>
      </c>
      <c r="G9779" s="0" t="n">
        <f aca="false">E9779-$B$2</f>
        <v>4.59999999999998</v>
      </c>
      <c r="H9779" s="0" t="n">
        <f aca="false">F9779-$B$3</f>
        <v>3.09999999999999</v>
      </c>
      <c r="I9779" s="0" t="n">
        <f aca="false">$B$11*G9779+$C$11*H9779</f>
        <v>3.04999999999999</v>
      </c>
      <c r="J9779" s="0" t="n">
        <f aca="false">$B$12*G9779+$C$12*H9779</f>
        <v>3.89999999999998</v>
      </c>
      <c r="K9779" s="0" t="n">
        <f aca="false">-(G9779*I9779+H9779*J9779)/$A$12/2</f>
        <v>-7.46285714285708</v>
      </c>
      <c r="L9779" s="0" t="n">
        <f aca="false">EXP(K9779)</f>
        <v>0.000574013786949669</v>
      </c>
    </row>
    <row r="9780" customFormat="false" ht="12" hidden="false" customHeight="false" outlineLevel="0" collapsed="false">
      <c r="E9780" s="0" t="n">
        <f aca="false">E9679+0.1</f>
        <v>9.59999999999998</v>
      </c>
      <c r="F9780" s="0" t="n">
        <f aca="false">F9578</f>
        <v>8.19999999999999</v>
      </c>
      <c r="G9780" s="0" t="n">
        <f aca="false">E9780-$B$2</f>
        <v>4.59999999999998</v>
      </c>
      <c r="H9780" s="0" t="n">
        <f aca="false">F9780-$B$3</f>
        <v>3.19999999999999</v>
      </c>
      <c r="I9780" s="0" t="n">
        <f aca="false">$B$11*G9780+$C$11*H9780</f>
        <v>2.99999999999999</v>
      </c>
      <c r="J9780" s="0" t="n">
        <f aca="false">$B$12*G9780+$C$12*H9780</f>
        <v>4.09999999999998</v>
      </c>
      <c r="K9780" s="0" t="n">
        <f aca="false">-(G9780*I9780+H9780*J9780)/$A$12/2</f>
        <v>-7.69142857142851</v>
      </c>
      <c r="L9780" s="0" t="n">
        <f aca="false">EXP(K9780)</f>
        <v>0.000456725240837154</v>
      </c>
    </row>
    <row r="9781" customFormat="false" ht="12" hidden="false" customHeight="false" outlineLevel="0" collapsed="false">
      <c r="E9781" s="0" t="n">
        <f aca="false">E9680+0.1</f>
        <v>9.59999999999998</v>
      </c>
      <c r="F9781" s="0" t="n">
        <f aca="false">F9579</f>
        <v>8.29999999999999</v>
      </c>
      <c r="G9781" s="0" t="n">
        <f aca="false">E9781-$B$2</f>
        <v>4.59999999999998</v>
      </c>
      <c r="H9781" s="0" t="n">
        <f aca="false">F9781-$B$3</f>
        <v>3.29999999999999</v>
      </c>
      <c r="I9781" s="0" t="n">
        <f aca="false">$B$11*G9781+$C$11*H9781</f>
        <v>2.94999999999999</v>
      </c>
      <c r="J9781" s="0" t="n">
        <f aca="false">$B$12*G9781+$C$12*H9781</f>
        <v>4.29999999999998</v>
      </c>
      <c r="K9781" s="0" t="n">
        <f aca="false">-(G9781*I9781+H9781*J9781)/$A$12/2</f>
        <v>-7.93142857142851</v>
      </c>
      <c r="L9781" s="0" t="n">
        <f aca="false">EXP(K9781)</f>
        <v>0.000359272799294837</v>
      </c>
    </row>
    <row r="9782" customFormat="false" ht="12" hidden="false" customHeight="false" outlineLevel="0" collapsed="false">
      <c r="E9782" s="0" t="n">
        <f aca="false">E9681+0.1</f>
        <v>9.59999999999998</v>
      </c>
      <c r="F9782" s="0" t="n">
        <f aca="false">F9580</f>
        <v>8.39999999999999</v>
      </c>
      <c r="G9782" s="0" t="n">
        <f aca="false">E9782-$B$2</f>
        <v>4.59999999999998</v>
      </c>
      <c r="H9782" s="0" t="n">
        <f aca="false">F9782-$B$3</f>
        <v>3.39999999999999</v>
      </c>
      <c r="I9782" s="0" t="n">
        <f aca="false">$B$11*G9782+$C$11*H9782</f>
        <v>2.89999999999999</v>
      </c>
      <c r="J9782" s="0" t="n">
        <f aca="false">$B$12*G9782+$C$12*H9782</f>
        <v>4.49999999999998</v>
      </c>
      <c r="K9782" s="0" t="n">
        <f aca="false">-(G9782*I9782+H9782*J9782)/$A$12/2</f>
        <v>-8.18285714285708</v>
      </c>
      <c r="L9782" s="0" t="n">
        <f aca="false">EXP(K9782)</f>
        <v>0.000279402505749879</v>
      </c>
    </row>
    <row r="9783" customFormat="false" ht="12" hidden="false" customHeight="false" outlineLevel="0" collapsed="false">
      <c r="E9783" s="0" t="n">
        <f aca="false">E9682+0.1</f>
        <v>9.59999999999998</v>
      </c>
      <c r="F9783" s="0" t="n">
        <f aca="false">F9581</f>
        <v>8.49999999999999</v>
      </c>
      <c r="G9783" s="0" t="n">
        <f aca="false">E9783-$B$2</f>
        <v>4.59999999999998</v>
      </c>
      <c r="H9783" s="0" t="n">
        <f aca="false">F9783-$B$3</f>
        <v>3.49999999999999</v>
      </c>
      <c r="I9783" s="0" t="n">
        <f aca="false">$B$11*G9783+$C$11*H9783</f>
        <v>2.84999999999999</v>
      </c>
      <c r="J9783" s="0" t="n">
        <f aca="false">$B$12*G9783+$C$12*H9783</f>
        <v>4.69999999999998</v>
      </c>
      <c r="K9783" s="0" t="n">
        <f aca="false">-(G9783*I9783+H9783*J9783)/$A$12/2</f>
        <v>-8.44571428571422</v>
      </c>
      <c r="L9783" s="0" t="n">
        <f aca="false">EXP(K9783)</f>
        <v>0.00021481909863439</v>
      </c>
    </row>
    <row r="9784" customFormat="false" ht="12" hidden="false" customHeight="false" outlineLevel="0" collapsed="false">
      <c r="E9784" s="0" t="n">
        <f aca="false">E9683+0.1</f>
        <v>9.59999999999998</v>
      </c>
      <c r="F9784" s="0" t="n">
        <f aca="false">F9582</f>
        <v>8.59999999999999</v>
      </c>
      <c r="G9784" s="0" t="n">
        <f aca="false">E9784-$B$2</f>
        <v>4.59999999999998</v>
      </c>
      <c r="H9784" s="0" t="n">
        <f aca="false">F9784-$B$3</f>
        <v>3.59999999999999</v>
      </c>
      <c r="I9784" s="0" t="n">
        <f aca="false">$B$11*G9784+$C$11*H9784</f>
        <v>2.79999999999999</v>
      </c>
      <c r="J9784" s="0" t="n">
        <f aca="false">$B$12*G9784+$C$12*H9784</f>
        <v>4.89999999999998</v>
      </c>
      <c r="K9784" s="0" t="n">
        <f aca="false">-(G9784*I9784+H9784*J9784)/$A$12/2</f>
        <v>-8.71999999999993</v>
      </c>
      <c r="L9784" s="0" t="n">
        <f aca="false">EXP(K9784)</f>
        <v>0.00016328719092182</v>
      </c>
    </row>
    <row r="9785" customFormat="false" ht="12" hidden="false" customHeight="false" outlineLevel="0" collapsed="false">
      <c r="E9785" s="0" t="n">
        <f aca="false">E9684+0.1</f>
        <v>9.59999999999998</v>
      </c>
      <c r="F9785" s="0" t="n">
        <f aca="false">F9583</f>
        <v>8.69999999999999</v>
      </c>
      <c r="G9785" s="0" t="n">
        <f aca="false">E9785-$B$2</f>
        <v>4.59999999999998</v>
      </c>
      <c r="H9785" s="0" t="n">
        <f aca="false">F9785-$B$3</f>
        <v>3.69999999999999</v>
      </c>
      <c r="I9785" s="0" t="n">
        <f aca="false">$B$11*G9785+$C$11*H9785</f>
        <v>2.74999999999999</v>
      </c>
      <c r="J9785" s="0" t="n">
        <f aca="false">$B$12*G9785+$C$12*H9785</f>
        <v>5.09999999999998</v>
      </c>
      <c r="K9785" s="0" t="n">
        <f aca="false">-(G9785*I9785+H9785*J9785)/$A$12/2</f>
        <v>-9.00571428571421</v>
      </c>
      <c r="L9785" s="0" t="n">
        <f aca="false">EXP(K9785)</f>
        <v>0.000122706616227797</v>
      </c>
    </row>
    <row r="9786" customFormat="false" ht="12" hidden="false" customHeight="false" outlineLevel="0" collapsed="false">
      <c r="E9786" s="0" t="n">
        <f aca="false">E9685+0.1</f>
        <v>9.59999999999998</v>
      </c>
      <c r="F9786" s="0" t="n">
        <f aca="false">F9584</f>
        <v>8.79999999999999</v>
      </c>
      <c r="G9786" s="0" t="n">
        <f aca="false">E9786-$B$2</f>
        <v>4.59999999999998</v>
      </c>
      <c r="H9786" s="0" t="n">
        <f aca="false">F9786-$B$3</f>
        <v>3.79999999999998</v>
      </c>
      <c r="I9786" s="0" t="n">
        <f aca="false">$B$11*G9786+$C$11*H9786</f>
        <v>2.69999999999999</v>
      </c>
      <c r="J9786" s="0" t="n">
        <f aca="false">$B$12*G9786+$C$12*H9786</f>
        <v>5.29999999999998</v>
      </c>
      <c r="K9786" s="0" t="n">
        <f aca="false">-(G9786*I9786+H9786*J9786)/$A$12/2</f>
        <v>-9.30285714285707</v>
      </c>
      <c r="L9786" s="0" t="n">
        <f aca="false">EXP(K9786)</f>
        <v>9.11633921932341E-005</v>
      </c>
    </row>
    <row r="9787" customFormat="false" ht="12" hidden="false" customHeight="false" outlineLevel="0" collapsed="false">
      <c r="E9787" s="0" t="n">
        <f aca="false">E9686+0.1</f>
        <v>9.59999999999998</v>
      </c>
      <c r="F9787" s="0" t="n">
        <f aca="false">F9585</f>
        <v>8.89999999999998</v>
      </c>
      <c r="G9787" s="0" t="n">
        <f aca="false">E9787-$B$2</f>
        <v>4.59999999999998</v>
      </c>
      <c r="H9787" s="0" t="n">
        <f aca="false">F9787-$B$3</f>
        <v>3.89999999999998</v>
      </c>
      <c r="I9787" s="0" t="n">
        <f aca="false">$B$11*G9787+$C$11*H9787</f>
        <v>2.64999999999999</v>
      </c>
      <c r="J9787" s="0" t="n">
        <f aca="false">$B$12*G9787+$C$12*H9787</f>
        <v>5.49999999999998</v>
      </c>
      <c r="K9787" s="0" t="n">
        <f aca="false">-(G9787*I9787+H9787*J9787)/$A$12/2</f>
        <v>-9.61142857142849</v>
      </c>
      <c r="L9787" s="0" t="n">
        <f aca="false">EXP(K9787)</f>
        <v>6.69591000873886E-005</v>
      </c>
    </row>
    <row r="9788" customFormat="false" ht="12" hidden="false" customHeight="false" outlineLevel="0" collapsed="false">
      <c r="E9788" s="0" t="n">
        <f aca="false">E9687+0.1</f>
        <v>9.59999999999998</v>
      </c>
      <c r="F9788" s="0" t="n">
        <f aca="false">F9586</f>
        <v>8.99999999999998</v>
      </c>
      <c r="G9788" s="0" t="n">
        <f aca="false">E9788-$B$2</f>
        <v>4.59999999999998</v>
      </c>
      <c r="H9788" s="0" t="n">
        <f aca="false">F9788-$B$3</f>
        <v>3.99999999999998</v>
      </c>
      <c r="I9788" s="0" t="n">
        <f aca="false">$B$11*G9788+$C$11*H9788</f>
        <v>2.59999999999999</v>
      </c>
      <c r="J9788" s="0" t="n">
        <f aca="false">$B$12*G9788+$C$12*H9788</f>
        <v>5.69999999999998</v>
      </c>
      <c r="K9788" s="0" t="n">
        <f aca="false">-(G9788*I9788+H9788*J9788)/$A$12/2</f>
        <v>-9.93142857142849</v>
      </c>
      <c r="L9788" s="0" t="n">
        <f aca="false">EXP(K9788)</f>
        <v>4.86222860517782E-005</v>
      </c>
    </row>
    <row r="9789" customFormat="false" ht="12" hidden="false" customHeight="false" outlineLevel="0" collapsed="false">
      <c r="E9789" s="0" t="n">
        <f aca="false">E9688+0.1</f>
        <v>9.59999999999998</v>
      </c>
      <c r="F9789" s="0" t="n">
        <f aca="false">F9587</f>
        <v>9.09999999999998</v>
      </c>
      <c r="G9789" s="0" t="n">
        <f aca="false">E9789-$B$2</f>
        <v>4.59999999999998</v>
      </c>
      <c r="H9789" s="0" t="n">
        <f aca="false">F9789-$B$3</f>
        <v>4.09999999999998</v>
      </c>
      <c r="I9789" s="0" t="n">
        <f aca="false">$B$11*G9789+$C$11*H9789</f>
        <v>2.54999999999999</v>
      </c>
      <c r="J9789" s="0" t="n">
        <f aca="false">$B$12*G9789+$C$12*H9789</f>
        <v>5.89999999999998</v>
      </c>
      <c r="K9789" s="0" t="n">
        <f aca="false">-(G9789*I9789+H9789*J9789)/$A$12/2</f>
        <v>-10.2628571428571</v>
      </c>
      <c r="L9789" s="0" t="n">
        <f aca="false">EXP(K9789)</f>
        <v>3.49058143321486E-005</v>
      </c>
    </row>
    <row r="9790" customFormat="false" ht="12" hidden="false" customHeight="false" outlineLevel="0" collapsed="false">
      <c r="E9790" s="0" t="n">
        <f aca="false">E9689+0.1</f>
        <v>9.59999999999998</v>
      </c>
      <c r="F9790" s="0" t="n">
        <f aca="false">F9588</f>
        <v>9.19999999999998</v>
      </c>
      <c r="G9790" s="0" t="n">
        <f aca="false">E9790-$B$2</f>
        <v>4.59999999999998</v>
      </c>
      <c r="H9790" s="0" t="n">
        <f aca="false">F9790-$B$3</f>
        <v>4.19999999999998</v>
      </c>
      <c r="I9790" s="0" t="n">
        <f aca="false">$B$11*G9790+$C$11*H9790</f>
        <v>2.49999999999999</v>
      </c>
      <c r="J9790" s="0" t="n">
        <f aca="false">$B$12*G9790+$C$12*H9790</f>
        <v>6.09999999999998</v>
      </c>
      <c r="K9790" s="0" t="n">
        <f aca="false">-(G9790*I9790+H9790*J9790)/$A$12/2</f>
        <v>-10.6057142857142</v>
      </c>
      <c r="L9790" s="0" t="n">
        <f aca="false">EXP(K9790)</f>
        <v>2.47740385512989E-005</v>
      </c>
    </row>
    <row r="9791" customFormat="false" ht="12" hidden="false" customHeight="false" outlineLevel="0" collapsed="false">
      <c r="E9791" s="0" t="n">
        <f aca="false">E9690+0.1</f>
        <v>9.59999999999998</v>
      </c>
      <c r="F9791" s="0" t="n">
        <f aca="false">F9589</f>
        <v>9.29999999999998</v>
      </c>
      <c r="G9791" s="0" t="n">
        <f aca="false">E9791-$B$2</f>
        <v>4.59999999999998</v>
      </c>
      <c r="H9791" s="0" t="n">
        <f aca="false">F9791-$B$3</f>
        <v>4.29999999999998</v>
      </c>
      <c r="I9791" s="0" t="n">
        <f aca="false">$B$11*G9791+$C$11*H9791</f>
        <v>2.44999999999999</v>
      </c>
      <c r="J9791" s="0" t="n">
        <f aca="false">$B$12*G9791+$C$12*H9791</f>
        <v>6.29999999999998</v>
      </c>
      <c r="K9791" s="0" t="n">
        <f aca="false">-(G9791*I9791+H9791*J9791)/$A$12/2</f>
        <v>-10.9599999999999</v>
      </c>
      <c r="L9791" s="0" t="n">
        <f aca="false">EXP(K9791)</f>
        <v>1.73833101298267E-005</v>
      </c>
    </row>
    <row r="9792" customFormat="false" ht="12" hidden="false" customHeight="false" outlineLevel="0" collapsed="false">
      <c r="E9792" s="0" t="n">
        <f aca="false">E9691+0.1</f>
        <v>9.59999999999998</v>
      </c>
      <c r="F9792" s="0" t="n">
        <f aca="false">F9590</f>
        <v>9.39999999999998</v>
      </c>
      <c r="G9792" s="0" t="n">
        <f aca="false">E9792-$B$2</f>
        <v>4.59999999999998</v>
      </c>
      <c r="H9792" s="0" t="n">
        <f aca="false">F9792-$B$3</f>
        <v>4.39999999999998</v>
      </c>
      <c r="I9792" s="0" t="n">
        <f aca="false">$B$11*G9792+$C$11*H9792</f>
        <v>2.39999999999999</v>
      </c>
      <c r="J9792" s="0" t="n">
        <f aca="false">$B$12*G9792+$C$12*H9792</f>
        <v>6.49999999999997</v>
      </c>
      <c r="K9792" s="0" t="n">
        <f aca="false">-(G9792*I9792+H9792*J9792)/$A$12/2</f>
        <v>-11.3257142857142</v>
      </c>
      <c r="L9792" s="0" t="n">
        <f aca="false">EXP(K9792)</f>
        <v>1.20588191540841E-005</v>
      </c>
    </row>
    <row r="9793" customFormat="false" ht="12" hidden="false" customHeight="false" outlineLevel="0" collapsed="false">
      <c r="E9793" s="0" t="n">
        <f aca="false">E9692+0.1</f>
        <v>9.59999999999998</v>
      </c>
      <c r="F9793" s="0" t="n">
        <f aca="false">F9591</f>
        <v>9.49999999999998</v>
      </c>
      <c r="G9793" s="0" t="n">
        <f aca="false">E9793-$B$2</f>
        <v>4.59999999999998</v>
      </c>
      <c r="H9793" s="0" t="n">
        <f aca="false">F9793-$B$3</f>
        <v>4.49999999999998</v>
      </c>
      <c r="I9793" s="0" t="n">
        <f aca="false">$B$11*G9793+$C$11*H9793</f>
        <v>2.34999999999999</v>
      </c>
      <c r="J9793" s="0" t="n">
        <f aca="false">$B$12*G9793+$C$12*H9793</f>
        <v>6.69999999999997</v>
      </c>
      <c r="K9793" s="0" t="n">
        <f aca="false">-(G9793*I9793+H9793*J9793)/$A$12/2</f>
        <v>-11.7028571428571</v>
      </c>
      <c r="L9793" s="0" t="n">
        <f aca="false">EXP(K9793)</f>
        <v>8.27015635469035E-006</v>
      </c>
    </row>
    <row r="9794" customFormat="false" ht="12" hidden="false" customHeight="false" outlineLevel="0" collapsed="false">
      <c r="E9794" s="0" t="n">
        <f aca="false">E9693+0.1</f>
        <v>9.59999999999998</v>
      </c>
      <c r="F9794" s="0" t="n">
        <f aca="false">F9592</f>
        <v>9.59999999999998</v>
      </c>
      <c r="G9794" s="0" t="n">
        <f aca="false">E9794-$B$2</f>
        <v>4.59999999999998</v>
      </c>
      <c r="H9794" s="0" t="n">
        <f aca="false">F9794-$B$3</f>
        <v>4.59999999999998</v>
      </c>
      <c r="I9794" s="0" t="n">
        <f aca="false">$B$11*G9794+$C$11*H9794</f>
        <v>2.29999999999999</v>
      </c>
      <c r="J9794" s="0" t="n">
        <f aca="false">$B$12*G9794+$C$12*H9794</f>
        <v>6.89999999999997</v>
      </c>
      <c r="K9794" s="0" t="n">
        <f aca="false">-(G9794*I9794+H9794*J9794)/$A$12/2</f>
        <v>-12.0914285714285</v>
      </c>
      <c r="L9794" s="0" t="n">
        <f aca="false">EXP(K9794)</f>
        <v>5.60737102406871E-006</v>
      </c>
    </row>
    <row r="9795" customFormat="false" ht="12" hidden="false" customHeight="false" outlineLevel="0" collapsed="false">
      <c r="E9795" s="0" t="n">
        <f aca="false">E9694+0.1</f>
        <v>9.59999999999998</v>
      </c>
      <c r="F9795" s="0" t="n">
        <f aca="false">F9593</f>
        <v>9.69999999999998</v>
      </c>
      <c r="G9795" s="0" t="n">
        <f aca="false">E9795-$B$2</f>
        <v>4.59999999999998</v>
      </c>
      <c r="H9795" s="0" t="n">
        <f aca="false">F9795-$B$3</f>
        <v>4.69999999999998</v>
      </c>
      <c r="I9795" s="0" t="n">
        <f aca="false">$B$11*G9795+$C$11*H9795</f>
        <v>2.24999999999999</v>
      </c>
      <c r="J9795" s="0" t="n">
        <f aca="false">$B$12*G9795+$C$12*H9795</f>
        <v>7.09999999999997</v>
      </c>
      <c r="K9795" s="0" t="n">
        <f aca="false">-(G9795*I9795+H9795*J9795)/$A$12/2</f>
        <v>-12.4914285714285</v>
      </c>
      <c r="L9795" s="0" t="n">
        <f aca="false">EXP(K9795)</f>
        <v>3.75873320299267E-006</v>
      </c>
    </row>
    <row r="9796" customFormat="false" ht="12" hidden="false" customHeight="false" outlineLevel="0" collapsed="false">
      <c r="E9796" s="0" t="n">
        <f aca="false">E9695+0.1</f>
        <v>9.59999999999998</v>
      </c>
      <c r="F9796" s="0" t="n">
        <f aca="false">F9594</f>
        <v>9.79999999999998</v>
      </c>
      <c r="G9796" s="0" t="n">
        <f aca="false">E9796-$B$2</f>
        <v>4.59999999999998</v>
      </c>
      <c r="H9796" s="0" t="n">
        <f aca="false">F9796-$B$3</f>
        <v>4.79999999999998</v>
      </c>
      <c r="I9796" s="0" t="n">
        <f aca="false">$B$11*G9796+$C$11*H9796</f>
        <v>2.19999999999999</v>
      </c>
      <c r="J9796" s="0" t="n">
        <f aca="false">$B$12*G9796+$C$12*H9796</f>
        <v>7.29999999999997</v>
      </c>
      <c r="K9796" s="0" t="n">
        <f aca="false">-(G9796*I9796+H9796*J9796)/$A$12/2</f>
        <v>-12.902857142857</v>
      </c>
      <c r="L9796" s="0" t="n">
        <f aca="false">EXP(K9796)</f>
        <v>2.49092322564167E-006</v>
      </c>
    </row>
    <row r="9797" customFormat="false" ht="12" hidden="false" customHeight="false" outlineLevel="0" collapsed="false">
      <c r="E9797" s="0" t="n">
        <f aca="false">E9696+0.1</f>
        <v>9.59999999999998</v>
      </c>
      <c r="F9797" s="0" t="n">
        <f aca="false">F9595</f>
        <v>9.89999999999998</v>
      </c>
      <c r="G9797" s="0" t="n">
        <f aca="false">E9797-$B$2</f>
        <v>4.59999999999998</v>
      </c>
      <c r="H9797" s="0" t="n">
        <f aca="false">F9797-$B$3</f>
        <v>4.89999999999998</v>
      </c>
      <c r="I9797" s="0" t="n">
        <f aca="false">$B$11*G9797+$C$11*H9797</f>
        <v>2.14999999999999</v>
      </c>
      <c r="J9797" s="0" t="n">
        <f aca="false">$B$12*G9797+$C$12*H9797</f>
        <v>7.49999999999997</v>
      </c>
      <c r="K9797" s="0" t="n">
        <f aca="false">-(G9797*I9797+H9797*J9797)/$A$12/2</f>
        <v>-13.3257142857142</v>
      </c>
      <c r="L9797" s="0" t="n">
        <f aca="false">EXP(K9797)</f>
        <v>1.63198370571709E-006</v>
      </c>
    </row>
    <row r="9798" customFormat="false" ht="12" hidden="false" customHeight="false" outlineLevel="0" collapsed="false">
      <c r="E9798" s="0" t="n">
        <f aca="false">E9697+0.1</f>
        <v>9.59999999999998</v>
      </c>
      <c r="F9798" s="0" t="n">
        <f aca="false">F9596</f>
        <v>9.99999999999998</v>
      </c>
      <c r="G9798" s="0" t="n">
        <f aca="false">E9798-$B$2</f>
        <v>4.59999999999998</v>
      </c>
      <c r="H9798" s="0" t="n">
        <f aca="false">F9798-$B$3</f>
        <v>4.99999999999998</v>
      </c>
      <c r="I9798" s="0" t="n">
        <f aca="false">$B$11*G9798+$C$11*H9798</f>
        <v>2.09999999999999</v>
      </c>
      <c r="J9798" s="0" t="n">
        <f aca="false">$B$12*G9798+$C$12*H9798</f>
        <v>7.69999999999997</v>
      </c>
      <c r="K9798" s="0" t="n">
        <f aca="false">-(G9798*I9798+H9798*J9798)/$A$12/2</f>
        <v>-13.7599999999999</v>
      </c>
      <c r="L9798" s="0" t="n">
        <f aca="false">EXP(K9798)</f>
        <v>1.05708017762837E-006</v>
      </c>
    </row>
    <row r="9799" customFormat="false" ht="12" hidden="false" customHeight="false" outlineLevel="0" collapsed="false">
      <c r="E9799" s="0" t="n">
        <f aca="false">E9698+0.1</f>
        <v>9.69999999999998</v>
      </c>
      <c r="F9799" s="0" t="n">
        <f aca="false">F9597</f>
        <v>0</v>
      </c>
      <c r="G9799" s="0" t="n">
        <f aca="false">E9799-$B$2</f>
        <v>4.69999999999998</v>
      </c>
      <c r="H9799" s="0" t="n">
        <f aca="false">F9799-$B$3</f>
        <v>-5</v>
      </c>
      <c r="I9799" s="0" t="n">
        <f aca="false">$B$11*G9799+$C$11*H9799</f>
        <v>7.19999999999998</v>
      </c>
      <c r="J9799" s="0" t="n">
        <f aca="false">$B$12*G9799+$C$12*H9799</f>
        <v>-12.35</v>
      </c>
      <c r="K9799" s="0" t="n">
        <f aca="false">-(G9799*I9799+H9799*J9799)/$A$12/2</f>
        <v>-27.3114285714285</v>
      </c>
      <c r="L9799" s="0" t="n">
        <f aca="false">EXP(K9799)</f>
        <v>1.37656676035408E-012</v>
      </c>
    </row>
    <row r="9800" customFormat="false" ht="12" hidden="false" customHeight="false" outlineLevel="0" collapsed="false">
      <c r="E9800" s="0" t="n">
        <f aca="false">E9699+0.1</f>
        <v>9.69999999999998</v>
      </c>
      <c r="F9800" s="0" t="n">
        <f aca="false">F9598</f>
        <v>0.1</v>
      </c>
      <c r="G9800" s="0" t="n">
        <f aca="false">E9800-$B$2</f>
        <v>4.69999999999998</v>
      </c>
      <c r="H9800" s="0" t="n">
        <f aca="false">F9800-$B$3</f>
        <v>-4.9</v>
      </c>
      <c r="I9800" s="0" t="n">
        <f aca="false">$B$11*G9800+$C$11*H9800</f>
        <v>7.14999999999998</v>
      </c>
      <c r="J9800" s="0" t="n">
        <f aca="false">$B$12*G9800+$C$12*H9800</f>
        <v>-12.15</v>
      </c>
      <c r="K9800" s="0" t="n">
        <f aca="false">-(G9800*I9800+H9800*J9800)/$A$12/2</f>
        <v>-26.6114285714285</v>
      </c>
      <c r="L9800" s="0" t="n">
        <f aca="false">EXP(K9800)</f>
        <v>2.7720650406769E-012</v>
      </c>
    </row>
    <row r="9801" customFormat="false" ht="12" hidden="false" customHeight="false" outlineLevel="0" collapsed="false">
      <c r="E9801" s="0" t="n">
        <f aca="false">E9700+0.1</f>
        <v>9.69999999999998</v>
      </c>
      <c r="F9801" s="0" t="n">
        <f aca="false">F9599</f>
        <v>0.2</v>
      </c>
      <c r="G9801" s="0" t="n">
        <f aca="false">E9801-$B$2</f>
        <v>4.69999999999998</v>
      </c>
      <c r="H9801" s="0" t="n">
        <f aca="false">F9801-$B$3</f>
        <v>-4.8</v>
      </c>
      <c r="I9801" s="0" t="n">
        <f aca="false">$B$11*G9801+$C$11*H9801</f>
        <v>7.09999999999998</v>
      </c>
      <c r="J9801" s="0" t="n">
        <f aca="false">$B$12*G9801+$C$12*H9801</f>
        <v>-11.95</v>
      </c>
      <c r="K9801" s="0" t="n">
        <f aca="false">-(G9801*I9801+H9801*J9801)/$A$12/2</f>
        <v>-25.9228571428571</v>
      </c>
      <c r="L9801" s="0" t="n">
        <f aca="false">EXP(K9801)</f>
        <v>5.51881946881405E-012</v>
      </c>
    </row>
    <row r="9802" customFormat="false" ht="12" hidden="false" customHeight="false" outlineLevel="0" collapsed="false">
      <c r="E9802" s="0" t="n">
        <f aca="false">E9701+0.1</f>
        <v>9.69999999999998</v>
      </c>
      <c r="F9802" s="0" t="n">
        <f aca="false">F9600</f>
        <v>0.3</v>
      </c>
      <c r="G9802" s="0" t="n">
        <f aca="false">E9802-$B$2</f>
        <v>4.69999999999998</v>
      </c>
      <c r="H9802" s="0" t="n">
        <f aca="false">F9802-$B$3</f>
        <v>-4.7</v>
      </c>
      <c r="I9802" s="0" t="n">
        <f aca="false">$B$11*G9802+$C$11*H9802</f>
        <v>7.04999999999998</v>
      </c>
      <c r="J9802" s="0" t="n">
        <f aca="false">$B$12*G9802+$C$12*H9802</f>
        <v>-11.75</v>
      </c>
      <c r="K9802" s="0" t="n">
        <f aca="false">-(G9802*I9802+H9802*J9802)/$A$12/2</f>
        <v>-25.2457142857142</v>
      </c>
      <c r="L9802" s="0" t="n">
        <f aca="false">EXP(K9802)</f>
        <v>1.08623950646599E-011</v>
      </c>
    </row>
    <row r="9803" customFormat="false" ht="12" hidden="false" customHeight="false" outlineLevel="0" collapsed="false">
      <c r="E9803" s="0" t="n">
        <f aca="false">E9702+0.1</f>
        <v>9.69999999999998</v>
      </c>
      <c r="F9803" s="0" t="n">
        <f aca="false">F9601</f>
        <v>0.4</v>
      </c>
      <c r="G9803" s="0" t="n">
        <f aca="false">E9803-$B$2</f>
        <v>4.69999999999998</v>
      </c>
      <c r="H9803" s="0" t="n">
        <f aca="false">F9803-$B$3</f>
        <v>-4.6</v>
      </c>
      <c r="I9803" s="0" t="n">
        <f aca="false">$B$11*G9803+$C$11*H9803</f>
        <v>6.99999999999998</v>
      </c>
      <c r="J9803" s="0" t="n">
        <f aca="false">$B$12*G9803+$C$12*H9803</f>
        <v>-11.55</v>
      </c>
      <c r="K9803" s="0" t="n">
        <f aca="false">-(G9803*I9803+H9803*J9803)/$A$12/2</f>
        <v>-24.5799999999999</v>
      </c>
      <c r="L9803" s="0" t="n">
        <f aca="false">EXP(K9803)</f>
        <v>2.11369166490664E-011</v>
      </c>
    </row>
    <row r="9804" customFormat="false" ht="12" hidden="false" customHeight="false" outlineLevel="0" collapsed="false">
      <c r="E9804" s="0" t="n">
        <f aca="false">E9703+0.1</f>
        <v>9.69999999999998</v>
      </c>
      <c r="F9804" s="0" t="n">
        <f aca="false">F9602</f>
        <v>0.5</v>
      </c>
      <c r="G9804" s="0" t="n">
        <f aca="false">E9804-$B$2</f>
        <v>4.69999999999998</v>
      </c>
      <c r="H9804" s="0" t="n">
        <f aca="false">F9804-$B$3</f>
        <v>-4.5</v>
      </c>
      <c r="I9804" s="0" t="n">
        <f aca="false">$B$11*G9804+$C$11*H9804</f>
        <v>6.94999999999998</v>
      </c>
      <c r="J9804" s="0" t="n">
        <f aca="false">$B$12*G9804+$C$12*H9804</f>
        <v>-11.35</v>
      </c>
      <c r="K9804" s="0" t="n">
        <f aca="false">-(G9804*I9804+H9804*J9804)/$A$12/2</f>
        <v>-23.9257142857142</v>
      </c>
      <c r="L9804" s="0" t="n">
        <f aca="false">EXP(K9804)</f>
        <v>4.06625218933003E-011</v>
      </c>
    </row>
    <row r="9805" customFormat="false" ht="12" hidden="false" customHeight="false" outlineLevel="0" collapsed="false">
      <c r="E9805" s="0" t="n">
        <f aca="false">E9704+0.1</f>
        <v>9.69999999999998</v>
      </c>
      <c r="F9805" s="0" t="n">
        <f aca="false">F9603</f>
        <v>0.6</v>
      </c>
      <c r="G9805" s="0" t="n">
        <f aca="false">E9805-$B$2</f>
        <v>4.69999999999998</v>
      </c>
      <c r="H9805" s="0" t="n">
        <f aca="false">F9805-$B$3</f>
        <v>-4.4</v>
      </c>
      <c r="I9805" s="0" t="n">
        <f aca="false">$B$11*G9805+$C$11*H9805</f>
        <v>6.89999999999998</v>
      </c>
      <c r="J9805" s="0" t="n">
        <f aca="false">$B$12*G9805+$C$12*H9805</f>
        <v>-11.15</v>
      </c>
      <c r="K9805" s="0" t="n">
        <f aca="false">-(G9805*I9805+H9805*J9805)/$A$12/2</f>
        <v>-23.2828571428571</v>
      </c>
      <c r="L9805" s="0" t="n">
        <f aca="false">EXP(K9805)</f>
        <v>7.7336340890815E-011</v>
      </c>
    </row>
    <row r="9806" customFormat="false" ht="12" hidden="false" customHeight="false" outlineLevel="0" collapsed="false">
      <c r="E9806" s="0" t="n">
        <f aca="false">E9705+0.1</f>
        <v>9.69999999999998</v>
      </c>
      <c r="F9806" s="0" t="n">
        <f aca="false">F9604</f>
        <v>0.7</v>
      </c>
      <c r="G9806" s="0" t="n">
        <f aca="false">E9806-$B$2</f>
        <v>4.69999999999998</v>
      </c>
      <c r="H9806" s="0" t="n">
        <f aca="false">F9806-$B$3</f>
        <v>-4.3</v>
      </c>
      <c r="I9806" s="0" t="n">
        <f aca="false">$B$11*G9806+$C$11*H9806</f>
        <v>6.84999999999998</v>
      </c>
      <c r="J9806" s="0" t="n">
        <f aca="false">$B$12*G9806+$C$12*H9806</f>
        <v>-10.95</v>
      </c>
      <c r="K9806" s="0" t="n">
        <f aca="false">-(G9806*I9806+H9806*J9806)/$A$12/2</f>
        <v>-22.6514285714285</v>
      </c>
      <c r="L9806" s="0" t="n">
        <f aca="false">EXP(K9806)</f>
        <v>1.4541511939089E-010</v>
      </c>
    </row>
    <row r="9807" customFormat="false" ht="12" hidden="false" customHeight="false" outlineLevel="0" collapsed="false">
      <c r="E9807" s="0" t="n">
        <f aca="false">E9706+0.1</f>
        <v>9.69999999999998</v>
      </c>
      <c r="F9807" s="0" t="n">
        <f aca="false">F9605</f>
        <v>0.8</v>
      </c>
      <c r="G9807" s="0" t="n">
        <f aca="false">E9807-$B$2</f>
        <v>4.69999999999998</v>
      </c>
      <c r="H9807" s="0" t="n">
        <f aca="false">F9807-$B$3</f>
        <v>-4.2</v>
      </c>
      <c r="I9807" s="0" t="n">
        <f aca="false">$B$11*G9807+$C$11*H9807</f>
        <v>6.79999999999998</v>
      </c>
      <c r="J9807" s="0" t="n">
        <f aca="false">$B$12*G9807+$C$12*H9807</f>
        <v>-10.75</v>
      </c>
      <c r="K9807" s="0" t="n">
        <f aca="false">-(G9807*I9807+H9807*J9807)/$A$12/2</f>
        <v>-22.0314285714285</v>
      </c>
      <c r="L9807" s="0" t="n">
        <f aca="false">EXP(K9807)</f>
        <v>2.7031624314416E-010</v>
      </c>
    </row>
    <row r="9808" customFormat="false" ht="12" hidden="false" customHeight="false" outlineLevel="0" collapsed="false">
      <c r="E9808" s="0" t="n">
        <f aca="false">E9707+0.1</f>
        <v>9.69999999999998</v>
      </c>
      <c r="F9808" s="0" t="n">
        <f aca="false">F9606</f>
        <v>0.9</v>
      </c>
      <c r="G9808" s="0" t="n">
        <f aca="false">E9808-$B$2</f>
        <v>4.69999999999998</v>
      </c>
      <c r="H9808" s="0" t="n">
        <f aca="false">F9808-$B$3</f>
        <v>-4.1</v>
      </c>
      <c r="I9808" s="0" t="n">
        <f aca="false">$B$11*G9808+$C$11*H9808</f>
        <v>6.74999999999998</v>
      </c>
      <c r="J9808" s="0" t="n">
        <f aca="false">$B$12*G9808+$C$12*H9808</f>
        <v>-10.55</v>
      </c>
      <c r="K9808" s="0" t="n">
        <f aca="false">-(G9808*I9808+H9808*J9808)/$A$12/2</f>
        <v>-21.4228571428571</v>
      </c>
      <c r="L9808" s="0" t="n">
        <f aca="false">EXP(K9808)</f>
        <v>4.9678829674811E-010</v>
      </c>
    </row>
    <row r="9809" customFormat="false" ht="12" hidden="false" customHeight="false" outlineLevel="0" collapsed="false">
      <c r="E9809" s="0" t="n">
        <f aca="false">E9708+0.1</f>
        <v>9.69999999999998</v>
      </c>
      <c r="F9809" s="0" t="n">
        <f aca="false">F9607</f>
        <v>1</v>
      </c>
      <c r="G9809" s="0" t="n">
        <f aca="false">E9809-$B$2</f>
        <v>4.69999999999998</v>
      </c>
      <c r="H9809" s="0" t="n">
        <f aca="false">F9809-$B$3</f>
        <v>-4</v>
      </c>
      <c r="I9809" s="0" t="n">
        <f aca="false">$B$11*G9809+$C$11*H9809</f>
        <v>6.69999999999998</v>
      </c>
      <c r="J9809" s="0" t="n">
        <f aca="false">$B$12*G9809+$C$12*H9809</f>
        <v>-10.35</v>
      </c>
      <c r="K9809" s="0" t="n">
        <f aca="false">-(G9809*I9809+H9809*J9809)/$A$12/2</f>
        <v>-20.8257142857142</v>
      </c>
      <c r="L9809" s="0" t="n">
        <f aca="false">EXP(K9809)</f>
        <v>9.02624679968032E-010</v>
      </c>
    </row>
    <row r="9810" customFormat="false" ht="12" hidden="false" customHeight="false" outlineLevel="0" collapsed="false">
      <c r="E9810" s="0" t="n">
        <f aca="false">E9709+0.1</f>
        <v>9.69999999999998</v>
      </c>
      <c r="F9810" s="0" t="n">
        <f aca="false">F9608</f>
        <v>1.1</v>
      </c>
      <c r="G9810" s="0" t="n">
        <f aca="false">E9810-$B$2</f>
        <v>4.69999999999998</v>
      </c>
      <c r="H9810" s="0" t="n">
        <f aca="false">F9810-$B$3</f>
        <v>-3.9</v>
      </c>
      <c r="I9810" s="0" t="n">
        <f aca="false">$B$11*G9810+$C$11*H9810</f>
        <v>6.64999999999998</v>
      </c>
      <c r="J9810" s="0" t="n">
        <f aca="false">$B$12*G9810+$C$12*H9810</f>
        <v>-10.15</v>
      </c>
      <c r="K9810" s="0" t="n">
        <f aca="false">-(G9810*I9810+H9810*J9810)/$A$12/2</f>
        <v>-20.2399999999999</v>
      </c>
      <c r="L9810" s="0" t="n">
        <f aca="false">EXP(K9810)</f>
        <v>1.62136086534853E-009</v>
      </c>
    </row>
    <row r="9811" customFormat="false" ht="12" hidden="false" customHeight="false" outlineLevel="0" collapsed="false">
      <c r="E9811" s="0" t="n">
        <f aca="false">E9710+0.1</f>
        <v>9.69999999999998</v>
      </c>
      <c r="F9811" s="0" t="n">
        <f aca="false">F9609</f>
        <v>1.2</v>
      </c>
      <c r="G9811" s="0" t="n">
        <f aca="false">E9811-$B$2</f>
        <v>4.69999999999998</v>
      </c>
      <c r="H9811" s="0" t="n">
        <f aca="false">F9811-$B$3</f>
        <v>-3.8</v>
      </c>
      <c r="I9811" s="0" t="n">
        <f aca="false">$B$11*G9811+$C$11*H9811</f>
        <v>6.59999999999998</v>
      </c>
      <c r="J9811" s="0" t="n">
        <f aca="false">$B$12*G9811+$C$12*H9811</f>
        <v>-9.94999999999999</v>
      </c>
      <c r="K9811" s="0" t="n">
        <f aca="false">-(G9811*I9811+H9811*J9811)/$A$12/2</f>
        <v>-19.6657142857142</v>
      </c>
      <c r="L9811" s="0" t="n">
        <f aca="false">EXP(K9811)</f>
        <v>2.87931250247375E-009</v>
      </c>
    </row>
    <row r="9812" customFormat="false" ht="12" hidden="false" customHeight="false" outlineLevel="0" collapsed="false">
      <c r="E9812" s="0" t="n">
        <f aca="false">E9711+0.1</f>
        <v>9.69999999999998</v>
      </c>
      <c r="F9812" s="0" t="n">
        <f aca="false">F9610</f>
        <v>1.3</v>
      </c>
      <c r="G9812" s="0" t="n">
        <f aca="false">E9812-$B$2</f>
        <v>4.69999999999998</v>
      </c>
      <c r="H9812" s="0" t="n">
        <f aca="false">F9812-$B$3</f>
        <v>-3.7</v>
      </c>
      <c r="I9812" s="0" t="n">
        <f aca="false">$B$11*G9812+$C$11*H9812</f>
        <v>6.54999999999998</v>
      </c>
      <c r="J9812" s="0" t="n">
        <f aca="false">$B$12*G9812+$C$12*H9812</f>
        <v>-9.74999999999999</v>
      </c>
      <c r="K9812" s="0" t="n">
        <f aca="false">-(G9812*I9812+H9812*J9812)/$A$12/2</f>
        <v>-19.1028571428571</v>
      </c>
      <c r="L9812" s="0" t="n">
        <f aca="false">EXP(K9812)</f>
        <v>5.05515590677765E-009</v>
      </c>
    </row>
    <row r="9813" customFormat="false" ht="12" hidden="false" customHeight="false" outlineLevel="0" collapsed="false">
      <c r="E9813" s="0" t="n">
        <f aca="false">E9712+0.1</f>
        <v>9.69999999999998</v>
      </c>
      <c r="F9813" s="0" t="n">
        <f aca="false">F9611</f>
        <v>1.4</v>
      </c>
      <c r="G9813" s="0" t="n">
        <f aca="false">E9813-$B$2</f>
        <v>4.69999999999998</v>
      </c>
      <c r="H9813" s="0" t="n">
        <f aca="false">F9813-$B$3</f>
        <v>-3.6</v>
      </c>
      <c r="I9813" s="0" t="n">
        <f aca="false">$B$11*G9813+$C$11*H9813</f>
        <v>6.49999999999998</v>
      </c>
      <c r="J9813" s="0" t="n">
        <f aca="false">$B$12*G9813+$C$12*H9813</f>
        <v>-9.54999999999999</v>
      </c>
      <c r="K9813" s="0" t="n">
        <f aca="false">-(G9813*I9813+H9813*J9813)/$A$12/2</f>
        <v>-18.5514285714285</v>
      </c>
      <c r="L9813" s="0" t="n">
        <f aca="false">EXP(K9813)</f>
        <v>8.77439012505107E-009</v>
      </c>
    </row>
    <row r="9814" customFormat="false" ht="12" hidden="false" customHeight="false" outlineLevel="0" collapsed="false">
      <c r="E9814" s="0" t="n">
        <f aca="false">E9713+0.1</f>
        <v>9.69999999999998</v>
      </c>
      <c r="F9814" s="0" t="n">
        <f aca="false">F9612</f>
        <v>1.5</v>
      </c>
      <c r="G9814" s="0" t="n">
        <f aca="false">E9814-$B$2</f>
        <v>4.69999999999998</v>
      </c>
      <c r="H9814" s="0" t="n">
        <f aca="false">F9814-$B$3</f>
        <v>-3.5</v>
      </c>
      <c r="I9814" s="0" t="n">
        <f aca="false">$B$11*G9814+$C$11*H9814</f>
        <v>6.44999999999998</v>
      </c>
      <c r="J9814" s="0" t="n">
        <f aca="false">$B$12*G9814+$C$12*H9814</f>
        <v>-9.34999999999999</v>
      </c>
      <c r="K9814" s="0" t="n">
        <f aca="false">-(G9814*I9814+H9814*J9814)/$A$12/2</f>
        <v>-18.0114285714285</v>
      </c>
      <c r="L9814" s="0" t="n">
        <f aca="false">EXP(K9814)</f>
        <v>1.50569136660746E-008</v>
      </c>
    </row>
    <row r="9815" customFormat="false" ht="12" hidden="false" customHeight="false" outlineLevel="0" collapsed="false">
      <c r="E9815" s="0" t="n">
        <f aca="false">E9714+0.1</f>
        <v>9.69999999999998</v>
      </c>
      <c r="F9815" s="0" t="n">
        <f aca="false">F9613</f>
        <v>1.6</v>
      </c>
      <c r="G9815" s="0" t="n">
        <f aca="false">E9815-$B$2</f>
        <v>4.69999999999998</v>
      </c>
      <c r="H9815" s="0" t="n">
        <f aca="false">F9815-$B$3</f>
        <v>-3.4</v>
      </c>
      <c r="I9815" s="0" t="n">
        <f aca="false">$B$11*G9815+$C$11*H9815</f>
        <v>6.39999999999998</v>
      </c>
      <c r="J9815" s="0" t="n">
        <f aca="false">$B$12*G9815+$C$12*H9815</f>
        <v>-9.14999999999999</v>
      </c>
      <c r="K9815" s="0" t="n">
        <f aca="false">-(G9815*I9815+H9815*J9815)/$A$12/2</f>
        <v>-17.4828571428571</v>
      </c>
      <c r="L9815" s="0" t="n">
        <f aca="false">EXP(K9815)</f>
        <v>2.55441593612587E-008</v>
      </c>
    </row>
    <row r="9816" customFormat="false" ht="12" hidden="false" customHeight="false" outlineLevel="0" collapsed="false">
      <c r="E9816" s="0" t="n">
        <f aca="false">E9715+0.1</f>
        <v>9.69999999999998</v>
      </c>
      <c r="F9816" s="0" t="n">
        <f aca="false">F9614</f>
        <v>1.7</v>
      </c>
      <c r="G9816" s="0" t="n">
        <f aca="false">E9816-$B$2</f>
        <v>4.69999999999998</v>
      </c>
      <c r="H9816" s="0" t="n">
        <f aca="false">F9816-$B$3</f>
        <v>-3.3</v>
      </c>
      <c r="I9816" s="0" t="n">
        <f aca="false">$B$11*G9816+$C$11*H9816</f>
        <v>6.34999999999998</v>
      </c>
      <c r="J9816" s="0" t="n">
        <f aca="false">$B$12*G9816+$C$12*H9816</f>
        <v>-8.94999999999999</v>
      </c>
      <c r="K9816" s="0" t="n">
        <f aca="false">-(G9816*I9816+H9816*J9816)/$A$12/2</f>
        <v>-16.9657142857142</v>
      </c>
      <c r="L9816" s="0" t="n">
        <f aca="false">EXP(K9816)</f>
        <v>4.28433975888814E-008</v>
      </c>
    </row>
    <row r="9817" customFormat="false" ht="12" hidden="false" customHeight="false" outlineLevel="0" collapsed="false">
      <c r="E9817" s="0" t="n">
        <f aca="false">E9716+0.1</f>
        <v>9.69999999999998</v>
      </c>
      <c r="F9817" s="0" t="n">
        <f aca="false">F9615</f>
        <v>1.8</v>
      </c>
      <c r="G9817" s="0" t="n">
        <f aca="false">E9817-$B$2</f>
        <v>4.69999999999998</v>
      </c>
      <c r="H9817" s="0" t="n">
        <f aca="false">F9817-$B$3</f>
        <v>-3.2</v>
      </c>
      <c r="I9817" s="0" t="n">
        <f aca="false">$B$11*G9817+$C$11*H9817</f>
        <v>6.29999999999998</v>
      </c>
      <c r="J9817" s="0" t="n">
        <f aca="false">$B$12*G9817+$C$12*H9817</f>
        <v>-8.74999999999999</v>
      </c>
      <c r="K9817" s="0" t="n">
        <f aca="false">-(G9817*I9817+H9817*J9817)/$A$12/2</f>
        <v>-16.4599999999999</v>
      </c>
      <c r="L9817" s="0" t="n">
        <f aca="false">EXP(K9817)</f>
        <v>7.10416153445377E-008</v>
      </c>
    </row>
    <row r="9818" customFormat="false" ht="12" hidden="false" customHeight="false" outlineLevel="0" collapsed="false">
      <c r="E9818" s="0" t="n">
        <f aca="false">E9717+0.1</f>
        <v>9.69999999999998</v>
      </c>
      <c r="F9818" s="0" t="n">
        <f aca="false">F9616</f>
        <v>1.9</v>
      </c>
      <c r="G9818" s="0" t="n">
        <f aca="false">E9818-$B$2</f>
        <v>4.69999999999998</v>
      </c>
      <c r="H9818" s="0" t="n">
        <f aca="false">F9818-$B$3</f>
        <v>-3.1</v>
      </c>
      <c r="I9818" s="0" t="n">
        <f aca="false">$B$11*G9818+$C$11*H9818</f>
        <v>6.24999999999998</v>
      </c>
      <c r="J9818" s="0" t="n">
        <f aca="false">$B$12*G9818+$C$12*H9818</f>
        <v>-8.54999999999999</v>
      </c>
      <c r="K9818" s="0" t="n">
        <f aca="false">-(G9818*I9818+H9818*J9818)/$A$12/2</f>
        <v>-15.9657142857142</v>
      </c>
      <c r="L9818" s="0" t="n">
        <f aca="false">EXP(K9818)</f>
        <v>1.16460429135303E-007</v>
      </c>
    </row>
    <row r="9819" customFormat="false" ht="12" hidden="false" customHeight="false" outlineLevel="0" collapsed="false">
      <c r="E9819" s="0" t="n">
        <f aca="false">E9718+0.1</f>
        <v>9.69999999999998</v>
      </c>
      <c r="F9819" s="0" t="n">
        <f aca="false">F9617</f>
        <v>2</v>
      </c>
      <c r="G9819" s="0" t="n">
        <f aca="false">E9819-$B$2</f>
        <v>4.69999999999998</v>
      </c>
      <c r="H9819" s="0" t="n">
        <f aca="false">F9819-$B$3</f>
        <v>-3</v>
      </c>
      <c r="I9819" s="0" t="n">
        <f aca="false">$B$11*G9819+$C$11*H9819</f>
        <v>6.19999999999998</v>
      </c>
      <c r="J9819" s="0" t="n">
        <f aca="false">$B$12*G9819+$C$12*H9819</f>
        <v>-8.34999999999999</v>
      </c>
      <c r="K9819" s="0" t="n">
        <f aca="false">-(G9819*I9819+H9819*J9819)/$A$12/2</f>
        <v>-15.4828571428571</v>
      </c>
      <c r="L9819" s="0" t="n">
        <f aca="false">EXP(K9819)</f>
        <v>1.88747226520365E-007</v>
      </c>
    </row>
    <row r="9820" customFormat="false" ht="12" hidden="false" customHeight="false" outlineLevel="0" collapsed="false">
      <c r="E9820" s="0" t="n">
        <f aca="false">E9719+0.1</f>
        <v>9.69999999999998</v>
      </c>
      <c r="F9820" s="0" t="n">
        <f aca="false">F9618</f>
        <v>2.1</v>
      </c>
      <c r="G9820" s="0" t="n">
        <f aca="false">E9820-$B$2</f>
        <v>4.69999999999998</v>
      </c>
      <c r="H9820" s="0" t="n">
        <f aca="false">F9820-$B$3</f>
        <v>-2.9</v>
      </c>
      <c r="I9820" s="0" t="n">
        <f aca="false">$B$11*G9820+$C$11*H9820</f>
        <v>6.14999999999998</v>
      </c>
      <c r="J9820" s="0" t="n">
        <f aca="false">$B$12*G9820+$C$12*H9820</f>
        <v>-8.14999999999999</v>
      </c>
      <c r="K9820" s="0" t="n">
        <f aca="false">-(G9820*I9820+H9820*J9820)/$A$12/2</f>
        <v>-15.0114285714285</v>
      </c>
      <c r="L9820" s="0" t="n">
        <f aca="false">EXP(K9820)</f>
        <v>3.0242619538919E-007</v>
      </c>
    </row>
    <row r="9821" customFormat="false" ht="12" hidden="false" customHeight="false" outlineLevel="0" collapsed="false">
      <c r="E9821" s="0" t="n">
        <f aca="false">E9720+0.1</f>
        <v>9.69999999999998</v>
      </c>
      <c r="F9821" s="0" t="n">
        <f aca="false">F9619</f>
        <v>2.2</v>
      </c>
      <c r="G9821" s="0" t="n">
        <f aca="false">E9821-$B$2</f>
        <v>4.69999999999998</v>
      </c>
      <c r="H9821" s="0" t="n">
        <f aca="false">F9821-$B$3</f>
        <v>-2.8</v>
      </c>
      <c r="I9821" s="0" t="n">
        <f aca="false">$B$11*G9821+$C$11*H9821</f>
        <v>6.09999999999998</v>
      </c>
      <c r="J9821" s="0" t="n">
        <f aca="false">$B$12*G9821+$C$12*H9821</f>
        <v>-7.94999999999999</v>
      </c>
      <c r="K9821" s="0" t="n">
        <f aca="false">-(G9821*I9821+H9821*J9821)/$A$12/2</f>
        <v>-14.5514285714285</v>
      </c>
      <c r="L9821" s="0" t="n">
        <f aca="false">EXP(K9821)</f>
        <v>4.79065468496875E-007</v>
      </c>
    </row>
    <row r="9822" customFormat="false" ht="12" hidden="false" customHeight="false" outlineLevel="0" collapsed="false">
      <c r="E9822" s="0" t="n">
        <f aca="false">E9721+0.1</f>
        <v>9.69999999999998</v>
      </c>
      <c r="F9822" s="0" t="n">
        <f aca="false">F9620</f>
        <v>2.3</v>
      </c>
      <c r="G9822" s="0" t="n">
        <f aca="false">E9822-$B$2</f>
        <v>4.69999999999998</v>
      </c>
      <c r="H9822" s="0" t="n">
        <f aca="false">F9822-$B$3</f>
        <v>-2.7</v>
      </c>
      <c r="I9822" s="0" t="n">
        <f aca="false">$B$11*G9822+$C$11*H9822</f>
        <v>6.04999999999998</v>
      </c>
      <c r="J9822" s="0" t="n">
        <f aca="false">$B$12*G9822+$C$12*H9822</f>
        <v>-7.74999999999999</v>
      </c>
      <c r="K9822" s="0" t="n">
        <f aca="false">-(G9822*I9822+H9822*J9822)/$A$12/2</f>
        <v>-14.1028571428571</v>
      </c>
      <c r="L9822" s="0" t="n">
        <f aca="false">EXP(K9822)</f>
        <v>7.50251657880918E-007</v>
      </c>
    </row>
    <row r="9823" customFormat="false" ht="12" hidden="false" customHeight="false" outlineLevel="0" collapsed="false">
      <c r="E9823" s="0" t="n">
        <f aca="false">E9722+0.1</f>
        <v>9.69999999999998</v>
      </c>
      <c r="F9823" s="0" t="n">
        <f aca="false">F9621</f>
        <v>2.4</v>
      </c>
      <c r="G9823" s="0" t="n">
        <f aca="false">E9823-$B$2</f>
        <v>4.69999999999998</v>
      </c>
      <c r="H9823" s="0" t="n">
        <f aca="false">F9823-$B$3</f>
        <v>-2.6</v>
      </c>
      <c r="I9823" s="0" t="n">
        <f aca="false">$B$11*G9823+$C$11*H9823</f>
        <v>5.99999999999998</v>
      </c>
      <c r="J9823" s="0" t="n">
        <f aca="false">$B$12*G9823+$C$12*H9823</f>
        <v>-7.54999999999999</v>
      </c>
      <c r="K9823" s="0" t="n">
        <f aca="false">-(G9823*I9823+H9823*J9823)/$A$12/2</f>
        <v>-13.6657142857142</v>
      </c>
      <c r="L9823" s="0" t="n">
        <f aca="false">EXP(K9823)</f>
        <v>1.16159756896153E-006</v>
      </c>
    </row>
    <row r="9824" customFormat="false" ht="12" hidden="false" customHeight="false" outlineLevel="0" collapsed="false">
      <c r="E9824" s="0" t="n">
        <f aca="false">E9723+0.1</f>
        <v>9.69999999999998</v>
      </c>
      <c r="F9824" s="0" t="n">
        <f aca="false">F9622</f>
        <v>2.5</v>
      </c>
      <c r="G9824" s="0" t="n">
        <f aca="false">E9824-$B$2</f>
        <v>4.69999999999998</v>
      </c>
      <c r="H9824" s="0" t="n">
        <f aca="false">F9824-$B$3</f>
        <v>-2.5</v>
      </c>
      <c r="I9824" s="0" t="n">
        <f aca="false">$B$11*G9824+$C$11*H9824</f>
        <v>5.94999999999998</v>
      </c>
      <c r="J9824" s="0" t="n">
        <f aca="false">$B$12*G9824+$C$12*H9824</f>
        <v>-7.34999999999999</v>
      </c>
      <c r="K9824" s="0" t="n">
        <f aca="false">-(G9824*I9824+H9824*J9824)/$A$12/2</f>
        <v>-13.2399999999999</v>
      </c>
      <c r="L9824" s="0" t="n">
        <f aca="false">EXP(K9824)</f>
        <v>1.77803808671945E-006</v>
      </c>
    </row>
    <row r="9825" customFormat="false" ht="12" hidden="false" customHeight="false" outlineLevel="0" collapsed="false">
      <c r="E9825" s="0" t="n">
        <f aca="false">E9724+0.1</f>
        <v>9.69999999999998</v>
      </c>
      <c r="F9825" s="0" t="n">
        <f aca="false">F9623</f>
        <v>2.6</v>
      </c>
      <c r="G9825" s="0" t="n">
        <f aca="false">E9825-$B$2</f>
        <v>4.69999999999998</v>
      </c>
      <c r="H9825" s="0" t="n">
        <f aca="false">F9825-$B$3</f>
        <v>-2.4</v>
      </c>
      <c r="I9825" s="0" t="n">
        <f aca="false">$B$11*G9825+$C$11*H9825</f>
        <v>5.89999999999998</v>
      </c>
      <c r="J9825" s="0" t="n">
        <f aca="false">$B$12*G9825+$C$12*H9825</f>
        <v>-7.14999999999999</v>
      </c>
      <c r="K9825" s="0" t="n">
        <f aca="false">-(G9825*I9825+H9825*J9825)/$A$12/2</f>
        <v>-12.8257142857142</v>
      </c>
      <c r="L9825" s="0" t="n">
        <f aca="false">EXP(K9825)</f>
        <v>2.69068624905168E-006</v>
      </c>
    </row>
    <row r="9826" customFormat="false" ht="12" hidden="false" customHeight="false" outlineLevel="0" collapsed="false">
      <c r="E9826" s="0" t="n">
        <f aca="false">E9725+0.1</f>
        <v>9.69999999999998</v>
      </c>
      <c r="F9826" s="0" t="n">
        <f aca="false">F9624</f>
        <v>2.7</v>
      </c>
      <c r="G9826" s="0" t="n">
        <f aca="false">E9826-$B$2</f>
        <v>4.69999999999998</v>
      </c>
      <c r="H9826" s="0" t="n">
        <f aca="false">F9826-$B$3</f>
        <v>-2.3</v>
      </c>
      <c r="I9826" s="0" t="n">
        <f aca="false">$B$11*G9826+$C$11*H9826</f>
        <v>5.84999999999998</v>
      </c>
      <c r="J9826" s="0" t="n">
        <f aca="false">$B$12*G9826+$C$12*H9826</f>
        <v>-6.94999999999999</v>
      </c>
      <c r="K9826" s="0" t="n">
        <f aca="false">-(G9826*I9826+H9826*J9826)/$A$12/2</f>
        <v>-12.4228571428571</v>
      </c>
      <c r="L9826" s="0" t="n">
        <f aca="false">EXP(K9826)</f>
        <v>4.02551726278711E-006</v>
      </c>
    </row>
    <row r="9827" customFormat="false" ht="12" hidden="false" customHeight="false" outlineLevel="0" collapsed="false">
      <c r="E9827" s="0" t="n">
        <f aca="false">E9726+0.1</f>
        <v>9.69999999999998</v>
      </c>
      <c r="F9827" s="0" t="n">
        <f aca="false">F9625</f>
        <v>2.8</v>
      </c>
      <c r="G9827" s="0" t="n">
        <f aca="false">E9827-$B$2</f>
        <v>4.69999999999998</v>
      </c>
      <c r="H9827" s="0" t="n">
        <f aca="false">F9827-$B$3</f>
        <v>-2.2</v>
      </c>
      <c r="I9827" s="0" t="n">
        <f aca="false">$B$11*G9827+$C$11*H9827</f>
        <v>5.79999999999998</v>
      </c>
      <c r="J9827" s="0" t="n">
        <f aca="false">$B$12*G9827+$C$12*H9827</f>
        <v>-6.74999999999999</v>
      </c>
      <c r="K9827" s="0" t="n">
        <f aca="false">-(G9827*I9827+H9827*J9827)/$A$12/2</f>
        <v>-12.0314285714285</v>
      </c>
      <c r="L9827" s="0" t="n">
        <f aca="false">EXP(K9827)</f>
        <v>5.95411148339546E-006</v>
      </c>
    </row>
    <row r="9828" customFormat="false" ht="12" hidden="false" customHeight="false" outlineLevel="0" collapsed="false">
      <c r="E9828" s="0" t="n">
        <f aca="false">E9727+0.1</f>
        <v>9.69999999999998</v>
      </c>
      <c r="F9828" s="0" t="n">
        <f aca="false">F9626</f>
        <v>2.9</v>
      </c>
      <c r="G9828" s="0" t="n">
        <f aca="false">E9828-$B$2</f>
        <v>4.69999999999998</v>
      </c>
      <c r="H9828" s="0" t="n">
        <f aca="false">F9828-$B$3</f>
        <v>-2.1</v>
      </c>
      <c r="I9828" s="0" t="n">
        <f aca="false">$B$11*G9828+$C$11*H9828</f>
        <v>5.74999999999998</v>
      </c>
      <c r="J9828" s="0" t="n">
        <f aca="false">$B$12*G9828+$C$12*H9828</f>
        <v>-6.54999999999999</v>
      </c>
      <c r="K9828" s="0" t="n">
        <f aca="false">-(G9828*I9828+H9828*J9828)/$A$12/2</f>
        <v>-11.6514285714285</v>
      </c>
      <c r="L9828" s="0" t="n">
        <f aca="false">EXP(K9828)</f>
        <v>8.70660546594252E-006</v>
      </c>
    </row>
    <row r="9829" customFormat="false" ht="12" hidden="false" customHeight="false" outlineLevel="0" collapsed="false">
      <c r="E9829" s="0" t="n">
        <f aca="false">E9728+0.1</f>
        <v>9.69999999999998</v>
      </c>
      <c r="F9829" s="0" t="n">
        <f aca="false">F9627</f>
        <v>3</v>
      </c>
      <c r="G9829" s="0" t="n">
        <f aca="false">E9829-$B$2</f>
        <v>4.69999999999998</v>
      </c>
      <c r="H9829" s="0" t="n">
        <f aca="false">F9829-$B$3</f>
        <v>-2</v>
      </c>
      <c r="I9829" s="0" t="n">
        <f aca="false">$B$11*G9829+$C$11*H9829</f>
        <v>5.69999999999998</v>
      </c>
      <c r="J9829" s="0" t="n">
        <f aca="false">$B$12*G9829+$C$12*H9829</f>
        <v>-6.34999999999999</v>
      </c>
      <c r="K9829" s="0" t="n">
        <f aca="false">-(G9829*I9829+H9829*J9829)/$A$12/2</f>
        <v>-11.2828571428571</v>
      </c>
      <c r="L9829" s="0" t="n">
        <f aca="false">EXP(K9829)</f>
        <v>1.25868600307935E-005</v>
      </c>
    </row>
    <row r="9830" customFormat="false" ht="12" hidden="false" customHeight="false" outlineLevel="0" collapsed="false">
      <c r="E9830" s="0" t="n">
        <f aca="false">E9729+0.1</f>
        <v>9.69999999999998</v>
      </c>
      <c r="F9830" s="0" t="n">
        <f aca="false">F9628</f>
        <v>3.1</v>
      </c>
      <c r="G9830" s="0" t="n">
        <f aca="false">E9830-$B$2</f>
        <v>4.69999999999998</v>
      </c>
      <c r="H9830" s="0" t="n">
        <f aca="false">F9830-$B$3</f>
        <v>-1.9</v>
      </c>
      <c r="I9830" s="0" t="n">
        <f aca="false">$B$11*G9830+$C$11*H9830</f>
        <v>5.64999999999998</v>
      </c>
      <c r="J9830" s="0" t="n">
        <f aca="false">$B$12*G9830+$C$12*H9830</f>
        <v>-6.14999999999999</v>
      </c>
      <c r="K9830" s="0" t="n">
        <f aca="false">-(G9830*I9830+H9830*J9830)/$A$12/2</f>
        <v>-10.9257142857142</v>
      </c>
      <c r="L9830" s="0" t="n">
        <f aca="false">EXP(K9830)</f>
        <v>1.79896442384519E-005</v>
      </c>
    </row>
    <row r="9831" customFormat="false" ht="12" hidden="false" customHeight="false" outlineLevel="0" collapsed="false">
      <c r="E9831" s="0" t="n">
        <f aca="false">E9730+0.1</f>
        <v>9.69999999999998</v>
      </c>
      <c r="F9831" s="0" t="n">
        <f aca="false">F9629</f>
        <v>3.2</v>
      </c>
      <c r="G9831" s="0" t="n">
        <f aca="false">E9831-$B$2</f>
        <v>4.69999999999998</v>
      </c>
      <c r="H9831" s="0" t="n">
        <f aca="false">F9831-$B$3</f>
        <v>-1.8</v>
      </c>
      <c r="I9831" s="0" t="n">
        <f aca="false">$B$11*G9831+$C$11*H9831</f>
        <v>5.59999999999998</v>
      </c>
      <c r="J9831" s="0" t="n">
        <f aca="false">$B$12*G9831+$C$12*H9831</f>
        <v>-5.94999999999999</v>
      </c>
      <c r="K9831" s="0" t="n">
        <f aca="false">-(G9831*I9831+H9831*J9831)/$A$12/2</f>
        <v>-10.5799999999999</v>
      </c>
      <c r="L9831" s="0" t="n">
        <f aca="false">EXP(K9831)</f>
        <v>2.54193465162009E-005</v>
      </c>
    </row>
    <row r="9832" customFormat="false" ht="12" hidden="false" customHeight="false" outlineLevel="0" collapsed="false">
      <c r="E9832" s="0" t="n">
        <f aca="false">E9731+0.1</f>
        <v>9.69999999999998</v>
      </c>
      <c r="F9832" s="0" t="n">
        <f aca="false">F9630</f>
        <v>3.3</v>
      </c>
      <c r="G9832" s="0" t="n">
        <f aca="false">E9832-$B$2</f>
        <v>4.69999999999998</v>
      </c>
      <c r="H9832" s="0" t="n">
        <f aca="false">F9832-$B$3</f>
        <v>-1.7</v>
      </c>
      <c r="I9832" s="0" t="n">
        <f aca="false">$B$11*G9832+$C$11*H9832</f>
        <v>5.54999999999998</v>
      </c>
      <c r="J9832" s="0" t="n">
        <f aca="false">$B$12*G9832+$C$12*H9832</f>
        <v>-5.74999999999999</v>
      </c>
      <c r="K9832" s="0" t="n">
        <f aca="false">-(G9832*I9832+H9832*J9832)/$A$12/2</f>
        <v>-10.2457142857142</v>
      </c>
      <c r="L9832" s="0" t="n">
        <f aca="false">EXP(K9832)</f>
        <v>3.55093581730278E-005</v>
      </c>
    </row>
    <row r="9833" customFormat="false" ht="12" hidden="false" customHeight="false" outlineLevel="0" collapsed="false">
      <c r="E9833" s="0" t="n">
        <f aca="false">E9732+0.1</f>
        <v>9.69999999999998</v>
      </c>
      <c r="F9833" s="0" t="n">
        <f aca="false">F9631</f>
        <v>3.4</v>
      </c>
      <c r="G9833" s="0" t="n">
        <f aca="false">E9833-$B$2</f>
        <v>4.69999999999998</v>
      </c>
      <c r="H9833" s="0" t="n">
        <f aca="false">F9833-$B$3</f>
        <v>-1.6</v>
      </c>
      <c r="I9833" s="0" t="n">
        <f aca="false">$B$11*G9833+$C$11*H9833</f>
        <v>5.49999999999998</v>
      </c>
      <c r="J9833" s="0" t="n">
        <f aca="false">$B$12*G9833+$C$12*H9833</f>
        <v>-5.54999999999999</v>
      </c>
      <c r="K9833" s="0" t="n">
        <f aca="false">-(G9833*I9833+H9833*J9833)/$A$12/2</f>
        <v>-9.92285714285708</v>
      </c>
      <c r="L9833" s="0" t="n">
        <f aca="false">EXP(K9833)</f>
        <v>4.90408397426115E-005</v>
      </c>
    </row>
    <row r="9834" customFormat="false" ht="12" hidden="false" customHeight="false" outlineLevel="0" collapsed="false">
      <c r="E9834" s="0" t="n">
        <f aca="false">E9733+0.1</f>
        <v>9.69999999999998</v>
      </c>
      <c r="F9834" s="0" t="n">
        <f aca="false">F9632</f>
        <v>3.5</v>
      </c>
      <c r="G9834" s="0" t="n">
        <f aca="false">E9834-$B$2</f>
        <v>4.69999999999998</v>
      </c>
      <c r="H9834" s="0" t="n">
        <f aca="false">F9834-$B$3</f>
        <v>-1.5</v>
      </c>
      <c r="I9834" s="0" t="n">
        <f aca="false">$B$11*G9834+$C$11*H9834</f>
        <v>5.44999999999998</v>
      </c>
      <c r="J9834" s="0" t="n">
        <f aca="false">$B$12*G9834+$C$12*H9834</f>
        <v>-5.34999999999999</v>
      </c>
      <c r="K9834" s="0" t="n">
        <f aca="false">-(G9834*I9834+H9834*J9834)/$A$12/2</f>
        <v>-9.61142857142851</v>
      </c>
      <c r="L9834" s="0" t="n">
        <f aca="false">EXP(K9834)</f>
        <v>6.69591000873877E-005</v>
      </c>
    </row>
    <row r="9835" customFormat="false" ht="12" hidden="false" customHeight="false" outlineLevel="0" collapsed="false">
      <c r="E9835" s="0" t="n">
        <f aca="false">E9734+0.1</f>
        <v>9.69999999999998</v>
      </c>
      <c r="F9835" s="0" t="n">
        <f aca="false">F9633</f>
        <v>3.6</v>
      </c>
      <c r="G9835" s="0" t="n">
        <f aca="false">E9835-$B$2</f>
        <v>4.69999999999998</v>
      </c>
      <c r="H9835" s="0" t="n">
        <f aca="false">F9835-$B$3</f>
        <v>-1.4</v>
      </c>
      <c r="I9835" s="0" t="n">
        <f aca="false">$B$11*G9835+$C$11*H9835</f>
        <v>5.39999999999998</v>
      </c>
      <c r="J9835" s="0" t="n">
        <f aca="false">$B$12*G9835+$C$12*H9835</f>
        <v>-5.14999999999999</v>
      </c>
      <c r="K9835" s="0" t="n">
        <f aca="false">-(G9835*I9835+H9835*J9835)/$A$12/2</f>
        <v>-9.31142857142851</v>
      </c>
      <c r="L9835" s="0" t="n">
        <f aca="false">EXP(K9835)</f>
        <v>9.03853310003233E-005</v>
      </c>
    </row>
    <row r="9836" customFormat="false" ht="12" hidden="false" customHeight="false" outlineLevel="0" collapsed="false">
      <c r="E9836" s="0" t="n">
        <f aca="false">E9735+0.1</f>
        <v>9.69999999999998</v>
      </c>
      <c r="F9836" s="0" t="n">
        <f aca="false">F9634</f>
        <v>3.7</v>
      </c>
      <c r="G9836" s="0" t="n">
        <f aca="false">E9836-$B$2</f>
        <v>4.69999999999998</v>
      </c>
      <c r="H9836" s="0" t="n">
        <f aca="false">F9836-$B$3</f>
        <v>-1.3</v>
      </c>
      <c r="I9836" s="0" t="n">
        <f aca="false">$B$11*G9836+$C$11*H9836</f>
        <v>5.34999999999998</v>
      </c>
      <c r="J9836" s="0" t="n">
        <f aca="false">$B$12*G9836+$C$12*H9836</f>
        <v>-4.94999999999999</v>
      </c>
      <c r="K9836" s="0" t="n">
        <f aca="false">-(G9836*I9836+H9836*J9836)/$A$12/2</f>
        <v>-9.02285714285708</v>
      </c>
      <c r="L9836" s="0" t="n">
        <f aca="false">EXP(K9836)</f>
        <v>0.000120621002004676</v>
      </c>
    </row>
    <row r="9837" customFormat="false" ht="12" hidden="false" customHeight="false" outlineLevel="0" collapsed="false">
      <c r="E9837" s="0" t="n">
        <f aca="false">E9736+0.1</f>
        <v>9.69999999999998</v>
      </c>
      <c r="F9837" s="0" t="n">
        <f aca="false">F9635</f>
        <v>3.8</v>
      </c>
      <c r="G9837" s="0" t="n">
        <f aca="false">E9837-$B$2</f>
        <v>4.69999999999998</v>
      </c>
      <c r="H9837" s="0" t="n">
        <f aca="false">F9837-$B$3</f>
        <v>-1.2</v>
      </c>
      <c r="I9837" s="0" t="n">
        <f aca="false">$B$11*G9837+$C$11*H9837</f>
        <v>5.29999999999998</v>
      </c>
      <c r="J9837" s="0" t="n">
        <f aca="false">$B$12*G9837+$C$12*H9837</f>
        <v>-4.74999999999999</v>
      </c>
      <c r="K9837" s="0" t="n">
        <f aca="false">-(G9837*I9837+H9837*J9837)/$A$12/2</f>
        <v>-8.74571428571422</v>
      </c>
      <c r="L9837" s="0" t="n">
        <f aca="false">EXP(K9837)</f>
        <v>0.000159141902418778</v>
      </c>
    </row>
    <row r="9838" customFormat="false" ht="12" hidden="false" customHeight="false" outlineLevel="0" collapsed="false">
      <c r="E9838" s="0" t="n">
        <f aca="false">E9737+0.1</f>
        <v>9.69999999999998</v>
      </c>
      <c r="F9838" s="0" t="n">
        <f aca="false">F9636</f>
        <v>3.9</v>
      </c>
      <c r="G9838" s="0" t="n">
        <f aca="false">E9838-$B$2</f>
        <v>4.69999999999998</v>
      </c>
      <c r="H9838" s="0" t="n">
        <f aca="false">F9838-$B$3</f>
        <v>-1.1</v>
      </c>
      <c r="I9838" s="0" t="n">
        <f aca="false">$B$11*G9838+$C$11*H9838</f>
        <v>5.24999999999998</v>
      </c>
      <c r="J9838" s="0" t="n">
        <f aca="false">$B$12*G9838+$C$12*H9838</f>
        <v>-4.54999999999999</v>
      </c>
      <c r="K9838" s="0" t="n">
        <f aca="false">-(G9838*I9838+H9838*J9838)/$A$12/2</f>
        <v>-8.47999999999994</v>
      </c>
      <c r="L9838" s="0" t="n">
        <f aca="false">EXP(K9838)</f>
        <v>0.00020757870271773</v>
      </c>
    </row>
    <row r="9839" customFormat="false" ht="12" hidden="false" customHeight="false" outlineLevel="0" collapsed="false">
      <c r="E9839" s="0" t="n">
        <f aca="false">E9738+0.1</f>
        <v>9.69999999999998</v>
      </c>
      <c r="F9839" s="0" t="n">
        <f aca="false">F9637</f>
        <v>4</v>
      </c>
      <c r="G9839" s="0" t="n">
        <f aca="false">E9839-$B$2</f>
        <v>4.69999999999998</v>
      </c>
      <c r="H9839" s="0" t="n">
        <f aca="false">F9839-$B$3</f>
        <v>-0.999999999999998</v>
      </c>
      <c r="I9839" s="0" t="n">
        <f aca="false">$B$11*G9839+$C$11*H9839</f>
        <v>5.19999999999998</v>
      </c>
      <c r="J9839" s="0" t="n">
        <f aca="false">$B$12*G9839+$C$12*H9839</f>
        <v>-4.34999999999999</v>
      </c>
      <c r="K9839" s="0" t="n">
        <f aca="false">-(G9839*I9839+H9839*J9839)/$A$12/2</f>
        <v>-8.22571428571423</v>
      </c>
      <c r="L9839" s="0" t="n">
        <f aca="false">EXP(K9839)</f>
        <v>0.000267681080094066</v>
      </c>
    </row>
    <row r="9840" customFormat="false" ht="12" hidden="false" customHeight="false" outlineLevel="0" collapsed="false">
      <c r="E9840" s="0" t="n">
        <f aca="false">E9739+0.1</f>
        <v>9.69999999999998</v>
      </c>
      <c r="F9840" s="0" t="n">
        <f aca="false">F9638</f>
        <v>4.1</v>
      </c>
      <c r="G9840" s="0" t="n">
        <f aca="false">E9840-$B$2</f>
        <v>4.69999999999998</v>
      </c>
      <c r="H9840" s="0" t="n">
        <f aca="false">F9840-$B$3</f>
        <v>-0.899999999999999</v>
      </c>
      <c r="I9840" s="0" t="n">
        <f aca="false">$B$11*G9840+$C$11*H9840</f>
        <v>5.14999999999998</v>
      </c>
      <c r="J9840" s="0" t="n">
        <f aca="false">$B$12*G9840+$C$12*H9840</f>
        <v>-4.14999999999999</v>
      </c>
      <c r="K9840" s="0" t="n">
        <f aca="false">-(G9840*I9840+H9840*J9840)/$A$12/2</f>
        <v>-7.98285714285709</v>
      </c>
      <c r="L9840" s="0" t="n">
        <f aca="false">EXP(K9840)</f>
        <v>0.000341262991159763</v>
      </c>
    </row>
    <row r="9841" customFormat="false" ht="12" hidden="false" customHeight="false" outlineLevel="0" collapsed="false">
      <c r="E9841" s="0" t="n">
        <f aca="false">E9740+0.1</f>
        <v>9.69999999999998</v>
      </c>
      <c r="F9841" s="0" t="n">
        <f aca="false">F9639</f>
        <v>4.2</v>
      </c>
      <c r="G9841" s="0" t="n">
        <f aca="false">E9841-$B$2</f>
        <v>4.69999999999998</v>
      </c>
      <c r="H9841" s="0" t="n">
        <f aca="false">F9841-$B$3</f>
        <v>-0.799999999999999</v>
      </c>
      <c r="I9841" s="0" t="n">
        <f aca="false">$B$11*G9841+$C$11*H9841</f>
        <v>5.09999999999998</v>
      </c>
      <c r="J9841" s="0" t="n">
        <f aca="false">$B$12*G9841+$C$12*H9841</f>
        <v>-3.94999999999999</v>
      </c>
      <c r="K9841" s="0" t="n">
        <f aca="false">-(G9841*I9841+H9841*J9841)/$A$12/2</f>
        <v>-7.75142857142852</v>
      </c>
      <c r="L9841" s="0" t="n">
        <f aca="false">EXP(K9841)</f>
        <v>0.000430127633413153</v>
      </c>
    </row>
    <row r="9842" customFormat="false" ht="12" hidden="false" customHeight="false" outlineLevel="0" collapsed="false">
      <c r="E9842" s="0" t="n">
        <f aca="false">E9741+0.1</f>
        <v>9.69999999999998</v>
      </c>
      <c r="F9842" s="0" t="n">
        <f aca="false">F9640</f>
        <v>4.3</v>
      </c>
      <c r="G9842" s="0" t="n">
        <f aca="false">E9842-$B$2</f>
        <v>4.69999999999998</v>
      </c>
      <c r="H9842" s="0" t="n">
        <f aca="false">F9842-$B$3</f>
        <v>-0.699999999999999</v>
      </c>
      <c r="I9842" s="0" t="n">
        <f aca="false">$B$11*G9842+$C$11*H9842</f>
        <v>5.04999999999998</v>
      </c>
      <c r="J9842" s="0" t="n">
        <f aca="false">$B$12*G9842+$C$12*H9842</f>
        <v>-3.74999999999999</v>
      </c>
      <c r="K9842" s="0" t="n">
        <f aca="false">-(G9842*I9842+H9842*J9842)/$A$12/2</f>
        <v>-7.53142857142852</v>
      </c>
      <c r="L9842" s="0" t="n">
        <f aca="false">EXP(K9842)</f>
        <v>0.000535972035178749</v>
      </c>
    </row>
    <row r="9843" customFormat="false" ht="12" hidden="false" customHeight="false" outlineLevel="0" collapsed="false">
      <c r="E9843" s="0" t="n">
        <f aca="false">E9742+0.1</f>
        <v>9.69999999999998</v>
      </c>
      <c r="F9843" s="0" t="n">
        <f aca="false">F9641</f>
        <v>4.4</v>
      </c>
      <c r="G9843" s="0" t="n">
        <f aca="false">E9843-$B$2</f>
        <v>4.69999999999998</v>
      </c>
      <c r="H9843" s="0" t="n">
        <f aca="false">F9843-$B$3</f>
        <v>-0.6</v>
      </c>
      <c r="I9843" s="0" t="n">
        <f aca="false">$B$11*G9843+$C$11*H9843</f>
        <v>4.99999999999998</v>
      </c>
      <c r="J9843" s="0" t="n">
        <f aca="false">$B$12*G9843+$C$12*H9843</f>
        <v>-3.54999999999999</v>
      </c>
      <c r="K9843" s="0" t="n">
        <f aca="false">-(G9843*I9843+H9843*J9843)/$A$12/2</f>
        <v>-7.32285714285709</v>
      </c>
      <c r="L9843" s="0" t="n">
        <f aca="false">EXP(K9843)</f>
        <v>0.000660273019311015</v>
      </c>
    </row>
    <row r="9844" customFormat="false" ht="12" hidden="false" customHeight="false" outlineLevel="0" collapsed="false">
      <c r="E9844" s="0" t="n">
        <f aca="false">E9743+0.1</f>
        <v>9.69999999999998</v>
      </c>
      <c r="F9844" s="0" t="n">
        <f aca="false">F9642</f>
        <v>4.5</v>
      </c>
      <c r="G9844" s="0" t="n">
        <f aca="false">E9844-$B$2</f>
        <v>4.69999999999998</v>
      </c>
      <c r="H9844" s="0" t="n">
        <f aca="false">F9844-$B$3</f>
        <v>-0.5</v>
      </c>
      <c r="I9844" s="0" t="n">
        <f aca="false">$B$11*G9844+$C$11*H9844</f>
        <v>4.94999999999998</v>
      </c>
      <c r="J9844" s="0" t="n">
        <f aca="false">$B$12*G9844+$C$12*H9844</f>
        <v>-3.34999999999999</v>
      </c>
      <c r="K9844" s="0" t="n">
        <f aca="false">-(G9844*I9844+H9844*J9844)/$A$12/2</f>
        <v>-7.12571428571423</v>
      </c>
      <c r="L9844" s="0" t="n">
        <f aca="false">EXP(K9844)</f>
        <v>0.000804158406071872</v>
      </c>
    </row>
    <row r="9845" customFormat="false" ht="12" hidden="false" customHeight="false" outlineLevel="0" collapsed="false">
      <c r="E9845" s="0" t="n">
        <f aca="false">E9744+0.1</f>
        <v>9.69999999999998</v>
      </c>
      <c r="F9845" s="0" t="n">
        <f aca="false">F9643</f>
        <v>4.6</v>
      </c>
      <c r="G9845" s="0" t="n">
        <f aca="false">E9845-$B$2</f>
        <v>4.69999999999998</v>
      </c>
      <c r="H9845" s="0" t="n">
        <f aca="false">F9845-$B$3</f>
        <v>-0.4</v>
      </c>
      <c r="I9845" s="0" t="n">
        <f aca="false">$B$11*G9845+$C$11*H9845</f>
        <v>4.89999999999998</v>
      </c>
      <c r="J9845" s="0" t="n">
        <f aca="false">$B$12*G9845+$C$12*H9845</f>
        <v>-3.14999999999999</v>
      </c>
      <c r="K9845" s="0" t="n">
        <f aca="false">-(G9845*I9845+H9845*J9845)/$A$12/2</f>
        <v>-6.93999999999995</v>
      </c>
      <c r="L9845" s="0" t="n">
        <f aca="false">EXP(K9845)</f>
        <v>0.000968269597161452</v>
      </c>
    </row>
    <row r="9846" customFormat="false" ht="12" hidden="false" customHeight="false" outlineLevel="0" collapsed="false">
      <c r="E9846" s="0" t="n">
        <f aca="false">E9745+0.1</f>
        <v>9.69999999999998</v>
      </c>
      <c r="F9846" s="0" t="n">
        <f aca="false">F9644</f>
        <v>4.7</v>
      </c>
      <c r="G9846" s="0" t="n">
        <f aca="false">E9846-$B$2</f>
        <v>4.69999999999998</v>
      </c>
      <c r="H9846" s="0" t="n">
        <f aca="false">F9846-$B$3</f>
        <v>-0.300000000000001</v>
      </c>
      <c r="I9846" s="0" t="n">
        <f aca="false">$B$11*G9846+$C$11*H9846</f>
        <v>4.84999999999998</v>
      </c>
      <c r="J9846" s="0" t="n">
        <f aca="false">$B$12*G9846+$C$12*H9846</f>
        <v>-2.94999999999999</v>
      </c>
      <c r="K9846" s="0" t="n">
        <f aca="false">-(G9846*I9846+H9846*J9846)/$A$12/2</f>
        <v>-6.76571428571423</v>
      </c>
      <c r="L9846" s="0" t="n">
        <f aca="false">EXP(K9846)</f>
        <v>0.00115262389738877</v>
      </c>
    </row>
    <row r="9847" customFormat="false" ht="12" hidden="false" customHeight="false" outlineLevel="0" collapsed="false">
      <c r="E9847" s="0" t="n">
        <f aca="false">E9746+0.1</f>
        <v>9.69999999999998</v>
      </c>
      <c r="F9847" s="0" t="n">
        <f aca="false">F9645</f>
        <v>4.8</v>
      </c>
      <c r="G9847" s="0" t="n">
        <f aca="false">E9847-$B$2</f>
        <v>4.69999999999998</v>
      </c>
      <c r="H9847" s="0" t="n">
        <f aca="false">F9847-$B$3</f>
        <v>-0.200000000000001</v>
      </c>
      <c r="I9847" s="0" t="n">
        <f aca="false">$B$11*G9847+$C$11*H9847</f>
        <v>4.79999999999998</v>
      </c>
      <c r="J9847" s="0" t="n">
        <f aca="false">$B$12*G9847+$C$12*H9847</f>
        <v>-2.74999999999999</v>
      </c>
      <c r="K9847" s="0" t="n">
        <f aca="false">-(G9847*I9847+H9847*J9847)/$A$12/2</f>
        <v>-6.60285714285709</v>
      </c>
      <c r="L9847" s="0" t="n">
        <f aca="false">EXP(K9847)</f>
        <v>0.00135648681896465</v>
      </c>
    </row>
    <row r="9848" customFormat="false" ht="12" hidden="false" customHeight="false" outlineLevel="0" collapsed="false">
      <c r="E9848" s="0" t="n">
        <f aca="false">E9747+0.1</f>
        <v>9.69999999999998</v>
      </c>
      <c r="F9848" s="0" t="n">
        <f aca="false">F9646</f>
        <v>4.9</v>
      </c>
      <c r="G9848" s="0" t="n">
        <f aca="false">E9848-$B$2</f>
        <v>4.69999999999998</v>
      </c>
      <c r="H9848" s="0" t="n">
        <f aca="false">F9848-$B$3</f>
        <v>-0.100000000000001</v>
      </c>
      <c r="I9848" s="0" t="n">
        <f aca="false">$B$11*G9848+$C$11*H9848</f>
        <v>4.74999999999998</v>
      </c>
      <c r="J9848" s="0" t="n">
        <f aca="false">$B$12*G9848+$C$12*H9848</f>
        <v>-2.54999999999999</v>
      </c>
      <c r="K9848" s="0" t="n">
        <f aca="false">-(G9848*I9848+H9848*J9848)/$A$12/2</f>
        <v>-6.45142857142852</v>
      </c>
      <c r="L9848" s="0" t="n">
        <f aca="false">EXP(K9848)</f>
        <v>0.00157826589193382</v>
      </c>
    </row>
    <row r="9849" customFormat="false" ht="12" hidden="false" customHeight="false" outlineLevel="0" collapsed="false">
      <c r="E9849" s="0" t="n">
        <f aca="false">E9748+0.1</f>
        <v>9.69999999999998</v>
      </c>
      <c r="F9849" s="0" t="n">
        <f aca="false">F9647</f>
        <v>5</v>
      </c>
      <c r="G9849" s="0" t="n">
        <f aca="false">E9849-$B$2</f>
        <v>4.69999999999998</v>
      </c>
      <c r="H9849" s="0" t="n">
        <f aca="false">F9849-$B$3</f>
        <v>0</v>
      </c>
      <c r="I9849" s="0" t="n">
        <f aca="false">$B$11*G9849+$C$11*H9849</f>
        <v>4.69999999999998</v>
      </c>
      <c r="J9849" s="0" t="n">
        <f aca="false">$B$12*G9849+$C$12*H9849</f>
        <v>-2.34999999999999</v>
      </c>
      <c r="K9849" s="0" t="n">
        <f aca="false">-(G9849*I9849+H9849*J9849)/$A$12/2</f>
        <v>-6.31142857142852</v>
      </c>
      <c r="L9849" s="0" t="n">
        <f aca="false">EXP(K9849)</f>
        <v>0.00181543790312151</v>
      </c>
    </row>
    <row r="9850" customFormat="false" ht="12" hidden="false" customHeight="false" outlineLevel="0" collapsed="false">
      <c r="E9850" s="0" t="n">
        <f aca="false">E9749+0.1</f>
        <v>9.69999999999998</v>
      </c>
      <c r="F9850" s="0" t="n">
        <f aca="false">F9648</f>
        <v>5.1</v>
      </c>
      <c r="G9850" s="0" t="n">
        <f aca="false">E9850-$B$2</f>
        <v>4.69999999999998</v>
      </c>
      <c r="H9850" s="0" t="n">
        <f aca="false">F9850-$B$3</f>
        <v>0.0999999999999979</v>
      </c>
      <c r="I9850" s="0" t="n">
        <f aca="false">$B$11*G9850+$C$11*H9850</f>
        <v>4.64999999999998</v>
      </c>
      <c r="J9850" s="0" t="n">
        <f aca="false">$B$12*G9850+$C$12*H9850</f>
        <v>-2.15</v>
      </c>
      <c r="K9850" s="0" t="n">
        <f aca="false">-(G9850*I9850+H9850*J9850)/$A$12/2</f>
        <v>-6.1828571428571</v>
      </c>
      <c r="L9850" s="0" t="n">
        <f aca="false">EXP(K9850)</f>
        <v>0.00206452078916761</v>
      </c>
    </row>
    <row r="9851" customFormat="false" ht="12" hidden="false" customHeight="false" outlineLevel="0" collapsed="false">
      <c r="E9851" s="0" t="n">
        <f aca="false">E9750+0.1</f>
        <v>9.69999999999998</v>
      </c>
      <c r="F9851" s="0" t="n">
        <f aca="false">F9649</f>
        <v>5.2</v>
      </c>
      <c r="G9851" s="0" t="n">
        <f aca="false">E9851-$B$2</f>
        <v>4.69999999999998</v>
      </c>
      <c r="H9851" s="0" t="n">
        <f aca="false">F9851-$B$3</f>
        <v>0.199999999999998</v>
      </c>
      <c r="I9851" s="0" t="n">
        <f aca="false">$B$11*G9851+$C$11*H9851</f>
        <v>4.59999999999998</v>
      </c>
      <c r="J9851" s="0" t="n">
        <f aca="false">$B$12*G9851+$C$12*H9851</f>
        <v>-1.95</v>
      </c>
      <c r="K9851" s="0" t="n">
        <f aca="false">-(G9851*I9851+H9851*J9851)/$A$12/2</f>
        <v>-6.06571428571424</v>
      </c>
      <c r="L9851" s="0" t="n">
        <f aca="false">EXP(K9851)</f>
        <v>0.0023210994940618</v>
      </c>
    </row>
    <row r="9852" customFormat="false" ht="12" hidden="false" customHeight="false" outlineLevel="0" collapsed="false">
      <c r="E9852" s="0" t="n">
        <f aca="false">E9751+0.1</f>
        <v>9.69999999999998</v>
      </c>
      <c r="F9852" s="0" t="n">
        <f aca="false">F9650</f>
        <v>5.3</v>
      </c>
      <c r="G9852" s="0" t="n">
        <f aca="false">E9852-$B$2</f>
        <v>4.69999999999998</v>
      </c>
      <c r="H9852" s="0" t="n">
        <f aca="false">F9852-$B$3</f>
        <v>0.299999999999997</v>
      </c>
      <c r="I9852" s="0" t="n">
        <f aca="false">$B$11*G9852+$C$11*H9852</f>
        <v>4.54999999999998</v>
      </c>
      <c r="J9852" s="0" t="n">
        <f aca="false">$B$12*G9852+$C$12*H9852</f>
        <v>-1.75</v>
      </c>
      <c r="K9852" s="0" t="n">
        <f aca="false">-(G9852*I9852+H9852*J9852)/$A$12/2</f>
        <v>-5.95999999999995</v>
      </c>
      <c r="L9852" s="0" t="n">
        <f aca="false">EXP(K9852)</f>
        <v>0.0025799119720273</v>
      </c>
    </row>
    <row r="9853" customFormat="false" ht="12" hidden="false" customHeight="false" outlineLevel="0" collapsed="false">
      <c r="E9853" s="0" t="n">
        <f aca="false">E9752+0.1</f>
        <v>9.69999999999998</v>
      </c>
      <c r="F9853" s="0" t="n">
        <f aca="false">F9651</f>
        <v>5.4</v>
      </c>
      <c r="G9853" s="0" t="n">
        <f aca="false">E9853-$B$2</f>
        <v>4.69999999999998</v>
      </c>
      <c r="H9853" s="0" t="n">
        <f aca="false">F9853-$B$3</f>
        <v>0.399999999999997</v>
      </c>
      <c r="I9853" s="0" t="n">
        <f aca="false">$B$11*G9853+$C$11*H9853</f>
        <v>4.49999999999998</v>
      </c>
      <c r="J9853" s="0" t="n">
        <f aca="false">$B$12*G9853+$C$12*H9853</f>
        <v>-1.55</v>
      </c>
      <c r="K9853" s="0" t="n">
        <f aca="false">-(G9853*I9853+H9853*J9853)/$A$12/2</f>
        <v>-5.86571428571424</v>
      </c>
      <c r="L9853" s="0" t="n">
        <f aca="false">EXP(K9853)</f>
        <v>0.00283499732401125</v>
      </c>
    </row>
    <row r="9854" customFormat="false" ht="12" hidden="false" customHeight="false" outlineLevel="0" collapsed="false">
      <c r="E9854" s="0" t="n">
        <f aca="false">E9753+0.1</f>
        <v>9.69999999999998</v>
      </c>
      <c r="F9854" s="0" t="n">
        <f aca="false">F9652</f>
        <v>5.5</v>
      </c>
      <c r="G9854" s="0" t="n">
        <f aca="false">E9854-$B$2</f>
        <v>4.69999999999998</v>
      </c>
      <c r="H9854" s="0" t="n">
        <f aca="false">F9854-$B$3</f>
        <v>0.499999999999996</v>
      </c>
      <c r="I9854" s="0" t="n">
        <f aca="false">$B$11*G9854+$C$11*H9854</f>
        <v>4.44999999999998</v>
      </c>
      <c r="J9854" s="0" t="n">
        <f aca="false">$B$12*G9854+$C$12*H9854</f>
        <v>-1.35</v>
      </c>
      <c r="K9854" s="0" t="n">
        <f aca="false">-(G9854*I9854+H9854*J9854)/$A$12/2</f>
        <v>-5.7828571428571</v>
      </c>
      <c r="L9854" s="0" t="n">
        <f aca="false">EXP(K9854)</f>
        <v>0.00307990310207409</v>
      </c>
    </row>
    <row r="9855" customFormat="false" ht="12" hidden="false" customHeight="false" outlineLevel="0" collapsed="false">
      <c r="E9855" s="0" t="n">
        <f aca="false">E9754+0.1</f>
        <v>9.69999999999998</v>
      </c>
      <c r="F9855" s="0" t="n">
        <f aca="false">F9653</f>
        <v>5.6</v>
      </c>
      <c r="G9855" s="0" t="n">
        <f aca="false">E9855-$B$2</f>
        <v>4.69999999999998</v>
      </c>
      <c r="H9855" s="0" t="n">
        <f aca="false">F9855-$B$3</f>
        <v>0.599999999999996</v>
      </c>
      <c r="I9855" s="0" t="n">
        <f aca="false">$B$11*G9855+$C$11*H9855</f>
        <v>4.39999999999998</v>
      </c>
      <c r="J9855" s="0" t="n">
        <f aca="false">$B$12*G9855+$C$12*H9855</f>
        <v>-1.15</v>
      </c>
      <c r="K9855" s="0" t="n">
        <f aca="false">-(G9855*I9855+H9855*J9855)/$A$12/2</f>
        <v>-5.71142857142853</v>
      </c>
      <c r="L9855" s="0" t="n">
        <f aca="false">EXP(K9855)</f>
        <v>0.00330794353421921</v>
      </c>
    </row>
    <row r="9856" customFormat="false" ht="12" hidden="false" customHeight="false" outlineLevel="0" collapsed="false">
      <c r="E9856" s="0" t="n">
        <f aca="false">E9755+0.1</f>
        <v>9.69999999999998</v>
      </c>
      <c r="F9856" s="0" t="n">
        <f aca="false">F9654</f>
        <v>5.7</v>
      </c>
      <c r="G9856" s="0" t="n">
        <f aca="false">E9856-$B$2</f>
        <v>4.69999999999998</v>
      </c>
      <c r="H9856" s="0" t="n">
        <f aca="false">F9856-$B$3</f>
        <v>0.699999999999996</v>
      </c>
      <c r="I9856" s="0" t="n">
        <f aca="false">$B$11*G9856+$C$11*H9856</f>
        <v>4.34999999999998</v>
      </c>
      <c r="J9856" s="0" t="n">
        <f aca="false">$B$12*G9856+$C$12*H9856</f>
        <v>-0.949999999999999</v>
      </c>
      <c r="K9856" s="0" t="n">
        <f aca="false">-(G9856*I9856+H9856*J9856)/$A$12/2</f>
        <v>-5.65142857142853</v>
      </c>
      <c r="L9856" s="0" t="n">
        <f aca="false">EXP(K9856)</f>
        <v>0.00351249533854237</v>
      </c>
    </row>
    <row r="9857" customFormat="false" ht="12" hidden="false" customHeight="false" outlineLevel="0" collapsed="false">
      <c r="E9857" s="0" t="n">
        <f aca="false">E9756+0.1</f>
        <v>9.69999999999998</v>
      </c>
      <c r="F9857" s="0" t="n">
        <f aca="false">F9655</f>
        <v>5.8</v>
      </c>
      <c r="G9857" s="0" t="n">
        <f aca="false">E9857-$B$2</f>
        <v>4.69999999999998</v>
      </c>
      <c r="H9857" s="0" t="n">
        <f aca="false">F9857-$B$3</f>
        <v>0.799999999999995</v>
      </c>
      <c r="I9857" s="0" t="n">
        <f aca="false">$B$11*G9857+$C$11*H9857</f>
        <v>4.29999999999998</v>
      </c>
      <c r="J9857" s="0" t="n">
        <f aca="false">$B$12*G9857+$C$12*H9857</f>
        <v>-0.75</v>
      </c>
      <c r="K9857" s="0" t="n">
        <f aca="false">-(G9857*I9857+H9857*J9857)/$A$12/2</f>
        <v>-5.6028571428571</v>
      </c>
      <c r="L9857" s="0" t="n">
        <f aca="false">EXP(K9857)</f>
        <v>0.00368731347053582</v>
      </c>
    </row>
    <row r="9858" customFormat="false" ht="12" hidden="false" customHeight="false" outlineLevel="0" collapsed="false">
      <c r="E9858" s="0" t="n">
        <f aca="false">E9757+0.1</f>
        <v>9.69999999999998</v>
      </c>
      <c r="F9858" s="0" t="n">
        <f aca="false">F9656</f>
        <v>5.9</v>
      </c>
      <c r="G9858" s="0" t="n">
        <f aca="false">E9858-$B$2</f>
        <v>4.69999999999998</v>
      </c>
      <c r="H9858" s="0" t="n">
        <f aca="false">F9858-$B$3</f>
        <v>0.899999999999995</v>
      </c>
      <c r="I9858" s="0" t="n">
        <f aca="false">$B$11*G9858+$C$11*H9858</f>
        <v>4.24999999999998</v>
      </c>
      <c r="J9858" s="0" t="n">
        <f aca="false">$B$12*G9858+$C$12*H9858</f>
        <v>-0.550000000000001</v>
      </c>
      <c r="K9858" s="0" t="n">
        <f aca="false">-(G9858*I9858+H9858*J9858)/$A$12/2</f>
        <v>-5.56571428571424</v>
      </c>
      <c r="L9858" s="0" t="n">
        <f aca="false">EXP(K9858)</f>
        <v>0.00382684610727099</v>
      </c>
    </row>
    <row r="9859" customFormat="false" ht="12" hidden="false" customHeight="false" outlineLevel="0" collapsed="false">
      <c r="E9859" s="0" t="n">
        <f aca="false">E9758+0.1</f>
        <v>9.69999999999998</v>
      </c>
      <c r="F9859" s="0" t="n">
        <f aca="false">F9657</f>
        <v>6</v>
      </c>
      <c r="G9859" s="0" t="n">
        <f aca="false">E9859-$B$2</f>
        <v>4.69999999999998</v>
      </c>
      <c r="H9859" s="0" t="n">
        <f aca="false">F9859-$B$3</f>
        <v>0.999999999999995</v>
      </c>
      <c r="I9859" s="0" t="n">
        <f aca="false">$B$11*G9859+$C$11*H9859</f>
        <v>4.19999999999998</v>
      </c>
      <c r="J9859" s="0" t="n">
        <f aca="false">$B$12*G9859+$C$12*H9859</f>
        <v>-0.350000000000001</v>
      </c>
      <c r="K9859" s="0" t="n">
        <f aca="false">-(G9859*I9859+H9859*J9859)/$A$12/2</f>
        <v>-5.53999999999996</v>
      </c>
      <c r="L9859" s="0" t="n">
        <f aca="false">EXP(K9859)</f>
        <v>0.00392652683830579</v>
      </c>
    </row>
    <row r="9860" customFormat="false" ht="12" hidden="false" customHeight="false" outlineLevel="0" collapsed="false">
      <c r="E9860" s="0" t="n">
        <f aca="false">E9759+0.1</f>
        <v>9.69999999999998</v>
      </c>
      <c r="F9860" s="0" t="n">
        <f aca="false">F9658</f>
        <v>6.09999999999999</v>
      </c>
      <c r="G9860" s="0" t="n">
        <f aca="false">E9860-$B$2</f>
        <v>4.69999999999998</v>
      </c>
      <c r="H9860" s="0" t="n">
        <f aca="false">F9860-$B$3</f>
        <v>1.09999999999999</v>
      </c>
      <c r="I9860" s="0" t="n">
        <f aca="false">$B$11*G9860+$C$11*H9860</f>
        <v>4.14999999999998</v>
      </c>
      <c r="J9860" s="0" t="n">
        <f aca="false">$B$12*G9860+$C$12*H9860</f>
        <v>-0.150000000000002</v>
      </c>
      <c r="K9860" s="0" t="n">
        <f aca="false">-(G9860*I9860+H9860*J9860)/$A$12/2</f>
        <v>-5.52571428571424</v>
      </c>
      <c r="L9860" s="0" t="n">
        <f aca="false">EXP(K9860)</f>
        <v>0.00398302265962384</v>
      </c>
    </row>
    <row r="9861" customFormat="false" ht="12" hidden="false" customHeight="false" outlineLevel="0" collapsed="false">
      <c r="E9861" s="0" t="n">
        <f aca="false">E9760+0.1</f>
        <v>9.69999999999998</v>
      </c>
      <c r="F9861" s="0" t="n">
        <f aca="false">F9659</f>
        <v>6.19999999999999</v>
      </c>
      <c r="G9861" s="0" t="n">
        <f aca="false">E9861-$B$2</f>
        <v>4.69999999999998</v>
      </c>
      <c r="H9861" s="0" t="n">
        <f aca="false">F9861-$B$3</f>
        <v>1.19999999999999</v>
      </c>
      <c r="I9861" s="0" t="n">
        <f aca="false">$B$11*G9861+$C$11*H9861</f>
        <v>4.09999999999998</v>
      </c>
      <c r="J9861" s="0" t="n">
        <f aca="false">$B$12*G9861+$C$12*H9861</f>
        <v>0.0499999999999972</v>
      </c>
      <c r="K9861" s="0" t="n">
        <f aca="false">-(G9861*I9861+H9861*J9861)/$A$12/2</f>
        <v>-5.5228571428571</v>
      </c>
      <c r="L9861" s="0" t="n">
        <f aca="false">EXP(K9861)</f>
        <v>0.00399441899709512</v>
      </c>
    </row>
    <row r="9862" customFormat="false" ht="12" hidden="false" customHeight="false" outlineLevel="0" collapsed="false">
      <c r="E9862" s="0" t="n">
        <f aca="false">E9761+0.1</f>
        <v>9.69999999999998</v>
      </c>
      <c r="F9862" s="0" t="n">
        <f aca="false">F9660</f>
        <v>6.29999999999999</v>
      </c>
      <c r="G9862" s="0" t="n">
        <f aca="false">E9862-$B$2</f>
        <v>4.69999999999998</v>
      </c>
      <c r="H9862" s="0" t="n">
        <f aca="false">F9862-$B$3</f>
        <v>1.29999999999999</v>
      </c>
      <c r="I9862" s="0" t="n">
        <f aca="false">$B$11*G9862+$C$11*H9862</f>
        <v>4.04999999999999</v>
      </c>
      <c r="J9862" s="0" t="n">
        <f aca="false">$B$12*G9862+$C$12*H9862</f>
        <v>0.249999999999996</v>
      </c>
      <c r="K9862" s="0" t="n">
        <f aca="false">-(G9862*I9862+H9862*J9862)/$A$12/2</f>
        <v>-5.53142857142853</v>
      </c>
      <c r="L9862" s="0" t="n">
        <f aca="false">EXP(K9862)</f>
        <v>0.00396032743539376</v>
      </c>
    </row>
    <row r="9863" customFormat="false" ht="12" hidden="false" customHeight="false" outlineLevel="0" collapsed="false">
      <c r="E9863" s="0" t="n">
        <f aca="false">E9762+0.1</f>
        <v>9.69999999999998</v>
      </c>
      <c r="F9863" s="0" t="n">
        <f aca="false">F9661</f>
        <v>6.39999999999999</v>
      </c>
      <c r="G9863" s="0" t="n">
        <f aca="false">E9863-$B$2</f>
        <v>4.69999999999998</v>
      </c>
      <c r="H9863" s="0" t="n">
        <f aca="false">F9863-$B$3</f>
        <v>1.39999999999999</v>
      </c>
      <c r="I9863" s="0" t="n">
        <f aca="false">$B$11*G9863+$C$11*H9863</f>
        <v>3.99999999999999</v>
      </c>
      <c r="J9863" s="0" t="n">
        <f aca="false">$B$12*G9863+$C$12*H9863</f>
        <v>0.449999999999996</v>
      </c>
      <c r="K9863" s="0" t="n">
        <f aca="false">-(G9863*I9863+H9863*J9863)/$A$12/2</f>
        <v>-5.55142857142853</v>
      </c>
      <c r="L9863" s="0" t="n">
        <f aca="false">EXP(K9863)</f>
        <v>0.00388190769803331</v>
      </c>
    </row>
    <row r="9864" customFormat="false" ht="12" hidden="false" customHeight="false" outlineLevel="0" collapsed="false">
      <c r="E9864" s="0" t="n">
        <f aca="false">E9763+0.1</f>
        <v>9.69999999999998</v>
      </c>
      <c r="F9864" s="0" t="n">
        <f aca="false">F9662</f>
        <v>6.49999999999999</v>
      </c>
      <c r="G9864" s="0" t="n">
        <f aca="false">E9864-$B$2</f>
        <v>4.69999999999998</v>
      </c>
      <c r="H9864" s="0" t="n">
        <f aca="false">F9864-$B$3</f>
        <v>1.49999999999999</v>
      </c>
      <c r="I9864" s="0" t="n">
        <f aca="false">$B$11*G9864+$C$11*H9864</f>
        <v>3.94999999999999</v>
      </c>
      <c r="J9864" s="0" t="n">
        <f aca="false">$B$12*G9864+$C$12*H9864</f>
        <v>0.649999999999995</v>
      </c>
      <c r="K9864" s="0" t="n">
        <f aca="false">-(G9864*I9864+H9864*J9864)/$A$12/2</f>
        <v>-5.5828571428571</v>
      </c>
      <c r="L9864" s="0" t="n">
        <f aca="false">EXP(K9864)</f>
        <v>0.00376180214373935</v>
      </c>
    </row>
    <row r="9865" customFormat="false" ht="12" hidden="false" customHeight="false" outlineLevel="0" collapsed="false">
      <c r="E9865" s="0" t="n">
        <f aca="false">E9764+0.1</f>
        <v>9.69999999999998</v>
      </c>
      <c r="F9865" s="0" t="n">
        <f aca="false">F9663</f>
        <v>6.59999999999999</v>
      </c>
      <c r="G9865" s="0" t="n">
        <f aca="false">E9865-$B$2</f>
        <v>4.69999999999998</v>
      </c>
      <c r="H9865" s="0" t="n">
        <f aca="false">F9865-$B$3</f>
        <v>1.59999999999999</v>
      </c>
      <c r="I9865" s="0" t="n">
        <f aca="false">$B$11*G9865+$C$11*H9865</f>
        <v>3.89999999999999</v>
      </c>
      <c r="J9865" s="0" t="n">
        <f aca="false">$B$12*G9865+$C$12*H9865</f>
        <v>0.849999999999994</v>
      </c>
      <c r="K9865" s="0" t="n">
        <f aca="false">-(G9865*I9865+H9865*J9865)/$A$12/2</f>
        <v>-5.62571428571424</v>
      </c>
      <c r="L9865" s="0" t="n">
        <f aca="false">EXP(K9865)</f>
        <v>0.00360398793931276</v>
      </c>
    </row>
    <row r="9866" customFormat="false" ht="12" hidden="false" customHeight="false" outlineLevel="0" collapsed="false">
      <c r="E9866" s="0" t="n">
        <f aca="false">E9765+0.1</f>
        <v>9.69999999999998</v>
      </c>
      <c r="F9866" s="0" t="n">
        <f aca="false">F9664</f>
        <v>6.69999999999999</v>
      </c>
      <c r="G9866" s="0" t="n">
        <f aca="false">E9866-$B$2</f>
        <v>4.69999999999998</v>
      </c>
      <c r="H9866" s="0" t="n">
        <f aca="false">F9866-$B$3</f>
        <v>1.69999999999999</v>
      </c>
      <c r="I9866" s="0" t="n">
        <f aca="false">$B$11*G9866+$C$11*H9866</f>
        <v>3.84999999999999</v>
      </c>
      <c r="J9866" s="0" t="n">
        <f aca="false">$B$12*G9866+$C$12*H9866</f>
        <v>1.04999999999999</v>
      </c>
      <c r="K9866" s="0" t="n">
        <f aca="false">-(G9866*I9866+H9866*J9866)/$A$12/2</f>
        <v>-5.67999999999996</v>
      </c>
      <c r="L9866" s="0" t="n">
        <f aca="false">EXP(K9866)</f>
        <v>0.00341355844339558</v>
      </c>
    </row>
    <row r="9867" customFormat="false" ht="12" hidden="false" customHeight="false" outlineLevel="0" collapsed="false">
      <c r="E9867" s="0" t="n">
        <f aca="false">E9766+0.1</f>
        <v>9.69999999999998</v>
      </c>
      <c r="F9867" s="0" t="n">
        <f aca="false">F9665</f>
        <v>6.79999999999999</v>
      </c>
      <c r="G9867" s="0" t="n">
        <f aca="false">E9867-$B$2</f>
        <v>4.69999999999998</v>
      </c>
      <c r="H9867" s="0" t="n">
        <f aca="false">F9867-$B$3</f>
        <v>1.79999999999999</v>
      </c>
      <c r="I9867" s="0" t="n">
        <f aca="false">$B$11*G9867+$C$11*H9867</f>
        <v>3.79999999999999</v>
      </c>
      <c r="J9867" s="0" t="n">
        <f aca="false">$B$12*G9867+$C$12*H9867</f>
        <v>1.24999999999999</v>
      </c>
      <c r="K9867" s="0" t="n">
        <f aca="false">-(G9867*I9867+H9867*J9867)/$A$12/2</f>
        <v>-5.74571428571424</v>
      </c>
      <c r="L9867" s="0" t="n">
        <f aca="false">EXP(K9867)</f>
        <v>0.00319645055705865</v>
      </c>
    </row>
    <row r="9868" customFormat="false" ht="12" hidden="false" customHeight="false" outlineLevel="0" collapsed="false">
      <c r="E9868" s="0" t="n">
        <f aca="false">E9767+0.1</f>
        <v>9.69999999999998</v>
      </c>
      <c r="F9868" s="0" t="n">
        <f aca="false">F9666</f>
        <v>6.89999999999999</v>
      </c>
      <c r="G9868" s="0" t="n">
        <f aca="false">E9868-$B$2</f>
        <v>4.69999999999998</v>
      </c>
      <c r="H9868" s="0" t="n">
        <f aca="false">F9868-$B$3</f>
        <v>1.89999999999999</v>
      </c>
      <c r="I9868" s="0" t="n">
        <f aca="false">$B$11*G9868+$C$11*H9868</f>
        <v>3.74999999999999</v>
      </c>
      <c r="J9868" s="0" t="n">
        <f aca="false">$B$12*G9868+$C$12*H9868</f>
        <v>1.44999999999999</v>
      </c>
      <c r="K9868" s="0" t="n">
        <f aca="false">-(G9868*I9868+H9868*J9868)/$A$12/2</f>
        <v>-5.8228571428571</v>
      </c>
      <c r="L9868" s="0" t="n">
        <f aca="false">EXP(K9868)</f>
        <v>0.00295913837408527</v>
      </c>
    </row>
    <row r="9869" customFormat="false" ht="12" hidden="false" customHeight="false" outlineLevel="0" collapsed="false">
      <c r="E9869" s="0" t="n">
        <f aca="false">E9768+0.1</f>
        <v>9.69999999999998</v>
      </c>
      <c r="F9869" s="0" t="n">
        <f aca="false">F9667</f>
        <v>6.99999999999999</v>
      </c>
      <c r="G9869" s="0" t="n">
        <f aca="false">E9869-$B$2</f>
        <v>4.69999999999998</v>
      </c>
      <c r="H9869" s="0" t="n">
        <f aca="false">F9869-$B$3</f>
        <v>1.99999999999999</v>
      </c>
      <c r="I9869" s="0" t="n">
        <f aca="false">$B$11*G9869+$C$11*H9869</f>
        <v>3.69999999999999</v>
      </c>
      <c r="J9869" s="0" t="n">
        <f aca="false">$B$12*G9869+$C$12*H9869</f>
        <v>1.64999999999999</v>
      </c>
      <c r="K9869" s="0" t="n">
        <f aca="false">-(G9869*I9869+H9869*J9869)/$A$12/2</f>
        <v>-5.91142857142852</v>
      </c>
      <c r="L9869" s="0" t="n">
        <f aca="false">EXP(K9869)</f>
        <v>0.00270831510091074</v>
      </c>
    </row>
    <row r="9870" customFormat="false" ht="12" hidden="false" customHeight="false" outlineLevel="0" collapsed="false">
      <c r="E9870" s="0" t="n">
        <f aca="false">E9769+0.1</f>
        <v>9.69999999999998</v>
      </c>
      <c r="F9870" s="0" t="n">
        <f aca="false">F9668</f>
        <v>7.09999999999999</v>
      </c>
      <c r="G9870" s="0" t="n">
        <f aca="false">E9870-$B$2</f>
        <v>4.69999999999998</v>
      </c>
      <c r="H9870" s="0" t="n">
        <f aca="false">F9870-$B$3</f>
        <v>2.09999999999999</v>
      </c>
      <c r="I9870" s="0" t="n">
        <f aca="false">$B$11*G9870+$C$11*H9870</f>
        <v>3.64999999999999</v>
      </c>
      <c r="J9870" s="0" t="n">
        <f aca="false">$B$12*G9870+$C$12*H9870</f>
        <v>1.84999999999999</v>
      </c>
      <c r="K9870" s="0" t="n">
        <f aca="false">-(G9870*I9870+H9870*J9870)/$A$12/2</f>
        <v>-6.01142857142852</v>
      </c>
      <c r="L9870" s="0" t="n">
        <f aca="false">EXP(K9870)</f>
        <v>0.00245058484313588</v>
      </c>
    </row>
    <row r="9871" customFormat="false" ht="12" hidden="false" customHeight="false" outlineLevel="0" collapsed="false">
      <c r="E9871" s="0" t="n">
        <f aca="false">E9770+0.1</f>
        <v>9.69999999999998</v>
      </c>
      <c r="F9871" s="0" t="n">
        <f aca="false">F9669</f>
        <v>7.19999999999999</v>
      </c>
      <c r="G9871" s="0" t="n">
        <f aca="false">E9871-$B$2</f>
        <v>4.69999999999998</v>
      </c>
      <c r="H9871" s="0" t="n">
        <f aca="false">F9871-$B$3</f>
        <v>2.19999999999999</v>
      </c>
      <c r="I9871" s="0" t="n">
        <f aca="false">$B$11*G9871+$C$11*H9871</f>
        <v>3.59999999999999</v>
      </c>
      <c r="J9871" s="0" t="n">
        <f aca="false">$B$12*G9871+$C$12*H9871</f>
        <v>2.04999999999999</v>
      </c>
      <c r="K9871" s="0" t="n">
        <f aca="false">-(G9871*I9871+H9871*J9871)/$A$12/2</f>
        <v>-6.12285714285709</v>
      </c>
      <c r="L9871" s="0" t="n">
        <f aca="false">EXP(K9871)</f>
        <v>0.00219218362504084</v>
      </c>
    </row>
    <row r="9872" customFormat="false" ht="12" hidden="false" customHeight="false" outlineLevel="0" collapsed="false">
      <c r="E9872" s="0" t="n">
        <f aca="false">E9771+0.1</f>
        <v>9.69999999999998</v>
      </c>
      <c r="F9872" s="0" t="n">
        <f aca="false">F9670</f>
        <v>7.29999999999999</v>
      </c>
      <c r="G9872" s="0" t="n">
        <f aca="false">E9872-$B$2</f>
        <v>4.69999999999998</v>
      </c>
      <c r="H9872" s="0" t="n">
        <f aca="false">F9872-$B$3</f>
        <v>2.29999999999999</v>
      </c>
      <c r="I9872" s="0" t="n">
        <f aca="false">$B$11*G9872+$C$11*H9872</f>
        <v>3.54999999999999</v>
      </c>
      <c r="J9872" s="0" t="n">
        <f aca="false">$B$12*G9872+$C$12*H9872</f>
        <v>2.24999999999999</v>
      </c>
      <c r="K9872" s="0" t="n">
        <f aca="false">-(G9872*I9872+H9872*J9872)/$A$12/2</f>
        <v>-6.24571428571424</v>
      </c>
      <c r="L9872" s="0" t="n">
        <f aca="false">EXP(K9872)</f>
        <v>0.00193874526511161</v>
      </c>
    </row>
    <row r="9873" customFormat="false" ht="12" hidden="false" customHeight="false" outlineLevel="0" collapsed="false">
      <c r="E9873" s="0" t="n">
        <f aca="false">E9772+0.1</f>
        <v>9.69999999999998</v>
      </c>
      <c r="F9873" s="0" t="n">
        <f aca="false">F9671</f>
        <v>7.39999999999999</v>
      </c>
      <c r="G9873" s="0" t="n">
        <f aca="false">E9873-$B$2</f>
        <v>4.69999999999998</v>
      </c>
      <c r="H9873" s="0" t="n">
        <f aca="false">F9873-$B$3</f>
        <v>2.39999999999999</v>
      </c>
      <c r="I9873" s="0" t="n">
        <f aca="false">$B$11*G9873+$C$11*H9873</f>
        <v>3.49999999999999</v>
      </c>
      <c r="J9873" s="0" t="n">
        <f aca="false">$B$12*G9873+$C$12*H9873</f>
        <v>2.44999999999999</v>
      </c>
      <c r="K9873" s="0" t="n">
        <f aca="false">-(G9873*I9873+H9873*J9873)/$A$12/2</f>
        <v>-6.37999999999995</v>
      </c>
      <c r="L9873" s="0" t="n">
        <f aca="false">EXP(K9873)</f>
        <v>0.00169512295662334</v>
      </c>
    </row>
    <row r="9874" customFormat="false" ht="12" hidden="false" customHeight="false" outlineLevel="0" collapsed="false">
      <c r="E9874" s="0" t="n">
        <f aca="false">E9773+0.1</f>
        <v>9.69999999999998</v>
      </c>
      <c r="F9874" s="0" t="n">
        <f aca="false">F9672</f>
        <v>7.49999999999999</v>
      </c>
      <c r="G9874" s="0" t="n">
        <f aca="false">E9874-$B$2</f>
        <v>4.69999999999998</v>
      </c>
      <c r="H9874" s="0" t="n">
        <f aca="false">F9874-$B$3</f>
        <v>2.49999999999999</v>
      </c>
      <c r="I9874" s="0" t="n">
        <f aca="false">$B$11*G9874+$C$11*H9874</f>
        <v>3.44999999999999</v>
      </c>
      <c r="J9874" s="0" t="n">
        <f aca="false">$B$12*G9874+$C$12*H9874</f>
        <v>2.64999999999999</v>
      </c>
      <c r="K9874" s="0" t="n">
        <f aca="false">-(G9874*I9874+H9874*J9874)/$A$12/2</f>
        <v>-6.52571428571423</v>
      </c>
      <c r="L9874" s="0" t="n">
        <f aca="false">EXP(K9874)</f>
        <v>0.00146527215019562</v>
      </c>
    </row>
    <row r="9875" customFormat="false" ht="12" hidden="false" customHeight="false" outlineLevel="0" collapsed="false">
      <c r="E9875" s="0" t="n">
        <f aca="false">E9774+0.1</f>
        <v>9.69999999999998</v>
      </c>
      <c r="F9875" s="0" t="n">
        <f aca="false">F9673</f>
        <v>7.59999999999999</v>
      </c>
      <c r="G9875" s="0" t="n">
        <f aca="false">E9875-$B$2</f>
        <v>4.69999999999998</v>
      </c>
      <c r="H9875" s="0" t="n">
        <f aca="false">F9875-$B$3</f>
        <v>2.59999999999999</v>
      </c>
      <c r="I9875" s="0" t="n">
        <f aca="false">$B$11*G9875+$C$11*H9875</f>
        <v>3.39999999999999</v>
      </c>
      <c r="J9875" s="0" t="n">
        <f aca="false">$B$12*G9875+$C$12*H9875</f>
        <v>2.84999999999999</v>
      </c>
      <c r="K9875" s="0" t="n">
        <f aca="false">-(G9875*I9875+H9875*J9875)/$A$12/2</f>
        <v>-6.68285714285709</v>
      </c>
      <c r="L9875" s="0" t="n">
        <f aca="false">EXP(K9875)</f>
        <v>0.00125219515624429</v>
      </c>
    </row>
    <row r="9876" customFormat="false" ht="12" hidden="false" customHeight="false" outlineLevel="0" collapsed="false">
      <c r="E9876" s="0" t="n">
        <f aca="false">E9775+0.1</f>
        <v>9.69999999999998</v>
      </c>
      <c r="F9876" s="0" t="n">
        <f aca="false">F9674</f>
        <v>7.69999999999999</v>
      </c>
      <c r="G9876" s="0" t="n">
        <f aca="false">E9876-$B$2</f>
        <v>4.69999999999998</v>
      </c>
      <c r="H9876" s="0" t="n">
        <f aca="false">F9876-$B$3</f>
        <v>2.69999999999999</v>
      </c>
      <c r="I9876" s="0" t="n">
        <f aca="false">$B$11*G9876+$C$11*H9876</f>
        <v>3.34999999999999</v>
      </c>
      <c r="J9876" s="0" t="n">
        <f aca="false">$B$12*G9876+$C$12*H9876</f>
        <v>3.04999999999999</v>
      </c>
      <c r="K9876" s="0" t="n">
        <f aca="false">-(G9876*I9876+H9876*J9876)/$A$12/2</f>
        <v>-6.85142857142852</v>
      </c>
      <c r="L9876" s="0" t="n">
        <f aca="false">EXP(K9876)</f>
        <v>0.00105794326533757</v>
      </c>
    </row>
    <row r="9877" customFormat="false" ht="12" hidden="false" customHeight="false" outlineLevel="0" collapsed="false">
      <c r="E9877" s="0" t="n">
        <f aca="false">E9776+0.1</f>
        <v>9.69999999999998</v>
      </c>
      <c r="F9877" s="0" t="n">
        <f aca="false">F9675</f>
        <v>7.79999999999999</v>
      </c>
      <c r="G9877" s="0" t="n">
        <f aca="false">E9877-$B$2</f>
        <v>4.69999999999998</v>
      </c>
      <c r="H9877" s="0" t="n">
        <f aca="false">F9877-$B$3</f>
        <v>2.79999999999999</v>
      </c>
      <c r="I9877" s="0" t="n">
        <f aca="false">$B$11*G9877+$C$11*H9877</f>
        <v>3.29999999999999</v>
      </c>
      <c r="J9877" s="0" t="n">
        <f aca="false">$B$12*G9877+$C$12*H9877</f>
        <v>3.24999999999999</v>
      </c>
      <c r="K9877" s="0" t="n">
        <f aca="false">-(G9877*I9877+H9877*J9877)/$A$12/2</f>
        <v>-7.03142857142851</v>
      </c>
      <c r="L9877" s="0" t="n">
        <f aca="false">EXP(K9877)</f>
        <v>0.000883668494899642</v>
      </c>
    </row>
    <row r="9878" customFormat="false" ht="12" hidden="false" customHeight="false" outlineLevel="0" collapsed="false">
      <c r="E9878" s="0" t="n">
        <f aca="false">E9777+0.1</f>
        <v>9.69999999999998</v>
      </c>
      <c r="F9878" s="0" t="n">
        <f aca="false">F9676</f>
        <v>7.89999999999999</v>
      </c>
      <c r="G9878" s="0" t="n">
        <f aca="false">E9878-$B$2</f>
        <v>4.69999999999998</v>
      </c>
      <c r="H9878" s="0" t="n">
        <f aca="false">F9878-$B$3</f>
        <v>2.89999999999999</v>
      </c>
      <c r="I9878" s="0" t="n">
        <f aca="false">$B$11*G9878+$C$11*H9878</f>
        <v>3.24999999999999</v>
      </c>
      <c r="J9878" s="0" t="n">
        <f aca="false">$B$12*G9878+$C$12*H9878</f>
        <v>3.44999999999999</v>
      </c>
      <c r="K9878" s="0" t="n">
        <f aca="false">-(G9878*I9878+H9878*J9878)/$A$12/2</f>
        <v>-7.22285714285709</v>
      </c>
      <c r="L9878" s="0" t="n">
        <f aca="false">EXP(K9878)</f>
        <v>0.000729714538932537</v>
      </c>
    </row>
    <row r="9879" customFormat="false" ht="12" hidden="false" customHeight="false" outlineLevel="0" collapsed="false">
      <c r="E9879" s="0" t="n">
        <f aca="false">E9778+0.1</f>
        <v>9.69999999999998</v>
      </c>
      <c r="F9879" s="0" t="n">
        <f aca="false">F9677</f>
        <v>7.99999999999999</v>
      </c>
      <c r="G9879" s="0" t="n">
        <f aca="false">E9879-$B$2</f>
        <v>4.69999999999998</v>
      </c>
      <c r="H9879" s="0" t="n">
        <f aca="false">F9879-$B$3</f>
        <v>2.99999999999999</v>
      </c>
      <c r="I9879" s="0" t="n">
        <f aca="false">$B$11*G9879+$C$11*H9879</f>
        <v>3.19999999999999</v>
      </c>
      <c r="J9879" s="0" t="n">
        <f aca="false">$B$12*G9879+$C$12*H9879</f>
        <v>3.64999999999998</v>
      </c>
      <c r="K9879" s="0" t="n">
        <f aca="false">-(G9879*I9879+H9879*J9879)/$A$12/2</f>
        <v>-7.42571428571423</v>
      </c>
      <c r="L9879" s="0" t="n">
        <f aca="false">EXP(K9879)</f>
        <v>0.000595735199532416</v>
      </c>
    </row>
    <row r="9880" customFormat="false" ht="12" hidden="false" customHeight="false" outlineLevel="0" collapsed="false">
      <c r="E9880" s="0" t="n">
        <f aca="false">E9779+0.1</f>
        <v>9.69999999999998</v>
      </c>
      <c r="F9880" s="0" t="n">
        <f aca="false">F9678</f>
        <v>8.09999999999999</v>
      </c>
      <c r="G9880" s="0" t="n">
        <f aca="false">E9880-$B$2</f>
        <v>4.69999999999998</v>
      </c>
      <c r="H9880" s="0" t="n">
        <f aca="false">F9880-$B$3</f>
        <v>3.09999999999999</v>
      </c>
      <c r="I9880" s="0" t="n">
        <f aca="false">$B$11*G9880+$C$11*H9880</f>
        <v>3.14999999999999</v>
      </c>
      <c r="J9880" s="0" t="n">
        <f aca="false">$B$12*G9880+$C$12*H9880</f>
        <v>3.84999999999998</v>
      </c>
      <c r="K9880" s="0" t="n">
        <f aca="false">-(G9880*I9880+H9880*J9880)/$A$12/2</f>
        <v>-7.63999999999994</v>
      </c>
      <c r="L9880" s="0" t="n">
        <f aca="false">EXP(K9880)</f>
        <v>0.000480828452058411</v>
      </c>
    </row>
    <row r="9881" customFormat="false" ht="12" hidden="false" customHeight="false" outlineLevel="0" collapsed="false">
      <c r="E9881" s="0" t="n">
        <f aca="false">E9780+0.1</f>
        <v>9.69999999999998</v>
      </c>
      <c r="F9881" s="0" t="n">
        <f aca="false">F9679</f>
        <v>8.19999999999999</v>
      </c>
      <c r="G9881" s="0" t="n">
        <f aca="false">E9881-$B$2</f>
        <v>4.69999999999998</v>
      </c>
      <c r="H9881" s="0" t="n">
        <f aca="false">F9881-$B$3</f>
        <v>3.19999999999999</v>
      </c>
      <c r="I9881" s="0" t="n">
        <f aca="false">$B$11*G9881+$C$11*H9881</f>
        <v>3.09999999999999</v>
      </c>
      <c r="J9881" s="0" t="n">
        <f aca="false">$B$12*G9881+$C$12*H9881</f>
        <v>4.04999999999998</v>
      </c>
      <c r="K9881" s="0" t="n">
        <f aca="false">-(G9881*I9881+H9881*J9881)/$A$12/2</f>
        <v>-7.86571428571422</v>
      </c>
      <c r="L9881" s="0" t="n">
        <f aca="false">EXP(K9881)</f>
        <v>0.000383675165820109</v>
      </c>
    </row>
    <row r="9882" customFormat="false" ht="12" hidden="false" customHeight="false" outlineLevel="0" collapsed="false">
      <c r="E9882" s="0" t="n">
        <f aca="false">E9781+0.1</f>
        <v>9.69999999999998</v>
      </c>
      <c r="F9882" s="0" t="n">
        <f aca="false">F9680</f>
        <v>8.29999999999999</v>
      </c>
      <c r="G9882" s="0" t="n">
        <f aca="false">E9882-$B$2</f>
        <v>4.69999999999998</v>
      </c>
      <c r="H9882" s="0" t="n">
        <f aca="false">F9882-$B$3</f>
        <v>3.29999999999999</v>
      </c>
      <c r="I9882" s="0" t="n">
        <f aca="false">$B$11*G9882+$C$11*H9882</f>
        <v>3.04999999999999</v>
      </c>
      <c r="J9882" s="0" t="n">
        <f aca="false">$B$12*G9882+$C$12*H9882</f>
        <v>4.24999999999998</v>
      </c>
      <c r="K9882" s="0" t="n">
        <f aca="false">-(G9882*I9882+H9882*J9882)/$A$12/2</f>
        <v>-8.10285714285708</v>
      </c>
      <c r="L9882" s="0" t="n">
        <f aca="false">EXP(K9882)</f>
        <v>0.000302673121154823</v>
      </c>
    </row>
    <row r="9883" customFormat="false" ht="12" hidden="false" customHeight="false" outlineLevel="0" collapsed="false">
      <c r="E9883" s="0" t="n">
        <f aca="false">E9782+0.1</f>
        <v>9.69999999999998</v>
      </c>
      <c r="F9883" s="0" t="n">
        <f aca="false">F9681</f>
        <v>8.39999999999999</v>
      </c>
      <c r="G9883" s="0" t="n">
        <f aca="false">E9883-$B$2</f>
        <v>4.69999999999998</v>
      </c>
      <c r="H9883" s="0" t="n">
        <f aca="false">F9883-$B$3</f>
        <v>3.39999999999999</v>
      </c>
      <c r="I9883" s="0" t="n">
        <f aca="false">$B$11*G9883+$C$11*H9883</f>
        <v>2.99999999999999</v>
      </c>
      <c r="J9883" s="0" t="n">
        <f aca="false">$B$12*G9883+$C$12*H9883</f>
        <v>4.44999999999998</v>
      </c>
      <c r="K9883" s="0" t="n">
        <f aca="false">-(G9883*I9883+H9883*J9883)/$A$12/2</f>
        <v>-8.3514285714285</v>
      </c>
      <c r="L9883" s="0" t="n">
        <f aca="false">EXP(K9883)</f>
        <v>0.000236059050222727</v>
      </c>
    </row>
    <row r="9884" customFormat="false" ht="12" hidden="false" customHeight="false" outlineLevel="0" collapsed="false">
      <c r="E9884" s="0" t="n">
        <f aca="false">E9783+0.1</f>
        <v>9.69999999999998</v>
      </c>
      <c r="F9884" s="0" t="n">
        <f aca="false">F9682</f>
        <v>8.49999999999999</v>
      </c>
      <c r="G9884" s="0" t="n">
        <f aca="false">E9884-$B$2</f>
        <v>4.69999999999998</v>
      </c>
      <c r="H9884" s="0" t="n">
        <f aca="false">F9884-$B$3</f>
        <v>3.49999999999999</v>
      </c>
      <c r="I9884" s="0" t="n">
        <f aca="false">$B$11*G9884+$C$11*H9884</f>
        <v>2.94999999999999</v>
      </c>
      <c r="J9884" s="0" t="n">
        <f aca="false">$B$12*G9884+$C$12*H9884</f>
        <v>4.64999999999998</v>
      </c>
      <c r="K9884" s="0" t="n">
        <f aca="false">-(G9884*I9884+H9884*J9884)/$A$12/2</f>
        <v>-8.6114285714285</v>
      </c>
      <c r="L9884" s="0" t="n">
        <f aca="false">EXP(K9884)</f>
        <v>0.000182013705017517</v>
      </c>
    </row>
    <row r="9885" customFormat="false" ht="12" hidden="false" customHeight="false" outlineLevel="0" collapsed="false">
      <c r="E9885" s="0" t="n">
        <f aca="false">E9784+0.1</f>
        <v>9.69999999999998</v>
      </c>
      <c r="F9885" s="0" t="n">
        <f aca="false">F9683</f>
        <v>8.59999999999999</v>
      </c>
      <c r="G9885" s="0" t="n">
        <f aca="false">E9885-$B$2</f>
        <v>4.69999999999998</v>
      </c>
      <c r="H9885" s="0" t="n">
        <f aca="false">F9885-$B$3</f>
        <v>3.59999999999999</v>
      </c>
      <c r="I9885" s="0" t="n">
        <f aca="false">$B$11*G9885+$C$11*H9885</f>
        <v>2.89999999999999</v>
      </c>
      <c r="J9885" s="0" t="n">
        <f aca="false">$B$12*G9885+$C$12*H9885</f>
        <v>4.84999999999998</v>
      </c>
      <c r="K9885" s="0" t="n">
        <f aca="false">-(G9885*I9885+H9885*J9885)/$A$12/2</f>
        <v>-8.88285714285707</v>
      </c>
      <c r="L9885" s="0" t="n">
        <f aca="false">EXP(K9885)</f>
        <v>0.000138747178197885</v>
      </c>
    </row>
    <row r="9886" customFormat="false" ht="12" hidden="false" customHeight="false" outlineLevel="0" collapsed="false">
      <c r="E9886" s="0" t="n">
        <f aca="false">E9785+0.1</f>
        <v>9.69999999999998</v>
      </c>
      <c r="F9886" s="0" t="n">
        <f aca="false">F9684</f>
        <v>8.69999999999999</v>
      </c>
      <c r="G9886" s="0" t="n">
        <f aca="false">E9886-$B$2</f>
        <v>4.69999999999998</v>
      </c>
      <c r="H9886" s="0" t="n">
        <f aca="false">F9886-$B$3</f>
        <v>3.69999999999999</v>
      </c>
      <c r="I9886" s="0" t="n">
        <f aca="false">$B$11*G9886+$C$11*H9886</f>
        <v>2.84999999999999</v>
      </c>
      <c r="J9886" s="0" t="n">
        <f aca="false">$B$12*G9886+$C$12*H9886</f>
        <v>5.04999999999998</v>
      </c>
      <c r="K9886" s="0" t="n">
        <f aca="false">-(G9886*I9886+H9886*J9886)/$A$12/2</f>
        <v>-9.16571428571421</v>
      </c>
      <c r="L9886" s="0" t="n">
        <f aca="false">EXP(K9886)</f>
        <v>0.000104563680883578</v>
      </c>
    </row>
    <row r="9887" customFormat="false" ht="12" hidden="false" customHeight="false" outlineLevel="0" collapsed="false">
      <c r="E9887" s="0" t="n">
        <f aca="false">E9786+0.1</f>
        <v>9.69999999999998</v>
      </c>
      <c r="F9887" s="0" t="n">
        <f aca="false">F9685</f>
        <v>8.79999999999999</v>
      </c>
      <c r="G9887" s="0" t="n">
        <f aca="false">E9887-$B$2</f>
        <v>4.69999999999998</v>
      </c>
      <c r="H9887" s="0" t="n">
        <f aca="false">F9887-$B$3</f>
        <v>3.79999999999998</v>
      </c>
      <c r="I9887" s="0" t="n">
        <f aca="false">$B$11*G9887+$C$11*H9887</f>
        <v>2.79999999999999</v>
      </c>
      <c r="J9887" s="0" t="n">
        <f aca="false">$B$12*G9887+$C$12*H9887</f>
        <v>5.24999999999998</v>
      </c>
      <c r="K9887" s="0" t="n">
        <f aca="false">-(G9887*I9887+H9887*J9887)/$A$12/2</f>
        <v>-9.45999999999992</v>
      </c>
      <c r="L9887" s="0" t="n">
        <f aca="false">EXP(K9887)</f>
        <v>7.79065910151405E-005</v>
      </c>
    </row>
    <row r="9888" customFormat="false" ht="12" hidden="false" customHeight="false" outlineLevel="0" collapsed="false">
      <c r="E9888" s="0" t="n">
        <f aca="false">E9787+0.1</f>
        <v>9.69999999999998</v>
      </c>
      <c r="F9888" s="0" t="n">
        <f aca="false">F9686</f>
        <v>8.89999999999998</v>
      </c>
      <c r="G9888" s="0" t="n">
        <f aca="false">E9888-$B$2</f>
        <v>4.69999999999998</v>
      </c>
      <c r="H9888" s="0" t="n">
        <f aca="false">F9888-$B$3</f>
        <v>3.89999999999998</v>
      </c>
      <c r="I9888" s="0" t="n">
        <f aca="false">$B$11*G9888+$C$11*H9888</f>
        <v>2.74999999999999</v>
      </c>
      <c r="J9888" s="0" t="n">
        <f aca="false">$B$12*G9888+$C$12*H9888</f>
        <v>5.44999999999998</v>
      </c>
      <c r="K9888" s="0" t="n">
        <f aca="false">-(G9888*I9888+H9888*J9888)/$A$12/2</f>
        <v>-9.76571428571421</v>
      </c>
      <c r="L9888" s="0" t="n">
        <f aca="false">EXP(K9888)</f>
        <v>5.73857647817301E-005</v>
      </c>
    </row>
    <row r="9889" customFormat="false" ht="12" hidden="false" customHeight="false" outlineLevel="0" collapsed="false">
      <c r="E9889" s="0" t="n">
        <f aca="false">E9788+0.1</f>
        <v>9.69999999999998</v>
      </c>
      <c r="F9889" s="0" t="n">
        <f aca="false">F9687</f>
        <v>8.99999999999998</v>
      </c>
      <c r="G9889" s="0" t="n">
        <f aca="false">E9889-$B$2</f>
        <v>4.69999999999998</v>
      </c>
      <c r="H9889" s="0" t="n">
        <f aca="false">F9889-$B$3</f>
        <v>3.99999999999998</v>
      </c>
      <c r="I9889" s="0" t="n">
        <f aca="false">$B$11*G9889+$C$11*H9889</f>
        <v>2.69999999999999</v>
      </c>
      <c r="J9889" s="0" t="n">
        <f aca="false">$B$12*G9889+$C$12*H9889</f>
        <v>5.64999999999998</v>
      </c>
      <c r="K9889" s="0" t="n">
        <f aca="false">-(G9889*I9889+H9889*J9889)/$A$12/2</f>
        <v>-10.0828571428571</v>
      </c>
      <c r="L9889" s="0" t="n">
        <f aca="false">EXP(K9889)</f>
        <v>4.17898469923544E-005</v>
      </c>
    </row>
    <row r="9890" customFormat="false" ht="12" hidden="false" customHeight="false" outlineLevel="0" collapsed="false">
      <c r="E9890" s="0" t="n">
        <f aca="false">E9789+0.1</f>
        <v>9.69999999999998</v>
      </c>
      <c r="F9890" s="0" t="n">
        <f aca="false">F9688</f>
        <v>9.09999999999998</v>
      </c>
      <c r="G9890" s="0" t="n">
        <f aca="false">E9890-$B$2</f>
        <v>4.69999999999998</v>
      </c>
      <c r="H9890" s="0" t="n">
        <f aca="false">F9890-$B$3</f>
        <v>4.09999999999998</v>
      </c>
      <c r="I9890" s="0" t="n">
        <f aca="false">$B$11*G9890+$C$11*H9890</f>
        <v>2.64999999999999</v>
      </c>
      <c r="J9890" s="0" t="n">
        <f aca="false">$B$12*G9890+$C$12*H9890</f>
        <v>5.84999999999998</v>
      </c>
      <c r="K9890" s="0" t="n">
        <f aca="false">-(G9890*I9890+H9890*J9890)/$A$12/2</f>
        <v>-10.4114285714285</v>
      </c>
      <c r="L9890" s="0" t="n">
        <f aca="false">EXP(K9890)</f>
        <v>3.00866630804878E-005</v>
      </c>
    </row>
    <row r="9891" customFormat="false" ht="12" hidden="false" customHeight="false" outlineLevel="0" collapsed="false">
      <c r="E9891" s="0" t="n">
        <f aca="false">E9790+0.1</f>
        <v>9.69999999999998</v>
      </c>
      <c r="F9891" s="0" t="n">
        <f aca="false">F9689</f>
        <v>9.19999999999998</v>
      </c>
      <c r="G9891" s="0" t="n">
        <f aca="false">E9891-$B$2</f>
        <v>4.69999999999998</v>
      </c>
      <c r="H9891" s="0" t="n">
        <f aca="false">F9891-$B$3</f>
        <v>4.19999999999998</v>
      </c>
      <c r="I9891" s="0" t="n">
        <f aca="false">$B$11*G9891+$C$11*H9891</f>
        <v>2.59999999999999</v>
      </c>
      <c r="J9891" s="0" t="n">
        <f aca="false">$B$12*G9891+$C$12*H9891</f>
        <v>6.04999999999998</v>
      </c>
      <c r="K9891" s="0" t="n">
        <f aca="false">-(G9891*I9891+H9891*J9891)/$A$12/2</f>
        <v>-10.7514285714285</v>
      </c>
      <c r="L9891" s="0" t="n">
        <f aca="false">EXP(K9891)</f>
        <v>2.14147938916488E-005</v>
      </c>
    </row>
    <row r="9892" customFormat="false" ht="12" hidden="false" customHeight="false" outlineLevel="0" collapsed="false">
      <c r="E9892" s="0" t="n">
        <f aca="false">E9791+0.1</f>
        <v>9.69999999999998</v>
      </c>
      <c r="F9892" s="0" t="n">
        <f aca="false">F9690</f>
        <v>9.29999999999998</v>
      </c>
      <c r="G9892" s="0" t="n">
        <f aca="false">E9892-$B$2</f>
        <v>4.69999999999998</v>
      </c>
      <c r="H9892" s="0" t="n">
        <f aca="false">F9892-$B$3</f>
        <v>4.29999999999998</v>
      </c>
      <c r="I9892" s="0" t="n">
        <f aca="false">$B$11*G9892+$C$11*H9892</f>
        <v>2.54999999999999</v>
      </c>
      <c r="J9892" s="0" t="n">
        <f aca="false">$B$12*G9892+$C$12*H9892</f>
        <v>6.24999999999998</v>
      </c>
      <c r="K9892" s="0" t="n">
        <f aca="false">-(G9892*I9892+H9892*J9892)/$A$12/2</f>
        <v>-11.1028571428571</v>
      </c>
      <c r="L9892" s="0" t="n">
        <f aca="false">EXP(K9892)</f>
        <v>1.50692073760502E-005</v>
      </c>
    </row>
    <row r="9893" customFormat="false" ht="12" hidden="false" customHeight="false" outlineLevel="0" collapsed="false">
      <c r="E9893" s="0" t="n">
        <f aca="false">E9792+0.1</f>
        <v>9.69999999999998</v>
      </c>
      <c r="F9893" s="0" t="n">
        <f aca="false">F9691</f>
        <v>9.39999999999998</v>
      </c>
      <c r="G9893" s="0" t="n">
        <f aca="false">E9893-$B$2</f>
        <v>4.69999999999998</v>
      </c>
      <c r="H9893" s="0" t="n">
        <f aca="false">F9893-$B$3</f>
        <v>4.39999999999998</v>
      </c>
      <c r="I9893" s="0" t="n">
        <f aca="false">$B$11*G9893+$C$11*H9893</f>
        <v>2.49999999999999</v>
      </c>
      <c r="J9893" s="0" t="n">
        <f aca="false">$B$12*G9893+$C$12*H9893</f>
        <v>6.44999999999997</v>
      </c>
      <c r="K9893" s="0" t="n">
        <f aca="false">-(G9893*I9893+H9893*J9893)/$A$12/2</f>
        <v>-11.4657142857142</v>
      </c>
      <c r="L9893" s="0" t="n">
        <f aca="false">EXP(K9893)</f>
        <v>1.04834337407879E-005</v>
      </c>
    </row>
    <row r="9894" customFormat="false" ht="12" hidden="false" customHeight="false" outlineLevel="0" collapsed="false">
      <c r="E9894" s="0" t="n">
        <f aca="false">E9793+0.1</f>
        <v>9.69999999999998</v>
      </c>
      <c r="F9894" s="0" t="n">
        <f aca="false">F9692</f>
        <v>9.49999999999998</v>
      </c>
      <c r="G9894" s="0" t="n">
        <f aca="false">E9894-$B$2</f>
        <v>4.69999999999998</v>
      </c>
      <c r="H9894" s="0" t="n">
        <f aca="false">F9894-$B$3</f>
        <v>4.49999999999998</v>
      </c>
      <c r="I9894" s="0" t="n">
        <f aca="false">$B$11*G9894+$C$11*H9894</f>
        <v>2.44999999999999</v>
      </c>
      <c r="J9894" s="0" t="n">
        <f aca="false">$B$12*G9894+$C$12*H9894</f>
        <v>6.64999999999997</v>
      </c>
      <c r="K9894" s="0" t="n">
        <f aca="false">-(G9894*I9894+H9894*J9894)/$A$12/2</f>
        <v>-11.8399999999999</v>
      </c>
      <c r="L9894" s="0" t="n">
        <f aca="false">EXP(K9894)</f>
        <v>7.21029999031351E-006</v>
      </c>
    </row>
    <row r="9895" customFormat="false" ht="12" hidden="false" customHeight="false" outlineLevel="0" collapsed="false">
      <c r="E9895" s="0" t="n">
        <f aca="false">E9794+0.1</f>
        <v>9.69999999999998</v>
      </c>
      <c r="F9895" s="0" t="n">
        <f aca="false">F9693</f>
        <v>9.59999999999998</v>
      </c>
      <c r="G9895" s="0" t="n">
        <f aca="false">E9895-$B$2</f>
        <v>4.69999999999998</v>
      </c>
      <c r="H9895" s="0" t="n">
        <f aca="false">F9895-$B$3</f>
        <v>4.59999999999998</v>
      </c>
      <c r="I9895" s="0" t="n">
        <f aca="false">$B$11*G9895+$C$11*H9895</f>
        <v>2.39999999999999</v>
      </c>
      <c r="J9895" s="0" t="n">
        <f aca="false">$B$12*G9895+$C$12*H9895</f>
        <v>6.84999999999997</v>
      </c>
      <c r="K9895" s="0" t="n">
        <f aca="false">-(G9895*I9895+H9895*J9895)/$A$12/2</f>
        <v>-12.2257142857142</v>
      </c>
      <c r="L9895" s="0" t="n">
        <f aca="false">EXP(K9895)</f>
        <v>4.90275000034943E-006</v>
      </c>
    </row>
    <row r="9896" customFormat="false" ht="12" hidden="false" customHeight="false" outlineLevel="0" collapsed="false">
      <c r="E9896" s="0" t="n">
        <f aca="false">E9795+0.1</f>
        <v>9.69999999999998</v>
      </c>
      <c r="F9896" s="0" t="n">
        <f aca="false">F9694</f>
        <v>9.69999999999998</v>
      </c>
      <c r="G9896" s="0" t="n">
        <f aca="false">E9896-$B$2</f>
        <v>4.69999999999998</v>
      </c>
      <c r="H9896" s="0" t="n">
        <f aca="false">F9896-$B$3</f>
        <v>4.69999999999998</v>
      </c>
      <c r="I9896" s="0" t="n">
        <f aca="false">$B$11*G9896+$C$11*H9896</f>
        <v>2.34999999999999</v>
      </c>
      <c r="J9896" s="0" t="n">
        <f aca="false">$B$12*G9896+$C$12*H9896</f>
        <v>7.04999999999997</v>
      </c>
      <c r="K9896" s="0" t="n">
        <f aca="false">-(G9896*I9896+H9896*J9896)/$A$12/2</f>
        <v>-12.622857142857</v>
      </c>
      <c r="L9896" s="0" t="n">
        <f aca="false">EXP(K9896)</f>
        <v>3.29581478009022E-006</v>
      </c>
    </row>
    <row r="9897" customFormat="false" ht="12" hidden="false" customHeight="false" outlineLevel="0" collapsed="false">
      <c r="E9897" s="0" t="n">
        <f aca="false">E9796+0.1</f>
        <v>9.69999999999998</v>
      </c>
      <c r="F9897" s="0" t="n">
        <f aca="false">F9695</f>
        <v>9.79999999999998</v>
      </c>
      <c r="G9897" s="0" t="n">
        <f aca="false">E9897-$B$2</f>
        <v>4.69999999999998</v>
      </c>
      <c r="H9897" s="0" t="n">
        <f aca="false">F9897-$B$3</f>
        <v>4.79999999999998</v>
      </c>
      <c r="I9897" s="0" t="n">
        <f aca="false">$B$11*G9897+$C$11*H9897</f>
        <v>2.29999999999999</v>
      </c>
      <c r="J9897" s="0" t="n">
        <f aca="false">$B$12*G9897+$C$12*H9897</f>
        <v>7.24999999999997</v>
      </c>
      <c r="K9897" s="0" t="n">
        <f aca="false">-(G9897*I9897+H9897*J9897)/$A$12/2</f>
        <v>-13.0314285714285</v>
      </c>
      <c r="L9897" s="0" t="n">
        <f aca="false">EXP(K9897)</f>
        <v>2.19039520518407E-006</v>
      </c>
    </row>
    <row r="9898" customFormat="false" ht="12" hidden="false" customHeight="false" outlineLevel="0" collapsed="false">
      <c r="E9898" s="0" t="n">
        <f aca="false">E9797+0.1</f>
        <v>9.69999999999998</v>
      </c>
      <c r="F9898" s="0" t="n">
        <f aca="false">F9696</f>
        <v>9.89999999999998</v>
      </c>
      <c r="G9898" s="0" t="n">
        <f aca="false">E9898-$B$2</f>
        <v>4.69999999999998</v>
      </c>
      <c r="H9898" s="0" t="n">
        <f aca="false">F9898-$B$3</f>
        <v>4.89999999999998</v>
      </c>
      <c r="I9898" s="0" t="n">
        <f aca="false">$B$11*G9898+$C$11*H9898</f>
        <v>2.24999999999999</v>
      </c>
      <c r="J9898" s="0" t="n">
        <f aca="false">$B$12*G9898+$C$12*H9898</f>
        <v>7.44999999999997</v>
      </c>
      <c r="K9898" s="0" t="n">
        <f aca="false">-(G9898*I9898+H9898*J9898)/$A$12/2</f>
        <v>-13.4514285714285</v>
      </c>
      <c r="L9898" s="0" t="n">
        <f aca="false">EXP(K9898)</f>
        <v>1.43919220370435E-006</v>
      </c>
    </row>
    <row r="9899" customFormat="false" ht="12" hidden="false" customHeight="false" outlineLevel="0" collapsed="false">
      <c r="E9899" s="0" t="n">
        <f aca="false">E9798+0.1</f>
        <v>9.69999999999998</v>
      </c>
      <c r="F9899" s="0" t="n">
        <f aca="false">F9697</f>
        <v>9.99999999999998</v>
      </c>
      <c r="G9899" s="0" t="n">
        <f aca="false">E9899-$B$2</f>
        <v>4.69999999999998</v>
      </c>
      <c r="H9899" s="0" t="n">
        <f aca="false">F9899-$B$3</f>
        <v>4.99999999999998</v>
      </c>
      <c r="I9899" s="0" t="n">
        <f aca="false">$B$11*G9899+$C$11*H9899</f>
        <v>2.19999999999999</v>
      </c>
      <c r="J9899" s="0" t="n">
        <f aca="false">$B$12*G9899+$C$12*H9899</f>
        <v>7.64999999999997</v>
      </c>
      <c r="K9899" s="0" t="n">
        <f aca="false">-(G9899*I9899+H9899*J9899)/$A$12/2</f>
        <v>-13.882857142857</v>
      </c>
      <c r="L9899" s="0" t="n">
        <f aca="false">EXP(K9899)</f>
        <v>9.34871132970056E-007</v>
      </c>
    </row>
    <row r="9900" customFormat="false" ht="12" hidden="false" customHeight="false" outlineLevel="0" collapsed="false">
      <c r="E9900" s="0" t="n">
        <f aca="false">E9799+0.1</f>
        <v>9.79999999999998</v>
      </c>
      <c r="F9900" s="0" t="n">
        <f aca="false">F9698</f>
        <v>0</v>
      </c>
      <c r="G9900" s="0" t="n">
        <f aca="false">E9900-$B$2</f>
        <v>4.79999999999998</v>
      </c>
      <c r="H9900" s="0" t="n">
        <f aca="false">F9900-$B$3</f>
        <v>-5</v>
      </c>
      <c r="I9900" s="0" t="n">
        <f aca="false">$B$11*G9900+$C$11*H9900</f>
        <v>7.29999999999998</v>
      </c>
      <c r="J9900" s="0" t="n">
        <f aca="false">$B$12*G9900+$C$12*H9900</f>
        <v>-12.4</v>
      </c>
      <c r="K9900" s="0" t="n">
        <f aca="false">-(G9900*I9900+H9900*J9900)/$A$12/2</f>
        <v>-27.7257142857142</v>
      </c>
      <c r="L9900" s="0" t="n">
        <f aca="false">EXP(K9900)</f>
        <v>9.09652000371363E-013</v>
      </c>
    </row>
    <row r="9901" customFormat="false" ht="12" hidden="false" customHeight="false" outlineLevel="0" collapsed="false">
      <c r="E9901" s="0" t="n">
        <f aca="false">E9800+0.1</f>
        <v>9.79999999999998</v>
      </c>
      <c r="F9901" s="0" t="n">
        <f aca="false">F9699</f>
        <v>0.1</v>
      </c>
      <c r="G9901" s="0" t="n">
        <f aca="false">E9901-$B$2</f>
        <v>4.79999999999998</v>
      </c>
      <c r="H9901" s="0" t="n">
        <f aca="false">F9901-$B$3</f>
        <v>-4.9</v>
      </c>
      <c r="I9901" s="0" t="n">
        <f aca="false">$B$11*G9901+$C$11*H9901</f>
        <v>7.24999999999998</v>
      </c>
      <c r="J9901" s="0" t="n">
        <f aca="false">$B$12*G9901+$C$12*H9901</f>
        <v>-12.2</v>
      </c>
      <c r="K9901" s="0" t="n">
        <f aca="false">-(G9901*I9901+H9901*J9901)/$A$12/2</f>
        <v>-27.0228571428571</v>
      </c>
      <c r="L9901" s="0" t="n">
        <f aca="false">EXP(K9901)</f>
        <v>1.83705541731818E-012</v>
      </c>
    </row>
    <row r="9902" customFormat="false" ht="12" hidden="false" customHeight="false" outlineLevel="0" collapsed="false">
      <c r="E9902" s="0" t="n">
        <f aca="false">E9801+0.1</f>
        <v>9.79999999999998</v>
      </c>
      <c r="F9902" s="0" t="n">
        <f aca="false">F9700</f>
        <v>0.2</v>
      </c>
      <c r="G9902" s="0" t="n">
        <f aca="false">E9902-$B$2</f>
        <v>4.79999999999998</v>
      </c>
      <c r="H9902" s="0" t="n">
        <f aca="false">F9902-$B$3</f>
        <v>-4.8</v>
      </c>
      <c r="I9902" s="0" t="n">
        <f aca="false">$B$11*G9902+$C$11*H9902</f>
        <v>7.19999999999998</v>
      </c>
      <c r="J9902" s="0" t="n">
        <f aca="false">$B$12*G9902+$C$12*H9902</f>
        <v>-12</v>
      </c>
      <c r="K9902" s="0" t="n">
        <f aca="false">-(G9902*I9902+H9902*J9902)/$A$12/2</f>
        <v>-26.3314285714285</v>
      </c>
      <c r="L9902" s="0" t="n">
        <f aca="false">EXP(K9902)</f>
        <v>3.66780189705803E-012</v>
      </c>
    </row>
    <row r="9903" customFormat="false" ht="12" hidden="false" customHeight="false" outlineLevel="0" collapsed="false">
      <c r="E9903" s="0" t="n">
        <f aca="false">E9802+0.1</f>
        <v>9.79999999999998</v>
      </c>
      <c r="F9903" s="0" t="n">
        <f aca="false">F9701</f>
        <v>0.3</v>
      </c>
      <c r="G9903" s="0" t="n">
        <f aca="false">E9903-$B$2</f>
        <v>4.79999999999998</v>
      </c>
      <c r="H9903" s="0" t="n">
        <f aca="false">F9903-$B$3</f>
        <v>-4.7</v>
      </c>
      <c r="I9903" s="0" t="n">
        <f aca="false">$B$11*G9903+$C$11*H9903</f>
        <v>7.14999999999998</v>
      </c>
      <c r="J9903" s="0" t="n">
        <f aca="false">$B$12*G9903+$C$12*H9903</f>
        <v>-11.8</v>
      </c>
      <c r="K9903" s="0" t="n">
        <f aca="false">-(G9903*I9903+H9903*J9903)/$A$12/2</f>
        <v>-25.6514285714285</v>
      </c>
      <c r="L9903" s="0" t="n">
        <f aca="false">EXP(K9903)</f>
        <v>7.23979249083541E-012</v>
      </c>
    </row>
    <row r="9904" customFormat="false" ht="12" hidden="false" customHeight="false" outlineLevel="0" collapsed="false">
      <c r="E9904" s="0" t="n">
        <f aca="false">E9803+0.1</f>
        <v>9.79999999999998</v>
      </c>
      <c r="F9904" s="0" t="n">
        <f aca="false">F9702</f>
        <v>0.4</v>
      </c>
      <c r="G9904" s="0" t="n">
        <f aca="false">E9904-$B$2</f>
        <v>4.79999999999998</v>
      </c>
      <c r="H9904" s="0" t="n">
        <f aca="false">F9904-$B$3</f>
        <v>-4.6</v>
      </c>
      <c r="I9904" s="0" t="n">
        <f aca="false">$B$11*G9904+$C$11*H9904</f>
        <v>7.09999999999998</v>
      </c>
      <c r="J9904" s="0" t="n">
        <f aca="false">$B$12*G9904+$C$12*H9904</f>
        <v>-11.6</v>
      </c>
      <c r="K9904" s="0" t="n">
        <f aca="false">-(G9904*I9904+H9904*J9904)/$A$12/2</f>
        <v>-24.9828571428571</v>
      </c>
      <c r="L9904" s="0" t="n">
        <f aca="false">EXP(K9904)</f>
        <v>1.41280752912778E-011</v>
      </c>
    </row>
    <row r="9905" customFormat="false" ht="12" hidden="false" customHeight="false" outlineLevel="0" collapsed="false">
      <c r="E9905" s="0" t="n">
        <f aca="false">E9804+0.1</f>
        <v>9.79999999999998</v>
      </c>
      <c r="F9905" s="0" t="n">
        <f aca="false">F9703</f>
        <v>0.5</v>
      </c>
      <c r="G9905" s="0" t="n">
        <f aca="false">E9905-$B$2</f>
        <v>4.79999999999998</v>
      </c>
      <c r="H9905" s="0" t="n">
        <f aca="false">F9905-$B$3</f>
        <v>-4.5</v>
      </c>
      <c r="I9905" s="0" t="n">
        <f aca="false">$B$11*G9905+$C$11*H9905</f>
        <v>7.04999999999998</v>
      </c>
      <c r="J9905" s="0" t="n">
        <f aca="false">$B$12*G9905+$C$12*H9905</f>
        <v>-11.4</v>
      </c>
      <c r="K9905" s="0" t="n">
        <f aca="false">-(G9905*I9905+H9905*J9905)/$A$12/2</f>
        <v>-24.3257142857142</v>
      </c>
      <c r="L9905" s="0" t="n">
        <f aca="false">EXP(K9905)</f>
        <v>2.72569035474424E-011</v>
      </c>
    </row>
    <row r="9906" customFormat="false" ht="12" hidden="false" customHeight="false" outlineLevel="0" collapsed="false">
      <c r="E9906" s="0" t="n">
        <f aca="false">E9805+0.1</f>
        <v>9.79999999999998</v>
      </c>
      <c r="F9906" s="0" t="n">
        <f aca="false">F9704</f>
        <v>0.6</v>
      </c>
      <c r="G9906" s="0" t="n">
        <f aca="false">E9906-$B$2</f>
        <v>4.79999999999998</v>
      </c>
      <c r="H9906" s="0" t="n">
        <f aca="false">F9906-$B$3</f>
        <v>-4.4</v>
      </c>
      <c r="I9906" s="0" t="n">
        <f aca="false">$B$11*G9906+$C$11*H9906</f>
        <v>6.99999999999998</v>
      </c>
      <c r="J9906" s="0" t="n">
        <f aca="false">$B$12*G9906+$C$12*H9906</f>
        <v>-11.2</v>
      </c>
      <c r="K9906" s="0" t="n">
        <f aca="false">-(G9906*I9906+H9906*J9906)/$A$12/2</f>
        <v>-23.6799999999999</v>
      </c>
      <c r="L9906" s="0" t="n">
        <f aca="false">EXP(K9906)</f>
        <v>5.19884259503089E-011</v>
      </c>
    </row>
    <row r="9907" customFormat="false" ht="12" hidden="false" customHeight="false" outlineLevel="0" collapsed="false">
      <c r="E9907" s="0" t="n">
        <f aca="false">E9806+0.1</f>
        <v>9.79999999999998</v>
      </c>
      <c r="F9907" s="0" t="n">
        <f aca="false">F9705</f>
        <v>0.7</v>
      </c>
      <c r="G9907" s="0" t="n">
        <f aca="false">E9907-$B$2</f>
        <v>4.79999999999998</v>
      </c>
      <c r="H9907" s="0" t="n">
        <f aca="false">F9907-$B$3</f>
        <v>-4.3</v>
      </c>
      <c r="I9907" s="0" t="n">
        <f aca="false">$B$11*G9907+$C$11*H9907</f>
        <v>6.94999999999998</v>
      </c>
      <c r="J9907" s="0" t="n">
        <f aca="false">$B$12*G9907+$C$12*H9907</f>
        <v>-11</v>
      </c>
      <c r="K9907" s="0" t="n">
        <f aca="false">-(G9907*I9907+H9907*J9907)/$A$12/2</f>
        <v>-23.0457142857142</v>
      </c>
      <c r="L9907" s="0" t="n">
        <f aca="false">EXP(K9907)</f>
        <v>9.80332620947413E-011</v>
      </c>
    </row>
    <row r="9908" customFormat="false" ht="12" hidden="false" customHeight="false" outlineLevel="0" collapsed="false">
      <c r="E9908" s="0" t="n">
        <f aca="false">E9807+0.1</f>
        <v>9.79999999999998</v>
      </c>
      <c r="F9908" s="0" t="n">
        <f aca="false">F9706</f>
        <v>0.8</v>
      </c>
      <c r="G9908" s="0" t="n">
        <f aca="false">E9908-$B$2</f>
        <v>4.79999999999998</v>
      </c>
      <c r="H9908" s="0" t="n">
        <f aca="false">F9908-$B$3</f>
        <v>-4.2</v>
      </c>
      <c r="I9908" s="0" t="n">
        <f aca="false">$B$11*G9908+$C$11*H9908</f>
        <v>6.89999999999998</v>
      </c>
      <c r="J9908" s="0" t="n">
        <f aca="false">$B$12*G9908+$C$12*H9908</f>
        <v>-10.8</v>
      </c>
      <c r="K9908" s="0" t="n">
        <f aca="false">-(G9908*I9908+H9908*J9908)/$A$12/2</f>
        <v>-22.4228571428571</v>
      </c>
      <c r="L9908" s="0" t="n">
        <f aca="false">EXP(K9908)</f>
        <v>1.82758200988208E-010</v>
      </c>
    </row>
    <row r="9909" customFormat="false" ht="12" hidden="false" customHeight="false" outlineLevel="0" collapsed="false">
      <c r="E9909" s="0" t="n">
        <f aca="false">E9808+0.1</f>
        <v>9.79999999999998</v>
      </c>
      <c r="F9909" s="0" t="n">
        <f aca="false">F9707</f>
        <v>0.9</v>
      </c>
      <c r="G9909" s="0" t="n">
        <f aca="false">E9909-$B$2</f>
        <v>4.79999999999998</v>
      </c>
      <c r="H9909" s="0" t="n">
        <f aca="false">F9909-$B$3</f>
        <v>-4.1</v>
      </c>
      <c r="I9909" s="0" t="n">
        <f aca="false">$B$11*G9909+$C$11*H9909</f>
        <v>6.84999999999998</v>
      </c>
      <c r="J9909" s="0" t="n">
        <f aca="false">$B$12*G9909+$C$12*H9909</f>
        <v>-10.6</v>
      </c>
      <c r="K9909" s="0" t="n">
        <f aca="false">-(G9909*I9909+H9909*J9909)/$A$12/2</f>
        <v>-21.8114285714285</v>
      </c>
      <c r="L9909" s="0" t="n">
        <f aca="false">EXP(K9909)</f>
        <v>3.36834780481738E-010</v>
      </c>
    </row>
    <row r="9910" customFormat="false" ht="12" hidden="false" customHeight="false" outlineLevel="0" collapsed="false">
      <c r="E9910" s="0" t="n">
        <f aca="false">E9809+0.1</f>
        <v>9.79999999999998</v>
      </c>
      <c r="F9910" s="0" t="n">
        <f aca="false">F9708</f>
        <v>1</v>
      </c>
      <c r="G9910" s="0" t="n">
        <f aca="false">E9910-$B$2</f>
        <v>4.79999999999998</v>
      </c>
      <c r="H9910" s="0" t="n">
        <f aca="false">F9910-$B$3</f>
        <v>-4</v>
      </c>
      <c r="I9910" s="0" t="n">
        <f aca="false">$B$11*G9910+$C$11*H9910</f>
        <v>6.79999999999998</v>
      </c>
      <c r="J9910" s="0" t="n">
        <f aca="false">$B$12*G9910+$C$12*H9910</f>
        <v>-10.4</v>
      </c>
      <c r="K9910" s="0" t="n">
        <f aca="false">-(G9910*I9910+H9910*J9910)/$A$12/2</f>
        <v>-21.2114285714285</v>
      </c>
      <c r="L9910" s="0" t="n">
        <f aca="false">EXP(K9910)</f>
        <v>6.13752986141184E-010</v>
      </c>
    </row>
    <row r="9911" customFormat="false" ht="12" hidden="false" customHeight="false" outlineLevel="0" collapsed="false">
      <c r="E9911" s="0" t="n">
        <f aca="false">E9810+0.1</f>
        <v>9.79999999999998</v>
      </c>
      <c r="F9911" s="0" t="n">
        <f aca="false">F9709</f>
        <v>1.1</v>
      </c>
      <c r="G9911" s="0" t="n">
        <f aca="false">E9911-$B$2</f>
        <v>4.79999999999998</v>
      </c>
      <c r="H9911" s="0" t="n">
        <f aca="false">F9911-$B$3</f>
        <v>-3.9</v>
      </c>
      <c r="I9911" s="0" t="n">
        <f aca="false">$B$11*G9911+$C$11*H9911</f>
        <v>6.74999999999998</v>
      </c>
      <c r="J9911" s="0" t="n">
        <f aca="false">$B$12*G9911+$C$12*H9911</f>
        <v>-10.2</v>
      </c>
      <c r="K9911" s="0" t="n">
        <f aca="false">-(G9911*I9911+H9911*J9911)/$A$12/2</f>
        <v>-20.6228571428571</v>
      </c>
      <c r="L9911" s="0" t="n">
        <f aca="false">EXP(K9911)</f>
        <v>1.10562268720897E-009</v>
      </c>
    </row>
    <row r="9912" customFormat="false" ht="12" hidden="false" customHeight="false" outlineLevel="0" collapsed="false">
      <c r="E9912" s="0" t="n">
        <f aca="false">E9811+0.1</f>
        <v>9.79999999999998</v>
      </c>
      <c r="F9912" s="0" t="n">
        <f aca="false">F9710</f>
        <v>1.2</v>
      </c>
      <c r="G9912" s="0" t="n">
        <f aca="false">E9912-$B$2</f>
        <v>4.79999999999998</v>
      </c>
      <c r="H9912" s="0" t="n">
        <f aca="false">F9912-$B$3</f>
        <v>-3.8</v>
      </c>
      <c r="I9912" s="0" t="n">
        <f aca="false">$B$11*G9912+$C$11*H9912</f>
        <v>6.69999999999998</v>
      </c>
      <c r="J9912" s="0" t="n">
        <f aca="false">$B$12*G9912+$C$12*H9912</f>
        <v>-9.99999999999999</v>
      </c>
      <c r="K9912" s="0" t="n">
        <f aca="false">-(G9912*I9912+H9912*J9912)/$A$12/2</f>
        <v>-20.0457142857142</v>
      </c>
      <c r="L9912" s="0" t="n">
        <f aca="false">EXP(K9912)</f>
        <v>1.96905070550446E-009</v>
      </c>
    </row>
    <row r="9913" customFormat="false" ht="12" hidden="false" customHeight="false" outlineLevel="0" collapsed="false">
      <c r="E9913" s="0" t="n">
        <f aca="false">E9812+0.1</f>
        <v>9.79999999999998</v>
      </c>
      <c r="F9913" s="0" t="n">
        <f aca="false">F9711</f>
        <v>1.3</v>
      </c>
      <c r="G9913" s="0" t="n">
        <f aca="false">E9913-$B$2</f>
        <v>4.79999999999998</v>
      </c>
      <c r="H9913" s="0" t="n">
        <f aca="false">F9913-$B$3</f>
        <v>-3.7</v>
      </c>
      <c r="I9913" s="0" t="n">
        <f aca="false">$B$11*G9913+$C$11*H9913</f>
        <v>6.64999999999998</v>
      </c>
      <c r="J9913" s="0" t="n">
        <f aca="false">$B$12*G9913+$C$12*H9913</f>
        <v>-9.79999999999999</v>
      </c>
      <c r="K9913" s="0" t="n">
        <f aca="false">-(G9913*I9913+H9913*J9913)/$A$12/2</f>
        <v>-19.4799999999999</v>
      </c>
      <c r="L9913" s="0" t="n">
        <f aca="false">EXP(K9913)</f>
        <v>3.46691738321892E-009</v>
      </c>
    </row>
    <row r="9914" customFormat="false" ht="12" hidden="false" customHeight="false" outlineLevel="0" collapsed="false">
      <c r="E9914" s="0" t="n">
        <f aca="false">E9813+0.1</f>
        <v>9.79999999999998</v>
      </c>
      <c r="F9914" s="0" t="n">
        <f aca="false">F9712</f>
        <v>1.4</v>
      </c>
      <c r="G9914" s="0" t="n">
        <f aca="false">E9914-$B$2</f>
        <v>4.79999999999998</v>
      </c>
      <c r="H9914" s="0" t="n">
        <f aca="false">F9914-$B$3</f>
        <v>-3.6</v>
      </c>
      <c r="I9914" s="0" t="n">
        <f aca="false">$B$11*G9914+$C$11*H9914</f>
        <v>6.59999999999998</v>
      </c>
      <c r="J9914" s="0" t="n">
        <f aca="false">$B$12*G9914+$C$12*H9914</f>
        <v>-9.59999999999999</v>
      </c>
      <c r="K9914" s="0" t="n">
        <f aca="false">-(G9914*I9914+H9914*J9914)/$A$12/2</f>
        <v>-18.9257142857142</v>
      </c>
      <c r="L9914" s="0" t="n">
        <f aca="false">EXP(K9914)</f>
        <v>6.03485333126238E-009</v>
      </c>
    </row>
    <row r="9915" customFormat="false" ht="12" hidden="false" customHeight="false" outlineLevel="0" collapsed="false">
      <c r="E9915" s="0" t="n">
        <f aca="false">E9814+0.1</f>
        <v>9.79999999999998</v>
      </c>
      <c r="F9915" s="0" t="n">
        <f aca="false">F9713</f>
        <v>1.5</v>
      </c>
      <c r="G9915" s="0" t="n">
        <f aca="false">E9915-$B$2</f>
        <v>4.79999999999998</v>
      </c>
      <c r="H9915" s="0" t="n">
        <f aca="false">F9915-$B$3</f>
        <v>-3.5</v>
      </c>
      <c r="I9915" s="0" t="n">
        <f aca="false">$B$11*G9915+$C$11*H9915</f>
        <v>6.54999999999998</v>
      </c>
      <c r="J9915" s="0" t="n">
        <f aca="false">$B$12*G9915+$C$12*H9915</f>
        <v>-9.39999999999999</v>
      </c>
      <c r="K9915" s="0" t="n">
        <f aca="false">-(G9915*I9915+H9915*J9915)/$A$12/2</f>
        <v>-18.3828571428571</v>
      </c>
      <c r="L9915" s="0" t="n">
        <f aca="false">EXP(K9915)</f>
        <v>1.03854801798666E-008</v>
      </c>
    </row>
    <row r="9916" customFormat="false" ht="12" hidden="false" customHeight="false" outlineLevel="0" collapsed="false">
      <c r="E9916" s="0" t="n">
        <f aca="false">E9815+0.1</f>
        <v>9.79999999999998</v>
      </c>
      <c r="F9916" s="0" t="n">
        <f aca="false">F9714</f>
        <v>1.6</v>
      </c>
      <c r="G9916" s="0" t="n">
        <f aca="false">E9916-$B$2</f>
        <v>4.79999999999998</v>
      </c>
      <c r="H9916" s="0" t="n">
        <f aca="false">F9916-$B$3</f>
        <v>-3.4</v>
      </c>
      <c r="I9916" s="0" t="n">
        <f aca="false">$B$11*G9916+$C$11*H9916</f>
        <v>6.49999999999998</v>
      </c>
      <c r="J9916" s="0" t="n">
        <f aca="false">$B$12*G9916+$C$12*H9916</f>
        <v>-9.19999999999999</v>
      </c>
      <c r="K9916" s="0" t="n">
        <f aca="false">-(G9916*I9916+H9916*J9916)/$A$12/2</f>
        <v>-17.8514285714285</v>
      </c>
      <c r="L9916" s="0" t="n">
        <f aca="false">EXP(K9916)</f>
        <v>1.76694518707239E-008</v>
      </c>
    </row>
    <row r="9917" customFormat="false" ht="12" hidden="false" customHeight="false" outlineLevel="0" collapsed="false">
      <c r="E9917" s="0" t="n">
        <f aca="false">E9816+0.1</f>
        <v>9.79999999999998</v>
      </c>
      <c r="F9917" s="0" t="n">
        <f aca="false">F9715</f>
        <v>1.7</v>
      </c>
      <c r="G9917" s="0" t="n">
        <f aca="false">E9917-$B$2</f>
        <v>4.79999999999998</v>
      </c>
      <c r="H9917" s="0" t="n">
        <f aca="false">F9917-$B$3</f>
        <v>-3.3</v>
      </c>
      <c r="I9917" s="0" t="n">
        <f aca="false">$B$11*G9917+$C$11*H9917</f>
        <v>6.44999999999998</v>
      </c>
      <c r="J9917" s="0" t="n">
        <f aca="false">$B$12*G9917+$C$12*H9917</f>
        <v>-8.99999999999999</v>
      </c>
      <c r="K9917" s="0" t="n">
        <f aca="false">-(G9917*I9917+H9917*J9917)/$A$12/2</f>
        <v>-17.3314285714285</v>
      </c>
      <c r="L9917" s="0" t="n">
        <f aca="false">EXP(K9917)</f>
        <v>2.97205066015811E-008</v>
      </c>
    </row>
    <row r="9918" customFormat="false" ht="12" hidden="false" customHeight="false" outlineLevel="0" collapsed="false">
      <c r="E9918" s="0" t="n">
        <f aca="false">E9817+0.1</f>
        <v>9.79999999999998</v>
      </c>
      <c r="F9918" s="0" t="n">
        <f aca="false">F9716</f>
        <v>1.8</v>
      </c>
      <c r="G9918" s="0" t="n">
        <f aca="false">E9918-$B$2</f>
        <v>4.79999999999998</v>
      </c>
      <c r="H9918" s="0" t="n">
        <f aca="false">F9918-$B$3</f>
        <v>-3.2</v>
      </c>
      <c r="I9918" s="0" t="n">
        <f aca="false">$B$11*G9918+$C$11*H9918</f>
        <v>6.39999999999998</v>
      </c>
      <c r="J9918" s="0" t="n">
        <f aca="false">$B$12*G9918+$C$12*H9918</f>
        <v>-8.79999999999999</v>
      </c>
      <c r="K9918" s="0" t="n">
        <f aca="false">-(G9918*I9918+H9918*J9918)/$A$12/2</f>
        <v>-16.8228571428571</v>
      </c>
      <c r="L9918" s="0" t="n">
        <f aca="false">EXP(K9918)</f>
        <v>4.94226437209074E-008</v>
      </c>
    </row>
    <row r="9919" customFormat="false" ht="12" hidden="false" customHeight="false" outlineLevel="0" collapsed="false">
      <c r="E9919" s="0" t="n">
        <f aca="false">E9818+0.1</f>
        <v>9.79999999999998</v>
      </c>
      <c r="F9919" s="0" t="n">
        <f aca="false">F9717</f>
        <v>1.9</v>
      </c>
      <c r="G9919" s="0" t="n">
        <f aca="false">E9919-$B$2</f>
        <v>4.79999999999998</v>
      </c>
      <c r="H9919" s="0" t="n">
        <f aca="false">F9919-$B$3</f>
        <v>-3.1</v>
      </c>
      <c r="I9919" s="0" t="n">
        <f aca="false">$B$11*G9919+$C$11*H9919</f>
        <v>6.34999999999998</v>
      </c>
      <c r="J9919" s="0" t="n">
        <f aca="false">$B$12*G9919+$C$12*H9919</f>
        <v>-8.59999999999999</v>
      </c>
      <c r="K9919" s="0" t="n">
        <f aca="false">-(G9919*I9919+H9919*J9919)/$A$12/2</f>
        <v>-16.3257142857142</v>
      </c>
      <c r="L9919" s="0" t="n">
        <f aca="false">EXP(K9919)</f>
        <v>8.12516843317738E-008</v>
      </c>
    </row>
    <row r="9920" customFormat="false" ht="12" hidden="false" customHeight="false" outlineLevel="0" collapsed="false">
      <c r="E9920" s="0" t="n">
        <f aca="false">E9819+0.1</f>
        <v>9.79999999999998</v>
      </c>
      <c r="F9920" s="0" t="n">
        <f aca="false">F9718</f>
        <v>2</v>
      </c>
      <c r="G9920" s="0" t="n">
        <f aca="false">E9920-$B$2</f>
        <v>4.79999999999998</v>
      </c>
      <c r="H9920" s="0" t="n">
        <f aca="false">F9920-$B$3</f>
        <v>-3</v>
      </c>
      <c r="I9920" s="0" t="n">
        <f aca="false">$B$11*G9920+$C$11*H9920</f>
        <v>6.29999999999998</v>
      </c>
      <c r="J9920" s="0" t="n">
        <f aca="false">$B$12*G9920+$C$12*H9920</f>
        <v>-8.39999999999999</v>
      </c>
      <c r="K9920" s="0" t="n">
        <f aca="false">-(G9920*I9920+H9920*J9920)/$A$12/2</f>
        <v>-15.8399999999999</v>
      </c>
      <c r="L9920" s="0" t="n">
        <f aca="false">EXP(K9920)</f>
        <v>1.32061250902022E-007</v>
      </c>
    </row>
    <row r="9921" customFormat="false" ht="12" hidden="false" customHeight="false" outlineLevel="0" collapsed="false">
      <c r="E9921" s="0" t="n">
        <f aca="false">E9820+0.1</f>
        <v>9.79999999999998</v>
      </c>
      <c r="F9921" s="0" t="n">
        <f aca="false">F9719</f>
        <v>2.1</v>
      </c>
      <c r="G9921" s="0" t="n">
        <f aca="false">E9921-$B$2</f>
        <v>4.79999999999998</v>
      </c>
      <c r="H9921" s="0" t="n">
        <f aca="false">F9921-$B$3</f>
        <v>-2.9</v>
      </c>
      <c r="I9921" s="0" t="n">
        <f aca="false">$B$11*G9921+$C$11*H9921</f>
        <v>6.24999999999998</v>
      </c>
      <c r="J9921" s="0" t="n">
        <f aca="false">$B$12*G9921+$C$12*H9921</f>
        <v>-8.19999999999999</v>
      </c>
      <c r="K9921" s="0" t="n">
        <f aca="false">-(G9921*I9921+H9921*J9921)/$A$12/2</f>
        <v>-15.3657142857142</v>
      </c>
      <c r="L9921" s="0" t="n">
        <f aca="false">EXP(K9921)</f>
        <v>2.12204737428983E-007</v>
      </c>
    </row>
    <row r="9922" customFormat="false" ht="12" hidden="false" customHeight="false" outlineLevel="0" collapsed="false">
      <c r="E9922" s="0" t="n">
        <f aca="false">E9821+0.1</f>
        <v>9.79999999999998</v>
      </c>
      <c r="F9922" s="0" t="n">
        <f aca="false">F9720</f>
        <v>2.2</v>
      </c>
      <c r="G9922" s="0" t="n">
        <f aca="false">E9922-$B$2</f>
        <v>4.79999999999998</v>
      </c>
      <c r="H9922" s="0" t="n">
        <f aca="false">F9922-$B$3</f>
        <v>-2.8</v>
      </c>
      <c r="I9922" s="0" t="n">
        <f aca="false">$B$11*G9922+$C$11*H9922</f>
        <v>6.19999999999998</v>
      </c>
      <c r="J9922" s="0" t="n">
        <f aca="false">$B$12*G9922+$C$12*H9922</f>
        <v>-7.99999999999999</v>
      </c>
      <c r="K9922" s="0" t="n">
        <f aca="false">-(G9922*I9922+H9922*J9922)/$A$12/2</f>
        <v>-14.9028571428571</v>
      </c>
      <c r="L9922" s="0" t="n">
        <f aca="false">EXP(K9922)</f>
        <v>3.37109800262862E-007</v>
      </c>
    </row>
    <row r="9923" customFormat="false" ht="12" hidden="false" customHeight="false" outlineLevel="0" collapsed="false">
      <c r="E9923" s="0" t="n">
        <f aca="false">E9822+0.1</f>
        <v>9.79999999999998</v>
      </c>
      <c r="F9923" s="0" t="n">
        <f aca="false">F9721</f>
        <v>2.3</v>
      </c>
      <c r="G9923" s="0" t="n">
        <f aca="false">E9923-$B$2</f>
        <v>4.79999999999998</v>
      </c>
      <c r="H9923" s="0" t="n">
        <f aca="false">F9923-$B$3</f>
        <v>-2.7</v>
      </c>
      <c r="I9923" s="0" t="n">
        <f aca="false">$B$11*G9923+$C$11*H9923</f>
        <v>6.14999999999998</v>
      </c>
      <c r="J9923" s="0" t="n">
        <f aca="false">$B$12*G9923+$C$12*H9923</f>
        <v>-7.79999999999999</v>
      </c>
      <c r="K9923" s="0" t="n">
        <f aca="false">-(G9923*I9923+H9923*J9923)/$A$12/2</f>
        <v>-14.4514285714285</v>
      </c>
      <c r="L9923" s="0" t="n">
        <f aca="false">EXP(K9923)</f>
        <v>5.29449223637032E-007</v>
      </c>
    </row>
    <row r="9924" customFormat="false" ht="12" hidden="false" customHeight="false" outlineLevel="0" collapsed="false">
      <c r="E9924" s="0" t="n">
        <f aca="false">E9823+0.1</f>
        <v>9.79999999999998</v>
      </c>
      <c r="F9924" s="0" t="n">
        <f aca="false">F9722</f>
        <v>2.4</v>
      </c>
      <c r="G9924" s="0" t="n">
        <f aca="false">E9924-$B$2</f>
        <v>4.79999999999998</v>
      </c>
      <c r="H9924" s="0" t="n">
        <f aca="false">F9924-$B$3</f>
        <v>-2.6</v>
      </c>
      <c r="I9924" s="0" t="n">
        <f aca="false">$B$11*G9924+$C$11*H9924</f>
        <v>6.09999999999998</v>
      </c>
      <c r="J9924" s="0" t="n">
        <f aca="false">$B$12*G9924+$C$12*H9924</f>
        <v>-7.59999999999999</v>
      </c>
      <c r="K9924" s="0" t="n">
        <f aca="false">-(G9924*I9924+H9924*J9924)/$A$12/2</f>
        <v>-14.0114285714285</v>
      </c>
      <c r="L9924" s="0" t="n">
        <f aca="false">EXP(K9924)</f>
        <v>8.22079631376441E-007</v>
      </c>
    </row>
    <row r="9925" customFormat="false" ht="12" hidden="false" customHeight="false" outlineLevel="0" collapsed="false">
      <c r="E9925" s="0" t="n">
        <f aca="false">E9824+0.1</f>
        <v>9.79999999999998</v>
      </c>
      <c r="F9925" s="0" t="n">
        <f aca="false">F9723</f>
        <v>2.5</v>
      </c>
      <c r="G9925" s="0" t="n">
        <f aca="false">E9925-$B$2</f>
        <v>4.79999999999998</v>
      </c>
      <c r="H9925" s="0" t="n">
        <f aca="false">F9925-$B$3</f>
        <v>-2.5</v>
      </c>
      <c r="I9925" s="0" t="n">
        <f aca="false">$B$11*G9925+$C$11*H9925</f>
        <v>6.04999999999998</v>
      </c>
      <c r="J9925" s="0" t="n">
        <f aca="false">$B$12*G9925+$C$12*H9925</f>
        <v>-7.39999999999999</v>
      </c>
      <c r="K9925" s="0" t="n">
        <f aca="false">-(G9925*I9925+H9925*J9925)/$A$12/2</f>
        <v>-13.5828571428571</v>
      </c>
      <c r="L9925" s="0" t="n">
        <f aca="false">EXP(K9925)</f>
        <v>1.26194403278813E-006</v>
      </c>
    </row>
    <row r="9926" customFormat="false" ht="12" hidden="false" customHeight="false" outlineLevel="0" collapsed="false">
      <c r="E9926" s="0" t="n">
        <f aca="false">E9825+0.1</f>
        <v>9.79999999999998</v>
      </c>
      <c r="F9926" s="0" t="n">
        <f aca="false">F9724</f>
        <v>2.6</v>
      </c>
      <c r="G9926" s="0" t="n">
        <f aca="false">E9926-$B$2</f>
        <v>4.79999999999998</v>
      </c>
      <c r="H9926" s="0" t="n">
        <f aca="false">F9926-$B$3</f>
        <v>-2.4</v>
      </c>
      <c r="I9926" s="0" t="n">
        <f aca="false">$B$11*G9926+$C$11*H9926</f>
        <v>5.99999999999998</v>
      </c>
      <c r="J9926" s="0" t="n">
        <f aca="false">$B$12*G9926+$C$12*H9926</f>
        <v>-7.19999999999999</v>
      </c>
      <c r="K9926" s="0" t="n">
        <f aca="false">-(G9926*I9926+H9926*J9926)/$A$12/2</f>
        <v>-13.1657142857142</v>
      </c>
      <c r="L9926" s="0" t="n">
        <f aca="false">EXP(K9926)</f>
        <v>1.91515061994044E-006</v>
      </c>
    </row>
    <row r="9927" customFormat="false" ht="12" hidden="false" customHeight="false" outlineLevel="0" collapsed="false">
      <c r="E9927" s="0" t="n">
        <f aca="false">E9826+0.1</f>
        <v>9.79999999999998</v>
      </c>
      <c r="F9927" s="0" t="n">
        <f aca="false">F9725</f>
        <v>2.7</v>
      </c>
      <c r="G9927" s="0" t="n">
        <f aca="false">E9927-$B$2</f>
        <v>4.79999999999998</v>
      </c>
      <c r="H9927" s="0" t="n">
        <f aca="false">F9927-$B$3</f>
        <v>-2.3</v>
      </c>
      <c r="I9927" s="0" t="n">
        <f aca="false">$B$11*G9927+$C$11*H9927</f>
        <v>5.94999999999998</v>
      </c>
      <c r="J9927" s="0" t="n">
        <f aca="false">$B$12*G9927+$C$12*H9927</f>
        <v>-6.99999999999999</v>
      </c>
      <c r="K9927" s="0" t="n">
        <f aca="false">-(G9927*I9927+H9927*J9927)/$A$12/2</f>
        <v>-12.7599999999999</v>
      </c>
      <c r="L9927" s="0" t="n">
        <f aca="false">EXP(K9927)</f>
        <v>2.87344183807134E-006</v>
      </c>
    </row>
    <row r="9928" customFormat="false" ht="12" hidden="false" customHeight="false" outlineLevel="0" collapsed="false">
      <c r="E9928" s="0" t="n">
        <f aca="false">E9827+0.1</f>
        <v>9.79999999999998</v>
      </c>
      <c r="F9928" s="0" t="n">
        <f aca="false">F9726</f>
        <v>2.8</v>
      </c>
      <c r="G9928" s="0" t="n">
        <f aca="false">E9928-$B$2</f>
        <v>4.79999999999998</v>
      </c>
      <c r="H9928" s="0" t="n">
        <f aca="false">F9928-$B$3</f>
        <v>-2.2</v>
      </c>
      <c r="I9928" s="0" t="n">
        <f aca="false">$B$11*G9928+$C$11*H9928</f>
        <v>5.89999999999998</v>
      </c>
      <c r="J9928" s="0" t="n">
        <f aca="false">$B$12*G9928+$C$12*H9928</f>
        <v>-6.79999999999999</v>
      </c>
      <c r="K9928" s="0" t="n">
        <f aca="false">-(G9928*I9928+H9928*J9928)/$A$12/2</f>
        <v>-12.3657142857142</v>
      </c>
      <c r="L9928" s="0" t="n">
        <f aca="false">EXP(K9928)</f>
        <v>4.26224608890515E-006</v>
      </c>
    </row>
    <row r="9929" customFormat="false" ht="12" hidden="false" customHeight="false" outlineLevel="0" collapsed="false">
      <c r="E9929" s="0" t="n">
        <f aca="false">E9828+0.1</f>
        <v>9.79999999999998</v>
      </c>
      <c r="F9929" s="0" t="n">
        <f aca="false">F9727</f>
        <v>2.9</v>
      </c>
      <c r="G9929" s="0" t="n">
        <f aca="false">E9929-$B$2</f>
        <v>4.79999999999998</v>
      </c>
      <c r="H9929" s="0" t="n">
        <f aca="false">F9929-$B$3</f>
        <v>-2.1</v>
      </c>
      <c r="I9929" s="0" t="n">
        <f aca="false">$B$11*G9929+$C$11*H9929</f>
        <v>5.84999999999998</v>
      </c>
      <c r="J9929" s="0" t="n">
        <f aca="false">$B$12*G9929+$C$12*H9929</f>
        <v>-6.59999999999999</v>
      </c>
      <c r="K9929" s="0" t="n">
        <f aca="false">-(G9929*I9929+H9929*J9929)/$A$12/2</f>
        <v>-11.9828571428571</v>
      </c>
      <c r="L9929" s="0" t="n">
        <f aca="false">EXP(K9929)</f>
        <v>6.25044971217157E-006</v>
      </c>
    </row>
    <row r="9930" customFormat="false" ht="12" hidden="false" customHeight="false" outlineLevel="0" collapsed="false">
      <c r="E9930" s="0" t="n">
        <f aca="false">E9829+0.1</f>
        <v>9.79999999999998</v>
      </c>
      <c r="F9930" s="0" t="n">
        <f aca="false">F9728</f>
        <v>3</v>
      </c>
      <c r="G9930" s="0" t="n">
        <f aca="false">E9930-$B$2</f>
        <v>4.79999999999998</v>
      </c>
      <c r="H9930" s="0" t="n">
        <f aca="false">F9930-$B$3</f>
        <v>-2</v>
      </c>
      <c r="I9930" s="0" t="n">
        <f aca="false">$B$11*G9930+$C$11*H9930</f>
        <v>5.79999999999998</v>
      </c>
      <c r="J9930" s="0" t="n">
        <f aca="false">$B$12*G9930+$C$12*H9930</f>
        <v>-6.39999999999999</v>
      </c>
      <c r="K9930" s="0" t="n">
        <f aca="false">-(G9930*I9930+H9930*J9930)/$A$12/2</f>
        <v>-11.6114285714285</v>
      </c>
      <c r="L9930" s="0" t="n">
        <f aca="false">EXP(K9930)</f>
        <v>9.06192877559534E-006</v>
      </c>
    </row>
    <row r="9931" customFormat="false" ht="12" hidden="false" customHeight="false" outlineLevel="0" collapsed="false">
      <c r="E9931" s="0" t="n">
        <f aca="false">E9830+0.1</f>
        <v>9.79999999999998</v>
      </c>
      <c r="F9931" s="0" t="n">
        <f aca="false">F9729</f>
        <v>3.1</v>
      </c>
      <c r="G9931" s="0" t="n">
        <f aca="false">E9931-$B$2</f>
        <v>4.79999999999998</v>
      </c>
      <c r="H9931" s="0" t="n">
        <f aca="false">F9931-$B$3</f>
        <v>-1.9</v>
      </c>
      <c r="I9931" s="0" t="n">
        <f aca="false">$B$11*G9931+$C$11*H9931</f>
        <v>5.74999999999998</v>
      </c>
      <c r="J9931" s="0" t="n">
        <f aca="false">$B$12*G9931+$C$12*H9931</f>
        <v>-6.19999999999999</v>
      </c>
      <c r="K9931" s="0" t="n">
        <f aca="false">-(G9931*I9931+H9931*J9931)/$A$12/2</f>
        <v>-11.2514285714285</v>
      </c>
      <c r="L9931" s="0" t="n">
        <f aca="false">EXP(K9931)</f>
        <v>1.29887290667116E-005</v>
      </c>
    </row>
    <row r="9932" customFormat="false" ht="12" hidden="false" customHeight="false" outlineLevel="0" collapsed="false">
      <c r="E9932" s="0" t="n">
        <f aca="false">E9831+0.1</f>
        <v>9.79999999999998</v>
      </c>
      <c r="F9932" s="0" t="n">
        <f aca="false">F9730</f>
        <v>3.2</v>
      </c>
      <c r="G9932" s="0" t="n">
        <f aca="false">E9932-$B$2</f>
        <v>4.79999999999998</v>
      </c>
      <c r="H9932" s="0" t="n">
        <f aca="false">F9932-$B$3</f>
        <v>-1.8</v>
      </c>
      <c r="I9932" s="0" t="n">
        <f aca="false">$B$11*G9932+$C$11*H9932</f>
        <v>5.69999999999998</v>
      </c>
      <c r="J9932" s="0" t="n">
        <f aca="false">$B$12*G9932+$C$12*H9932</f>
        <v>-5.99999999999999</v>
      </c>
      <c r="K9932" s="0" t="n">
        <f aca="false">-(G9932*I9932+H9932*J9932)/$A$12/2</f>
        <v>-10.9028571428571</v>
      </c>
      <c r="L9932" s="0" t="n">
        <f aca="false">EXP(K9932)</f>
        <v>1.8405571452395E-005</v>
      </c>
    </row>
    <row r="9933" customFormat="false" ht="12" hidden="false" customHeight="false" outlineLevel="0" collapsed="false">
      <c r="E9933" s="0" t="n">
        <f aca="false">E9832+0.1</f>
        <v>9.79999999999998</v>
      </c>
      <c r="F9933" s="0" t="n">
        <f aca="false">F9731</f>
        <v>3.3</v>
      </c>
      <c r="G9933" s="0" t="n">
        <f aca="false">E9933-$B$2</f>
        <v>4.79999999999998</v>
      </c>
      <c r="H9933" s="0" t="n">
        <f aca="false">F9933-$B$3</f>
        <v>-1.7</v>
      </c>
      <c r="I9933" s="0" t="n">
        <f aca="false">$B$11*G9933+$C$11*H9933</f>
        <v>5.64999999999998</v>
      </c>
      <c r="J9933" s="0" t="n">
        <f aca="false">$B$12*G9933+$C$12*H9933</f>
        <v>-5.79999999999999</v>
      </c>
      <c r="K9933" s="0" t="n">
        <f aca="false">-(G9933*I9933+H9933*J9933)/$A$12/2</f>
        <v>-10.5657142857142</v>
      </c>
      <c r="L9933" s="0" t="n">
        <f aca="false">EXP(K9933)</f>
        <v>2.5785086244449E-005</v>
      </c>
    </row>
    <row r="9934" customFormat="false" ht="12" hidden="false" customHeight="false" outlineLevel="0" collapsed="false">
      <c r="E9934" s="0" t="n">
        <f aca="false">E9833+0.1</f>
        <v>9.79999999999998</v>
      </c>
      <c r="F9934" s="0" t="n">
        <f aca="false">F9732</f>
        <v>3.4</v>
      </c>
      <c r="G9934" s="0" t="n">
        <f aca="false">E9934-$B$2</f>
        <v>4.79999999999998</v>
      </c>
      <c r="H9934" s="0" t="n">
        <f aca="false">F9934-$B$3</f>
        <v>-1.6</v>
      </c>
      <c r="I9934" s="0" t="n">
        <f aca="false">$B$11*G9934+$C$11*H9934</f>
        <v>5.59999999999998</v>
      </c>
      <c r="J9934" s="0" t="n">
        <f aca="false">$B$12*G9934+$C$12*H9934</f>
        <v>-5.59999999999999</v>
      </c>
      <c r="K9934" s="0" t="n">
        <f aca="false">-(G9934*I9934+H9934*J9934)/$A$12/2</f>
        <v>-10.2399999999999</v>
      </c>
      <c r="L9934" s="0" t="n">
        <f aca="false">EXP(K9934)</f>
        <v>3.57128496416376E-005</v>
      </c>
    </row>
    <row r="9935" customFormat="false" ht="12" hidden="false" customHeight="false" outlineLevel="0" collapsed="false">
      <c r="E9935" s="0" t="n">
        <f aca="false">E9834+0.1</f>
        <v>9.79999999999998</v>
      </c>
      <c r="F9935" s="0" t="n">
        <f aca="false">F9733</f>
        <v>3.5</v>
      </c>
      <c r="G9935" s="0" t="n">
        <f aca="false">E9935-$B$2</f>
        <v>4.79999999999998</v>
      </c>
      <c r="H9935" s="0" t="n">
        <f aca="false">F9935-$B$3</f>
        <v>-1.5</v>
      </c>
      <c r="I9935" s="0" t="n">
        <f aca="false">$B$11*G9935+$C$11*H9935</f>
        <v>5.54999999999998</v>
      </c>
      <c r="J9935" s="0" t="n">
        <f aca="false">$B$12*G9935+$C$12*H9935</f>
        <v>-5.39999999999999</v>
      </c>
      <c r="K9935" s="0" t="n">
        <f aca="false">-(G9935*I9935+H9935*J9935)/$A$12/2</f>
        <v>-9.92571428571422</v>
      </c>
      <c r="L9935" s="0" t="n">
        <f aca="false">EXP(K9935)</f>
        <v>4.89009230338266E-005</v>
      </c>
    </row>
    <row r="9936" customFormat="false" ht="12" hidden="false" customHeight="false" outlineLevel="0" collapsed="false">
      <c r="E9936" s="0" t="n">
        <f aca="false">E9835+0.1</f>
        <v>9.79999999999998</v>
      </c>
      <c r="F9936" s="0" t="n">
        <f aca="false">F9734</f>
        <v>3.6</v>
      </c>
      <c r="G9936" s="0" t="n">
        <f aca="false">E9936-$B$2</f>
        <v>4.79999999999998</v>
      </c>
      <c r="H9936" s="0" t="n">
        <f aca="false">F9936-$B$3</f>
        <v>-1.4</v>
      </c>
      <c r="I9936" s="0" t="n">
        <f aca="false">$B$11*G9936+$C$11*H9936</f>
        <v>5.49999999999998</v>
      </c>
      <c r="J9936" s="0" t="n">
        <f aca="false">$B$12*G9936+$C$12*H9936</f>
        <v>-5.19999999999999</v>
      </c>
      <c r="K9936" s="0" t="n">
        <f aca="false">-(G9936*I9936+H9936*J9936)/$A$12/2</f>
        <v>-9.62285714285708</v>
      </c>
      <c r="L9936" s="0" t="n">
        <f aca="false">EXP(K9936)</f>
        <v>6.61982094574876E-005</v>
      </c>
    </row>
    <row r="9937" customFormat="false" ht="12" hidden="false" customHeight="false" outlineLevel="0" collapsed="false">
      <c r="E9937" s="0" t="n">
        <f aca="false">E9836+0.1</f>
        <v>9.79999999999998</v>
      </c>
      <c r="F9937" s="0" t="n">
        <f aca="false">F9735</f>
        <v>3.7</v>
      </c>
      <c r="G9937" s="0" t="n">
        <f aca="false">E9937-$B$2</f>
        <v>4.79999999999998</v>
      </c>
      <c r="H9937" s="0" t="n">
        <f aca="false">F9937-$B$3</f>
        <v>-1.3</v>
      </c>
      <c r="I9937" s="0" t="n">
        <f aca="false">$B$11*G9937+$C$11*H9937</f>
        <v>5.44999999999998</v>
      </c>
      <c r="J9937" s="0" t="n">
        <f aca="false">$B$12*G9937+$C$12*H9937</f>
        <v>-4.99999999999999</v>
      </c>
      <c r="K9937" s="0" t="n">
        <f aca="false">-(G9937*I9937+H9937*J9937)/$A$12/2</f>
        <v>-9.33142857142851</v>
      </c>
      <c r="L9937" s="0" t="n">
        <f aca="false">EXP(K9937)</f>
        <v>8.8595581532909E-005</v>
      </c>
    </row>
    <row r="9938" customFormat="false" ht="12" hidden="false" customHeight="false" outlineLevel="0" collapsed="false">
      <c r="E9938" s="0" t="n">
        <f aca="false">E9837+0.1</f>
        <v>9.79999999999998</v>
      </c>
      <c r="F9938" s="0" t="n">
        <f aca="false">F9736</f>
        <v>3.8</v>
      </c>
      <c r="G9938" s="0" t="n">
        <f aca="false">E9938-$B$2</f>
        <v>4.79999999999998</v>
      </c>
      <c r="H9938" s="0" t="n">
        <f aca="false">F9938-$B$3</f>
        <v>-1.2</v>
      </c>
      <c r="I9938" s="0" t="n">
        <f aca="false">$B$11*G9938+$C$11*H9938</f>
        <v>5.39999999999998</v>
      </c>
      <c r="J9938" s="0" t="n">
        <f aca="false">$B$12*G9938+$C$12*H9938</f>
        <v>-4.79999999999999</v>
      </c>
      <c r="K9938" s="0" t="n">
        <f aca="false">-(G9938*I9938+H9938*J9938)/$A$12/2</f>
        <v>-9.05142857142851</v>
      </c>
      <c r="L9938" s="0" t="n">
        <f aca="false">EXP(K9938)</f>
        <v>0.000117223455167564</v>
      </c>
    </row>
    <row r="9939" customFormat="false" ht="12" hidden="false" customHeight="false" outlineLevel="0" collapsed="false">
      <c r="E9939" s="0" t="n">
        <f aca="false">E9838+0.1</f>
        <v>9.79999999999998</v>
      </c>
      <c r="F9939" s="0" t="n">
        <f aca="false">F9737</f>
        <v>3.9</v>
      </c>
      <c r="G9939" s="0" t="n">
        <f aca="false">E9939-$B$2</f>
        <v>4.79999999999998</v>
      </c>
      <c r="H9939" s="0" t="n">
        <f aca="false">F9939-$B$3</f>
        <v>-1.1</v>
      </c>
      <c r="I9939" s="0" t="n">
        <f aca="false">$B$11*G9939+$C$11*H9939</f>
        <v>5.34999999999998</v>
      </c>
      <c r="J9939" s="0" t="n">
        <f aca="false">$B$12*G9939+$C$12*H9939</f>
        <v>-4.59999999999999</v>
      </c>
      <c r="K9939" s="0" t="n">
        <f aca="false">-(G9939*I9939+H9939*J9939)/$A$12/2</f>
        <v>-8.78285714285708</v>
      </c>
      <c r="L9939" s="0" t="n">
        <f aca="false">EXP(K9939)</f>
        <v>0.000153339346309362</v>
      </c>
    </row>
    <row r="9940" customFormat="false" ht="12" hidden="false" customHeight="false" outlineLevel="0" collapsed="false">
      <c r="E9940" s="0" t="n">
        <f aca="false">E9839+0.1</f>
        <v>9.79999999999998</v>
      </c>
      <c r="F9940" s="0" t="n">
        <f aca="false">F9738</f>
        <v>4</v>
      </c>
      <c r="G9940" s="0" t="n">
        <f aca="false">E9940-$B$2</f>
        <v>4.79999999999998</v>
      </c>
      <c r="H9940" s="0" t="n">
        <f aca="false">F9940-$B$3</f>
        <v>-0.999999999999998</v>
      </c>
      <c r="I9940" s="0" t="n">
        <f aca="false">$B$11*G9940+$C$11*H9940</f>
        <v>5.29999999999998</v>
      </c>
      <c r="J9940" s="0" t="n">
        <f aca="false">$B$12*G9940+$C$12*H9940</f>
        <v>-4.39999999999999</v>
      </c>
      <c r="K9940" s="0" t="n">
        <f aca="false">-(G9940*I9940+H9940*J9940)/$A$12/2</f>
        <v>-8.52571428571423</v>
      </c>
      <c r="L9940" s="0" t="n">
        <f aca="false">EXP(K9940)</f>
        <v>0.000198303021465447</v>
      </c>
    </row>
    <row r="9941" customFormat="false" ht="12" hidden="false" customHeight="false" outlineLevel="0" collapsed="false">
      <c r="E9941" s="0" t="n">
        <f aca="false">E9840+0.1</f>
        <v>9.79999999999998</v>
      </c>
      <c r="F9941" s="0" t="n">
        <f aca="false">F9739</f>
        <v>4.1</v>
      </c>
      <c r="G9941" s="0" t="n">
        <f aca="false">E9941-$B$2</f>
        <v>4.79999999999998</v>
      </c>
      <c r="H9941" s="0" t="n">
        <f aca="false">F9941-$B$3</f>
        <v>-0.899999999999999</v>
      </c>
      <c r="I9941" s="0" t="n">
        <f aca="false">$B$11*G9941+$C$11*H9941</f>
        <v>5.24999999999998</v>
      </c>
      <c r="J9941" s="0" t="n">
        <f aca="false">$B$12*G9941+$C$12*H9941</f>
        <v>-4.19999999999999</v>
      </c>
      <c r="K9941" s="0" t="n">
        <f aca="false">-(G9941*I9941+H9941*J9941)/$A$12/2</f>
        <v>-8.27999999999994</v>
      </c>
      <c r="L9941" s="0" t="n">
        <f aca="false">EXP(K9941)</f>
        <v>0.000253537200034745</v>
      </c>
    </row>
    <row r="9942" customFormat="false" ht="12" hidden="false" customHeight="false" outlineLevel="0" collapsed="false">
      <c r="E9942" s="0" t="n">
        <f aca="false">E9841+0.1</f>
        <v>9.79999999999998</v>
      </c>
      <c r="F9942" s="0" t="n">
        <f aca="false">F9740</f>
        <v>4.2</v>
      </c>
      <c r="G9942" s="0" t="n">
        <f aca="false">E9942-$B$2</f>
        <v>4.79999999999998</v>
      </c>
      <c r="H9942" s="0" t="n">
        <f aca="false">F9942-$B$3</f>
        <v>-0.799999999999999</v>
      </c>
      <c r="I9942" s="0" t="n">
        <f aca="false">$B$11*G9942+$C$11*H9942</f>
        <v>5.19999999999998</v>
      </c>
      <c r="J9942" s="0" t="n">
        <f aca="false">$B$12*G9942+$C$12*H9942</f>
        <v>-3.99999999999999</v>
      </c>
      <c r="K9942" s="0" t="n">
        <f aca="false">-(G9942*I9942+H9942*J9942)/$A$12/2</f>
        <v>-8.04571428571423</v>
      </c>
      <c r="L9942" s="0" t="n">
        <f aca="false">EXP(K9942)</f>
        <v>0.000320472436867816</v>
      </c>
    </row>
    <row r="9943" customFormat="false" ht="12" hidden="false" customHeight="false" outlineLevel="0" collapsed="false">
      <c r="E9943" s="0" t="n">
        <f aca="false">E9842+0.1</f>
        <v>9.79999999999998</v>
      </c>
      <c r="F9943" s="0" t="n">
        <f aca="false">F9741</f>
        <v>4.3</v>
      </c>
      <c r="G9943" s="0" t="n">
        <f aca="false">E9943-$B$2</f>
        <v>4.79999999999998</v>
      </c>
      <c r="H9943" s="0" t="n">
        <f aca="false">F9943-$B$3</f>
        <v>-0.699999999999999</v>
      </c>
      <c r="I9943" s="0" t="n">
        <f aca="false">$B$11*G9943+$C$11*H9943</f>
        <v>5.14999999999998</v>
      </c>
      <c r="J9943" s="0" t="n">
        <f aca="false">$B$12*G9943+$C$12*H9943</f>
        <v>-3.79999999999999</v>
      </c>
      <c r="K9943" s="0" t="n">
        <f aca="false">-(G9943*I9943+H9943*J9943)/$A$12/2</f>
        <v>-7.82285714285709</v>
      </c>
      <c r="L9943" s="0" t="n">
        <f aca="false">EXP(K9943)</f>
        <v>0.000400475829993163</v>
      </c>
    </row>
    <row r="9944" customFormat="false" ht="12" hidden="false" customHeight="false" outlineLevel="0" collapsed="false">
      <c r="E9944" s="0" t="n">
        <f aca="false">E9843+0.1</f>
        <v>9.79999999999998</v>
      </c>
      <c r="F9944" s="0" t="n">
        <f aca="false">F9742</f>
        <v>4.4</v>
      </c>
      <c r="G9944" s="0" t="n">
        <f aca="false">E9944-$B$2</f>
        <v>4.79999999999998</v>
      </c>
      <c r="H9944" s="0" t="n">
        <f aca="false">F9944-$B$3</f>
        <v>-0.6</v>
      </c>
      <c r="I9944" s="0" t="n">
        <f aca="false">$B$11*G9944+$C$11*H9944</f>
        <v>5.09999999999998</v>
      </c>
      <c r="J9944" s="0" t="n">
        <f aca="false">$B$12*G9944+$C$12*H9944</f>
        <v>-3.59999999999999</v>
      </c>
      <c r="K9944" s="0" t="n">
        <f aca="false">-(G9944*I9944+H9944*J9944)/$A$12/2</f>
        <v>-7.61142857142852</v>
      </c>
      <c r="L9944" s="0" t="n">
        <f aca="false">EXP(K9944)</f>
        <v>0.000494764546879616</v>
      </c>
    </row>
    <row r="9945" customFormat="false" ht="12" hidden="false" customHeight="false" outlineLevel="0" collapsed="false">
      <c r="E9945" s="0" t="n">
        <f aca="false">E9844+0.1</f>
        <v>9.79999999999998</v>
      </c>
      <c r="F9945" s="0" t="n">
        <f aca="false">F9743</f>
        <v>4.5</v>
      </c>
      <c r="G9945" s="0" t="n">
        <f aca="false">E9945-$B$2</f>
        <v>4.79999999999998</v>
      </c>
      <c r="H9945" s="0" t="n">
        <f aca="false">F9945-$B$3</f>
        <v>-0.5</v>
      </c>
      <c r="I9945" s="0" t="n">
        <f aca="false">$B$11*G9945+$C$11*H9945</f>
        <v>5.04999999999998</v>
      </c>
      <c r="J9945" s="0" t="n">
        <f aca="false">$B$12*G9945+$C$12*H9945</f>
        <v>-3.39999999999999</v>
      </c>
      <c r="K9945" s="0" t="n">
        <f aca="false">-(G9945*I9945+H9945*J9945)/$A$12/2</f>
        <v>-7.41142857142852</v>
      </c>
      <c r="L9945" s="0" t="n">
        <f aca="false">EXP(K9945)</f>
        <v>0.000604306782198629</v>
      </c>
    </row>
    <row r="9946" customFormat="false" ht="12" hidden="false" customHeight="false" outlineLevel="0" collapsed="false">
      <c r="E9946" s="0" t="n">
        <f aca="false">E9845+0.1</f>
        <v>9.79999999999998</v>
      </c>
      <c r="F9946" s="0" t="n">
        <f aca="false">F9744</f>
        <v>4.6</v>
      </c>
      <c r="G9946" s="0" t="n">
        <f aca="false">E9946-$B$2</f>
        <v>4.79999999999998</v>
      </c>
      <c r="H9946" s="0" t="n">
        <f aca="false">F9946-$B$3</f>
        <v>-0.4</v>
      </c>
      <c r="I9946" s="0" t="n">
        <f aca="false">$B$11*G9946+$C$11*H9946</f>
        <v>4.99999999999998</v>
      </c>
      <c r="J9946" s="0" t="n">
        <f aca="false">$B$12*G9946+$C$12*H9946</f>
        <v>-3.19999999999999</v>
      </c>
      <c r="K9946" s="0" t="n">
        <f aca="false">-(G9946*I9946+H9946*J9946)/$A$12/2</f>
        <v>-7.22285714285709</v>
      </c>
      <c r="L9946" s="0" t="n">
        <f aca="false">EXP(K9946)</f>
        <v>0.000729714538932534</v>
      </c>
    </row>
    <row r="9947" customFormat="false" ht="12" hidden="false" customHeight="false" outlineLevel="0" collapsed="false">
      <c r="E9947" s="0" t="n">
        <f aca="false">E9846+0.1</f>
        <v>9.79999999999998</v>
      </c>
      <c r="F9947" s="0" t="n">
        <f aca="false">F9745</f>
        <v>4.7</v>
      </c>
      <c r="G9947" s="0" t="n">
        <f aca="false">E9947-$B$2</f>
        <v>4.79999999999998</v>
      </c>
      <c r="H9947" s="0" t="n">
        <f aca="false">F9947-$B$3</f>
        <v>-0.300000000000001</v>
      </c>
      <c r="I9947" s="0" t="n">
        <f aca="false">$B$11*G9947+$C$11*H9947</f>
        <v>4.94999999999998</v>
      </c>
      <c r="J9947" s="0" t="n">
        <f aca="false">$B$12*G9947+$C$12*H9947</f>
        <v>-2.99999999999999</v>
      </c>
      <c r="K9947" s="0" t="n">
        <f aca="false">-(G9947*I9947+H9947*J9947)/$A$12/2</f>
        <v>-7.04571428571423</v>
      </c>
      <c r="L9947" s="0" t="n">
        <f aca="false">EXP(K9947)</f>
        <v>0.000871134401659768</v>
      </c>
    </row>
    <row r="9948" customFormat="false" ht="12" hidden="false" customHeight="false" outlineLevel="0" collapsed="false">
      <c r="E9948" s="0" t="n">
        <f aca="false">E9847+0.1</f>
        <v>9.79999999999998</v>
      </c>
      <c r="F9948" s="0" t="n">
        <f aca="false">F9746</f>
        <v>4.8</v>
      </c>
      <c r="G9948" s="0" t="n">
        <f aca="false">E9948-$B$2</f>
        <v>4.79999999999998</v>
      </c>
      <c r="H9948" s="0" t="n">
        <f aca="false">F9948-$B$3</f>
        <v>-0.200000000000001</v>
      </c>
      <c r="I9948" s="0" t="n">
        <f aca="false">$B$11*G9948+$C$11*H9948</f>
        <v>4.89999999999998</v>
      </c>
      <c r="J9948" s="0" t="n">
        <f aca="false">$B$12*G9948+$C$12*H9948</f>
        <v>-2.79999999999999</v>
      </c>
      <c r="K9948" s="0" t="n">
        <f aca="false">-(G9948*I9948+H9948*J9948)/$A$12/2</f>
        <v>-6.87999999999995</v>
      </c>
      <c r="L9948" s="0" t="n">
        <f aca="false">EXP(K9948)</f>
        <v>0.00102814404517478</v>
      </c>
    </row>
    <row r="9949" customFormat="false" ht="12" hidden="false" customHeight="false" outlineLevel="0" collapsed="false">
      <c r="E9949" s="0" t="n">
        <f aca="false">E9848+0.1</f>
        <v>9.79999999999998</v>
      </c>
      <c r="F9949" s="0" t="n">
        <f aca="false">F9747</f>
        <v>4.9</v>
      </c>
      <c r="G9949" s="0" t="n">
        <f aca="false">E9949-$B$2</f>
        <v>4.79999999999998</v>
      </c>
      <c r="H9949" s="0" t="n">
        <f aca="false">F9949-$B$3</f>
        <v>-0.100000000000001</v>
      </c>
      <c r="I9949" s="0" t="n">
        <f aca="false">$B$11*G9949+$C$11*H9949</f>
        <v>4.84999999999998</v>
      </c>
      <c r="J9949" s="0" t="n">
        <f aca="false">$B$12*G9949+$C$12*H9949</f>
        <v>-2.59999999999999</v>
      </c>
      <c r="K9949" s="0" t="n">
        <f aca="false">-(G9949*I9949+H9949*J9949)/$A$12/2</f>
        <v>-6.72571428571423</v>
      </c>
      <c r="L9949" s="0" t="n">
        <f aca="false">EXP(K9949)</f>
        <v>0.00119966337099386</v>
      </c>
    </row>
    <row r="9950" customFormat="false" ht="12" hidden="false" customHeight="false" outlineLevel="0" collapsed="false">
      <c r="E9950" s="0" t="n">
        <f aca="false">E9849+0.1</f>
        <v>9.79999999999998</v>
      </c>
      <c r="F9950" s="0" t="n">
        <f aca="false">F9748</f>
        <v>5</v>
      </c>
      <c r="G9950" s="0" t="n">
        <f aca="false">E9950-$B$2</f>
        <v>4.79999999999998</v>
      </c>
      <c r="H9950" s="0" t="n">
        <f aca="false">F9950-$B$3</f>
        <v>0</v>
      </c>
      <c r="I9950" s="0" t="n">
        <f aca="false">$B$11*G9950+$C$11*H9950</f>
        <v>4.79999999999998</v>
      </c>
      <c r="J9950" s="0" t="n">
        <f aca="false">$B$12*G9950+$C$12*H9950</f>
        <v>-2.39999999999999</v>
      </c>
      <c r="K9950" s="0" t="n">
        <f aca="false">-(G9950*I9950+H9950*J9950)/$A$12/2</f>
        <v>-6.58285714285709</v>
      </c>
      <c r="L9950" s="0" t="n">
        <f aca="false">EXP(K9950)</f>
        <v>0.00138388967043638</v>
      </c>
    </row>
    <row r="9951" customFormat="false" ht="12" hidden="false" customHeight="false" outlineLevel="0" collapsed="false">
      <c r="E9951" s="0" t="n">
        <f aca="false">E9850+0.1</f>
        <v>9.79999999999998</v>
      </c>
      <c r="F9951" s="0" t="n">
        <f aca="false">F9749</f>
        <v>5.1</v>
      </c>
      <c r="G9951" s="0" t="n">
        <f aca="false">E9951-$B$2</f>
        <v>4.79999999999998</v>
      </c>
      <c r="H9951" s="0" t="n">
        <f aca="false">F9951-$B$3</f>
        <v>0.0999999999999979</v>
      </c>
      <c r="I9951" s="0" t="n">
        <f aca="false">$B$11*G9951+$C$11*H9951</f>
        <v>4.74999999999998</v>
      </c>
      <c r="J9951" s="0" t="n">
        <f aca="false">$B$12*G9951+$C$12*H9951</f>
        <v>-2.2</v>
      </c>
      <c r="K9951" s="0" t="n">
        <f aca="false">-(G9951*I9951+H9951*J9951)/$A$12/2</f>
        <v>-6.45142857142852</v>
      </c>
      <c r="L9951" s="0" t="n">
        <f aca="false">EXP(K9951)</f>
        <v>0.00157826589193382</v>
      </c>
    </row>
    <row r="9952" customFormat="false" ht="12" hidden="false" customHeight="false" outlineLevel="0" collapsed="false">
      <c r="E9952" s="0" t="n">
        <f aca="false">E9851+0.1</f>
        <v>9.79999999999998</v>
      </c>
      <c r="F9952" s="0" t="n">
        <f aca="false">F9750</f>
        <v>5.2</v>
      </c>
      <c r="G9952" s="0" t="n">
        <f aca="false">E9952-$B$2</f>
        <v>4.79999999999998</v>
      </c>
      <c r="H9952" s="0" t="n">
        <f aca="false">F9952-$B$3</f>
        <v>0.199999999999998</v>
      </c>
      <c r="I9952" s="0" t="n">
        <f aca="false">$B$11*G9952+$C$11*H9952</f>
        <v>4.69999999999998</v>
      </c>
      <c r="J9952" s="0" t="n">
        <f aca="false">$B$12*G9952+$C$12*H9952</f>
        <v>-2</v>
      </c>
      <c r="K9952" s="0" t="n">
        <f aca="false">-(G9952*I9952+H9952*J9952)/$A$12/2</f>
        <v>-6.33142857142852</v>
      </c>
      <c r="L9952" s="0" t="n">
        <f aca="false">EXP(K9952)</f>
        <v>0.0017794898241105</v>
      </c>
    </row>
    <row r="9953" customFormat="false" ht="12" hidden="false" customHeight="false" outlineLevel="0" collapsed="false">
      <c r="E9953" s="0" t="n">
        <f aca="false">E9852+0.1</f>
        <v>9.79999999999998</v>
      </c>
      <c r="F9953" s="0" t="n">
        <f aca="false">F9751</f>
        <v>5.3</v>
      </c>
      <c r="G9953" s="0" t="n">
        <f aca="false">E9953-$B$2</f>
        <v>4.79999999999998</v>
      </c>
      <c r="H9953" s="0" t="n">
        <f aca="false">F9953-$B$3</f>
        <v>0.299999999999997</v>
      </c>
      <c r="I9953" s="0" t="n">
        <f aca="false">$B$11*G9953+$C$11*H9953</f>
        <v>4.64999999999998</v>
      </c>
      <c r="J9953" s="0" t="n">
        <f aca="false">$B$12*G9953+$C$12*H9953</f>
        <v>-1.8</v>
      </c>
      <c r="K9953" s="0" t="n">
        <f aca="false">-(G9953*I9953+H9953*J9953)/$A$12/2</f>
        <v>-6.2228571428571</v>
      </c>
      <c r="L9953" s="0" t="n">
        <f aca="false">EXP(K9953)</f>
        <v>0.00198356977114266</v>
      </c>
    </row>
    <row r="9954" customFormat="false" ht="12" hidden="false" customHeight="false" outlineLevel="0" collapsed="false">
      <c r="E9954" s="0" t="n">
        <f aca="false">E9853+0.1</f>
        <v>9.79999999999998</v>
      </c>
      <c r="F9954" s="0" t="n">
        <f aca="false">F9752</f>
        <v>5.4</v>
      </c>
      <c r="G9954" s="0" t="n">
        <f aca="false">E9954-$B$2</f>
        <v>4.79999999999998</v>
      </c>
      <c r="H9954" s="0" t="n">
        <f aca="false">F9954-$B$3</f>
        <v>0.399999999999997</v>
      </c>
      <c r="I9954" s="0" t="n">
        <f aca="false">$B$11*G9954+$C$11*H9954</f>
        <v>4.59999999999998</v>
      </c>
      <c r="J9954" s="0" t="n">
        <f aca="false">$B$12*G9954+$C$12*H9954</f>
        <v>-1.6</v>
      </c>
      <c r="K9954" s="0" t="n">
        <f aca="false">-(G9954*I9954+H9954*J9954)/$A$12/2</f>
        <v>-6.12571428571424</v>
      </c>
      <c r="L9954" s="0" t="n">
        <f aca="false">EXP(K9954)</f>
        <v>0.00218592918242775</v>
      </c>
    </row>
    <row r="9955" customFormat="false" ht="12" hidden="false" customHeight="false" outlineLevel="0" collapsed="false">
      <c r="E9955" s="0" t="n">
        <f aca="false">E9854+0.1</f>
        <v>9.79999999999998</v>
      </c>
      <c r="F9955" s="0" t="n">
        <f aca="false">F9753</f>
        <v>5.5</v>
      </c>
      <c r="G9955" s="0" t="n">
        <f aca="false">E9955-$B$2</f>
        <v>4.79999999999998</v>
      </c>
      <c r="H9955" s="0" t="n">
        <f aca="false">F9955-$B$3</f>
        <v>0.499999999999996</v>
      </c>
      <c r="I9955" s="0" t="n">
        <f aca="false">$B$11*G9955+$C$11*H9955</f>
        <v>4.54999999999998</v>
      </c>
      <c r="J9955" s="0" t="n">
        <f aca="false">$B$12*G9955+$C$12*H9955</f>
        <v>-1.4</v>
      </c>
      <c r="K9955" s="0" t="n">
        <f aca="false">-(G9955*I9955+H9955*J9955)/$A$12/2</f>
        <v>-6.03999999999996</v>
      </c>
      <c r="L9955" s="0" t="n">
        <f aca="false">EXP(K9955)</f>
        <v>0.00238155891361698</v>
      </c>
    </row>
    <row r="9956" customFormat="false" ht="12" hidden="false" customHeight="false" outlineLevel="0" collapsed="false">
      <c r="E9956" s="0" t="n">
        <f aca="false">E9855+0.1</f>
        <v>9.79999999999998</v>
      </c>
      <c r="F9956" s="0" t="n">
        <f aca="false">F9754</f>
        <v>5.6</v>
      </c>
      <c r="G9956" s="0" t="n">
        <f aca="false">E9956-$B$2</f>
        <v>4.79999999999998</v>
      </c>
      <c r="H9956" s="0" t="n">
        <f aca="false">F9956-$B$3</f>
        <v>0.599999999999996</v>
      </c>
      <c r="I9956" s="0" t="n">
        <f aca="false">$B$11*G9956+$C$11*H9956</f>
        <v>4.49999999999998</v>
      </c>
      <c r="J9956" s="0" t="n">
        <f aca="false">$B$12*G9956+$C$12*H9956</f>
        <v>-1.2</v>
      </c>
      <c r="K9956" s="0" t="n">
        <f aca="false">-(G9956*I9956+H9956*J9956)/$A$12/2</f>
        <v>-5.96571428571424</v>
      </c>
      <c r="L9956" s="0" t="n">
        <f aca="false">EXP(K9956)</f>
        <v>0.0025652116587972</v>
      </c>
    </row>
    <row r="9957" customFormat="false" ht="12" hidden="false" customHeight="false" outlineLevel="0" collapsed="false">
      <c r="E9957" s="0" t="n">
        <f aca="false">E9856+0.1</f>
        <v>9.79999999999998</v>
      </c>
      <c r="F9957" s="0" t="n">
        <f aca="false">F9755</f>
        <v>5.7</v>
      </c>
      <c r="G9957" s="0" t="n">
        <f aca="false">E9957-$B$2</f>
        <v>4.79999999999998</v>
      </c>
      <c r="H9957" s="0" t="n">
        <f aca="false">F9957-$B$3</f>
        <v>0.699999999999996</v>
      </c>
      <c r="I9957" s="0" t="n">
        <f aca="false">$B$11*G9957+$C$11*H9957</f>
        <v>4.44999999999998</v>
      </c>
      <c r="J9957" s="0" t="n">
        <f aca="false">$B$12*G9957+$C$12*H9957</f>
        <v>-0.999999999999999</v>
      </c>
      <c r="K9957" s="0" t="n">
        <f aca="false">-(G9957*I9957+H9957*J9957)/$A$12/2</f>
        <v>-5.9028571428571</v>
      </c>
      <c r="L9957" s="0" t="n">
        <f aca="false">EXP(K9957)</f>
        <v>0.00273162900433808</v>
      </c>
    </row>
    <row r="9958" customFormat="false" ht="12" hidden="false" customHeight="false" outlineLevel="0" collapsed="false">
      <c r="E9958" s="0" t="n">
        <f aca="false">E9857+0.1</f>
        <v>9.79999999999998</v>
      </c>
      <c r="F9958" s="0" t="n">
        <f aca="false">F9756</f>
        <v>5.8</v>
      </c>
      <c r="G9958" s="0" t="n">
        <f aca="false">E9958-$B$2</f>
        <v>4.79999999999998</v>
      </c>
      <c r="H9958" s="0" t="n">
        <f aca="false">F9958-$B$3</f>
        <v>0.799999999999995</v>
      </c>
      <c r="I9958" s="0" t="n">
        <f aca="false">$B$11*G9958+$C$11*H9958</f>
        <v>4.39999999999998</v>
      </c>
      <c r="J9958" s="0" t="n">
        <f aca="false">$B$12*G9958+$C$12*H9958</f>
        <v>-0.8</v>
      </c>
      <c r="K9958" s="0" t="n">
        <f aca="false">-(G9958*I9958+H9958*J9958)/$A$12/2</f>
        <v>-5.85142857142853</v>
      </c>
      <c r="L9958" s="0" t="n">
        <f aca="false">EXP(K9958)</f>
        <v>0.0028757879537077</v>
      </c>
    </row>
    <row r="9959" customFormat="false" ht="12" hidden="false" customHeight="false" outlineLevel="0" collapsed="false">
      <c r="E9959" s="0" t="n">
        <f aca="false">E9858+0.1</f>
        <v>9.79999999999998</v>
      </c>
      <c r="F9959" s="0" t="n">
        <f aca="false">F9757</f>
        <v>5.9</v>
      </c>
      <c r="G9959" s="0" t="n">
        <f aca="false">E9959-$B$2</f>
        <v>4.79999999999998</v>
      </c>
      <c r="H9959" s="0" t="n">
        <f aca="false">F9959-$B$3</f>
        <v>0.899999999999995</v>
      </c>
      <c r="I9959" s="0" t="n">
        <f aca="false">$B$11*G9959+$C$11*H9959</f>
        <v>4.34999999999998</v>
      </c>
      <c r="J9959" s="0" t="n">
        <f aca="false">$B$12*G9959+$C$12*H9959</f>
        <v>-0.600000000000001</v>
      </c>
      <c r="K9959" s="0" t="n">
        <f aca="false">-(G9959*I9959+H9959*J9959)/$A$12/2</f>
        <v>-5.81142857142853</v>
      </c>
      <c r="L9959" s="0" t="n">
        <f aca="false">EXP(K9959)</f>
        <v>0.00299315108651166</v>
      </c>
    </row>
    <row r="9960" customFormat="false" ht="12" hidden="false" customHeight="false" outlineLevel="0" collapsed="false">
      <c r="E9960" s="0" t="n">
        <f aca="false">E9859+0.1</f>
        <v>9.79999999999998</v>
      </c>
      <c r="F9960" s="0" t="n">
        <f aca="false">F9758</f>
        <v>6</v>
      </c>
      <c r="G9960" s="0" t="n">
        <f aca="false">E9960-$B$2</f>
        <v>4.79999999999998</v>
      </c>
      <c r="H9960" s="0" t="n">
        <f aca="false">F9960-$B$3</f>
        <v>0.999999999999995</v>
      </c>
      <c r="I9960" s="0" t="n">
        <f aca="false">$B$11*G9960+$C$11*H9960</f>
        <v>4.29999999999998</v>
      </c>
      <c r="J9960" s="0" t="n">
        <f aca="false">$B$12*G9960+$C$12*H9960</f>
        <v>-0.400000000000001</v>
      </c>
      <c r="K9960" s="0" t="n">
        <f aca="false">-(G9960*I9960+H9960*J9960)/$A$12/2</f>
        <v>-5.7828571428571</v>
      </c>
      <c r="L9960" s="0" t="n">
        <f aca="false">EXP(K9960)</f>
        <v>0.00307990310207409</v>
      </c>
    </row>
    <row r="9961" customFormat="false" ht="12" hidden="false" customHeight="false" outlineLevel="0" collapsed="false">
      <c r="E9961" s="0" t="n">
        <f aca="false">E9860+0.1</f>
        <v>9.79999999999998</v>
      </c>
      <c r="F9961" s="0" t="n">
        <f aca="false">F9759</f>
        <v>6.09999999999999</v>
      </c>
      <c r="G9961" s="0" t="n">
        <f aca="false">E9961-$B$2</f>
        <v>4.79999999999998</v>
      </c>
      <c r="H9961" s="0" t="n">
        <f aca="false">F9961-$B$3</f>
        <v>1.09999999999999</v>
      </c>
      <c r="I9961" s="0" t="n">
        <f aca="false">$B$11*G9961+$C$11*H9961</f>
        <v>4.24999999999998</v>
      </c>
      <c r="J9961" s="0" t="n">
        <f aca="false">$B$12*G9961+$C$12*H9961</f>
        <v>-0.200000000000002</v>
      </c>
      <c r="K9961" s="0" t="n">
        <f aca="false">-(G9961*I9961+H9961*J9961)/$A$12/2</f>
        <v>-5.76571428571424</v>
      </c>
      <c r="L9961" s="0" t="n">
        <f aca="false">EXP(K9961)</f>
        <v>0.00313315659531953</v>
      </c>
    </row>
    <row r="9962" customFormat="false" ht="12" hidden="false" customHeight="false" outlineLevel="0" collapsed="false">
      <c r="E9962" s="0" t="n">
        <f aca="false">E9861+0.1</f>
        <v>9.79999999999998</v>
      </c>
      <c r="F9962" s="0" t="n">
        <f aca="false">F9760</f>
        <v>6.19999999999999</v>
      </c>
      <c r="G9962" s="0" t="n">
        <f aca="false">E9962-$B$2</f>
        <v>4.79999999999998</v>
      </c>
      <c r="H9962" s="0" t="n">
        <f aca="false">F9962-$B$3</f>
        <v>1.19999999999999</v>
      </c>
      <c r="I9962" s="0" t="n">
        <f aca="false">$B$11*G9962+$C$11*H9962</f>
        <v>4.19999999999998</v>
      </c>
      <c r="J9962" s="0" t="n">
        <f aca="false">$B$12*G9962+$C$12*H9962</f>
        <v>0</v>
      </c>
      <c r="K9962" s="0" t="n">
        <f aca="false">-(G9962*I9962+H9962*J9962)/$A$12/2</f>
        <v>-5.75999999999996</v>
      </c>
      <c r="L9962" s="0" t="n">
        <f aca="false">EXP(K9962)</f>
        <v>0.00315111159844458</v>
      </c>
    </row>
    <row r="9963" customFormat="false" ht="12" hidden="false" customHeight="false" outlineLevel="0" collapsed="false">
      <c r="E9963" s="0" t="n">
        <f aca="false">E9862+0.1</f>
        <v>9.79999999999998</v>
      </c>
      <c r="F9963" s="0" t="n">
        <f aca="false">F9761</f>
        <v>6.29999999999999</v>
      </c>
      <c r="G9963" s="0" t="n">
        <f aca="false">E9963-$B$2</f>
        <v>4.79999999999998</v>
      </c>
      <c r="H9963" s="0" t="n">
        <f aca="false">F9963-$B$3</f>
        <v>1.29999999999999</v>
      </c>
      <c r="I9963" s="0" t="n">
        <f aca="false">$B$11*G9963+$C$11*H9963</f>
        <v>4.14999999999998</v>
      </c>
      <c r="J9963" s="0" t="n">
        <f aca="false">$B$12*G9963+$C$12*H9963</f>
        <v>0.199999999999997</v>
      </c>
      <c r="K9963" s="0" t="n">
        <f aca="false">-(G9963*I9963+H9963*J9963)/$A$12/2</f>
        <v>-5.76571428571424</v>
      </c>
      <c r="L9963" s="0" t="n">
        <f aca="false">EXP(K9963)</f>
        <v>0.00313315659531953</v>
      </c>
    </row>
    <row r="9964" customFormat="false" ht="12" hidden="false" customHeight="false" outlineLevel="0" collapsed="false">
      <c r="E9964" s="0" t="n">
        <f aca="false">E9863+0.1</f>
        <v>9.79999999999998</v>
      </c>
      <c r="F9964" s="0" t="n">
        <f aca="false">F9762</f>
        <v>6.39999999999999</v>
      </c>
      <c r="G9964" s="0" t="n">
        <f aca="false">E9964-$B$2</f>
        <v>4.79999999999998</v>
      </c>
      <c r="H9964" s="0" t="n">
        <f aca="false">F9964-$B$3</f>
        <v>1.39999999999999</v>
      </c>
      <c r="I9964" s="0" t="n">
        <f aca="false">$B$11*G9964+$C$11*H9964</f>
        <v>4.09999999999998</v>
      </c>
      <c r="J9964" s="0" t="n">
        <f aca="false">$B$12*G9964+$C$12*H9964</f>
        <v>0.399999999999996</v>
      </c>
      <c r="K9964" s="0" t="n">
        <f aca="false">-(G9964*I9964+H9964*J9964)/$A$12/2</f>
        <v>-5.7828571428571</v>
      </c>
      <c r="L9964" s="0" t="n">
        <f aca="false">EXP(K9964)</f>
        <v>0.00307990310207409</v>
      </c>
    </row>
    <row r="9965" customFormat="false" ht="12" hidden="false" customHeight="false" outlineLevel="0" collapsed="false">
      <c r="E9965" s="0" t="n">
        <f aca="false">E9864+0.1</f>
        <v>9.79999999999998</v>
      </c>
      <c r="F9965" s="0" t="n">
        <f aca="false">F9763</f>
        <v>6.49999999999999</v>
      </c>
      <c r="G9965" s="0" t="n">
        <f aca="false">E9965-$B$2</f>
        <v>4.79999999999998</v>
      </c>
      <c r="H9965" s="0" t="n">
        <f aca="false">F9965-$B$3</f>
        <v>1.49999999999999</v>
      </c>
      <c r="I9965" s="0" t="n">
        <f aca="false">$B$11*G9965+$C$11*H9965</f>
        <v>4.04999999999999</v>
      </c>
      <c r="J9965" s="0" t="n">
        <f aca="false">$B$12*G9965+$C$12*H9965</f>
        <v>0.599999999999995</v>
      </c>
      <c r="K9965" s="0" t="n">
        <f aca="false">-(G9965*I9965+H9965*J9965)/$A$12/2</f>
        <v>-5.81142857142853</v>
      </c>
      <c r="L9965" s="0" t="n">
        <f aca="false">EXP(K9965)</f>
        <v>0.00299315108651166</v>
      </c>
    </row>
    <row r="9966" customFormat="false" ht="12" hidden="false" customHeight="false" outlineLevel="0" collapsed="false">
      <c r="E9966" s="0" t="n">
        <f aca="false">E9865+0.1</f>
        <v>9.79999999999998</v>
      </c>
      <c r="F9966" s="0" t="n">
        <f aca="false">F9764</f>
        <v>6.59999999999999</v>
      </c>
      <c r="G9966" s="0" t="n">
        <f aca="false">E9966-$B$2</f>
        <v>4.79999999999998</v>
      </c>
      <c r="H9966" s="0" t="n">
        <f aca="false">F9966-$B$3</f>
        <v>1.59999999999999</v>
      </c>
      <c r="I9966" s="0" t="n">
        <f aca="false">$B$11*G9966+$C$11*H9966</f>
        <v>3.99999999999999</v>
      </c>
      <c r="J9966" s="0" t="n">
        <f aca="false">$B$12*G9966+$C$12*H9966</f>
        <v>0.799999999999995</v>
      </c>
      <c r="K9966" s="0" t="n">
        <f aca="false">-(G9966*I9966+H9966*J9966)/$A$12/2</f>
        <v>-5.85142857142853</v>
      </c>
      <c r="L9966" s="0" t="n">
        <f aca="false">EXP(K9966)</f>
        <v>0.0028757879537077</v>
      </c>
    </row>
    <row r="9967" customFormat="false" ht="12" hidden="false" customHeight="false" outlineLevel="0" collapsed="false">
      <c r="E9967" s="0" t="n">
        <f aca="false">E9866+0.1</f>
        <v>9.79999999999998</v>
      </c>
      <c r="F9967" s="0" t="n">
        <f aca="false">F9765</f>
        <v>6.69999999999999</v>
      </c>
      <c r="G9967" s="0" t="n">
        <f aca="false">E9967-$B$2</f>
        <v>4.79999999999998</v>
      </c>
      <c r="H9967" s="0" t="n">
        <f aca="false">F9967-$B$3</f>
        <v>1.69999999999999</v>
      </c>
      <c r="I9967" s="0" t="n">
        <f aca="false">$B$11*G9967+$C$11*H9967</f>
        <v>3.94999999999999</v>
      </c>
      <c r="J9967" s="0" t="n">
        <f aca="false">$B$12*G9967+$C$12*H9967</f>
        <v>0.999999999999994</v>
      </c>
      <c r="K9967" s="0" t="n">
        <f aca="false">-(G9967*I9967+H9967*J9967)/$A$12/2</f>
        <v>-5.9028571428571</v>
      </c>
      <c r="L9967" s="0" t="n">
        <f aca="false">EXP(K9967)</f>
        <v>0.00273162900433808</v>
      </c>
    </row>
    <row r="9968" customFormat="false" ht="12" hidden="false" customHeight="false" outlineLevel="0" collapsed="false">
      <c r="E9968" s="0" t="n">
        <f aca="false">E9867+0.1</f>
        <v>9.79999999999998</v>
      </c>
      <c r="F9968" s="0" t="n">
        <f aca="false">F9766</f>
        <v>6.79999999999999</v>
      </c>
      <c r="G9968" s="0" t="n">
        <f aca="false">E9968-$B$2</f>
        <v>4.79999999999998</v>
      </c>
      <c r="H9968" s="0" t="n">
        <f aca="false">F9968-$B$3</f>
        <v>1.79999999999999</v>
      </c>
      <c r="I9968" s="0" t="n">
        <f aca="false">$B$11*G9968+$C$11*H9968</f>
        <v>3.89999999999999</v>
      </c>
      <c r="J9968" s="0" t="n">
        <f aca="false">$B$12*G9968+$C$12*H9968</f>
        <v>1.19999999999999</v>
      </c>
      <c r="K9968" s="0" t="n">
        <f aca="false">-(G9968*I9968+H9968*J9968)/$A$12/2</f>
        <v>-5.96571428571424</v>
      </c>
      <c r="L9968" s="0" t="n">
        <f aca="false">EXP(K9968)</f>
        <v>0.0025652116587972</v>
      </c>
    </row>
    <row r="9969" customFormat="false" ht="12" hidden="false" customHeight="false" outlineLevel="0" collapsed="false">
      <c r="E9969" s="0" t="n">
        <f aca="false">E9868+0.1</f>
        <v>9.79999999999998</v>
      </c>
      <c r="F9969" s="0" t="n">
        <f aca="false">F9767</f>
        <v>6.89999999999999</v>
      </c>
      <c r="G9969" s="0" t="n">
        <f aca="false">E9969-$B$2</f>
        <v>4.79999999999998</v>
      </c>
      <c r="H9969" s="0" t="n">
        <f aca="false">F9969-$B$3</f>
        <v>1.89999999999999</v>
      </c>
      <c r="I9969" s="0" t="n">
        <f aca="false">$B$11*G9969+$C$11*H9969</f>
        <v>3.84999999999999</v>
      </c>
      <c r="J9969" s="0" t="n">
        <f aca="false">$B$12*G9969+$C$12*H9969</f>
        <v>1.39999999999999</v>
      </c>
      <c r="K9969" s="0" t="n">
        <f aca="false">-(G9969*I9969+H9969*J9969)/$A$12/2</f>
        <v>-6.03999999999995</v>
      </c>
      <c r="L9969" s="0" t="n">
        <f aca="false">EXP(K9969)</f>
        <v>0.00238155891361699</v>
      </c>
    </row>
    <row r="9970" customFormat="false" ht="12" hidden="false" customHeight="false" outlineLevel="0" collapsed="false">
      <c r="E9970" s="0" t="n">
        <f aca="false">E9869+0.1</f>
        <v>9.79999999999998</v>
      </c>
      <c r="F9970" s="0" t="n">
        <f aca="false">F9768</f>
        <v>6.99999999999999</v>
      </c>
      <c r="G9970" s="0" t="n">
        <f aca="false">E9970-$B$2</f>
        <v>4.79999999999998</v>
      </c>
      <c r="H9970" s="0" t="n">
        <f aca="false">F9970-$B$3</f>
        <v>1.99999999999999</v>
      </c>
      <c r="I9970" s="0" t="n">
        <f aca="false">$B$11*G9970+$C$11*H9970</f>
        <v>3.79999999999999</v>
      </c>
      <c r="J9970" s="0" t="n">
        <f aca="false">$B$12*G9970+$C$12*H9970</f>
        <v>1.59999999999999</v>
      </c>
      <c r="K9970" s="0" t="n">
        <f aca="false">-(G9970*I9970+H9970*J9970)/$A$12/2</f>
        <v>-6.12571428571424</v>
      </c>
      <c r="L9970" s="0" t="n">
        <f aca="false">EXP(K9970)</f>
        <v>0.00218592918242776</v>
      </c>
    </row>
    <row r="9971" customFormat="false" ht="12" hidden="false" customHeight="false" outlineLevel="0" collapsed="false">
      <c r="E9971" s="0" t="n">
        <f aca="false">E9870+0.1</f>
        <v>9.79999999999998</v>
      </c>
      <c r="F9971" s="0" t="n">
        <f aca="false">F9769</f>
        <v>7.09999999999999</v>
      </c>
      <c r="G9971" s="0" t="n">
        <f aca="false">E9971-$B$2</f>
        <v>4.79999999999998</v>
      </c>
      <c r="H9971" s="0" t="n">
        <f aca="false">F9971-$B$3</f>
        <v>2.09999999999999</v>
      </c>
      <c r="I9971" s="0" t="n">
        <f aca="false">$B$11*G9971+$C$11*H9971</f>
        <v>3.74999999999999</v>
      </c>
      <c r="J9971" s="0" t="n">
        <f aca="false">$B$12*G9971+$C$12*H9971</f>
        <v>1.79999999999999</v>
      </c>
      <c r="K9971" s="0" t="n">
        <f aca="false">-(G9971*I9971+H9971*J9971)/$A$12/2</f>
        <v>-6.22285714285709</v>
      </c>
      <c r="L9971" s="0" t="n">
        <f aca="false">EXP(K9971)</f>
        <v>0.00198356977114267</v>
      </c>
    </row>
    <row r="9972" customFormat="false" ht="12" hidden="false" customHeight="false" outlineLevel="0" collapsed="false">
      <c r="E9972" s="0" t="n">
        <f aca="false">E9871+0.1</f>
        <v>9.79999999999998</v>
      </c>
      <c r="F9972" s="0" t="n">
        <f aca="false">F9770</f>
        <v>7.19999999999999</v>
      </c>
      <c r="G9972" s="0" t="n">
        <f aca="false">E9972-$B$2</f>
        <v>4.79999999999998</v>
      </c>
      <c r="H9972" s="0" t="n">
        <f aca="false">F9972-$B$3</f>
        <v>2.19999999999999</v>
      </c>
      <c r="I9972" s="0" t="n">
        <f aca="false">$B$11*G9972+$C$11*H9972</f>
        <v>3.69999999999999</v>
      </c>
      <c r="J9972" s="0" t="n">
        <f aca="false">$B$12*G9972+$C$12*H9972</f>
        <v>1.99999999999999</v>
      </c>
      <c r="K9972" s="0" t="n">
        <f aca="false">-(G9972*I9972+H9972*J9972)/$A$12/2</f>
        <v>-6.33142857142852</v>
      </c>
      <c r="L9972" s="0" t="n">
        <f aca="false">EXP(K9972)</f>
        <v>0.0017794898241105</v>
      </c>
    </row>
    <row r="9973" customFormat="false" ht="12" hidden="false" customHeight="false" outlineLevel="0" collapsed="false">
      <c r="E9973" s="0" t="n">
        <f aca="false">E9872+0.1</f>
        <v>9.79999999999998</v>
      </c>
      <c r="F9973" s="0" t="n">
        <f aca="false">F9771</f>
        <v>7.29999999999999</v>
      </c>
      <c r="G9973" s="0" t="n">
        <f aca="false">E9973-$B$2</f>
        <v>4.79999999999998</v>
      </c>
      <c r="H9973" s="0" t="n">
        <f aca="false">F9973-$B$3</f>
        <v>2.29999999999999</v>
      </c>
      <c r="I9973" s="0" t="n">
        <f aca="false">$B$11*G9973+$C$11*H9973</f>
        <v>3.64999999999999</v>
      </c>
      <c r="J9973" s="0" t="n">
        <f aca="false">$B$12*G9973+$C$12*H9973</f>
        <v>2.19999999999999</v>
      </c>
      <c r="K9973" s="0" t="n">
        <f aca="false">-(G9973*I9973+H9973*J9973)/$A$12/2</f>
        <v>-6.45142857142852</v>
      </c>
      <c r="L9973" s="0" t="n">
        <f aca="false">EXP(K9973)</f>
        <v>0.00157826589193383</v>
      </c>
    </row>
    <row r="9974" customFormat="false" ht="12" hidden="false" customHeight="false" outlineLevel="0" collapsed="false">
      <c r="E9974" s="0" t="n">
        <f aca="false">E9873+0.1</f>
        <v>9.79999999999998</v>
      </c>
      <c r="F9974" s="0" t="n">
        <f aca="false">F9772</f>
        <v>7.39999999999999</v>
      </c>
      <c r="G9974" s="0" t="n">
        <f aca="false">E9974-$B$2</f>
        <v>4.79999999999998</v>
      </c>
      <c r="H9974" s="0" t="n">
        <f aca="false">F9974-$B$3</f>
        <v>2.39999999999999</v>
      </c>
      <c r="I9974" s="0" t="n">
        <f aca="false">$B$11*G9974+$C$11*H9974</f>
        <v>3.59999999999999</v>
      </c>
      <c r="J9974" s="0" t="n">
        <f aca="false">$B$12*G9974+$C$12*H9974</f>
        <v>2.39999999999999</v>
      </c>
      <c r="K9974" s="0" t="n">
        <f aca="false">-(G9974*I9974+H9974*J9974)/$A$12/2</f>
        <v>-6.58285714285709</v>
      </c>
      <c r="L9974" s="0" t="n">
        <f aca="false">EXP(K9974)</f>
        <v>0.00138388967043638</v>
      </c>
    </row>
    <row r="9975" customFormat="false" ht="12" hidden="false" customHeight="false" outlineLevel="0" collapsed="false">
      <c r="E9975" s="0" t="n">
        <f aca="false">E9874+0.1</f>
        <v>9.79999999999998</v>
      </c>
      <c r="F9975" s="0" t="n">
        <f aca="false">F9773</f>
        <v>7.49999999999999</v>
      </c>
      <c r="G9975" s="0" t="n">
        <f aca="false">E9975-$B$2</f>
        <v>4.79999999999998</v>
      </c>
      <c r="H9975" s="0" t="n">
        <f aca="false">F9975-$B$3</f>
        <v>2.49999999999999</v>
      </c>
      <c r="I9975" s="0" t="n">
        <f aca="false">$B$11*G9975+$C$11*H9975</f>
        <v>3.54999999999999</v>
      </c>
      <c r="J9975" s="0" t="n">
        <f aca="false">$B$12*G9975+$C$12*H9975</f>
        <v>2.59999999999999</v>
      </c>
      <c r="K9975" s="0" t="n">
        <f aca="false">-(G9975*I9975+H9975*J9975)/$A$12/2</f>
        <v>-6.72571428571423</v>
      </c>
      <c r="L9975" s="0" t="n">
        <f aca="false">EXP(K9975)</f>
        <v>0.00119966337099386</v>
      </c>
    </row>
    <row r="9976" customFormat="false" ht="12" hidden="false" customHeight="false" outlineLevel="0" collapsed="false">
      <c r="E9976" s="0" t="n">
        <f aca="false">E9875+0.1</f>
        <v>9.79999999999998</v>
      </c>
      <c r="F9976" s="0" t="n">
        <f aca="false">F9774</f>
        <v>7.59999999999999</v>
      </c>
      <c r="G9976" s="0" t="n">
        <f aca="false">E9976-$B$2</f>
        <v>4.79999999999998</v>
      </c>
      <c r="H9976" s="0" t="n">
        <f aca="false">F9976-$B$3</f>
        <v>2.59999999999999</v>
      </c>
      <c r="I9976" s="0" t="n">
        <f aca="false">$B$11*G9976+$C$11*H9976</f>
        <v>3.49999999999999</v>
      </c>
      <c r="J9976" s="0" t="n">
        <f aca="false">$B$12*G9976+$C$12*H9976</f>
        <v>2.79999999999999</v>
      </c>
      <c r="K9976" s="0" t="n">
        <f aca="false">-(G9976*I9976+H9976*J9976)/$A$12/2</f>
        <v>-6.87999999999995</v>
      </c>
      <c r="L9976" s="0" t="n">
        <f aca="false">EXP(K9976)</f>
        <v>0.00102814404517479</v>
      </c>
    </row>
    <row r="9977" customFormat="false" ht="12" hidden="false" customHeight="false" outlineLevel="0" collapsed="false">
      <c r="E9977" s="0" t="n">
        <f aca="false">E9876+0.1</f>
        <v>9.79999999999998</v>
      </c>
      <c r="F9977" s="0" t="n">
        <f aca="false">F9775</f>
        <v>7.69999999999999</v>
      </c>
      <c r="G9977" s="0" t="n">
        <f aca="false">E9977-$B$2</f>
        <v>4.79999999999998</v>
      </c>
      <c r="H9977" s="0" t="n">
        <f aca="false">F9977-$B$3</f>
        <v>2.69999999999999</v>
      </c>
      <c r="I9977" s="0" t="n">
        <f aca="false">$B$11*G9977+$C$11*H9977</f>
        <v>3.44999999999999</v>
      </c>
      <c r="J9977" s="0" t="n">
        <f aca="false">$B$12*G9977+$C$12*H9977</f>
        <v>2.99999999999999</v>
      </c>
      <c r="K9977" s="0" t="n">
        <f aca="false">-(G9977*I9977+H9977*J9977)/$A$12/2</f>
        <v>-7.04571428571423</v>
      </c>
      <c r="L9977" s="0" t="n">
        <f aca="false">EXP(K9977)</f>
        <v>0.000871134401659772</v>
      </c>
    </row>
    <row r="9978" customFormat="false" ht="12" hidden="false" customHeight="false" outlineLevel="0" collapsed="false">
      <c r="E9978" s="0" t="n">
        <f aca="false">E9877+0.1</f>
        <v>9.79999999999998</v>
      </c>
      <c r="F9978" s="0" t="n">
        <f aca="false">F9776</f>
        <v>7.79999999999999</v>
      </c>
      <c r="G9978" s="0" t="n">
        <f aca="false">E9978-$B$2</f>
        <v>4.79999999999998</v>
      </c>
      <c r="H9978" s="0" t="n">
        <f aca="false">F9978-$B$3</f>
        <v>2.79999999999999</v>
      </c>
      <c r="I9978" s="0" t="n">
        <f aca="false">$B$11*G9978+$C$11*H9978</f>
        <v>3.39999999999999</v>
      </c>
      <c r="J9978" s="0" t="n">
        <f aca="false">$B$12*G9978+$C$12*H9978</f>
        <v>3.19999999999999</v>
      </c>
      <c r="K9978" s="0" t="n">
        <f aca="false">-(G9978*I9978+H9978*J9978)/$A$12/2</f>
        <v>-7.22285714285709</v>
      </c>
      <c r="L9978" s="0" t="n">
        <f aca="false">EXP(K9978)</f>
        <v>0.000729714538932537</v>
      </c>
    </row>
    <row r="9979" customFormat="false" ht="12" hidden="false" customHeight="false" outlineLevel="0" collapsed="false">
      <c r="E9979" s="0" t="n">
        <f aca="false">E9878+0.1</f>
        <v>9.79999999999998</v>
      </c>
      <c r="F9979" s="0" t="n">
        <f aca="false">F9777</f>
        <v>7.89999999999999</v>
      </c>
      <c r="G9979" s="0" t="n">
        <f aca="false">E9979-$B$2</f>
        <v>4.79999999999998</v>
      </c>
      <c r="H9979" s="0" t="n">
        <f aca="false">F9979-$B$3</f>
        <v>2.89999999999999</v>
      </c>
      <c r="I9979" s="0" t="n">
        <f aca="false">$B$11*G9979+$C$11*H9979</f>
        <v>3.34999999999999</v>
      </c>
      <c r="J9979" s="0" t="n">
        <f aca="false">$B$12*G9979+$C$12*H9979</f>
        <v>3.39999999999999</v>
      </c>
      <c r="K9979" s="0" t="n">
        <f aca="false">-(G9979*I9979+H9979*J9979)/$A$12/2</f>
        <v>-7.41142857142851</v>
      </c>
      <c r="L9979" s="0" t="n">
        <f aca="false">EXP(K9979)</f>
        <v>0.000604306782198632</v>
      </c>
    </row>
    <row r="9980" customFormat="false" ht="12" hidden="false" customHeight="false" outlineLevel="0" collapsed="false">
      <c r="E9980" s="0" t="n">
        <f aca="false">E9879+0.1</f>
        <v>9.79999999999998</v>
      </c>
      <c r="F9980" s="0" t="n">
        <f aca="false">F9778</f>
        <v>7.99999999999999</v>
      </c>
      <c r="G9980" s="0" t="n">
        <f aca="false">E9980-$B$2</f>
        <v>4.79999999999998</v>
      </c>
      <c r="H9980" s="0" t="n">
        <f aca="false">F9980-$B$3</f>
        <v>2.99999999999999</v>
      </c>
      <c r="I9980" s="0" t="n">
        <f aca="false">$B$11*G9980+$C$11*H9980</f>
        <v>3.29999999999999</v>
      </c>
      <c r="J9980" s="0" t="n">
        <f aca="false">$B$12*G9980+$C$12*H9980</f>
        <v>3.59999999999998</v>
      </c>
      <c r="K9980" s="0" t="n">
        <f aca="false">-(G9980*I9980+H9980*J9980)/$A$12/2</f>
        <v>-7.61142857142851</v>
      </c>
      <c r="L9980" s="0" t="n">
        <f aca="false">EXP(K9980)</f>
        <v>0.000494764546879618</v>
      </c>
    </row>
    <row r="9981" customFormat="false" ht="12" hidden="false" customHeight="false" outlineLevel="0" collapsed="false">
      <c r="E9981" s="0" t="n">
        <f aca="false">E9880+0.1</f>
        <v>9.79999999999998</v>
      </c>
      <c r="F9981" s="0" t="n">
        <f aca="false">F9779</f>
        <v>8.09999999999999</v>
      </c>
      <c r="G9981" s="0" t="n">
        <f aca="false">E9981-$B$2</f>
        <v>4.79999999999998</v>
      </c>
      <c r="H9981" s="0" t="n">
        <f aca="false">F9981-$B$3</f>
        <v>3.09999999999999</v>
      </c>
      <c r="I9981" s="0" t="n">
        <f aca="false">$B$11*G9981+$C$11*H9981</f>
        <v>3.24999999999999</v>
      </c>
      <c r="J9981" s="0" t="n">
        <f aca="false">$B$12*G9981+$C$12*H9981</f>
        <v>3.79999999999998</v>
      </c>
      <c r="K9981" s="0" t="n">
        <f aca="false">-(G9981*I9981+H9981*J9981)/$A$12/2</f>
        <v>-7.82285714285708</v>
      </c>
      <c r="L9981" s="0" t="n">
        <f aca="false">EXP(K9981)</f>
        <v>0.000400475829993165</v>
      </c>
    </row>
    <row r="9982" customFormat="false" ht="12" hidden="false" customHeight="false" outlineLevel="0" collapsed="false">
      <c r="E9982" s="0" t="n">
        <f aca="false">E9881+0.1</f>
        <v>9.79999999999998</v>
      </c>
      <c r="F9982" s="0" t="n">
        <f aca="false">F9780</f>
        <v>8.19999999999999</v>
      </c>
      <c r="G9982" s="0" t="n">
        <f aca="false">E9982-$B$2</f>
        <v>4.79999999999998</v>
      </c>
      <c r="H9982" s="0" t="n">
        <f aca="false">F9982-$B$3</f>
        <v>3.19999999999999</v>
      </c>
      <c r="I9982" s="0" t="n">
        <f aca="false">$B$11*G9982+$C$11*H9982</f>
        <v>3.19999999999999</v>
      </c>
      <c r="J9982" s="0" t="n">
        <f aca="false">$B$12*G9982+$C$12*H9982</f>
        <v>3.99999999999998</v>
      </c>
      <c r="K9982" s="0" t="n">
        <f aca="false">-(G9982*I9982+H9982*J9982)/$A$12/2</f>
        <v>-8.04571428571422</v>
      </c>
      <c r="L9982" s="0" t="n">
        <f aca="false">EXP(K9982)</f>
        <v>0.000320472436867818</v>
      </c>
    </row>
    <row r="9983" customFormat="false" ht="12" hidden="false" customHeight="false" outlineLevel="0" collapsed="false">
      <c r="E9983" s="0" t="n">
        <f aca="false">E9882+0.1</f>
        <v>9.79999999999998</v>
      </c>
      <c r="F9983" s="0" t="n">
        <f aca="false">F9781</f>
        <v>8.29999999999999</v>
      </c>
      <c r="G9983" s="0" t="n">
        <f aca="false">E9983-$B$2</f>
        <v>4.79999999999998</v>
      </c>
      <c r="H9983" s="0" t="n">
        <f aca="false">F9983-$B$3</f>
        <v>3.29999999999999</v>
      </c>
      <c r="I9983" s="0" t="n">
        <f aca="false">$B$11*G9983+$C$11*H9983</f>
        <v>3.14999999999999</v>
      </c>
      <c r="J9983" s="0" t="n">
        <f aca="false">$B$12*G9983+$C$12*H9983</f>
        <v>4.19999999999998</v>
      </c>
      <c r="K9983" s="0" t="n">
        <f aca="false">-(G9983*I9983+H9983*J9983)/$A$12/2</f>
        <v>-8.27999999999993</v>
      </c>
      <c r="L9983" s="0" t="n">
        <f aca="false">EXP(K9983)</f>
        <v>0.000253537200034747</v>
      </c>
    </row>
    <row r="9984" customFormat="false" ht="12" hidden="false" customHeight="false" outlineLevel="0" collapsed="false">
      <c r="E9984" s="0" t="n">
        <f aca="false">E9883+0.1</f>
        <v>9.79999999999998</v>
      </c>
      <c r="F9984" s="0" t="n">
        <f aca="false">F9782</f>
        <v>8.39999999999999</v>
      </c>
      <c r="G9984" s="0" t="n">
        <f aca="false">E9984-$B$2</f>
        <v>4.79999999999998</v>
      </c>
      <c r="H9984" s="0" t="n">
        <f aca="false">F9984-$B$3</f>
        <v>3.39999999999999</v>
      </c>
      <c r="I9984" s="0" t="n">
        <f aca="false">$B$11*G9984+$C$11*H9984</f>
        <v>3.09999999999999</v>
      </c>
      <c r="J9984" s="0" t="n">
        <f aca="false">$B$12*G9984+$C$12*H9984</f>
        <v>4.39999999999998</v>
      </c>
      <c r="K9984" s="0" t="n">
        <f aca="false">-(G9984*I9984+H9984*J9984)/$A$12/2</f>
        <v>-8.52571428571422</v>
      </c>
      <c r="L9984" s="0" t="n">
        <f aca="false">EXP(K9984)</f>
        <v>0.000198303021465449</v>
      </c>
    </row>
    <row r="9985" customFormat="false" ht="12" hidden="false" customHeight="false" outlineLevel="0" collapsed="false">
      <c r="E9985" s="0" t="n">
        <f aca="false">E9884+0.1</f>
        <v>9.79999999999998</v>
      </c>
      <c r="F9985" s="0" t="n">
        <f aca="false">F9783</f>
        <v>8.49999999999999</v>
      </c>
      <c r="G9985" s="0" t="n">
        <f aca="false">E9985-$B$2</f>
        <v>4.79999999999998</v>
      </c>
      <c r="H9985" s="0" t="n">
        <f aca="false">F9985-$B$3</f>
        <v>3.49999999999999</v>
      </c>
      <c r="I9985" s="0" t="n">
        <f aca="false">$B$11*G9985+$C$11*H9985</f>
        <v>3.04999999999999</v>
      </c>
      <c r="J9985" s="0" t="n">
        <f aca="false">$B$12*G9985+$C$12*H9985</f>
        <v>4.59999999999998</v>
      </c>
      <c r="K9985" s="0" t="n">
        <f aca="false">-(G9985*I9985+H9985*J9985)/$A$12/2</f>
        <v>-8.78285714285707</v>
      </c>
      <c r="L9985" s="0" t="n">
        <f aca="false">EXP(K9985)</f>
        <v>0.000153339346309363</v>
      </c>
    </row>
    <row r="9986" customFormat="false" ht="12" hidden="false" customHeight="false" outlineLevel="0" collapsed="false">
      <c r="E9986" s="0" t="n">
        <f aca="false">E9885+0.1</f>
        <v>9.79999999999998</v>
      </c>
      <c r="F9986" s="0" t="n">
        <f aca="false">F9784</f>
        <v>8.59999999999999</v>
      </c>
      <c r="G9986" s="0" t="n">
        <f aca="false">E9986-$B$2</f>
        <v>4.79999999999998</v>
      </c>
      <c r="H9986" s="0" t="n">
        <f aca="false">F9986-$B$3</f>
        <v>3.59999999999999</v>
      </c>
      <c r="I9986" s="0" t="n">
        <f aca="false">$B$11*G9986+$C$11*H9986</f>
        <v>2.99999999999999</v>
      </c>
      <c r="J9986" s="0" t="n">
        <f aca="false">$B$12*G9986+$C$12*H9986</f>
        <v>4.79999999999998</v>
      </c>
      <c r="K9986" s="0" t="n">
        <f aca="false">-(G9986*I9986+H9986*J9986)/$A$12/2</f>
        <v>-9.0514285714285</v>
      </c>
      <c r="L9986" s="0" t="n">
        <f aca="false">EXP(K9986)</f>
        <v>0.000117223455167565</v>
      </c>
    </row>
    <row r="9987" customFormat="false" ht="12" hidden="false" customHeight="false" outlineLevel="0" collapsed="false">
      <c r="E9987" s="0" t="n">
        <f aca="false">E9886+0.1</f>
        <v>9.79999999999998</v>
      </c>
      <c r="F9987" s="0" t="n">
        <f aca="false">F9785</f>
        <v>8.69999999999999</v>
      </c>
      <c r="G9987" s="0" t="n">
        <f aca="false">E9987-$B$2</f>
        <v>4.79999999999998</v>
      </c>
      <c r="H9987" s="0" t="n">
        <f aca="false">F9987-$B$3</f>
        <v>3.69999999999999</v>
      </c>
      <c r="I9987" s="0" t="n">
        <f aca="false">$B$11*G9987+$C$11*H9987</f>
        <v>2.94999999999999</v>
      </c>
      <c r="J9987" s="0" t="n">
        <f aca="false">$B$12*G9987+$C$12*H9987</f>
        <v>4.99999999999998</v>
      </c>
      <c r="K9987" s="0" t="n">
        <f aca="false">-(G9987*I9987+H9987*J9987)/$A$12/2</f>
        <v>-9.3314285714285</v>
      </c>
      <c r="L9987" s="0" t="n">
        <f aca="false">EXP(K9987)</f>
        <v>8.85955815329098E-005</v>
      </c>
    </row>
    <row r="9988" customFormat="false" ht="12" hidden="false" customHeight="false" outlineLevel="0" collapsed="false">
      <c r="E9988" s="0" t="n">
        <f aca="false">E9887+0.1</f>
        <v>9.79999999999998</v>
      </c>
      <c r="F9988" s="0" t="n">
        <f aca="false">F9786</f>
        <v>8.79999999999999</v>
      </c>
      <c r="G9988" s="0" t="n">
        <f aca="false">E9988-$B$2</f>
        <v>4.79999999999998</v>
      </c>
      <c r="H9988" s="0" t="n">
        <f aca="false">F9988-$B$3</f>
        <v>3.79999999999998</v>
      </c>
      <c r="I9988" s="0" t="n">
        <f aca="false">$B$11*G9988+$C$11*H9988</f>
        <v>2.89999999999999</v>
      </c>
      <c r="J9988" s="0" t="n">
        <f aca="false">$B$12*G9988+$C$12*H9988</f>
        <v>5.19999999999998</v>
      </c>
      <c r="K9988" s="0" t="n">
        <f aca="false">-(G9988*I9988+H9988*J9988)/$A$12/2</f>
        <v>-9.62285714285707</v>
      </c>
      <c r="L9988" s="0" t="n">
        <f aca="false">EXP(K9988)</f>
        <v>6.61982094574882E-005</v>
      </c>
    </row>
    <row r="9989" customFormat="false" ht="12" hidden="false" customHeight="false" outlineLevel="0" collapsed="false">
      <c r="E9989" s="0" t="n">
        <f aca="false">E9888+0.1</f>
        <v>9.79999999999998</v>
      </c>
      <c r="F9989" s="0" t="n">
        <f aca="false">F9787</f>
        <v>8.89999999999998</v>
      </c>
      <c r="G9989" s="0" t="n">
        <f aca="false">E9989-$B$2</f>
        <v>4.79999999999998</v>
      </c>
      <c r="H9989" s="0" t="n">
        <f aca="false">F9989-$B$3</f>
        <v>3.89999999999998</v>
      </c>
      <c r="I9989" s="0" t="n">
        <f aca="false">$B$11*G9989+$C$11*H9989</f>
        <v>2.84999999999999</v>
      </c>
      <c r="J9989" s="0" t="n">
        <f aca="false">$B$12*G9989+$C$12*H9989</f>
        <v>5.39999999999998</v>
      </c>
      <c r="K9989" s="0" t="n">
        <f aca="false">-(G9989*I9989+H9989*J9989)/$A$12/2</f>
        <v>-9.92571428571421</v>
      </c>
      <c r="L9989" s="0" t="n">
        <f aca="false">EXP(K9989)</f>
        <v>4.89009230338273E-005</v>
      </c>
    </row>
    <row r="9990" customFormat="false" ht="12" hidden="false" customHeight="false" outlineLevel="0" collapsed="false">
      <c r="E9990" s="0" t="n">
        <f aca="false">E9889+0.1</f>
        <v>9.79999999999998</v>
      </c>
      <c r="F9990" s="0" t="n">
        <f aca="false">F9788</f>
        <v>8.99999999999998</v>
      </c>
      <c r="G9990" s="0" t="n">
        <f aca="false">E9990-$B$2</f>
        <v>4.79999999999998</v>
      </c>
      <c r="H9990" s="0" t="n">
        <f aca="false">F9990-$B$3</f>
        <v>3.99999999999998</v>
      </c>
      <c r="I9990" s="0" t="n">
        <f aca="false">$B$11*G9990+$C$11*H9990</f>
        <v>2.79999999999999</v>
      </c>
      <c r="J9990" s="0" t="n">
        <f aca="false">$B$12*G9990+$C$12*H9990</f>
        <v>5.59999999999998</v>
      </c>
      <c r="K9990" s="0" t="n">
        <f aca="false">-(G9990*I9990+H9990*J9990)/$A$12/2</f>
        <v>-10.2399999999999</v>
      </c>
      <c r="L9990" s="0" t="n">
        <f aca="false">EXP(K9990)</f>
        <v>3.57128496416381E-005</v>
      </c>
    </row>
    <row r="9991" customFormat="false" ht="12" hidden="false" customHeight="false" outlineLevel="0" collapsed="false">
      <c r="E9991" s="0" t="n">
        <f aca="false">E9890+0.1</f>
        <v>9.79999999999998</v>
      </c>
      <c r="F9991" s="0" t="n">
        <f aca="false">F9789</f>
        <v>9.09999999999998</v>
      </c>
      <c r="G9991" s="0" t="n">
        <f aca="false">E9991-$B$2</f>
        <v>4.79999999999998</v>
      </c>
      <c r="H9991" s="0" t="n">
        <f aca="false">F9991-$B$3</f>
        <v>4.09999999999998</v>
      </c>
      <c r="I9991" s="0" t="n">
        <f aca="false">$B$11*G9991+$C$11*H9991</f>
        <v>2.74999999999999</v>
      </c>
      <c r="J9991" s="0" t="n">
        <f aca="false">$B$12*G9991+$C$12*H9991</f>
        <v>5.79999999999998</v>
      </c>
      <c r="K9991" s="0" t="n">
        <f aca="false">-(G9991*I9991+H9991*J9991)/$A$12/2</f>
        <v>-10.5657142857142</v>
      </c>
      <c r="L9991" s="0" t="n">
        <f aca="false">EXP(K9991)</f>
        <v>2.57850862444495E-005</v>
      </c>
    </row>
    <row r="9992" customFormat="false" ht="12" hidden="false" customHeight="false" outlineLevel="0" collapsed="false">
      <c r="E9992" s="0" t="n">
        <f aca="false">E9891+0.1</f>
        <v>9.79999999999998</v>
      </c>
      <c r="F9992" s="0" t="n">
        <f aca="false">F9790</f>
        <v>9.19999999999998</v>
      </c>
      <c r="G9992" s="0" t="n">
        <f aca="false">E9992-$B$2</f>
        <v>4.79999999999998</v>
      </c>
      <c r="H9992" s="0" t="n">
        <f aca="false">F9992-$B$3</f>
        <v>4.19999999999998</v>
      </c>
      <c r="I9992" s="0" t="n">
        <f aca="false">$B$11*G9992+$C$11*H9992</f>
        <v>2.69999999999999</v>
      </c>
      <c r="J9992" s="0" t="n">
        <f aca="false">$B$12*G9992+$C$12*H9992</f>
        <v>5.99999999999998</v>
      </c>
      <c r="K9992" s="0" t="n">
        <f aca="false">-(G9992*I9992+H9992*J9992)/$A$12/2</f>
        <v>-10.9028571428571</v>
      </c>
      <c r="L9992" s="0" t="n">
        <f aca="false">EXP(K9992)</f>
        <v>1.84055714523953E-005</v>
      </c>
    </row>
    <row r="9993" customFormat="false" ht="12" hidden="false" customHeight="false" outlineLevel="0" collapsed="false">
      <c r="E9993" s="0" t="n">
        <f aca="false">E9892+0.1</f>
        <v>9.79999999999998</v>
      </c>
      <c r="F9993" s="0" t="n">
        <f aca="false">F9791</f>
        <v>9.29999999999998</v>
      </c>
      <c r="G9993" s="0" t="n">
        <f aca="false">E9993-$B$2</f>
        <v>4.79999999999998</v>
      </c>
      <c r="H9993" s="0" t="n">
        <f aca="false">F9993-$B$3</f>
        <v>4.29999999999998</v>
      </c>
      <c r="I9993" s="0" t="n">
        <f aca="false">$B$11*G9993+$C$11*H9993</f>
        <v>2.64999999999999</v>
      </c>
      <c r="J9993" s="0" t="n">
        <f aca="false">$B$12*G9993+$C$12*H9993</f>
        <v>6.19999999999998</v>
      </c>
      <c r="K9993" s="0" t="n">
        <f aca="false">-(G9993*I9993+H9993*J9993)/$A$12/2</f>
        <v>-11.2514285714285</v>
      </c>
      <c r="L9993" s="0" t="n">
        <f aca="false">EXP(K9993)</f>
        <v>1.29887290667119E-005</v>
      </c>
    </row>
    <row r="9994" customFormat="false" ht="12" hidden="false" customHeight="false" outlineLevel="0" collapsed="false">
      <c r="E9994" s="0" t="n">
        <f aca="false">E9893+0.1</f>
        <v>9.79999999999998</v>
      </c>
      <c r="F9994" s="0" t="n">
        <f aca="false">F9792</f>
        <v>9.39999999999998</v>
      </c>
      <c r="G9994" s="0" t="n">
        <f aca="false">E9994-$B$2</f>
        <v>4.79999999999998</v>
      </c>
      <c r="H9994" s="0" t="n">
        <f aca="false">F9994-$B$3</f>
        <v>4.39999999999998</v>
      </c>
      <c r="I9994" s="0" t="n">
        <f aca="false">$B$11*G9994+$C$11*H9994</f>
        <v>2.59999999999999</v>
      </c>
      <c r="J9994" s="0" t="n">
        <f aca="false">$B$12*G9994+$C$12*H9994</f>
        <v>6.39999999999998</v>
      </c>
      <c r="K9994" s="0" t="n">
        <f aca="false">-(G9994*I9994+H9994*J9994)/$A$12/2</f>
        <v>-11.6114285714285</v>
      </c>
      <c r="L9994" s="0" t="n">
        <f aca="false">EXP(K9994)</f>
        <v>9.06192877559557E-006</v>
      </c>
    </row>
    <row r="9995" customFormat="false" ht="12" hidden="false" customHeight="false" outlineLevel="0" collapsed="false">
      <c r="E9995" s="0" t="n">
        <f aca="false">E9894+0.1</f>
        <v>9.79999999999998</v>
      </c>
      <c r="F9995" s="0" t="n">
        <f aca="false">F9793</f>
        <v>9.49999999999998</v>
      </c>
      <c r="G9995" s="0" t="n">
        <f aca="false">E9995-$B$2</f>
        <v>4.79999999999998</v>
      </c>
      <c r="H9995" s="0" t="n">
        <f aca="false">F9995-$B$3</f>
        <v>4.49999999999998</v>
      </c>
      <c r="I9995" s="0" t="n">
        <f aca="false">$B$11*G9995+$C$11*H9995</f>
        <v>2.54999999999999</v>
      </c>
      <c r="J9995" s="0" t="n">
        <f aca="false">$B$12*G9995+$C$12*H9995</f>
        <v>6.59999999999997</v>
      </c>
      <c r="K9995" s="0" t="n">
        <f aca="false">-(G9995*I9995+H9995*J9995)/$A$12/2</f>
        <v>-11.982857142857</v>
      </c>
      <c r="L9995" s="0" t="n">
        <f aca="false">EXP(K9995)</f>
        <v>6.25044971217173E-006</v>
      </c>
    </row>
    <row r="9996" customFormat="false" ht="12" hidden="false" customHeight="false" outlineLevel="0" collapsed="false">
      <c r="E9996" s="0" t="n">
        <f aca="false">E9895+0.1</f>
        <v>9.79999999999998</v>
      </c>
      <c r="F9996" s="0" t="n">
        <f aca="false">F9794</f>
        <v>9.59999999999998</v>
      </c>
      <c r="G9996" s="0" t="n">
        <f aca="false">E9996-$B$2</f>
        <v>4.79999999999998</v>
      </c>
      <c r="H9996" s="0" t="n">
        <f aca="false">F9996-$B$3</f>
        <v>4.59999999999998</v>
      </c>
      <c r="I9996" s="0" t="n">
        <f aca="false">$B$11*G9996+$C$11*H9996</f>
        <v>2.49999999999999</v>
      </c>
      <c r="J9996" s="0" t="n">
        <f aca="false">$B$12*G9996+$C$12*H9996</f>
        <v>6.79999999999997</v>
      </c>
      <c r="K9996" s="0" t="n">
        <f aca="false">-(G9996*I9996+H9996*J9996)/$A$12/2</f>
        <v>-12.3657142857142</v>
      </c>
      <c r="L9996" s="0" t="n">
        <f aca="false">EXP(K9996)</f>
        <v>4.26224608890528E-006</v>
      </c>
    </row>
    <row r="9997" customFormat="false" ht="12" hidden="false" customHeight="false" outlineLevel="0" collapsed="false">
      <c r="E9997" s="0" t="n">
        <f aca="false">E9896+0.1</f>
        <v>9.79999999999998</v>
      </c>
      <c r="F9997" s="0" t="n">
        <f aca="false">F9795</f>
        <v>9.69999999999998</v>
      </c>
      <c r="G9997" s="0" t="n">
        <f aca="false">E9997-$B$2</f>
        <v>4.79999999999998</v>
      </c>
      <c r="H9997" s="0" t="n">
        <f aca="false">F9997-$B$3</f>
        <v>4.69999999999998</v>
      </c>
      <c r="I9997" s="0" t="n">
        <f aca="false">$B$11*G9997+$C$11*H9997</f>
        <v>2.44999999999999</v>
      </c>
      <c r="J9997" s="0" t="n">
        <f aca="false">$B$12*G9997+$C$12*H9997</f>
        <v>6.99999999999997</v>
      </c>
      <c r="K9997" s="0" t="n">
        <f aca="false">-(G9997*I9997+H9997*J9997)/$A$12/2</f>
        <v>-12.7599999999999</v>
      </c>
      <c r="L9997" s="0" t="n">
        <f aca="false">EXP(K9997)</f>
        <v>2.87344183807144E-006</v>
      </c>
    </row>
    <row r="9998" customFormat="false" ht="12" hidden="false" customHeight="false" outlineLevel="0" collapsed="false">
      <c r="E9998" s="0" t="n">
        <f aca="false">E9897+0.1</f>
        <v>9.79999999999998</v>
      </c>
      <c r="F9998" s="0" t="n">
        <f aca="false">F9796</f>
        <v>9.79999999999998</v>
      </c>
      <c r="G9998" s="0" t="n">
        <f aca="false">E9998-$B$2</f>
        <v>4.79999999999998</v>
      </c>
      <c r="H9998" s="0" t="n">
        <f aca="false">F9998-$B$3</f>
        <v>4.79999999999998</v>
      </c>
      <c r="I9998" s="0" t="n">
        <f aca="false">$B$11*G9998+$C$11*H9998</f>
        <v>2.39999999999999</v>
      </c>
      <c r="J9998" s="0" t="n">
        <f aca="false">$B$12*G9998+$C$12*H9998</f>
        <v>7.19999999999997</v>
      </c>
      <c r="K9998" s="0" t="n">
        <f aca="false">-(G9998*I9998+H9998*J9998)/$A$12/2</f>
        <v>-13.1657142857142</v>
      </c>
      <c r="L9998" s="0" t="n">
        <f aca="false">EXP(K9998)</f>
        <v>1.9151506199405E-006</v>
      </c>
    </row>
    <row r="9999" customFormat="false" ht="12" hidden="false" customHeight="false" outlineLevel="0" collapsed="false">
      <c r="E9999" s="0" t="n">
        <f aca="false">E9898+0.1</f>
        <v>9.79999999999998</v>
      </c>
      <c r="F9999" s="0" t="n">
        <f aca="false">F9797</f>
        <v>9.89999999999998</v>
      </c>
      <c r="G9999" s="0" t="n">
        <f aca="false">E9999-$B$2</f>
        <v>4.79999999999998</v>
      </c>
      <c r="H9999" s="0" t="n">
        <f aca="false">F9999-$B$3</f>
        <v>4.89999999999998</v>
      </c>
      <c r="I9999" s="0" t="n">
        <f aca="false">$B$11*G9999+$C$11*H9999</f>
        <v>2.34999999999999</v>
      </c>
      <c r="J9999" s="0" t="n">
        <f aca="false">$B$12*G9999+$C$12*H9999</f>
        <v>7.39999999999997</v>
      </c>
      <c r="K9999" s="0" t="n">
        <f aca="false">-(G9999*I9999+H9999*J9999)/$A$12/2</f>
        <v>-13.582857142857</v>
      </c>
      <c r="L9999" s="0" t="n">
        <f aca="false">EXP(K9999)</f>
        <v>1.26194403278819E-006</v>
      </c>
    </row>
    <row r="10000" customFormat="false" ht="12" hidden="false" customHeight="false" outlineLevel="0" collapsed="false">
      <c r="E10000" s="0" t="n">
        <f aca="false">E9899+0.1</f>
        <v>9.79999999999998</v>
      </c>
      <c r="F10000" s="0" t="n">
        <f aca="false">F9798</f>
        <v>9.99999999999998</v>
      </c>
      <c r="G10000" s="0" t="n">
        <f aca="false">E10000-$B$2</f>
        <v>4.79999999999998</v>
      </c>
      <c r="H10000" s="0" t="n">
        <f aca="false">F10000-$B$3</f>
        <v>4.99999999999998</v>
      </c>
      <c r="I10000" s="0" t="n">
        <f aca="false">$B$11*G10000+$C$11*H10000</f>
        <v>2.29999999999999</v>
      </c>
      <c r="J10000" s="0" t="n">
        <f aca="false">$B$12*G10000+$C$12*H10000</f>
        <v>7.59999999999997</v>
      </c>
      <c r="K10000" s="0" t="n">
        <f aca="false">-(G10000*I10000+H10000*J10000)/$A$12/2</f>
        <v>-14.0114285714285</v>
      </c>
      <c r="L10000" s="0" t="n">
        <f aca="false">EXP(K10000)</f>
        <v>8.22079631376476E-007</v>
      </c>
    </row>
    <row r="10001" customFormat="false" ht="12" hidden="false" customHeight="false" outlineLevel="0" collapsed="false">
      <c r="E10001" s="0" t="n">
        <f aca="false">E9900+0.1</f>
        <v>9.89999999999998</v>
      </c>
      <c r="F10001" s="0" t="n">
        <f aca="false">F9799</f>
        <v>0</v>
      </c>
      <c r="G10001" s="0" t="n">
        <f aca="false">E10001-$B$2</f>
        <v>4.89999999999998</v>
      </c>
      <c r="H10001" s="0" t="n">
        <f aca="false">F10001-$B$3</f>
        <v>-5</v>
      </c>
      <c r="I10001" s="0" t="n">
        <f aca="false">$B$11*G10001+$C$11*H10001</f>
        <v>7.39999999999998</v>
      </c>
      <c r="J10001" s="0" t="n">
        <f aca="false">$B$12*G10001+$C$12*H10001</f>
        <v>-12.45</v>
      </c>
      <c r="K10001" s="0" t="n">
        <f aca="false">-(G10001*I10001+H10001*J10001)/$A$12/2</f>
        <v>-28.1457142857142</v>
      </c>
      <c r="L10001" s="0" t="n">
        <f aca="false">EXP(K10001)</f>
        <v>5.97683953982414E-013</v>
      </c>
    </row>
    <row r="10002" customFormat="false" ht="12" hidden="false" customHeight="false" outlineLevel="0" collapsed="false">
      <c r="E10002" s="0" t="n">
        <f aca="false">E9901+0.1</f>
        <v>9.89999999999998</v>
      </c>
      <c r="F10002" s="0" t="n">
        <f aca="false">F9800</f>
        <v>0.1</v>
      </c>
      <c r="G10002" s="0" t="n">
        <f aca="false">E10002-$B$2</f>
        <v>4.89999999999998</v>
      </c>
      <c r="H10002" s="0" t="n">
        <f aca="false">F10002-$B$3</f>
        <v>-4.9</v>
      </c>
      <c r="I10002" s="0" t="n">
        <f aca="false">$B$11*G10002+$C$11*H10002</f>
        <v>7.34999999999998</v>
      </c>
      <c r="J10002" s="0" t="n">
        <f aca="false">$B$12*G10002+$C$12*H10002</f>
        <v>-12.25</v>
      </c>
      <c r="K10002" s="0" t="n">
        <f aca="false">-(G10002*I10002+H10002*J10002)/$A$12/2</f>
        <v>-27.4399999999999</v>
      </c>
      <c r="L10002" s="0" t="n">
        <f aca="false">EXP(K10002)</f>
        <v>1.21048501232656E-012</v>
      </c>
    </row>
    <row r="10003" customFormat="false" ht="12" hidden="false" customHeight="false" outlineLevel="0" collapsed="false">
      <c r="E10003" s="0" t="n">
        <f aca="false">E9902+0.1</f>
        <v>9.89999999999998</v>
      </c>
      <c r="F10003" s="0" t="n">
        <f aca="false">F9801</f>
        <v>0.2</v>
      </c>
      <c r="G10003" s="0" t="n">
        <f aca="false">E10003-$B$2</f>
        <v>4.89999999999998</v>
      </c>
      <c r="H10003" s="0" t="n">
        <f aca="false">F10003-$B$3</f>
        <v>-4.8</v>
      </c>
      <c r="I10003" s="0" t="n">
        <f aca="false">$B$11*G10003+$C$11*H10003</f>
        <v>7.29999999999998</v>
      </c>
      <c r="J10003" s="0" t="n">
        <f aca="false">$B$12*G10003+$C$12*H10003</f>
        <v>-12.05</v>
      </c>
      <c r="K10003" s="0" t="n">
        <f aca="false">-(G10003*I10003+H10003*J10003)/$A$12/2</f>
        <v>-26.7457142857142</v>
      </c>
      <c r="L10003" s="0" t="n">
        <f aca="false">EXP(K10003)</f>
        <v>2.42372795037308E-012</v>
      </c>
    </row>
    <row r="10004" customFormat="false" ht="12" hidden="false" customHeight="false" outlineLevel="0" collapsed="false">
      <c r="E10004" s="0" t="n">
        <f aca="false">E9903+0.1</f>
        <v>9.89999999999998</v>
      </c>
      <c r="F10004" s="0" t="n">
        <f aca="false">F9802</f>
        <v>0.3</v>
      </c>
      <c r="G10004" s="0" t="n">
        <f aca="false">E10004-$B$2</f>
        <v>4.89999999999998</v>
      </c>
      <c r="H10004" s="0" t="n">
        <f aca="false">F10004-$B$3</f>
        <v>-4.7</v>
      </c>
      <c r="I10004" s="0" t="n">
        <f aca="false">$B$11*G10004+$C$11*H10004</f>
        <v>7.24999999999998</v>
      </c>
      <c r="J10004" s="0" t="n">
        <f aca="false">$B$12*G10004+$C$12*H10004</f>
        <v>-11.85</v>
      </c>
      <c r="K10004" s="0" t="n">
        <f aca="false">-(G10004*I10004+H10004*J10004)/$A$12/2</f>
        <v>-26.0628571428571</v>
      </c>
      <c r="L10004" s="0" t="n">
        <f aca="false">EXP(K10004)</f>
        <v>4.79783115489277E-012</v>
      </c>
    </row>
    <row r="10005" customFormat="false" ht="12" hidden="false" customHeight="false" outlineLevel="0" collapsed="false">
      <c r="E10005" s="0" t="n">
        <f aca="false">E9904+0.1</f>
        <v>9.89999999999998</v>
      </c>
      <c r="F10005" s="0" t="n">
        <f aca="false">F9803</f>
        <v>0.4</v>
      </c>
      <c r="G10005" s="0" t="n">
        <f aca="false">E10005-$B$2</f>
        <v>4.89999999999998</v>
      </c>
      <c r="H10005" s="0" t="n">
        <f aca="false">F10005-$B$3</f>
        <v>-4.6</v>
      </c>
      <c r="I10005" s="0" t="n">
        <f aca="false">$B$11*G10005+$C$11*H10005</f>
        <v>7.19999999999998</v>
      </c>
      <c r="J10005" s="0" t="n">
        <f aca="false">$B$12*G10005+$C$12*H10005</f>
        <v>-11.65</v>
      </c>
      <c r="K10005" s="0" t="n">
        <f aca="false">-(G10005*I10005+H10005*J10005)/$A$12/2</f>
        <v>-25.3914285714285</v>
      </c>
      <c r="L10005" s="0" t="n">
        <f aca="false">EXP(K10005)</f>
        <v>9.38950470258139E-012</v>
      </c>
    </row>
    <row r="10006" customFormat="false" ht="12" hidden="false" customHeight="false" outlineLevel="0" collapsed="false">
      <c r="E10006" s="0" t="n">
        <f aca="false">E9905+0.1</f>
        <v>9.89999999999998</v>
      </c>
      <c r="F10006" s="0" t="n">
        <f aca="false">F9804</f>
        <v>0.5</v>
      </c>
      <c r="G10006" s="0" t="n">
        <f aca="false">E10006-$B$2</f>
        <v>4.89999999999998</v>
      </c>
      <c r="H10006" s="0" t="n">
        <f aca="false">F10006-$B$3</f>
        <v>-4.5</v>
      </c>
      <c r="I10006" s="0" t="n">
        <f aca="false">$B$11*G10006+$C$11*H10006</f>
        <v>7.14999999999998</v>
      </c>
      <c r="J10006" s="0" t="n">
        <f aca="false">$B$12*G10006+$C$12*H10006</f>
        <v>-11.45</v>
      </c>
      <c r="K10006" s="0" t="n">
        <f aca="false">-(G10006*I10006+H10006*J10006)/$A$12/2</f>
        <v>-24.7314285714285</v>
      </c>
      <c r="L10006" s="0" t="n">
        <f aca="false">EXP(K10006)</f>
        <v>1.81667417223863E-011</v>
      </c>
    </row>
    <row r="10007" customFormat="false" ht="12" hidden="false" customHeight="false" outlineLevel="0" collapsed="false">
      <c r="E10007" s="0" t="n">
        <f aca="false">E9906+0.1</f>
        <v>9.89999999999998</v>
      </c>
      <c r="F10007" s="0" t="n">
        <f aca="false">F9805</f>
        <v>0.6</v>
      </c>
      <c r="G10007" s="0" t="n">
        <f aca="false">E10007-$B$2</f>
        <v>4.89999999999998</v>
      </c>
      <c r="H10007" s="0" t="n">
        <f aca="false">F10007-$B$3</f>
        <v>-4.4</v>
      </c>
      <c r="I10007" s="0" t="n">
        <f aca="false">$B$11*G10007+$C$11*H10007</f>
        <v>7.09999999999998</v>
      </c>
      <c r="J10007" s="0" t="n">
        <f aca="false">$B$12*G10007+$C$12*H10007</f>
        <v>-11.25</v>
      </c>
      <c r="K10007" s="0" t="n">
        <f aca="false">-(G10007*I10007+H10007*J10007)/$A$12/2</f>
        <v>-24.0828571428571</v>
      </c>
      <c r="L10007" s="0" t="n">
        <f aca="false">EXP(K10007)</f>
        <v>3.47494579410863E-011</v>
      </c>
    </row>
    <row r="10008" customFormat="false" ht="12" hidden="false" customHeight="false" outlineLevel="0" collapsed="false">
      <c r="E10008" s="0" t="n">
        <f aca="false">E9907+0.1</f>
        <v>9.89999999999998</v>
      </c>
      <c r="F10008" s="0" t="n">
        <f aca="false">F9806</f>
        <v>0.7</v>
      </c>
      <c r="G10008" s="0" t="n">
        <f aca="false">E10008-$B$2</f>
        <v>4.89999999999998</v>
      </c>
      <c r="H10008" s="0" t="n">
        <f aca="false">F10008-$B$3</f>
        <v>-4.3</v>
      </c>
      <c r="I10008" s="0" t="n">
        <f aca="false">$B$11*G10008+$C$11*H10008</f>
        <v>7.04999999999998</v>
      </c>
      <c r="J10008" s="0" t="n">
        <f aca="false">$B$12*G10008+$C$12*H10008</f>
        <v>-11.05</v>
      </c>
      <c r="K10008" s="0" t="n">
        <f aca="false">-(G10008*I10008+H10008*J10008)/$A$12/2</f>
        <v>-23.4457142857142</v>
      </c>
      <c r="L10008" s="0" t="n">
        <f aca="false">EXP(K10008)</f>
        <v>6.5713660760371E-011</v>
      </c>
    </row>
    <row r="10009" customFormat="false" ht="12" hidden="false" customHeight="false" outlineLevel="0" collapsed="false">
      <c r="E10009" s="0" t="n">
        <f aca="false">E9908+0.1</f>
        <v>9.89999999999998</v>
      </c>
      <c r="F10009" s="0" t="n">
        <f aca="false">F9807</f>
        <v>0.8</v>
      </c>
      <c r="G10009" s="0" t="n">
        <f aca="false">E10009-$B$2</f>
        <v>4.89999999999998</v>
      </c>
      <c r="H10009" s="0" t="n">
        <f aca="false">F10009-$B$3</f>
        <v>-4.2</v>
      </c>
      <c r="I10009" s="0" t="n">
        <f aca="false">$B$11*G10009+$C$11*H10009</f>
        <v>6.99999999999998</v>
      </c>
      <c r="J10009" s="0" t="n">
        <f aca="false">$B$12*G10009+$C$12*H10009</f>
        <v>-10.85</v>
      </c>
      <c r="K10009" s="0" t="n">
        <f aca="false">-(G10009*I10009+H10009*J10009)/$A$12/2</f>
        <v>-22.8199999999999</v>
      </c>
      <c r="L10009" s="0" t="n">
        <f aca="false">EXP(K10009)</f>
        <v>1.22857004733405E-010</v>
      </c>
    </row>
    <row r="10010" customFormat="false" ht="12" hidden="false" customHeight="false" outlineLevel="0" collapsed="false">
      <c r="E10010" s="0" t="n">
        <f aca="false">E9909+0.1</f>
        <v>9.89999999999998</v>
      </c>
      <c r="F10010" s="0" t="n">
        <f aca="false">F9808</f>
        <v>0.9</v>
      </c>
      <c r="G10010" s="0" t="n">
        <f aca="false">E10010-$B$2</f>
        <v>4.89999999999998</v>
      </c>
      <c r="H10010" s="0" t="n">
        <f aca="false">F10010-$B$3</f>
        <v>-4.1</v>
      </c>
      <c r="I10010" s="0" t="n">
        <f aca="false">$B$11*G10010+$C$11*H10010</f>
        <v>6.94999999999998</v>
      </c>
      <c r="J10010" s="0" t="n">
        <f aca="false">$B$12*G10010+$C$12*H10010</f>
        <v>-10.65</v>
      </c>
      <c r="K10010" s="0" t="n">
        <f aca="false">-(G10010*I10010+H10010*J10010)/$A$12/2</f>
        <v>-22.2057142857142</v>
      </c>
      <c r="L10010" s="0" t="n">
        <f aca="false">EXP(K10010)</f>
        <v>2.27081010942385E-010</v>
      </c>
    </row>
    <row r="10011" customFormat="false" ht="12" hidden="false" customHeight="false" outlineLevel="0" collapsed="false">
      <c r="E10011" s="0" t="n">
        <f aca="false">E9910+0.1</f>
        <v>9.89999999999998</v>
      </c>
      <c r="F10011" s="0" t="n">
        <f aca="false">F9809</f>
        <v>1</v>
      </c>
      <c r="G10011" s="0" t="n">
        <f aca="false">E10011-$B$2</f>
        <v>4.89999999999998</v>
      </c>
      <c r="H10011" s="0" t="n">
        <f aca="false">F10011-$B$3</f>
        <v>-4</v>
      </c>
      <c r="I10011" s="0" t="n">
        <f aca="false">$B$11*G10011+$C$11*H10011</f>
        <v>6.89999999999998</v>
      </c>
      <c r="J10011" s="0" t="n">
        <f aca="false">$B$12*G10011+$C$12*H10011</f>
        <v>-10.45</v>
      </c>
      <c r="K10011" s="0" t="n">
        <f aca="false">-(G10011*I10011+H10011*J10011)/$A$12/2</f>
        <v>-21.6028571428571</v>
      </c>
      <c r="L10011" s="0" t="n">
        <f aca="false">EXP(K10011)</f>
        <v>4.1495246565144E-010</v>
      </c>
    </row>
    <row r="10012" customFormat="false" ht="12" hidden="false" customHeight="false" outlineLevel="0" collapsed="false">
      <c r="E10012" s="0" t="n">
        <f aca="false">E9911+0.1</f>
        <v>9.89999999999998</v>
      </c>
      <c r="F10012" s="0" t="n">
        <f aca="false">F9810</f>
        <v>1.1</v>
      </c>
      <c r="G10012" s="0" t="n">
        <f aca="false">E10012-$B$2</f>
        <v>4.89999999999998</v>
      </c>
      <c r="H10012" s="0" t="n">
        <f aca="false">F10012-$B$3</f>
        <v>-3.9</v>
      </c>
      <c r="I10012" s="0" t="n">
        <f aca="false">$B$11*G10012+$C$11*H10012</f>
        <v>6.84999999999998</v>
      </c>
      <c r="J10012" s="0" t="n">
        <f aca="false">$B$12*G10012+$C$12*H10012</f>
        <v>-10.25</v>
      </c>
      <c r="K10012" s="0" t="n">
        <f aca="false">-(G10012*I10012+H10012*J10012)/$A$12/2</f>
        <v>-21.0114285714285</v>
      </c>
      <c r="L10012" s="0" t="n">
        <f aca="false">EXP(K10012)</f>
        <v>7.49639590101888E-010</v>
      </c>
    </row>
    <row r="10013" customFormat="false" ht="12" hidden="false" customHeight="false" outlineLevel="0" collapsed="false">
      <c r="E10013" s="0" t="n">
        <f aca="false">E9912+0.1</f>
        <v>9.89999999999998</v>
      </c>
      <c r="F10013" s="0" t="n">
        <f aca="false">F9811</f>
        <v>1.2</v>
      </c>
      <c r="G10013" s="0" t="n">
        <f aca="false">E10013-$B$2</f>
        <v>4.89999999999998</v>
      </c>
      <c r="H10013" s="0" t="n">
        <f aca="false">F10013-$B$3</f>
        <v>-3.8</v>
      </c>
      <c r="I10013" s="0" t="n">
        <f aca="false">$B$11*G10013+$C$11*H10013</f>
        <v>6.79999999999998</v>
      </c>
      <c r="J10013" s="0" t="n">
        <f aca="false">$B$12*G10013+$C$12*H10013</f>
        <v>-10.05</v>
      </c>
      <c r="K10013" s="0" t="n">
        <f aca="false">-(G10013*I10013+H10013*J10013)/$A$12/2</f>
        <v>-20.4314285714285</v>
      </c>
      <c r="L10013" s="0" t="n">
        <f aca="false">EXP(K10013)</f>
        <v>1.33888511713371E-009</v>
      </c>
    </row>
    <row r="10014" customFormat="false" ht="12" hidden="false" customHeight="false" outlineLevel="0" collapsed="false">
      <c r="E10014" s="0" t="n">
        <f aca="false">E9913+0.1</f>
        <v>9.89999999999998</v>
      </c>
      <c r="F10014" s="0" t="n">
        <f aca="false">F9812</f>
        <v>1.3</v>
      </c>
      <c r="G10014" s="0" t="n">
        <f aca="false">E10014-$B$2</f>
        <v>4.89999999999998</v>
      </c>
      <c r="H10014" s="0" t="n">
        <f aca="false">F10014-$B$3</f>
        <v>-3.7</v>
      </c>
      <c r="I10014" s="0" t="n">
        <f aca="false">$B$11*G10014+$C$11*H10014</f>
        <v>6.74999999999998</v>
      </c>
      <c r="J10014" s="0" t="n">
        <f aca="false">$B$12*G10014+$C$12*H10014</f>
        <v>-9.84999999999999</v>
      </c>
      <c r="K10014" s="0" t="n">
        <f aca="false">-(G10014*I10014+H10014*J10014)/$A$12/2</f>
        <v>-19.8628571428571</v>
      </c>
      <c r="L10014" s="0" t="n">
        <f aca="false">EXP(K10014)</f>
        <v>2.36412670090074E-009</v>
      </c>
    </row>
    <row r="10015" customFormat="false" ht="12" hidden="false" customHeight="false" outlineLevel="0" collapsed="false">
      <c r="E10015" s="0" t="n">
        <f aca="false">E9914+0.1</f>
        <v>9.89999999999998</v>
      </c>
      <c r="F10015" s="0" t="n">
        <f aca="false">F9813</f>
        <v>1.4</v>
      </c>
      <c r="G10015" s="0" t="n">
        <f aca="false">E10015-$B$2</f>
        <v>4.89999999999998</v>
      </c>
      <c r="H10015" s="0" t="n">
        <f aca="false">F10015-$B$3</f>
        <v>-3.6</v>
      </c>
      <c r="I10015" s="0" t="n">
        <f aca="false">$B$11*G10015+$C$11*H10015</f>
        <v>6.69999999999998</v>
      </c>
      <c r="J10015" s="0" t="n">
        <f aca="false">$B$12*G10015+$C$12*H10015</f>
        <v>-9.64999999999999</v>
      </c>
      <c r="K10015" s="0" t="n">
        <f aca="false">-(G10015*I10015+H10015*J10015)/$A$12/2</f>
        <v>-19.3057142857142</v>
      </c>
      <c r="L10015" s="0" t="n">
        <f aca="false">EXP(K10015)</f>
        <v>4.12700330350699E-009</v>
      </c>
    </row>
    <row r="10016" customFormat="false" ht="12" hidden="false" customHeight="false" outlineLevel="0" collapsed="false">
      <c r="E10016" s="0" t="n">
        <f aca="false">E9915+0.1</f>
        <v>9.89999999999998</v>
      </c>
      <c r="F10016" s="0" t="n">
        <f aca="false">F9814</f>
        <v>1.5</v>
      </c>
      <c r="G10016" s="0" t="n">
        <f aca="false">E10016-$B$2</f>
        <v>4.89999999999998</v>
      </c>
      <c r="H10016" s="0" t="n">
        <f aca="false">F10016-$B$3</f>
        <v>-3.5</v>
      </c>
      <c r="I10016" s="0" t="n">
        <f aca="false">$B$11*G10016+$C$11*H10016</f>
        <v>6.64999999999998</v>
      </c>
      <c r="J10016" s="0" t="n">
        <f aca="false">$B$12*G10016+$C$12*H10016</f>
        <v>-9.44999999999999</v>
      </c>
      <c r="K10016" s="0" t="n">
        <f aca="false">-(G10016*I10016+H10016*J10016)/$A$12/2</f>
        <v>-18.7599999999999</v>
      </c>
      <c r="L10016" s="0" t="n">
        <f aca="false">EXP(K10016)</f>
        <v>7.12255021064357E-009</v>
      </c>
    </row>
    <row r="10017" customFormat="false" ht="12" hidden="false" customHeight="false" outlineLevel="0" collapsed="false">
      <c r="E10017" s="0" t="n">
        <f aca="false">E9916+0.1</f>
        <v>9.89999999999998</v>
      </c>
      <c r="F10017" s="0" t="n">
        <f aca="false">F9815</f>
        <v>1.6</v>
      </c>
      <c r="G10017" s="0" t="n">
        <f aca="false">E10017-$B$2</f>
        <v>4.89999999999998</v>
      </c>
      <c r="H10017" s="0" t="n">
        <f aca="false">F10017-$B$3</f>
        <v>-3.4</v>
      </c>
      <c r="I10017" s="0" t="n">
        <f aca="false">$B$11*G10017+$C$11*H10017</f>
        <v>6.59999999999998</v>
      </c>
      <c r="J10017" s="0" t="n">
        <f aca="false">$B$12*G10017+$C$12*H10017</f>
        <v>-9.24999999999999</v>
      </c>
      <c r="K10017" s="0" t="n">
        <f aca="false">-(G10017*I10017+H10017*J10017)/$A$12/2</f>
        <v>-18.2257142857142</v>
      </c>
      <c r="L10017" s="0" t="n">
        <f aca="false">EXP(K10017)</f>
        <v>1.21527022350169E-008</v>
      </c>
    </row>
    <row r="10018" customFormat="false" ht="12" hidden="false" customHeight="false" outlineLevel="0" collapsed="false">
      <c r="E10018" s="0" t="n">
        <f aca="false">E9917+0.1</f>
        <v>9.89999999999998</v>
      </c>
      <c r="F10018" s="0" t="n">
        <f aca="false">F9816</f>
        <v>1.7</v>
      </c>
      <c r="G10018" s="0" t="n">
        <f aca="false">E10018-$B$2</f>
        <v>4.89999999999998</v>
      </c>
      <c r="H10018" s="0" t="n">
        <f aca="false">F10018-$B$3</f>
        <v>-3.3</v>
      </c>
      <c r="I10018" s="0" t="n">
        <f aca="false">$B$11*G10018+$C$11*H10018</f>
        <v>6.54999999999998</v>
      </c>
      <c r="J10018" s="0" t="n">
        <f aca="false">$B$12*G10018+$C$12*H10018</f>
        <v>-9.04999999999999</v>
      </c>
      <c r="K10018" s="0" t="n">
        <f aca="false">-(G10018*I10018+H10018*J10018)/$A$12/2</f>
        <v>-17.7028571428571</v>
      </c>
      <c r="L10018" s="0" t="n">
        <f aca="false">EXP(K10018)</f>
        <v>2.04996680655594E-008</v>
      </c>
    </row>
    <row r="10019" customFormat="false" ht="12" hidden="false" customHeight="false" outlineLevel="0" collapsed="false">
      <c r="E10019" s="0" t="n">
        <f aca="false">E9918+0.1</f>
        <v>9.89999999999998</v>
      </c>
      <c r="F10019" s="0" t="n">
        <f aca="false">F9817</f>
        <v>1.8</v>
      </c>
      <c r="G10019" s="0" t="n">
        <f aca="false">E10019-$B$2</f>
        <v>4.89999999999998</v>
      </c>
      <c r="H10019" s="0" t="n">
        <f aca="false">F10019-$B$3</f>
        <v>-3.2</v>
      </c>
      <c r="I10019" s="0" t="n">
        <f aca="false">$B$11*G10019+$C$11*H10019</f>
        <v>6.49999999999998</v>
      </c>
      <c r="J10019" s="0" t="n">
        <f aca="false">$B$12*G10019+$C$12*H10019</f>
        <v>-8.84999999999999</v>
      </c>
      <c r="K10019" s="0" t="n">
        <f aca="false">-(G10019*I10019+H10019*J10019)/$A$12/2</f>
        <v>-17.1914285714285</v>
      </c>
      <c r="L10019" s="0" t="n">
        <f aca="false">EXP(K10019)</f>
        <v>3.41867200325622E-008</v>
      </c>
    </row>
    <row r="10020" customFormat="false" ht="12" hidden="false" customHeight="false" outlineLevel="0" collapsed="false">
      <c r="E10020" s="0" t="n">
        <f aca="false">E9919+0.1</f>
        <v>9.89999999999998</v>
      </c>
      <c r="F10020" s="0" t="n">
        <f aca="false">F9818</f>
        <v>1.9</v>
      </c>
      <c r="G10020" s="0" t="n">
        <f aca="false">E10020-$B$2</f>
        <v>4.89999999999998</v>
      </c>
      <c r="H10020" s="0" t="n">
        <f aca="false">F10020-$B$3</f>
        <v>-3.1</v>
      </c>
      <c r="I10020" s="0" t="n">
        <f aca="false">$B$11*G10020+$C$11*H10020</f>
        <v>6.44999999999998</v>
      </c>
      <c r="J10020" s="0" t="n">
        <f aca="false">$B$12*G10020+$C$12*H10020</f>
        <v>-8.64999999999999</v>
      </c>
      <c r="K10020" s="0" t="n">
        <f aca="false">-(G10020*I10020+H10020*J10020)/$A$12/2</f>
        <v>-16.6914285714285</v>
      </c>
      <c r="L10020" s="0" t="n">
        <f aca="false">EXP(K10020)</f>
        <v>5.63643724931552E-008</v>
      </c>
    </row>
    <row r="10021" customFormat="false" ht="12" hidden="false" customHeight="false" outlineLevel="0" collapsed="false">
      <c r="E10021" s="0" t="n">
        <f aca="false">E9920+0.1</f>
        <v>9.89999999999998</v>
      </c>
      <c r="F10021" s="0" t="n">
        <f aca="false">F9819</f>
        <v>2</v>
      </c>
      <c r="G10021" s="0" t="n">
        <f aca="false">E10021-$B$2</f>
        <v>4.89999999999998</v>
      </c>
      <c r="H10021" s="0" t="n">
        <f aca="false">F10021-$B$3</f>
        <v>-3</v>
      </c>
      <c r="I10021" s="0" t="n">
        <f aca="false">$B$11*G10021+$C$11*H10021</f>
        <v>6.39999999999998</v>
      </c>
      <c r="J10021" s="0" t="n">
        <f aca="false">$B$12*G10021+$C$12*H10021</f>
        <v>-8.44999999999999</v>
      </c>
      <c r="K10021" s="0" t="n">
        <f aca="false">-(G10021*I10021+H10021*J10021)/$A$12/2</f>
        <v>-16.2028571428571</v>
      </c>
      <c r="L10021" s="0" t="n">
        <f aca="false">EXP(K10021)</f>
        <v>9.18731383149759E-008</v>
      </c>
    </row>
    <row r="10022" customFormat="false" ht="12" hidden="false" customHeight="false" outlineLevel="0" collapsed="false">
      <c r="E10022" s="0" t="n">
        <f aca="false">E9921+0.1</f>
        <v>9.89999999999998</v>
      </c>
      <c r="F10022" s="0" t="n">
        <f aca="false">F9820</f>
        <v>2.1</v>
      </c>
      <c r="G10022" s="0" t="n">
        <f aca="false">E10022-$B$2</f>
        <v>4.89999999999998</v>
      </c>
      <c r="H10022" s="0" t="n">
        <f aca="false">F10022-$B$3</f>
        <v>-2.9</v>
      </c>
      <c r="I10022" s="0" t="n">
        <f aca="false">$B$11*G10022+$C$11*H10022</f>
        <v>6.34999999999998</v>
      </c>
      <c r="J10022" s="0" t="n">
        <f aca="false">$B$12*G10022+$C$12*H10022</f>
        <v>-8.24999999999999</v>
      </c>
      <c r="K10022" s="0" t="n">
        <f aca="false">-(G10022*I10022+H10022*J10022)/$A$12/2</f>
        <v>-15.7257142857142</v>
      </c>
      <c r="L10022" s="0" t="n">
        <f aca="false">EXP(K10022)</f>
        <v>1.4805022158432E-007</v>
      </c>
    </row>
    <row r="10023" customFormat="false" ht="12" hidden="false" customHeight="false" outlineLevel="0" collapsed="false">
      <c r="E10023" s="0" t="n">
        <f aca="false">E9922+0.1</f>
        <v>9.89999999999998</v>
      </c>
      <c r="F10023" s="0" t="n">
        <f aca="false">F9821</f>
        <v>2.2</v>
      </c>
      <c r="G10023" s="0" t="n">
        <f aca="false">E10023-$B$2</f>
        <v>4.89999999999998</v>
      </c>
      <c r="H10023" s="0" t="n">
        <f aca="false">F10023-$B$3</f>
        <v>-2.8</v>
      </c>
      <c r="I10023" s="0" t="n">
        <f aca="false">$B$11*G10023+$C$11*H10023</f>
        <v>6.29999999999998</v>
      </c>
      <c r="J10023" s="0" t="n">
        <f aca="false">$B$12*G10023+$C$12*H10023</f>
        <v>-8.04999999999999</v>
      </c>
      <c r="K10023" s="0" t="n">
        <f aca="false">-(G10023*I10023+H10023*J10023)/$A$12/2</f>
        <v>-15.2599999999999</v>
      </c>
      <c r="L10023" s="0" t="n">
        <f aca="false">EXP(K10023)</f>
        <v>2.3586646932394E-007</v>
      </c>
    </row>
    <row r="10024" customFormat="false" ht="12" hidden="false" customHeight="false" outlineLevel="0" collapsed="false">
      <c r="E10024" s="0" t="n">
        <f aca="false">E9923+0.1</f>
        <v>9.89999999999998</v>
      </c>
      <c r="F10024" s="0" t="n">
        <f aca="false">F9822</f>
        <v>2.3</v>
      </c>
      <c r="G10024" s="0" t="n">
        <f aca="false">E10024-$B$2</f>
        <v>4.89999999999998</v>
      </c>
      <c r="H10024" s="0" t="n">
        <f aca="false">F10024-$B$3</f>
        <v>-2.7</v>
      </c>
      <c r="I10024" s="0" t="n">
        <f aca="false">$B$11*G10024+$C$11*H10024</f>
        <v>6.24999999999998</v>
      </c>
      <c r="J10024" s="0" t="n">
        <f aca="false">$B$12*G10024+$C$12*H10024</f>
        <v>-7.84999999999999</v>
      </c>
      <c r="K10024" s="0" t="n">
        <f aca="false">-(G10024*I10024+H10024*J10024)/$A$12/2</f>
        <v>-14.8057142857142</v>
      </c>
      <c r="L10024" s="0" t="n">
        <f aca="false">EXP(K10024)</f>
        <v>3.71500998249474E-007</v>
      </c>
    </row>
    <row r="10025" customFormat="false" ht="12" hidden="false" customHeight="false" outlineLevel="0" collapsed="false">
      <c r="E10025" s="0" t="n">
        <f aca="false">E9924+0.1</f>
        <v>9.89999999999998</v>
      </c>
      <c r="F10025" s="0" t="n">
        <f aca="false">F9823</f>
        <v>2.4</v>
      </c>
      <c r="G10025" s="0" t="n">
        <f aca="false">E10025-$B$2</f>
        <v>4.89999999999998</v>
      </c>
      <c r="H10025" s="0" t="n">
        <f aca="false">F10025-$B$3</f>
        <v>-2.6</v>
      </c>
      <c r="I10025" s="0" t="n">
        <f aca="false">$B$11*G10025+$C$11*H10025</f>
        <v>6.19999999999998</v>
      </c>
      <c r="J10025" s="0" t="n">
        <f aca="false">$B$12*G10025+$C$12*H10025</f>
        <v>-7.64999999999999</v>
      </c>
      <c r="K10025" s="0" t="n">
        <f aca="false">-(G10025*I10025+H10025*J10025)/$A$12/2</f>
        <v>-14.3628571428571</v>
      </c>
      <c r="L10025" s="0" t="n">
        <f aca="false">EXP(K10025)</f>
        <v>5.78482730560839E-007</v>
      </c>
    </row>
    <row r="10026" customFormat="false" ht="12" hidden="false" customHeight="false" outlineLevel="0" collapsed="false">
      <c r="E10026" s="0" t="n">
        <f aca="false">E9925+0.1</f>
        <v>9.89999999999998</v>
      </c>
      <c r="F10026" s="0" t="n">
        <f aca="false">F9824</f>
        <v>2.5</v>
      </c>
      <c r="G10026" s="0" t="n">
        <f aca="false">E10026-$B$2</f>
        <v>4.89999999999998</v>
      </c>
      <c r="H10026" s="0" t="n">
        <f aca="false">F10026-$B$3</f>
        <v>-2.5</v>
      </c>
      <c r="I10026" s="0" t="n">
        <f aca="false">$B$11*G10026+$C$11*H10026</f>
        <v>6.14999999999998</v>
      </c>
      <c r="J10026" s="0" t="n">
        <f aca="false">$B$12*G10026+$C$12*H10026</f>
        <v>-7.44999999999999</v>
      </c>
      <c r="K10026" s="0" t="n">
        <f aca="false">-(G10026*I10026+H10026*J10026)/$A$12/2</f>
        <v>-13.9314285714285</v>
      </c>
      <c r="L10026" s="0" t="n">
        <f aca="false">EXP(K10026)</f>
        <v>8.905482332691E-007</v>
      </c>
    </row>
    <row r="10027" customFormat="false" ht="12" hidden="false" customHeight="false" outlineLevel="0" collapsed="false">
      <c r="E10027" s="0" t="n">
        <f aca="false">E9926+0.1</f>
        <v>9.89999999999998</v>
      </c>
      <c r="F10027" s="0" t="n">
        <f aca="false">F9825</f>
        <v>2.6</v>
      </c>
      <c r="G10027" s="0" t="n">
        <f aca="false">E10027-$B$2</f>
        <v>4.89999999999998</v>
      </c>
      <c r="H10027" s="0" t="n">
        <f aca="false">F10027-$B$3</f>
        <v>-2.4</v>
      </c>
      <c r="I10027" s="0" t="n">
        <f aca="false">$B$11*G10027+$C$11*H10027</f>
        <v>6.09999999999998</v>
      </c>
      <c r="J10027" s="0" t="n">
        <f aca="false">$B$12*G10027+$C$12*H10027</f>
        <v>-7.24999999999999</v>
      </c>
      <c r="K10027" s="0" t="n">
        <f aca="false">-(G10027*I10027+H10027*J10027)/$A$12/2</f>
        <v>-13.5114285714285</v>
      </c>
      <c r="L10027" s="0" t="n">
        <f aca="false">EXP(K10027)</f>
        <v>1.35538017445967E-006</v>
      </c>
    </row>
    <row r="10028" customFormat="false" ht="12" hidden="false" customHeight="false" outlineLevel="0" collapsed="false">
      <c r="E10028" s="0" t="n">
        <f aca="false">E9927+0.1</f>
        <v>9.89999999999998</v>
      </c>
      <c r="F10028" s="0" t="n">
        <f aca="false">F9826</f>
        <v>2.7</v>
      </c>
      <c r="G10028" s="0" t="n">
        <f aca="false">E10028-$B$2</f>
        <v>4.89999999999998</v>
      </c>
      <c r="H10028" s="0" t="n">
        <f aca="false">F10028-$B$3</f>
        <v>-2.3</v>
      </c>
      <c r="I10028" s="0" t="n">
        <f aca="false">$B$11*G10028+$C$11*H10028</f>
        <v>6.04999999999998</v>
      </c>
      <c r="J10028" s="0" t="n">
        <f aca="false">$B$12*G10028+$C$12*H10028</f>
        <v>-7.04999999999999</v>
      </c>
      <c r="K10028" s="0" t="n">
        <f aca="false">-(G10028*I10028+H10028*J10028)/$A$12/2</f>
        <v>-13.1028571428571</v>
      </c>
      <c r="L10028" s="0" t="n">
        <f aca="false">EXP(K10028)</f>
        <v>2.03939544838898E-006</v>
      </c>
    </row>
    <row r="10029" customFormat="false" ht="12" hidden="false" customHeight="false" outlineLevel="0" collapsed="false">
      <c r="E10029" s="0" t="n">
        <f aca="false">E9928+0.1</f>
        <v>9.89999999999998</v>
      </c>
      <c r="F10029" s="0" t="n">
        <f aca="false">F9827</f>
        <v>2.8</v>
      </c>
      <c r="G10029" s="0" t="n">
        <f aca="false">E10029-$B$2</f>
        <v>4.89999999999998</v>
      </c>
      <c r="H10029" s="0" t="n">
        <f aca="false">F10029-$B$3</f>
        <v>-2.2</v>
      </c>
      <c r="I10029" s="0" t="n">
        <f aca="false">$B$11*G10029+$C$11*H10029</f>
        <v>5.99999999999998</v>
      </c>
      <c r="J10029" s="0" t="n">
        <f aca="false">$B$12*G10029+$C$12*H10029</f>
        <v>-6.84999999999999</v>
      </c>
      <c r="K10029" s="0" t="n">
        <f aca="false">-(G10029*I10029+H10029*J10029)/$A$12/2</f>
        <v>-12.7057142857142</v>
      </c>
      <c r="L10029" s="0" t="n">
        <f aca="false">EXP(K10029)</f>
        <v>3.0337402743937E-006</v>
      </c>
    </row>
    <row r="10030" customFormat="false" ht="12" hidden="false" customHeight="false" outlineLevel="0" collapsed="false">
      <c r="E10030" s="0" t="n">
        <f aca="false">E9929+0.1</f>
        <v>9.89999999999998</v>
      </c>
      <c r="F10030" s="0" t="n">
        <f aca="false">F9828</f>
        <v>2.9</v>
      </c>
      <c r="G10030" s="0" t="n">
        <f aca="false">E10030-$B$2</f>
        <v>4.89999999999998</v>
      </c>
      <c r="H10030" s="0" t="n">
        <f aca="false">F10030-$B$3</f>
        <v>-2.1</v>
      </c>
      <c r="I10030" s="0" t="n">
        <f aca="false">$B$11*G10030+$C$11*H10030</f>
        <v>5.94999999999998</v>
      </c>
      <c r="J10030" s="0" t="n">
        <f aca="false">$B$12*G10030+$C$12*H10030</f>
        <v>-6.64999999999999</v>
      </c>
      <c r="K10030" s="0" t="n">
        <f aca="false">-(G10030*I10030+H10030*J10030)/$A$12/2</f>
        <v>-12.3199999999999</v>
      </c>
      <c r="L10030" s="0" t="n">
        <f aca="false">EXP(K10030)</f>
        <v>4.46161388394586E-006</v>
      </c>
    </row>
    <row r="10031" customFormat="false" ht="12" hidden="false" customHeight="false" outlineLevel="0" collapsed="false">
      <c r="E10031" s="0" t="n">
        <f aca="false">E9930+0.1</f>
        <v>9.89999999999998</v>
      </c>
      <c r="F10031" s="0" t="n">
        <f aca="false">F9829</f>
        <v>3</v>
      </c>
      <c r="G10031" s="0" t="n">
        <f aca="false">E10031-$B$2</f>
        <v>4.89999999999998</v>
      </c>
      <c r="H10031" s="0" t="n">
        <f aca="false">F10031-$B$3</f>
        <v>-2</v>
      </c>
      <c r="I10031" s="0" t="n">
        <f aca="false">$B$11*G10031+$C$11*H10031</f>
        <v>5.89999999999998</v>
      </c>
      <c r="J10031" s="0" t="n">
        <f aca="false">$B$12*G10031+$C$12*H10031</f>
        <v>-6.44999999999999</v>
      </c>
      <c r="K10031" s="0" t="n">
        <f aca="false">-(G10031*I10031+H10031*J10031)/$A$12/2</f>
        <v>-11.9457142857142</v>
      </c>
      <c r="L10031" s="0" t="n">
        <f aca="false">EXP(K10031)</f>
        <v>6.48697468789955E-006</v>
      </c>
    </row>
    <row r="10032" customFormat="false" ht="12" hidden="false" customHeight="false" outlineLevel="0" collapsed="false">
      <c r="E10032" s="0" t="n">
        <f aca="false">E9931+0.1</f>
        <v>9.89999999999998</v>
      </c>
      <c r="F10032" s="0" t="n">
        <f aca="false">F9830</f>
        <v>3.1</v>
      </c>
      <c r="G10032" s="0" t="n">
        <f aca="false">E10032-$B$2</f>
        <v>4.89999999999998</v>
      </c>
      <c r="H10032" s="0" t="n">
        <f aca="false">F10032-$B$3</f>
        <v>-1.9</v>
      </c>
      <c r="I10032" s="0" t="n">
        <f aca="false">$B$11*G10032+$C$11*H10032</f>
        <v>5.84999999999998</v>
      </c>
      <c r="J10032" s="0" t="n">
        <f aca="false">$B$12*G10032+$C$12*H10032</f>
        <v>-6.24999999999999</v>
      </c>
      <c r="K10032" s="0" t="n">
        <f aca="false">-(G10032*I10032+H10032*J10032)/$A$12/2</f>
        <v>-11.5828571428571</v>
      </c>
      <c r="L10032" s="0" t="n">
        <f aca="false">EXP(K10032)</f>
        <v>9.32457525198231E-006</v>
      </c>
    </row>
    <row r="10033" customFormat="false" ht="12" hidden="false" customHeight="false" outlineLevel="0" collapsed="false">
      <c r="E10033" s="0" t="n">
        <f aca="false">E9932+0.1</f>
        <v>9.89999999999998</v>
      </c>
      <c r="F10033" s="0" t="n">
        <f aca="false">F9831</f>
        <v>3.2</v>
      </c>
      <c r="G10033" s="0" t="n">
        <f aca="false">E10033-$B$2</f>
        <v>4.89999999999998</v>
      </c>
      <c r="H10033" s="0" t="n">
        <f aca="false">F10033-$B$3</f>
        <v>-1.8</v>
      </c>
      <c r="I10033" s="0" t="n">
        <f aca="false">$B$11*G10033+$C$11*H10033</f>
        <v>5.79999999999998</v>
      </c>
      <c r="J10033" s="0" t="n">
        <f aca="false">$B$12*G10033+$C$12*H10033</f>
        <v>-6.04999999999999</v>
      </c>
      <c r="K10033" s="0" t="n">
        <f aca="false">-(G10033*I10033+H10033*J10033)/$A$12/2</f>
        <v>-11.2314285714285</v>
      </c>
      <c r="L10033" s="0" t="n">
        <f aca="false">EXP(K10033)</f>
        <v>1.32511187991036E-005</v>
      </c>
    </row>
    <row r="10034" customFormat="false" ht="12" hidden="false" customHeight="false" outlineLevel="0" collapsed="false">
      <c r="E10034" s="0" t="n">
        <f aca="false">E9933+0.1</f>
        <v>9.89999999999998</v>
      </c>
      <c r="F10034" s="0" t="n">
        <f aca="false">F9832</f>
        <v>3.3</v>
      </c>
      <c r="G10034" s="0" t="n">
        <f aca="false">E10034-$B$2</f>
        <v>4.89999999999998</v>
      </c>
      <c r="H10034" s="0" t="n">
        <f aca="false">F10034-$B$3</f>
        <v>-1.7</v>
      </c>
      <c r="I10034" s="0" t="n">
        <f aca="false">$B$11*G10034+$C$11*H10034</f>
        <v>5.74999999999998</v>
      </c>
      <c r="J10034" s="0" t="n">
        <f aca="false">$B$12*G10034+$C$12*H10034</f>
        <v>-5.84999999999999</v>
      </c>
      <c r="K10034" s="0" t="n">
        <f aca="false">-(G10034*I10034+H10034*J10034)/$A$12/2</f>
        <v>-10.8914285714285</v>
      </c>
      <c r="L10034" s="0" t="n">
        <f aca="false">EXP(K10034)</f>
        <v>1.86171274290726E-005</v>
      </c>
    </row>
    <row r="10035" customFormat="false" ht="12" hidden="false" customHeight="false" outlineLevel="0" collapsed="false">
      <c r="E10035" s="0" t="n">
        <f aca="false">E9934+0.1</f>
        <v>9.89999999999998</v>
      </c>
      <c r="F10035" s="0" t="n">
        <f aca="false">F9833</f>
        <v>3.4</v>
      </c>
      <c r="G10035" s="0" t="n">
        <f aca="false">E10035-$B$2</f>
        <v>4.89999999999998</v>
      </c>
      <c r="H10035" s="0" t="n">
        <f aca="false">F10035-$B$3</f>
        <v>-1.6</v>
      </c>
      <c r="I10035" s="0" t="n">
        <f aca="false">$B$11*G10035+$C$11*H10035</f>
        <v>5.69999999999998</v>
      </c>
      <c r="J10035" s="0" t="n">
        <f aca="false">$B$12*G10035+$C$12*H10035</f>
        <v>-5.64999999999999</v>
      </c>
      <c r="K10035" s="0" t="n">
        <f aca="false">-(G10035*I10035+H10035*J10035)/$A$12/2</f>
        <v>-10.5628571428571</v>
      </c>
      <c r="L10035" s="0" t="n">
        <f aca="false">EXP(K10035)</f>
        <v>2.58588632649885E-005</v>
      </c>
    </row>
    <row r="10036" customFormat="false" ht="12" hidden="false" customHeight="false" outlineLevel="0" collapsed="false">
      <c r="E10036" s="0" t="n">
        <f aca="false">E9935+0.1</f>
        <v>9.89999999999998</v>
      </c>
      <c r="F10036" s="0" t="n">
        <f aca="false">F9834</f>
        <v>3.5</v>
      </c>
      <c r="G10036" s="0" t="n">
        <f aca="false">E10036-$B$2</f>
        <v>4.89999999999998</v>
      </c>
      <c r="H10036" s="0" t="n">
        <f aca="false">F10036-$B$3</f>
        <v>-1.5</v>
      </c>
      <c r="I10036" s="0" t="n">
        <f aca="false">$B$11*G10036+$C$11*H10036</f>
        <v>5.64999999999998</v>
      </c>
      <c r="J10036" s="0" t="n">
        <f aca="false">$B$12*G10036+$C$12*H10036</f>
        <v>-5.44999999999999</v>
      </c>
      <c r="K10036" s="0" t="n">
        <f aca="false">-(G10036*I10036+H10036*J10036)/$A$12/2</f>
        <v>-10.2457142857142</v>
      </c>
      <c r="L10036" s="0" t="n">
        <f aca="false">EXP(K10036)</f>
        <v>3.5509358173028E-005</v>
      </c>
    </row>
    <row r="10037" customFormat="false" ht="12" hidden="false" customHeight="false" outlineLevel="0" collapsed="false">
      <c r="E10037" s="0" t="n">
        <f aca="false">E9936+0.1</f>
        <v>9.89999999999998</v>
      </c>
      <c r="F10037" s="0" t="n">
        <f aca="false">F9835</f>
        <v>3.6</v>
      </c>
      <c r="G10037" s="0" t="n">
        <f aca="false">E10037-$B$2</f>
        <v>4.89999999999998</v>
      </c>
      <c r="H10037" s="0" t="n">
        <f aca="false">F10037-$B$3</f>
        <v>-1.4</v>
      </c>
      <c r="I10037" s="0" t="n">
        <f aca="false">$B$11*G10037+$C$11*H10037</f>
        <v>5.59999999999998</v>
      </c>
      <c r="J10037" s="0" t="n">
        <f aca="false">$B$12*G10037+$C$12*H10037</f>
        <v>-5.24999999999999</v>
      </c>
      <c r="K10037" s="0" t="n">
        <f aca="false">-(G10037*I10037+H10037*J10037)/$A$12/2</f>
        <v>-9.93999999999993</v>
      </c>
      <c r="L10037" s="0" t="n">
        <f aca="false">EXP(K10037)</f>
        <v>4.82073046324021E-005</v>
      </c>
    </row>
    <row r="10038" customFormat="false" ht="12" hidden="false" customHeight="false" outlineLevel="0" collapsed="false">
      <c r="E10038" s="0" t="n">
        <f aca="false">E9937+0.1</f>
        <v>9.89999999999998</v>
      </c>
      <c r="F10038" s="0" t="n">
        <f aca="false">F9836</f>
        <v>3.7</v>
      </c>
      <c r="G10038" s="0" t="n">
        <f aca="false">E10038-$B$2</f>
        <v>4.89999999999998</v>
      </c>
      <c r="H10038" s="0" t="n">
        <f aca="false">F10038-$B$3</f>
        <v>-1.3</v>
      </c>
      <c r="I10038" s="0" t="n">
        <f aca="false">$B$11*G10038+$C$11*H10038</f>
        <v>5.54999999999998</v>
      </c>
      <c r="J10038" s="0" t="n">
        <f aca="false">$B$12*G10038+$C$12*H10038</f>
        <v>-5.04999999999999</v>
      </c>
      <c r="K10038" s="0" t="n">
        <f aca="false">-(G10038*I10038+H10038*J10038)/$A$12/2</f>
        <v>-9.64571428571422</v>
      </c>
      <c r="L10038" s="0" t="n">
        <f aca="false">EXP(K10038)</f>
        <v>6.47022691168747E-005</v>
      </c>
    </row>
    <row r="10039" customFormat="false" ht="12" hidden="false" customHeight="false" outlineLevel="0" collapsed="false">
      <c r="E10039" s="0" t="n">
        <f aca="false">E9938+0.1</f>
        <v>9.89999999999998</v>
      </c>
      <c r="F10039" s="0" t="n">
        <f aca="false">F9837</f>
        <v>3.8</v>
      </c>
      <c r="G10039" s="0" t="n">
        <f aca="false">E10039-$B$2</f>
        <v>4.89999999999998</v>
      </c>
      <c r="H10039" s="0" t="n">
        <f aca="false">F10039-$B$3</f>
        <v>-1.2</v>
      </c>
      <c r="I10039" s="0" t="n">
        <f aca="false">$B$11*G10039+$C$11*H10039</f>
        <v>5.49999999999998</v>
      </c>
      <c r="J10039" s="0" t="n">
        <f aca="false">$B$12*G10039+$C$12*H10039</f>
        <v>-4.84999999999999</v>
      </c>
      <c r="K10039" s="0" t="n">
        <f aca="false">-(G10039*I10039+H10039*J10039)/$A$12/2</f>
        <v>-9.36285714285708</v>
      </c>
      <c r="L10039" s="0" t="n">
        <f aca="false">EXP(K10039)</f>
        <v>8.58544495288183E-005</v>
      </c>
    </row>
    <row r="10040" customFormat="false" ht="12" hidden="false" customHeight="false" outlineLevel="0" collapsed="false">
      <c r="E10040" s="0" t="n">
        <f aca="false">E9939+0.1</f>
        <v>9.89999999999998</v>
      </c>
      <c r="F10040" s="0" t="n">
        <f aca="false">F9838</f>
        <v>3.9</v>
      </c>
      <c r="G10040" s="0" t="n">
        <f aca="false">E10040-$B$2</f>
        <v>4.89999999999998</v>
      </c>
      <c r="H10040" s="0" t="n">
        <f aca="false">F10040-$B$3</f>
        <v>-1.1</v>
      </c>
      <c r="I10040" s="0" t="n">
        <f aca="false">$B$11*G10040+$C$11*H10040</f>
        <v>5.44999999999998</v>
      </c>
      <c r="J10040" s="0" t="n">
        <f aca="false">$B$12*G10040+$C$12*H10040</f>
        <v>-4.64999999999999</v>
      </c>
      <c r="K10040" s="0" t="n">
        <f aca="false">-(G10040*I10040+H10040*J10040)/$A$12/2</f>
        <v>-9.09142857142851</v>
      </c>
      <c r="L10040" s="0" t="n">
        <f aca="false">EXP(K10040)</f>
        <v>0.000112627057745942</v>
      </c>
    </row>
    <row r="10041" customFormat="false" ht="12" hidden="false" customHeight="false" outlineLevel="0" collapsed="false">
      <c r="E10041" s="0" t="n">
        <f aca="false">E9940+0.1</f>
        <v>9.89999999999998</v>
      </c>
      <c r="F10041" s="0" t="n">
        <f aca="false">F9839</f>
        <v>4</v>
      </c>
      <c r="G10041" s="0" t="n">
        <f aca="false">E10041-$B$2</f>
        <v>4.89999999999998</v>
      </c>
      <c r="H10041" s="0" t="n">
        <f aca="false">F10041-$B$3</f>
        <v>-0.999999999999998</v>
      </c>
      <c r="I10041" s="0" t="n">
        <f aca="false">$B$11*G10041+$C$11*H10041</f>
        <v>5.39999999999998</v>
      </c>
      <c r="J10041" s="0" t="n">
        <f aca="false">$B$12*G10041+$C$12*H10041</f>
        <v>-4.44999999999999</v>
      </c>
      <c r="K10041" s="0" t="n">
        <f aca="false">-(G10041*I10041+H10041*J10041)/$A$12/2</f>
        <v>-8.83142857142851</v>
      </c>
      <c r="L10041" s="0" t="n">
        <f aca="false">EXP(K10041)</f>
        <v>0.000146069419763355</v>
      </c>
    </row>
    <row r="10042" customFormat="false" ht="12" hidden="false" customHeight="false" outlineLevel="0" collapsed="false">
      <c r="E10042" s="0" t="n">
        <f aca="false">E9941+0.1</f>
        <v>9.89999999999998</v>
      </c>
      <c r="F10042" s="0" t="n">
        <f aca="false">F9840</f>
        <v>4.1</v>
      </c>
      <c r="G10042" s="0" t="n">
        <f aca="false">E10042-$B$2</f>
        <v>4.89999999999998</v>
      </c>
      <c r="H10042" s="0" t="n">
        <f aca="false">F10042-$B$3</f>
        <v>-0.899999999999999</v>
      </c>
      <c r="I10042" s="0" t="n">
        <f aca="false">$B$11*G10042+$C$11*H10042</f>
        <v>5.34999999999998</v>
      </c>
      <c r="J10042" s="0" t="n">
        <f aca="false">$B$12*G10042+$C$12*H10042</f>
        <v>-4.24999999999999</v>
      </c>
      <c r="K10042" s="0" t="n">
        <f aca="false">-(G10042*I10042+H10042*J10042)/$A$12/2</f>
        <v>-8.58285714285708</v>
      </c>
      <c r="L10042" s="0" t="n">
        <f aca="false">EXP(K10042)</f>
        <v>0.000187289100516731</v>
      </c>
    </row>
    <row r="10043" customFormat="false" ht="12" hidden="false" customHeight="false" outlineLevel="0" collapsed="false">
      <c r="E10043" s="0" t="n">
        <f aca="false">E9942+0.1</f>
        <v>9.89999999999998</v>
      </c>
      <c r="F10043" s="0" t="n">
        <f aca="false">F9841</f>
        <v>4.2</v>
      </c>
      <c r="G10043" s="0" t="n">
        <f aca="false">E10043-$B$2</f>
        <v>4.89999999999998</v>
      </c>
      <c r="H10043" s="0" t="n">
        <f aca="false">F10043-$B$3</f>
        <v>-0.799999999999999</v>
      </c>
      <c r="I10043" s="0" t="n">
        <f aca="false">$B$11*G10043+$C$11*H10043</f>
        <v>5.29999999999998</v>
      </c>
      <c r="J10043" s="0" t="n">
        <f aca="false">$B$12*G10043+$C$12*H10043</f>
        <v>-4.04999999999999</v>
      </c>
      <c r="K10043" s="0" t="n">
        <f aca="false">-(G10043*I10043+H10043*J10043)/$A$12/2</f>
        <v>-8.34571428571423</v>
      </c>
      <c r="L10043" s="0" t="n">
        <f aca="false">EXP(K10043)</f>
        <v>0.00023741182045795</v>
      </c>
    </row>
    <row r="10044" customFormat="false" ht="12" hidden="false" customHeight="false" outlineLevel="0" collapsed="false">
      <c r="E10044" s="0" t="n">
        <f aca="false">E9943+0.1</f>
        <v>9.89999999999998</v>
      </c>
      <c r="F10044" s="0" t="n">
        <f aca="false">F9842</f>
        <v>4.3</v>
      </c>
      <c r="G10044" s="0" t="n">
        <f aca="false">E10044-$B$2</f>
        <v>4.89999999999998</v>
      </c>
      <c r="H10044" s="0" t="n">
        <f aca="false">F10044-$B$3</f>
        <v>-0.699999999999999</v>
      </c>
      <c r="I10044" s="0" t="n">
        <f aca="false">$B$11*G10044+$C$11*H10044</f>
        <v>5.24999999999998</v>
      </c>
      <c r="J10044" s="0" t="n">
        <f aca="false">$B$12*G10044+$C$12*H10044</f>
        <v>-3.84999999999999</v>
      </c>
      <c r="K10044" s="0" t="n">
        <f aca="false">-(G10044*I10044+H10044*J10044)/$A$12/2</f>
        <v>-8.11999999999994</v>
      </c>
      <c r="L10044" s="0" t="n">
        <f aca="false">EXP(K10044)</f>
        <v>0.000297528660441599</v>
      </c>
    </row>
    <row r="10045" customFormat="false" ht="12" hidden="false" customHeight="false" outlineLevel="0" collapsed="false">
      <c r="E10045" s="0" t="n">
        <f aca="false">E9944+0.1</f>
        <v>9.89999999999998</v>
      </c>
      <c r="F10045" s="0" t="n">
        <f aca="false">F9843</f>
        <v>4.4</v>
      </c>
      <c r="G10045" s="0" t="n">
        <f aca="false">E10045-$B$2</f>
        <v>4.89999999999998</v>
      </c>
      <c r="H10045" s="0" t="n">
        <f aca="false">F10045-$B$3</f>
        <v>-0.6</v>
      </c>
      <c r="I10045" s="0" t="n">
        <f aca="false">$B$11*G10045+$C$11*H10045</f>
        <v>5.19999999999998</v>
      </c>
      <c r="J10045" s="0" t="n">
        <f aca="false">$B$12*G10045+$C$12*H10045</f>
        <v>-3.64999999999999</v>
      </c>
      <c r="K10045" s="0" t="n">
        <f aca="false">-(G10045*I10045+H10045*J10045)/$A$12/2</f>
        <v>-7.90571428571423</v>
      </c>
      <c r="L10045" s="0" t="n">
        <f aca="false">EXP(K10045)</f>
        <v>0.000368631047384976</v>
      </c>
    </row>
    <row r="10046" customFormat="false" ht="12" hidden="false" customHeight="false" outlineLevel="0" collapsed="false">
      <c r="E10046" s="0" t="n">
        <f aca="false">E9945+0.1</f>
        <v>9.89999999999998</v>
      </c>
      <c r="F10046" s="0" t="n">
        <f aca="false">F9844</f>
        <v>4.5</v>
      </c>
      <c r="G10046" s="0" t="n">
        <f aca="false">E10046-$B$2</f>
        <v>4.89999999999998</v>
      </c>
      <c r="H10046" s="0" t="n">
        <f aca="false">F10046-$B$3</f>
        <v>-0.5</v>
      </c>
      <c r="I10046" s="0" t="n">
        <f aca="false">$B$11*G10046+$C$11*H10046</f>
        <v>5.14999999999998</v>
      </c>
      <c r="J10046" s="0" t="n">
        <f aca="false">$B$12*G10046+$C$12*H10046</f>
        <v>-3.44999999999999</v>
      </c>
      <c r="K10046" s="0" t="n">
        <f aca="false">-(G10046*I10046+H10046*J10046)/$A$12/2</f>
        <v>-7.70285714285709</v>
      </c>
      <c r="L10046" s="0" t="n">
        <f aca="false">EXP(K10046)</f>
        <v>0.000451535237450929</v>
      </c>
    </row>
    <row r="10047" customFormat="false" ht="12" hidden="false" customHeight="false" outlineLevel="0" collapsed="false">
      <c r="E10047" s="0" t="n">
        <f aca="false">E9946+0.1</f>
        <v>9.89999999999998</v>
      </c>
      <c r="F10047" s="0" t="n">
        <f aca="false">F9845</f>
        <v>4.6</v>
      </c>
      <c r="G10047" s="0" t="n">
        <f aca="false">E10047-$B$2</f>
        <v>4.89999999999998</v>
      </c>
      <c r="H10047" s="0" t="n">
        <f aca="false">F10047-$B$3</f>
        <v>-0.4</v>
      </c>
      <c r="I10047" s="0" t="n">
        <f aca="false">$B$11*G10047+$C$11*H10047</f>
        <v>5.09999999999998</v>
      </c>
      <c r="J10047" s="0" t="n">
        <f aca="false">$B$12*G10047+$C$12*H10047</f>
        <v>-3.24999999999999</v>
      </c>
      <c r="K10047" s="0" t="n">
        <f aca="false">-(G10047*I10047+H10047*J10047)/$A$12/2</f>
        <v>-7.51142857142852</v>
      </c>
      <c r="L10047" s="0" t="n">
        <f aca="false">EXP(K10047)</f>
        <v>0.000546799388506227</v>
      </c>
    </row>
    <row r="10048" customFormat="false" ht="12" hidden="false" customHeight="false" outlineLevel="0" collapsed="false">
      <c r="E10048" s="0" t="n">
        <f aca="false">E9947+0.1</f>
        <v>9.89999999999998</v>
      </c>
      <c r="F10048" s="0" t="n">
        <f aca="false">F9846</f>
        <v>4.7</v>
      </c>
      <c r="G10048" s="0" t="n">
        <f aca="false">E10048-$B$2</f>
        <v>4.89999999999998</v>
      </c>
      <c r="H10048" s="0" t="n">
        <f aca="false">F10048-$B$3</f>
        <v>-0.300000000000001</v>
      </c>
      <c r="I10048" s="0" t="n">
        <f aca="false">$B$11*G10048+$C$11*H10048</f>
        <v>5.04999999999998</v>
      </c>
      <c r="J10048" s="0" t="n">
        <f aca="false">$B$12*G10048+$C$12*H10048</f>
        <v>-3.04999999999999</v>
      </c>
      <c r="K10048" s="0" t="n">
        <f aca="false">-(G10048*I10048+H10048*J10048)/$A$12/2</f>
        <v>-7.33142857142852</v>
      </c>
      <c r="L10048" s="0" t="n">
        <f aca="false">EXP(K10048)</f>
        <v>0.000654637722064043</v>
      </c>
    </row>
    <row r="10049" customFormat="false" ht="12" hidden="false" customHeight="false" outlineLevel="0" collapsed="false">
      <c r="E10049" s="0" t="n">
        <f aca="false">E9948+0.1</f>
        <v>9.89999999999998</v>
      </c>
      <c r="F10049" s="0" t="n">
        <f aca="false">F9847</f>
        <v>4.8</v>
      </c>
      <c r="G10049" s="0" t="n">
        <f aca="false">E10049-$B$2</f>
        <v>4.89999999999998</v>
      </c>
      <c r="H10049" s="0" t="n">
        <f aca="false">F10049-$B$3</f>
        <v>-0.200000000000001</v>
      </c>
      <c r="I10049" s="0" t="n">
        <f aca="false">$B$11*G10049+$C$11*H10049</f>
        <v>4.99999999999998</v>
      </c>
      <c r="J10049" s="0" t="n">
        <f aca="false">$B$12*G10049+$C$12*H10049</f>
        <v>-2.84999999999999</v>
      </c>
      <c r="K10049" s="0" t="n">
        <f aca="false">-(G10049*I10049+H10049*J10049)/$A$12/2</f>
        <v>-7.16285714285709</v>
      </c>
      <c r="L10049" s="0" t="n">
        <f aca="false">EXP(K10049)</f>
        <v>0.000774837565984061</v>
      </c>
    </row>
    <row r="10050" customFormat="false" ht="12" hidden="false" customHeight="false" outlineLevel="0" collapsed="false">
      <c r="E10050" s="0" t="n">
        <f aca="false">E9949+0.1</f>
        <v>9.89999999999998</v>
      </c>
      <c r="F10050" s="0" t="n">
        <f aca="false">F9848</f>
        <v>4.9</v>
      </c>
      <c r="G10050" s="0" t="n">
        <f aca="false">E10050-$B$2</f>
        <v>4.89999999999998</v>
      </c>
      <c r="H10050" s="0" t="n">
        <f aca="false">F10050-$B$3</f>
        <v>-0.100000000000001</v>
      </c>
      <c r="I10050" s="0" t="n">
        <f aca="false">$B$11*G10050+$C$11*H10050</f>
        <v>4.94999999999998</v>
      </c>
      <c r="J10050" s="0" t="n">
        <f aca="false">$B$12*G10050+$C$12*H10050</f>
        <v>-2.64999999999999</v>
      </c>
      <c r="K10050" s="0" t="n">
        <f aca="false">-(G10050*I10050+H10050*J10050)/$A$12/2</f>
        <v>-7.00571428571423</v>
      </c>
      <c r="L10050" s="0" t="n">
        <f aca="false">EXP(K10050)</f>
        <v>0.000906686071017125</v>
      </c>
    </row>
    <row r="10051" customFormat="false" ht="12" hidden="false" customHeight="false" outlineLevel="0" collapsed="false">
      <c r="E10051" s="0" t="n">
        <f aca="false">E9950+0.1</f>
        <v>9.89999999999998</v>
      </c>
      <c r="F10051" s="0" t="n">
        <f aca="false">F9849</f>
        <v>5</v>
      </c>
      <c r="G10051" s="0" t="n">
        <f aca="false">E10051-$B$2</f>
        <v>4.89999999999998</v>
      </c>
      <c r="H10051" s="0" t="n">
        <f aca="false">F10051-$B$3</f>
        <v>0</v>
      </c>
      <c r="I10051" s="0" t="n">
        <f aca="false">$B$11*G10051+$C$11*H10051</f>
        <v>4.89999999999998</v>
      </c>
      <c r="J10051" s="0" t="n">
        <f aca="false">$B$12*G10051+$C$12*H10051</f>
        <v>-2.44999999999999</v>
      </c>
      <c r="K10051" s="0" t="n">
        <f aca="false">-(G10051*I10051+H10051*J10051)/$A$12/2</f>
        <v>-6.85999999999995</v>
      </c>
      <c r="L10051" s="0" t="n">
        <f aca="false">EXP(K10051)</f>
        <v>0.00104891393262784</v>
      </c>
    </row>
    <row r="10052" customFormat="false" ht="12" hidden="false" customHeight="false" outlineLevel="0" collapsed="false">
      <c r="E10052" s="0" t="n">
        <f aca="false">E9951+0.1</f>
        <v>9.89999999999998</v>
      </c>
      <c r="F10052" s="0" t="n">
        <f aca="false">F9850</f>
        <v>5.1</v>
      </c>
      <c r="G10052" s="0" t="n">
        <f aca="false">E10052-$B$2</f>
        <v>4.89999999999998</v>
      </c>
      <c r="H10052" s="0" t="n">
        <f aca="false">F10052-$B$3</f>
        <v>0.0999999999999979</v>
      </c>
      <c r="I10052" s="0" t="n">
        <f aca="false">$B$11*G10052+$C$11*H10052</f>
        <v>4.84999999999998</v>
      </c>
      <c r="J10052" s="0" t="n">
        <f aca="false">$B$12*G10052+$C$12*H10052</f>
        <v>-2.24999999999999</v>
      </c>
      <c r="K10052" s="0" t="n">
        <f aca="false">-(G10052*I10052+H10052*J10052)/$A$12/2</f>
        <v>-6.72571428571424</v>
      </c>
      <c r="L10052" s="0" t="n">
        <f aca="false">EXP(K10052)</f>
        <v>0.00119966337099386</v>
      </c>
    </row>
    <row r="10053" customFormat="false" ht="12" hidden="false" customHeight="false" outlineLevel="0" collapsed="false">
      <c r="E10053" s="0" t="n">
        <f aca="false">E9952+0.1</f>
        <v>9.89999999999998</v>
      </c>
      <c r="F10053" s="0" t="n">
        <f aca="false">F9851</f>
        <v>5.2</v>
      </c>
      <c r="G10053" s="0" t="n">
        <f aca="false">E10053-$B$2</f>
        <v>4.89999999999998</v>
      </c>
      <c r="H10053" s="0" t="n">
        <f aca="false">F10053-$B$3</f>
        <v>0.199999999999998</v>
      </c>
      <c r="I10053" s="0" t="n">
        <f aca="false">$B$11*G10053+$C$11*H10053</f>
        <v>4.79999999999998</v>
      </c>
      <c r="J10053" s="0" t="n">
        <f aca="false">$B$12*G10053+$C$12*H10053</f>
        <v>-2.05</v>
      </c>
      <c r="K10053" s="0" t="n">
        <f aca="false">-(G10053*I10053+H10053*J10053)/$A$12/2</f>
        <v>-6.60285714285709</v>
      </c>
      <c r="L10053" s="0" t="n">
        <f aca="false">EXP(K10053)</f>
        <v>0.00135648681896466</v>
      </c>
    </row>
    <row r="10054" customFormat="false" ht="12" hidden="false" customHeight="false" outlineLevel="0" collapsed="false">
      <c r="E10054" s="0" t="n">
        <f aca="false">E9953+0.1</f>
        <v>9.89999999999998</v>
      </c>
      <c r="F10054" s="0" t="n">
        <f aca="false">F9852</f>
        <v>5.3</v>
      </c>
      <c r="G10054" s="0" t="n">
        <f aca="false">E10054-$B$2</f>
        <v>4.89999999999998</v>
      </c>
      <c r="H10054" s="0" t="n">
        <f aca="false">F10054-$B$3</f>
        <v>0.299999999999997</v>
      </c>
      <c r="I10054" s="0" t="n">
        <f aca="false">$B$11*G10054+$C$11*H10054</f>
        <v>4.74999999999998</v>
      </c>
      <c r="J10054" s="0" t="n">
        <f aca="false">$B$12*G10054+$C$12*H10054</f>
        <v>-1.85</v>
      </c>
      <c r="K10054" s="0" t="n">
        <f aca="false">-(G10054*I10054+H10054*J10054)/$A$12/2</f>
        <v>-6.49142857142852</v>
      </c>
      <c r="L10054" s="0" t="n">
        <f aca="false">EXP(K10054)</f>
        <v>0.00151638120114434</v>
      </c>
    </row>
    <row r="10055" customFormat="false" ht="12" hidden="false" customHeight="false" outlineLevel="0" collapsed="false">
      <c r="E10055" s="0" t="n">
        <f aca="false">E9954+0.1</f>
        <v>9.89999999999998</v>
      </c>
      <c r="F10055" s="0" t="n">
        <f aca="false">F9853</f>
        <v>5.4</v>
      </c>
      <c r="G10055" s="0" t="n">
        <f aca="false">E10055-$B$2</f>
        <v>4.89999999999998</v>
      </c>
      <c r="H10055" s="0" t="n">
        <f aca="false">F10055-$B$3</f>
        <v>0.399999999999997</v>
      </c>
      <c r="I10055" s="0" t="n">
        <f aca="false">$B$11*G10055+$C$11*H10055</f>
        <v>4.69999999999998</v>
      </c>
      <c r="J10055" s="0" t="n">
        <f aca="false">$B$12*G10055+$C$12*H10055</f>
        <v>-1.65</v>
      </c>
      <c r="K10055" s="0" t="n">
        <f aca="false">-(G10055*I10055+H10055*J10055)/$A$12/2</f>
        <v>-6.39142857142852</v>
      </c>
      <c r="L10055" s="0" t="n">
        <f aca="false">EXP(K10055)</f>
        <v>0.00167586040422134</v>
      </c>
    </row>
    <row r="10056" customFormat="false" ht="12" hidden="false" customHeight="false" outlineLevel="0" collapsed="false">
      <c r="E10056" s="0" t="n">
        <f aca="false">E9955+0.1</f>
        <v>9.89999999999998</v>
      </c>
      <c r="F10056" s="0" t="n">
        <f aca="false">F9854</f>
        <v>5.5</v>
      </c>
      <c r="G10056" s="0" t="n">
        <f aca="false">E10056-$B$2</f>
        <v>4.89999999999998</v>
      </c>
      <c r="H10056" s="0" t="n">
        <f aca="false">F10056-$B$3</f>
        <v>0.499999999999996</v>
      </c>
      <c r="I10056" s="0" t="n">
        <f aca="false">$B$11*G10056+$C$11*H10056</f>
        <v>4.64999999999998</v>
      </c>
      <c r="J10056" s="0" t="n">
        <f aca="false">$B$12*G10056+$C$12*H10056</f>
        <v>-1.45</v>
      </c>
      <c r="K10056" s="0" t="n">
        <f aca="false">-(G10056*I10056+H10056*J10056)/$A$12/2</f>
        <v>-6.30285714285709</v>
      </c>
      <c r="L10056" s="0" t="n">
        <f aca="false">EXP(K10056)</f>
        <v>0.00183106567994019</v>
      </c>
    </row>
    <row r="10057" customFormat="false" ht="12" hidden="false" customHeight="false" outlineLevel="0" collapsed="false">
      <c r="E10057" s="0" t="n">
        <f aca="false">E9956+0.1</f>
        <v>9.89999999999998</v>
      </c>
      <c r="F10057" s="0" t="n">
        <f aca="false">F9855</f>
        <v>5.6</v>
      </c>
      <c r="G10057" s="0" t="n">
        <f aca="false">E10057-$B$2</f>
        <v>4.89999999999998</v>
      </c>
      <c r="H10057" s="0" t="n">
        <f aca="false">F10057-$B$3</f>
        <v>0.599999999999996</v>
      </c>
      <c r="I10057" s="0" t="n">
        <f aca="false">$B$11*G10057+$C$11*H10057</f>
        <v>4.59999999999998</v>
      </c>
      <c r="J10057" s="0" t="n">
        <f aca="false">$B$12*G10057+$C$12*H10057</f>
        <v>-1.25</v>
      </c>
      <c r="K10057" s="0" t="n">
        <f aca="false">-(G10057*I10057+H10057*J10057)/$A$12/2</f>
        <v>-6.22571428571424</v>
      </c>
      <c r="L10057" s="0" t="n">
        <f aca="false">EXP(K10057)</f>
        <v>0.00197791051743738</v>
      </c>
    </row>
    <row r="10058" customFormat="false" ht="12" hidden="false" customHeight="false" outlineLevel="0" collapsed="false">
      <c r="E10058" s="0" t="n">
        <f aca="false">E9957+0.1</f>
        <v>9.89999999999998</v>
      </c>
      <c r="F10058" s="0" t="n">
        <f aca="false">F9856</f>
        <v>5.7</v>
      </c>
      <c r="G10058" s="0" t="n">
        <f aca="false">E10058-$B$2</f>
        <v>4.89999999999998</v>
      </c>
      <c r="H10058" s="0" t="n">
        <f aca="false">F10058-$B$3</f>
        <v>0.699999999999996</v>
      </c>
      <c r="I10058" s="0" t="n">
        <f aca="false">$B$11*G10058+$C$11*H10058</f>
        <v>4.54999999999998</v>
      </c>
      <c r="J10058" s="0" t="n">
        <f aca="false">$B$12*G10058+$C$12*H10058</f>
        <v>-1.05</v>
      </c>
      <c r="K10058" s="0" t="n">
        <f aca="false">-(G10058*I10058+H10058*J10058)/$A$12/2</f>
        <v>-6.15999999999995</v>
      </c>
      <c r="L10058" s="0" t="n">
        <f aca="false">EXP(K10058)</f>
        <v>0.00211225327173282</v>
      </c>
    </row>
    <row r="10059" customFormat="false" ht="12" hidden="false" customHeight="false" outlineLevel="0" collapsed="false">
      <c r="E10059" s="0" t="n">
        <f aca="false">E9958+0.1</f>
        <v>9.89999999999998</v>
      </c>
      <c r="F10059" s="0" t="n">
        <f aca="false">F9857</f>
        <v>5.8</v>
      </c>
      <c r="G10059" s="0" t="n">
        <f aca="false">E10059-$B$2</f>
        <v>4.89999999999998</v>
      </c>
      <c r="H10059" s="0" t="n">
        <f aca="false">F10059-$B$3</f>
        <v>0.799999999999995</v>
      </c>
      <c r="I10059" s="0" t="n">
        <f aca="false">$B$11*G10059+$C$11*H10059</f>
        <v>4.49999999999998</v>
      </c>
      <c r="J10059" s="0" t="n">
        <f aca="false">$B$12*G10059+$C$12*H10059</f>
        <v>-0.85</v>
      </c>
      <c r="K10059" s="0" t="n">
        <f aca="false">-(G10059*I10059+H10059*J10059)/$A$12/2</f>
        <v>-6.10571428571424</v>
      </c>
      <c r="L10059" s="0" t="n">
        <f aca="false">EXP(K10059)</f>
        <v>0.00223008788111638</v>
      </c>
    </row>
    <row r="10060" customFormat="false" ht="12" hidden="false" customHeight="false" outlineLevel="0" collapsed="false">
      <c r="E10060" s="0" t="n">
        <f aca="false">E9959+0.1</f>
        <v>9.89999999999998</v>
      </c>
      <c r="F10060" s="0" t="n">
        <f aca="false">F9858</f>
        <v>5.9</v>
      </c>
      <c r="G10060" s="0" t="n">
        <f aca="false">E10060-$B$2</f>
        <v>4.89999999999998</v>
      </c>
      <c r="H10060" s="0" t="n">
        <f aca="false">F10060-$B$3</f>
        <v>0.899999999999995</v>
      </c>
      <c r="I10060" s="0" t="n">
        <f aca="false">$B$11*G10060+$C$11*H10060</f>
        <v>4.44999999999998</v>
      </c>
      <c r="J10060" s="0" t="n">
        <f aca="false">$B$12*G10060+$C$12*H10060</f>
        <v>-0.65</v>
      </c>
      <c r="K10060" s="0" t="n">
        <f aca="false">-(G10060*I10060+H10060*J10060)/$A$12/2</f>
        <v>-6.0628571428571</v>
      </c>
      <c r="L10060" s="0" t="n">
        <f aca="false">EXP(K10060)</f>
        <v>0.00232774068980665</v>
      </c>
    </row>
    <row r="10061" customFormat="false" ht="12" hidden="false" customHeight="false" outlineLevel="0" collapsed="false">
      <c r="E10061" s="0" t="n">
        <f aca="false">E9960+0.1</f>
        <v>9.89999999999998</v>
      </c>
      <c r="F10061" s="0" t="n">
        <f aca="false">F9859</f>
        <v>6</v>
      </c>
      <c r="G10061" s="0" t="n">
        <f aca="false">E10061-$B$2</f>
        <v>4.89999999999998</v>
      </c>
      <c r="H10061" s="0" t="n">
        <f aca="false">F10061-$B$3</f>
        <v>0.999999999999995</v>
      </c>
      <c r="I10061" s="0" t="n">
        <f aca="false">$B$11*G10061+$C$11*H10061</f>
        <v>4.39999999999998</v>
      </c>
      <c r="J10061" s="0" t="n">
        <f aca="false">$B$12*G10061+$C$12*H10061</f>
        <v>-0.450000000000001</v>
      </c>
      <c r="K10061" s="0" t="n">
        <f aca="false">-(G10061*I10061+H10061*J10061)/$A$12/2</f>
        <v>-6.03142857142853</v>
      </c>
      <c r="L10061" s="0" t="n">
        <f aca="false">EXP(K10061)</f>
        <v>0.00240206001206743</v>
      </c>
    </row>
    <row r="10062" customFormat="false" ht="12" hidden="false" customHeight="false" outlineLevel="0" collapsed="false">
      <c r="E10062" s="0" t="n">
        <f aca="false">E9961+0.1</f>
        <v>9.89999999999998</v>
      </c>
      <c r="F10062" s="0" t="n">
        <f aca="false">F9860</f>
        <v>6.09999999999999</v>
      </c>
      <c r="G10062" s="0" t="n">
        <f aca="false">E10062-$B$2</f>
        <v>4.89999999999998</v>
      </c>
      <c r="H10062" s="0" t="n">
        <f aca="false">F10062-$B$3</f>
        <v>1.09999999999999</v>
      </c>
      <c r="I10062" s="0" t="n">
        <f aca="false">$B$11*G10062+$C$11*H10062</f>
        <v>4.34999999999998</v>
      </c>
      <c r="J10062" s="0" t="n">
        <f aca="false">$B$12*G10062+$C$12*H10062</f>
        <v>-0.250000000000002</v>
      </c>
      <c r="K10062" s="0" t="n">
        <f aca="false">-(G10062*I10062+H10062*J10062)/$A$12/2</f>
        <v>-6.01142857142852</v>
      </c>
      <c r="L10062" s="0" t="n">
        <f aca="false">EXP(K10062)</f>
        <v>0.00245058484313587</v>
      </c>
    </row>
    <row r="10063" customFormat="false" ht="12" hidden="false" customHeight="false" outlineLevel="0" collapsed="false">
      <c r="E10063" s="0" t="n">
        <f aca="false">E9962+0.1</f>
        <v>9.89999999999998</v>
      </c>
      <c r="F10063" s="0" t="n">
        <f aca="false">F9861</f>
        <v>6.19999999999999</v>
      </c>
      <c r="G10063" s="0" t="n">
        <f aca="false">E10063-$B$2</f>
        <v>4.89999999999998</v>
      </c>
      <c r="H10063" s="0" t="n">
        <f aca="false">F10063-$B$3</f>
        <v>1.19999999999999</v>
      </c>
      <c r="I10063" s="0" t="n">
        <f aca="false">$B$11*G10063+$C$11*H10063</f>
        <v>4.29999999999998</v>
      </c>
      <c r="J10063" s="0" t="n">
        <f aca="false">$B$12*G10063+$C$12*H10063</f>
        <v>-0.0500000000000025</v>
      </c>
      <c r="K10063" s="0" t="n">
        <f aca="false">-(G10063*I10063+H10063*J10063)/$A$12/2</f>
        <v>-6.0028571428571</v>
      </c>
      <c r="L10063" s="0" t="n">
        <f aca="false">EXP(K10063)</f>
        <v>0.00247168013531741</v>
      </c>
    </row>
    <row r="10064" customFormat="false" ht="12" hidden="false" customHeight="false" outlineLevel="0" collapsed="false">
      <c r="E10064" s="0" t="n">
        <f aca="false">E9963+0.1</f>
        <v>9.89999999999998</v>
      </c>
      <c r="F10064" s="0" t="n">
        <f aca="false">F9862</f>
        <v>6.29999999999999</v>
      </c>
      <c r="G10064" s="0" t="n">
        <f aca="false">E10064-$B$2</f>
        <v>4.89999999999998</v>
      </c>
      <c r="H10064" s="0" t="n">
        <f aca="false">F10064-$B$3</f>
        <v>1.29999999999999</v>
      </c>
      <c r="I10064" s="0" t="n">
        <f aca="false">$B$11*G10064+$C$11*H10064</f>
        <v>4.24999999999998</v>
      </c>
      <c r="J10064" s="0" t="n">
        <f aca="false">$B$12*G10064+$C$12*H10064</f>
        <v>0.149999999999997</v>
      </c>
      <c r="K10064" s="0" t="n">
        <f aca="false">-(G10064*I10064+H10064*J10064)/$A$12/2</f>
        <v>-6.00571428571424</v>
      </c>
      <c r="L10064" s="0" t="n">
        <f aca="false">EXP(K10064)</f>
        <v>0.00246462827096277</v>
      </c>
    </row>
    <row r="10065" customFormat="false" ht="12" hidden="false" customHeight="false" outlineLevel="0" collapsed="false">
      <c r="E10065" s="0" t="n">
        <f aca="false">E9964+0.1</f>
        <v>9.89999999999998</v>
      </c>
      <c r="F10065" s="0" t="n">
        <f aca="false">F9863</f>
        <v>6.39999999999999</v>
      </c>
      <c r="G10065" s="0" t="n">
        <f aca="false">E10065-$B$2</f>
        <v>4.89999999999998</v>
      </c>
      <c r="H10065" s="0" t="n">
        <f aca="false">F10065-$B$3</f>
        <v>1.39999999999999</v>
      </c>
      <c r="I10065" s="0" t="n">
        <f aca="false">$B$11*G10065+$C$11*H10065</f>
        <v>4.19999999999998</v>
      </c>
      <c r="J10065" s="0" t="n">
        <f aca="false">$B$12*G10065+$C$12*H10065</f>
        <v>0.349999999999996</v>
      </c>
      <c r="K10065" s="0" t="n">
        <f aca="false">-(G10065*I10065+H10065*J10065)/$A$12/2</f>
        <v>-6.01999999999995</v>
      </c>
      <c r="L10065" s="0" t="n">
        <f aca="false">EXP(K10065)</f>
        <v>0.00242966959502471</v>
      </c>
    </row>
    <row r="10066" customFormat="false" ht="12" hidden="false" customHeight="false" outlineLevel="0" collapsed="false">
      <c r="E10066" s="0" t="n">
        <f aca="false">E9965+0.1</f>
        <v>9.89999999999998</v>
      </c>
      <c r="F10066" s="0" t="n">
        <f aca="false">F9864</f>
        <v>6.49999999999999</v>
      </c>
      <c r="G10066" s="0" t="n">
        <f aca="false">E10066-$B$2</f>
        <v>4.89999999999998</v>
      </c>
      <c r="H10066" s="0" t="n">
        <f aca="false">F10066-$B$3</f>
        <v>1.49999999999999</v>
      </c>
      <c r="I10066" s="0" t="n">
        <f aca="false">$B$11*G10066+$C$11*H10066</f>
        <v>4.14999999999998</v>
      </c>
      <c r="J10066" s="0" t="n">
        <f aca="false">$B$12*G10066+$C$12*H10066</f>
        <v>0.549999999999995</v>
      </c>
      <c r="K10066" s="0" t="n">
        <f aca="false">-(G10066*I10066+H10066*J10066)/$A$12/2</f>
        <v>-6.04571428571424</v>
      </c>
      <c r="L10066" s="0" t="n">
        <f aca="false">EXP(K10066)</f>
        <v>0.00236798881417728</v>
      </c>
    </row>
    <row r="10067" customFormat="false" ht="12" hidden="false" customHeight="false" outlineLevel="0" collapsed="false">
      <c r="E10067" s="0" t="n">
        <f aca="false">E9966+0.1</f>
        <v>9.89999999999998</v>
      </c>
      <c r="F10067" s="0" t="n">
        <f aca="false">F9865</f>
        <v>6.59999999999999</v>
      </c>
      <c r="G10067" s="0" t="n">
        <f aca="false">E10067-$B$2</f>
        <v>4.89999999999998</v>
      </c>
      <c r="H10067" s="0" t="n">
        <f aca="false">F10067-$B$3</f>
        <v>1.59999999999999</v>
      </c>
      <c r="I10067" s="0" t="n">
        <f aca="false">$B$11*G10067+$C$11*H10067</f>
        <v>4.09999999999998</v>
      </c>
      <c r="J10067" s="0" t="n">
        <f aca="false">$B$12*G10067+$C$12*H10067</f>
        <v>0.749999999999995</v>
      </c>
      <c r="K10067" s="0" t="n">
        <f aca="false">-(G10067*I10067+H10067*J10067)/$A$12/2</f>
        <v>-6.0828571428571</v>
      </c>
      <c r="L10067" s="0" t="n">
        <f aca="false">EXP(K10067)</f>
        <v>0.00228164833595064</v>
      </c>
    </row>
    <row r="10068" customFormat="false" ht="12" hidden="false" customHeight="false" outlineLevel="0" collapsed="false">
      <c r="E10068" s="0" t="n">
        <f aca="false">E9967+0.1</f>
        <v>9.89999999999998</v>
      </c>
      <c r="F10068" s="0" t="n">
        <f aca="false">F9866</f>
        <v>6.69999999999999</v>
      </c>
      <c r="G10068" s="0" t="n">
        <f aca="false">E10068-$B$2</f>
        <v>4.89999999999998</v>
      </c>
      <c r="H10068" s="0" t="n">
        <f aca="false">F10068-$B$3</f>
        <v>1.69999999999999</v>
      </c>
      <c r="I10068" s="0" t="n">
        <f aca="false">$B$11*G10068+$C$11*H10068</f>
        <v>4.04999999999999</v>
      </c>
      <c r="J10068" s="0" t="n">
        <f aca="false">$B$12*G10068+$C$12*H10068</f>
        <v>0.949999999999994</v>
      </c>
      <c r="K10068" s="0" t="n">
        <f aca="false">-(G10068*I10068+H10068*J10068)/$A$12/2</f>
        <v>-6.13142857142852</v>
      </c>
      <c r="L10068" s="0" t="n">
        <f aca="false">EXP(K10068)</f>
        <v>0.00217347377928652</v>
      </c>
    </row>
    <row r="10069" customFormat="false" ht="12" hidden="false" customHeight="false" outlineLevel="0" collapsed="false">
      <c r="E10069" s="0" t="n">
        <f aca="false">E9968+0.1</f>
        <v>9.89999999999998</v>
      </c>
      <c r="F10069" s="0" t="n">
        <f aca="false">F9867</f>
        <v>6.79999999999999</v>
      </c>
      <c r="G10069" s="0" t="n">
        <f aca="false">E10069-$B$2</f>
        <v>4.89999999999998</v>
      </c>
      <c r="H10069" s="0" t="n">
        <f aca="false">F10069-$B$3</f>
        <v>1.79999999999999</v>
      </c>
      <c r="I10069" s="0" t="n">
        <f aca="false">$B$11*G10069+$C$11*H10069</f>
        <v>3.99999999999999</v>
      </c>
      <c r="J10069" s="0" t="n">
        <f aca="false">$B$12*G10069+$C$12*H10069</f>
        <v>1.14999999999999</v>
      </c>
      <c r="K10069" s="0" t="n">
        <f aca="false">-(G10069*I10069+H10069*J10069)/$A$12/2</f>
        <v>-6.19142857142852</v>
      </c>
      <c r="L10069" s="0" t="n">
        <f aca="false">EXP(K10069)</f>
        <v>0.00204690052000736</v>
      </c>
    </row>
    <row r="10070" customFormat="false" ht="12" hidden="false" customHeight="false" outlineLevel="0" collapsed="false">
      <c r="E10070" s="0" t="n">
        <f aca="false">E9969+0.1</f>
        <v>9.89999999999998</v>
      </c>
      <c r="F10070" s="0" t="n">
        <f aca="false">F9868</f>
        <v>6.89999999999999</v>
      </c>
      <c r="G10070" s="0" t="n">
        <f aca="false">E10070-$B$2</f>
        <v>4.89999999999998</v>
      </c>
      <c r="H10070" s="0" t="n">
        <f aca="false">F10070-$B$3</f>
        <v>1.89999999999999</v>
      </c>
      <c r="I10070" s="0" t="n">
        <f aca="false">$B$11*G10070+$C$11*H10070</f>
        <v>3.94999999999999</v>
      </c>
      <c r="J10070" s="0" t="n">
        <f aca="false">$B$12*G10070+$C$12*H10070</f>
        <v>1.34999999999999</v>
      </c>
      <c r="K10070" s="0" t="n">
        <f aca="false">-(G10070*I10070+H10070*J10070)/$A$12/2</f>
        <v>-6.26285714285709</v>
      </c>
      <c r="L10070" s="0" t="n">
        <f aca="false">EXP(K10070)</f>
        <v>0.00190579288793567</v>
      </c>
    </row>
    <row r="10071" customFormat="false" ht="12" hidden="false" customHeight="false" outlineLevel="0" collapsed="false">
      <c r="E10071" s="0" t="n">
        <f aca="false">E9970+0.1</f>
        <v>9.89999999999998</v>
      </c>
      <c r="F10071" s="0" t="n">
        <f aca="false">F9869</f>
        <v>6.99999999999999</v>
      </c>
      <c r="G10071" s="0" t="n">
        <f aca="false">E10071-$B$2</f>
        <v>4.89999999999998</v>
      </c>
      <c r="H10071" s="0" t="n">
        <f aca="false">F10071-$B$3</f>
        <v>1.99999999999999</v>
      </c>
      <c r="I10071" s="0" t="n">
        <f aca="false">$B$11*G10071+$C$11*H10071</f>
        <v>3.89999999999999</v>
      </c>
      <c r="J10071" s="0" t="n">
        <f aca="false">$B$12*G10071+$C$12*H10071</f>
        <v>1.54999999999999</v>
      </c>
      <c r="K10071" s="0" t="n">
        <f aca="false">-(G10071*I10071+H10071*J10071)/$A$12/2</f>
        <v>-6.34571428571424</v>
      </c>
      <c r="L10071" s="0" t="n">
        <f aca="false">EXP(K10071)</f>
        <v>0.00175424925991303</v>
      </c>
    </row>
    <row r="10072" customFormat="false" ht="12" hidden="false" customHeight="false" outlineLevel="0" collapsed="false">
      <c r="E10072" s="0" t="n">
        <f aca="false">E9971+0.1</f>
        <v>9.89999999999998</v>
      </c>
      <c r="F10072" s="0" t="n">
        <f aca="false">F9870</f>
        <v>7.09999999999999</v>
      </c>
      <c r="G10072" s="0" t="n">
        <f aca="false">E10072-$B$2</f>
        <v>4.89999999999998</v>
      </c>
      <c r="H10072" s="0" t="n">
        <f aca="false">F10072-$B$3</f>
        <v>2.09999999999999</v>
      </c>
      <c r="I10072" s="0" t="n">
        <f aca="false">$B$11*G10072+$C$11*H10072</f>
        <v>3.84999999999999</v>
      </c>
      <c r="J10072" s="0" t="n">
        <f aca="false">$B$12*G10072+$C$12*H10072</f>
        <v>1.74999999999999</v>
      </c>
      <c r="K10072" s="0" t="n">
        <f aca="false">-(G10072*I10072+H10072*J10072)/$A$12/2</f>
        <v>-6.43999999999995</v>
      </c>
      <c r="L10072" s="0" t="n">
        <f aca="false">EXP(K10072)</f>
        <v>0.00159640668061233</v>
      </c>
    </row>
    <row r="10073" customFormat="false" ht="12" hidden="false" customHeight="false" outlineLevel="0" collapsed="false">
      <c r="E10073" s="0" t="n">
        <f aca="false">E9972+0.1</f>
        <v>9.89999999999998</v>
      </c>
      <c r="F10073" s="0" t="n">
        <f aca="false">F9871</f>
        <v>7.19999999999999</v>
      </c>
      <c r="G10073" s="0" t="n">
        <f aca="false">E10073-$B$2</f>
        <v>4.89999999999998</v>
      </c>
      <c r="H10073" s="0" t="n">
        <f aca="false">F10073-$B$3</f>
        <v>2.19999999999999</v>
      </c>
      <c r="I10073" s="0" t="n">
        <f aca="false">$B$11*G10073+$C$11*H10073</f>
        <v>3.79999999999999</v>
      </c>
      <c r="J10073" s="0" t="n">
        <f aca="false">$B$12*G10073+$C$12*H10073</f>
        <v>1.94999999999999</v>
      </c>
      <c r="K10073" s="0" t="n">
        <f aca="false">-(G10073*I10073+H10073*J10073)/$A$12/2</f>
        <v>-6.54571428571423</v>
      </c>
      <c r="L10073" s="0" t="n">
        <f aca="false">EXP(K10073)</f>
        <v>0.00143625781765509</v>
      </c>
    </row>
    <row r="10074" customFormat="false" ht="12" hidden="false" customHeight="false" outlineLevel="0" collapsed="false">
      <c r="E10074" s="0" t="n">
        <f aca="false">E9973+0.1</f>
        <v>9.89999999999998</v>
      </c>
      <c r="F10074" s="0" t="n">
        <f aca="false">F9872</f>
        <v>7.29999999999999</v>
      </c>
      <c r="G10074" s="0" t="n">
        <f aca="false">E10074-$B$2</f>
        <v>4.89999999999998</v>
      </c>
      <c r="H10074" s="0" t="n">
        <f aca="false">F10074-$B$3</f>
        <v>2.29999999999999</v>
      </c>
      <c r="I10074" s="0" t="n">
        <f aca="false">$B$11*G10074+$C$11*H10074</f>
        <v>3.74999999999999</v>
      </c>
      <c r="J10074" s="0" t="n">
        <f aca="false">$B$12*G10074+$C$12*H10074</f>
        <v>2.14999999999999</v>
      </c>
      <c r="K10074" s="0" t="n">
        <f aca="false">-(G10074*I10074+H10074*J10074)/$A$12/2</f>
        <v>-6.66285714285709</v>
      </c>
      <c r="L10074" s="0" t="n">
        <f aca="false">EXP(K10074)</f>
        <v>0.00127749117637544</v>
      </c>
    </row>
    <row r="10075" customFormat="false" ht="12" hidden="false" customHeight="false" outlineLevel="0" collapsed="false">
      <c r="E10075" s="0" t="n">
        <f aca="false">E9974+0.1</f>
        <v>9.89999999999998</v>
      </c>
      <c r="F10075" s="0" t="n">
        <f aca="false">F9873</f>
        <v>7.39999999999999</v>
      </c>
      <c r="G10075" s="0" t="n">
        <f aca="false">E10075-$B$2</f>
        <v>4.89999999999998</v>
      </c>
      <c r="H10075" s="0" t="n">
        <f aca="false">F10075-$B$3</f>
        <v>2.39999999999999</v>
      </c>
      <c r="I10075" s="0" t="n">
        <f aca="false">$B$11*G10075+$C$11*H10075</f>
        <v>3.69999999999999</v>
      </c>
      <c r="J10075" s="0" t="n">
        <f aca="false">$B$12*G10075+$C$12*H10075</f>
        <v>2.34999999999999</v>
      </c>
      <c r="K10075" s="0" t="n">
        <f aca="false">-(G10075*I10075+H10075*J10075)/$A$12/2</f>
        <v>-6.79142857142852</v>
      </c>
      <c r="L10075" s="0" t="n">
        <f aca="false">EXP(K10075)</f>
        <v>0.00112336282330696</v>
      </c>
    </row>
    <row r="10076" customFormat="false" ht="12" hidden="false" customHeight="false" outlineLevel="0" collapsed="false">
      <c r="E10076" s="0" t="n">
        <f aca="false">E9975+0.1</f>
        <v>9.89999999999998</v>
      </c>
      <c r="F10076" s="0" t="n">
        <f aca="false">F9874</f>
        <v>7.49999999999999</v>
      </c>
      <c r="G10076" s="0" t="n">
        <f aca="false">E10076-$B$2</f>
        <v>4.89999999999998</v>
      </c>
      <c r="H10076" s="0" t="n">
        <f aca="false">F10076-$B$3</f>
        <v>2.49999999999999</v>
      </c>
      <c r="I10076" s="0" t="n">
        <f aca="false">$B$11*G10076+$C$11*H10076</f>
        <v>3.64999999999999</v>
      </c>
      <c r="J10076" s="0" t="n">
        <f aca="false">$B$12*G10076+$C$12*H10076</f>
        <v>2.54999999999999</v>
      </c>
      <c r="K10076" s="0" t="n">
        <f aca="false">-(G10076*I10076+H10076*J10076)/$A$12/2</f>
        <v>-6.93142857142852</v>
      </c>
      <c r="L10076" s="0" t="n">
        <f aca="false">EXP(K10076)</f>
        <v>0.000976604721782761</v>
      </c>
    </row>
    <row r="10077" customFormat="false" ht="12" hidden="false" customHeight="false" outlineLevel="0" collapsed="false">
      <c r="E10077" s="0" t="n">
        <f aca="false">E9976+0.1</f>
        <v>9.89999999999998</v>
      </c>
      <c r="F10077" s="0" t="n">
        <f aca="false">F9875</f>
        <v>7.59999999999999</v>
      </c>
      <c r="G10077" s="0" t="n">
        <f aca="false">E10077-$B$2</f>
        <v>4.89999999999998</v>
      </c>
      <c r="H10077" s="0" t="n">
        <f aca="false">F10077-$B$3</f>
        <v>2.59999999999999</v>
      </c>
      <c r="I10077" s="0" t="n">
        <f aca="false">$B$11*G10077+$C$11*H10077</f>
        <v>3.59999999999999</v>
      </c>
      <c r="J10077" s="0" t="n">
        <f aca="false">$B$12*G10077+$C$12*H10077</f>
        <v>2.74999999999999</v>
      </c>
      <c r="K10077" s="0" t="n">
        <f aca="false">-(G10077*I10077+H10077*J10077)/$A$12/2</f>
        <v>-7.08285714285709</v>
      </c>
      <c r="L10077" s="0" t="n">
        <f aca="false">EXP(K10077)</f>
        <v>0.000839371514779278</v>
      </c>
    </row>
    <row r="10078" customFormat="false" ht="12" hidden="false" customHeight="false" outlineLevel="0" collapsed="false">
      <c r="E10078" s="0" t="n">
        <f aca="false">E9977+0.1</f>
        <v>9.89999999999998</v>
      </c>
      <c r="F10078" s="0" t="n">
        <f aca="false">F9876</f>
        <v>7.69999999999999</v>
      </c>
      <c r="G10078" s="0" t="n">
        <f aca="false">E10078-$B$2</f>
        <v>4.89999999999998</v>
      </c>
      <c r="H10078" s="0" t="n">
        <f aca="false">F10078-$B$3</f>
        <v>2.69999999999999</v>
      </c>
      <c r="I10078" s="0" t="n">
        <f aca="false">$B$11*G10078+$C$11*H10078</f>
        <v>3.54999999999999</v>
      </c>
      <c r="J10078" s="0" t="n">
        <f aca="false">$B$12*G10078+$C$12*H10078</f>
        <v>2.94999999999999</v>
      </c>
      <c r="K10078" s="0" t="n">
        <f aca="false">-(G10078*I10078+H10078*J10078)/$A$12/2</f>
        <v>-7.24571428571423</v>
      </c>
      <c r="L10078" s="0" t="n">
        <f aca="false">EXP(K10078)</f>
        <v>0.000713224524703043</v>
      </c>
    </row>
    <row r="10079" customFormat="false" ht="12" hidden="false" customHeight="false" outlineLevel="0" collapsed="false">
      <c r="E10079" s="0" t="n">
        <f aca="false">E9978+0.1</f>
        <v>9.89999999999998</v>
      </c>
      <c r="F10079" s="0" t="n">
        <f aca="false">F9877</f>
        <v>7.79999999999999</v>
      </c>
      <c r="G10079" s="0" t="n">
        <f aca="false">E10079-$B$2</f>
        <v>4.89999999999998</v>
      </c>
      <c r="H10079" s="0" t="n">
        <f aca="false">F10079-$B$3</f>
        <v>2.79999999999999</v>
      </c>
      <c r="I10079" s="0" t="n">
        <f aca="false">$B$11*G10079+$C$11*H10079</f>
        <v>3.49999999999999</v>
      </c>
      <c r="J10079" s="0" t="n">
        <f aca="false">$B$12*G10079+$C$12*H10079</f>
        <v>3.14999999999999</v>
      </c>
      <c r="K10079" s="0" t="n">
        <f aca="false">-(G10079*I10079+H10079*J10079)/$A$12/2</f>
        <v>-7.41999999999994</v>
      </c>
      <c r="L10079" s="0" t="n">
        <f aca="false">EXP(K10079)</f>
        <v>0.000599149145514334</v>
      </c>
    </row>
    <row r="10080" customFormat="false" ht="12" hidden="false" customHeight="false" outlineLevel="0" collapsed="false">
      <c r="E10080" s="0" t="n">
        <f aca="false">E9979+0.1</f>
        <v>9.89999999999998</v>
      </c>
      <c r="F10080" s="0" t="n">
        <f aca="false">F9878</f>
        <v>7.89999999999999</v>
      </c>
      <c r="G10080" s="0" t="n">
        <f aca="false">E10080-$B$2</f>
        <v>4.89999999999998</v>
      </c>
      <c r="H10080" s="0" t="n">
        <f aca="false">F10080-$B$3</f>
        <v>2.89999999999999</v>
      </c>
      <c r="I10080" s="0" t="n">
        <f aca="false">$B$11*G10080+$C$11*H10080</f>
        <v>3.44999999999999</v>
      </c>
      <c r="J10080" s="0" t="n">
        <f aca="false">$B$12*G10080+$C$12*H10080</f>
        <v>3.34999999999999</v>
      </c>
      <c r="K10080" s="0" t="n">
        <f aca="false">-(G10080*I10080+H10080*J10080)/$A$12/2</f>
        <v>-7.60571428571423</v>
      </c>
      <c r="L10080" s="0" t="n">
        <f aca="false">EXP(K10080)</f>
        <v>0.000497599866058577</v>
      </c>
    </row>
    <row r="10081" customFormat="false" ht="12" hidden="false" customHeight="false" outlineLevel="0" collapsed="false">
      <c r="E10081" s="0" t="n">
        <f aca="false">E9980+0.1</f>
        <v>9.89999999999998</v>
      </c>
      <c r="F10081" s="0" t="n">
        <f aca="false">F9879</f>
        <v>7.99999999999999</v>
      </c>
      <c r="G10081" s="0" t="n">
        <f aca="false">E10081-$B$2</f>
        <v>4.89999999999998</v>
      </c>
      <c r="H10081" s="0" t="n">
        <f aca="false">F10081-$B$3</f>
        <v>2.99999999999999</v>
      </c>
      <c r="I10081" s="0" t="n">
        <f aca="false">$B$11*G10081+$C$11*H10081</f>
        <v>3.39999999999999</v>
      </c>
      <c r="J10081" s="0" t="n">
        <f aca="false">$B$12*G10081+$C$12*H10081</f>
        <v>3.54999999999998</v>
      </c>
      <c r="K10081" s="0" t="n">
        <f aca="false">-(G10081*I10081+H10081*J10081)/$A$12/2</f>
        <v>-7.80285714285708</v>
      </c>
      <c r="L10081" s="0" t="n">
        <f aca="false">EXP(K10081)</f>
        <v>0.000408565978407355</v>
      </c>
    </row>
    <row r="10082" customFormat="false" ht="12" hidden="false" customHeight="false" outlineLevel="0" collapsed="false">
      <c r="E10082" s="0" t="n">
        <f aca="false">E9981+0.1</f>
        <v>9.89999999999998</v>
      </c>
      <c r="F10082" s="0" t="n">
        <f aca="false">F9880</f>
        <v>8.09999999999999</v>
      </c>
      <c r="G10082" s="0" t="n">
        <f aca="false">E10082-$B$2</f>
        <v>4.89999999999998</v>
      </c>
      <c r="H10082" s="0" t="n">
        <f aca="false">F10082-$B$3</f>
        <v>3.09999999999999</v>
      </c>
      <c r="I10082" s="0" t="n">
        <f aca="false">$B$11*G10082+$C$11*H10082</f>
        <v>3.34999999999999</v>
      </c>
      <c r="J10082" s="0" t="n">
        <f aca="false">$B$12*G10082+$C$12*H10082</f>
        <v>3.74999999999998</v>
      </c>
      <c r="K10082" s="0" t="n">
        <f aca="false">-(G10082*I10082+H10082*J10082)/$A$12/2</f>
        <v>-8.01142857142851</v>
      </c>
      <c r="L10082" s="0" t="n">
        <f aca="false">EXP(K10082)</f>
        <v>0.000331650593841149</v>
      </c>
    </row>
    <row r="10083" customFormat="false" ht="12" hidden="false" customHeight="false" outlineLevel="0" collapsed="false">
      <c r="E10083" s="0" t="n">
        <f aca="false">E9982+0.1</f>
        <v>9.89999999999998</v>
      </c>
      <c r="F10083" s="0" t="n">
        <f aca="false">F9881</f>
        <v>8.19999999999999</v>
      </c>
      <c r="G10083" s="0" t="n">
        <f aca="false">E10083-$B$2</f>
        <v>4.89999999999998</v>
      </c>
      <c r="H10083" s="0" t="n">
        <f aca="false">F10083-$B$3</f>
        <v>3.19999999999999</v>
      </c>
      <c r="I10083" s="0" t="n">
        <f aca="false">$B$11*G10083+$C$11*H10083</f>
        <v>3.29999999999999</v>
      </c>
      <c r="J10083" s="0" t="n">
        <f aca="false">$B$12*G10083+$C$12*H10083</f>
        <v>3.94999999999998</v>
      </c>
      <c r="K10083" s="0" t="n">
        <f aca="false">-(G10083*I10083+H10083*J10083)/$A$12/2</f>
        <v>-8.23142857142851</v>
      </c>
      <c r="L10083" s="0" t="n">
        <f aca="false">EXP(K10083)</f>
        <v>0.000266155835912942</v>
      </c>
    </row>
    <row r="10084" customFormat="false" ht="12" hidden="false" customHeight="false" outlineLevel="0" collapsed="false">
      <c r="E10084" s="0" t="n">
        <f aca="false">E9983+0.1</f>
        <v>9.89999999999998</v>
      </c>
      <c r="F10084" s="0" t="n">
        <f aca="false">F9882</f>
        <v>8.29999999999999</v>
      </c>
      <c r="G10084" s="0" t="n">
        <f aca="false">E10084-$B$2</f>
        <v>4.89999999999998</v>
      </c>
      <c r="H10084" s="0" t="n">
        <f aca="false">F10084-$B$3</f>
        <v>3.29999999999999</v>
      </c>
      <c r="I10084" s="0" t="n">
        <f aca="false">$B$11*G10084+$C$11*H10084</f>
        <v>3.24999999999999</v>
      </c>
      <c r="J10084" s="0" t="n">
        <f aca="false">$B$12*G10084+$C$12*H10084</f>
        <v>4.14999999999998</v>
      </c>
      <c r="K10084" s="0" t="n">
        <f aca="false">-(G10084*I10084+H10084*J10084)/$A$12/2</f>
        <v>-8.46285714285708</v>
      </c>
      <c r="L10084" s="0" t="n">
        <f aca="false">EXP(K10084)</f>
        <v>0.000211167871167749</v>
      </c>
    </row>
    <row r="10085" customFormat="false" ht="12" hidden="false" customHeight="false" outlineLevel="0" collapsed="false">
      <c r="E10085" s="0" t="n">
        <f aca="false">E9984+0.1</f>
        <v>9.89999999999998</v>
      </c>
      <c r="F10085" s="0" t="n">
        <f aca="false">F9883</f>
        <v>8.39999999999999</v>
      </c>
      <c r="G10085" s="0" t="n">
        <f aca="false">E10085-$B$2</f>
        <v>4.89999999999998</v>
      </c>
      <c r="H10085" s="0" t="n">
        <f aca="false">F10085-$B$3</f>
        <v>3.39999999999999</v>
      </c>
      <c r="I10085" s="0" t="n">
        <f aca="false">$B$11*G10085+$C$11*H10085</f>
        <v>3.19999999999999</v>
      </c>
      <c r="J10085" s="0" t="n">
        <f aca="false">$B$12*G10085+$C$12*H10085</f>
        <v>4.34999999999998</v>
      </c>
      <c r="K10085" s="0" t="n">
        <f aca="false">-(G10085*I10085+H10085*J10085)/$A$12/2</f>
        <v>-8.70571428571422</v>
      </c>
      <c r="L10085" s="0" t="n">
        <f aca="false">EXP(K10085)</f>
        <v>0.000165636606662939</v>
      </c>
    </row>
    <row r="10086" customFormat="false" ht="12" hidden="false" customHeight="false" outlineLevel="0" collapsed="false">
      <c r="E10086" s="0" t="n">
        <f aca="false">E9985+0.1</f>
        <v>9.89999999999998</v>
      </c>
      <c r="F10086" s="0" t="n">
        <f aca="false">F9884</f>
        <v>8.49999999999999</v>
      </c>
      <c r="G10086" s="0" t="n">
        <f aca="false">E10086-$B$2</f>
        <v>4.89999999999998</v>
      </c>
      <c r="H10086" s="0" t="n">
        <f aca="false">F10086-$B$3</f>
        <v>3.49999999999999</v>
      </c>
      <c r="I10086" s="0" t="n">
        <f aca="false">$B$11*G10086+$C$11*H10086</f>
        <v>3.14999999999999</v>
      </c>
      <c r="J10086" s="0" t="n">
        <f aca="false">$B$12*G10086+$C$12*H10086</f>
        <v>4.54999999999998</v>
      </c>
      <c r="K10086" s="0" t="n">
        <f aca="false">-(G10086*I10086+H10086*J10086)/$A$12/2</f>
        <v>-8.95999999999993</v>
      </c>
      <c r="L10086" s="0" t="n">
        <f aca="false">EXP(K10086)</f>
        <v>0.000128446253734397</v>
      </c>
    </row>
    <row r="10087" customFormat="false" ht="12" hidden="false" customHeight="false" outlineLevel="0" collapsed="false">
      <c r="E10087" s="0" t="n">
        <f aca="false">E9986+0.1</f>
        <v>9.89999999999998</v>
      </c>
      <c r="F10087" s="0" t="n">
        <f aca="false">F9885</f>
        <v>8.59999999999999</v>
      </c>
      <c r="G10087" s="0" t="n">
        <f aca="false">E10087-$B$2</f>
        <v>4.89999999999998</v>
      </c>
      <c r="H10087" s="0" t="n">
        <f aca="false">F10087-$B$3</f>
        <v>3.59999999999999</v>
      </c>
      <c r="I10087" s="0" t="n">
        <f aca="false">$B$11*G10087+$C$11*H10087</f>
        <v>3.09999999999999</v>
      </c>
      <c r="J10087" s="0" t="n">
        <f aca="false">$B$12*G10087+$C$12*H10087</f>
        <v>4.74999999999998</v>
      </c>
      <c r="K10087" s="0" t="n">
        <f aca="false">-(G10087*I10087+H10087*J10087)/$A$12/2</f>
        <v>-9.22571428571421</v>
      </c>
      <c r="L10087" s="0" t="n">
        <f aca="false">EXP(K10087)</f>
        <v>9.84743661571746E-005</v>
      </c>
    </row>
    <row r="10088" customFormat="false" ht="12" hidden="false" customHeight="false" outlineLevel="0" collapsed="false">
      <c r="E10088" s="0" t="n">
        <f aca="false">E9987+0.1</f>
        <v>9.89999999999998</v>
      </c>
      <c r="F10088" s="0" t="n">
        <f aca="false">F9886</f>
        <v>8.69999999999999</v>
      </c>
      <c r="G10088" s="0" t="n">
        <f aca="false">E10088-$B$2</f>
        <v>4.89999999999998</v>
      </c>
      <c r="H10088" s="0" t="n">
        <f aca="false">F10088-$B$3</f>
        <v>3.69999999999999</v>
      </c>
      <c r="I10088" s="0" t="n">
        <f aca="false">$B$11*G10088+$C$11*H10088</f>
        <v>3.04999999999999</v>
      </c>
      <c r="J10088" s="0" t="n">
        <f aca="false">$B$12*G10088+$C$12*H10088</f>
        <v>4.94999999999998</v>
      </c>
      <c r="K10088" s="0" t="n">
        <f aca="false">-(G10088*I10088+H10088*J10088)/$A$12/2</f>
        <v>-9.50285714285707</v>
      </c>
      <c r="L10088" s="0" t="n">
        <f aca="false">EXP(K10088)</f>
        <v>7.463827274351E-005</v>
      </c>
    </row>
    <row r="10089" customFormat="false" ht="12" hidden="false" customHeight="false" outlineLevel="0" collapsed="false">
      <c r="E10089" s="0" t="n">
        <f aca="false">E9988+0.1</f>
        <v>9.89999999999998</v>
      </c>
      <c r="F10089" s="0" t="n">
        <f aca="false">F9887</f>
        <v>8.79999999999999</v>
      </c>
      <c r="G10089" s="0" t="n">
        <f aca="false">E10089-$B$2</f>
        <v>4.89999999999998</v>
      </c>
      <c r="H10089" s="0" t="n">
        <f aca="false">F10089-$B$3</f>
        <v>3.79999999999998</v>
      </c>
      <c r="I10089" s="0" t="n">
        <f aca="false">$B$11*G10089+$C$11*H10089</f>
        <v>2.99999999999999</v>
      </c>
      <c r="J10089" s="0" t="n">
        <f aca="false">$B$12*G10089+$C$12*H10089</f>
        <v>5.14999999999998</v>
      </c>
      <c r="K10089" s="0" t="n">
        <f aca="false">-(G10089*I10089+H10089*J10089)/$A$12/2</f>
        <v>-9.79142857142849</v>
      </c>
      <c r="L10089" s="0" t="n">
        <f aca="false">EXP(K10089)</f>
        <v>5.59289416859016E-005</v>
      </c>
    </row>
    <row r="10090" customFormat="false" ht="12" hidden="false" customHeight="false" outlineLevel="0" collapsed="false">
      <c r="E10090" s="0" t="n">
        <f aca="false">E9989+0.1</f>
        <v>9.89999999999998</v>
      </c>
      <c r="F10090" s="0" t="n">
        <f aca="false">F9888</f>
        <v>8.89999999999998</v>
      </c>
      <c r="G10090" s="0" t="n">
        <f aca="false">E10090-$B$2</f>
        <v>4.89999999999998</v>
      </c>
      <c r="H10090" s="0" t="n">
        <f aca="false">F10090-$B$3</f>
        <v>3.89999999999998</v>
      </c>
      <c r="I10090" s="0" t="n">
        <f aca="false">$B$11*G10090+$C$11*H10090</f>
        <v>2.94999999999999</v>
      </c>
      <c r="J10090" s="0" t="n">
        <f aca="false">$B$12*G10090+$C$12*H10090</f>
        <v>5.34999999999998</v>
      </c>
      <c r="K10090" s="0" t="n">
        <f aca="false">-(G10090*I10090+H10090*J10090)/$A$12/2</f>
        <v>-10.0914285714285</v>
      </c>
      <c r="L10090" s="0" t="n">
        <f aca="false">EXP(K10090)</f>
        <v>4.14331790643613E-005</v>
      </c>
    </row>
    <row r="10091" customFormat="false" ht="12" hidden="false" customHeight="false" outlineLevel="0" collapsed="false">
      <c r="E10091" s="0" t="n">
        <f aca="false">E9990+0.1</f>
        <v>9.89999999999998</v>
      </c>
      <c r="F10091" s="0" t="n">
        <f aca="false">F9889</f>
        <v>8.99999999999998</v>
      </c>
      <c r="G10091" s="0" t="n">
        <f aca="false">E10091-$B$2</f>
        <v>4.89999999999998</v>
      </c>
      <c r="H10091" s="0" t="n">
        <f aca="false">F10091-$B$3</f>
        <v>3.99999999999998</v>
      </c>
      <c r="I10091" s="0" t="n">
        <f aca="false">$B$11*G10091+$C$11*H10091</f>
        <v>2.89999999999999</v>
      </c>
      <c r="J10091" s="0" t="n">
        <f aca="false">$B$12*G10091+$C$12*H10091</f>
        <v>5.54999999999998</v>
      </c>
      <c r="K10091" s="0" t="n">
        <f aca="false">-(G10091*I10091+H10091*J10091)/$A$12/2</f>
        <v>-10.4028571428571</v>
      </c>
      <c r="L10091" s="0" t="n">
        <f aca="false">EXP(K10091)</f>
        <v>3.03456571529551E-005</v>
      </c>
    </row>
    <row r="10092" customFormat="false" ht="12" hidden="false" customHeight="false" outlineLevel="0" collapsed="false">
      <c r="E10092" s="0" t="n">
        <f aca="false">E9991+0.1</f>
        <v>9.89999999999998</v>
      </c>
      <c r="F10092" s="0" t="n">
        <f aca="false">F9890</f>
        <v>9.09999999999998</v>
      </c>
      <c r="G10092" s="0" t="n">
        <f aca="false">E10092-$B$2</f>
        <v>4.89999999999998</v>
      </c>
      <c r="H10092" s="0" t="n">
        <f aca="false">F10092-$B$3</f>
        <v>4.09999999999998</v>
      </c>
      <c r="I10092" s="0" t="n">
        <f aca="false">$B$11*G10092+$C$11*H10092</f>
        <v>2.84999999999999</v>
      </c>
      <c r="J10092" s="0" t="n">
        <f aca="false">$B$12*G10092+$C$12*H10092</f>
        <v>5.74999999999998</v>
      </c>
      <c r="K10092" s="0" t="n">
        <f aca="false">-(G10092*I10092+H10092*J10092)/$A$12/2</f>
        <v>-10.7257142857142</v>
      </c>
      <c r="L10092" s="0" t="n">
        <f aca="false">EXP(K10092)</f>
        <v>2.19726010911658E-005</v>
      </c>
    </row>
    <row r="10093" customFormat="false" ht="12" hidden="false" customHeight="false" outlineLevel="0" collapsed="false">
      <c r="E10093" s="0" t="n">
        <f aca="false">E9992+0.1</f>
        <v>9.89999999999998</v>
      </c>
      <c r="F10093" s="0" t="n">
        <f aca="false">F9891</f>
        <v>9.19999999999998</v>
      </c>
      <c r="G10093" s="0" t="n">
        <f aca="false">E10093-$B$2</f>
        <v>4.89999999999998</v>
      </c>
      <c r="H10093" s="0" t="n">
        <f aca="false">F10093-$B$3</f>
        <v>4.19999999999998</v>
      </c>
      <c r="I10093" s="0" t="n">
        <f aca="false">$B$11*G10093+$C$11*H10093</f>
        <v>2.79999999999999</v>
      </c>
      <c r="J10093" s="0" t="n">
        <f aca="false">$B$12*G10093+$C$12*H10093</f>
        <v>5.94999999999998</v>
      </c>
      <c r="K10093" s="0" t="n">
        <f aca="false">-(G10093*I10093+H10093*J10093)/$A$12/2</f>
        <v>-11.0599999999999</v>
      </c>
      <c r="L10093" s="0" t="n">
        <f aca="false">EXP(K10093)</f>
        <v>1.57290694547907E-005</v>
      </c>
    </row>
    <row r="10094" customFormat="false" ht="12" hidden="false" customHeight="false" outlineLevel="0" collapsed="false">
      <c r="E10094" s="0" t="n">
        <f aca="false">E9993+0.1</f>
        <v>9.89999999999998</v>
      </c>
      <c r="F10094" s="0" t="n">
        <f aca="false">F9892</f>
        <v>9.29999999999998</v>
      </c>
      <c r="G10094" s="0" t="n">
        <f aca="false">E10094-$B$2</f>
        <v>4.89999999999998</v>
      </c>
      <c r="H10094" s="0" t="n">
        <f aca="false">F10094-$B$3</f>
        <v>4.29999999999998</v>
      </c>
      <c r="I10094" s="0" t="n">
        <f aca="false">$B$11*G10094+$C$11*H10094</f>
        <v>2.74999999999999</v>
      </c>
      <c r="J10094" s="0" t="n">
        <f aca="false">$B$12*G10094+$C$12*H10094</f>
        <v>6.14999999999998</v>
      </c>
      <c r="K10094" s="0" t="n">
        <f aca="false">-(G10094*I10094+H10094*J10094)/$A$12/2</f>
        <v>-11.4057142857142</v>
      </c>
      <c r="L10094" s="0" t="n">
        <f aca="false">EXP(K10094)</f>
        <v>1.11316930792553E-005</v>
      </c>
    </row>
    <row r="10095" customFormat="false" ht="12" hidden="false" customHeight="false" outlineLevel="0" collapsed="false">
      <c r="E10095" s="0" t="n">
        <f aca="false">E9994+0.1</f>
        <v>9.89999999999998</v>
      </c>
      <c r="F10095" s="0" t="n">
        <f aca="false">F9893</f>
        <v>9.39999999999998</v>
      </c>
      <c r="G10095" s="0" t="n">
        <f aca="false">E10095-$B$2</f>
        <v>4.89999999999998</v>
      </c>
      <c r="H10095" s="0" t="n">
        <f aca="false">F10095-$B$3</f>
        <v>4.39999999999998</v>
      </c>
      <c r="I10095" s="0" t="n">
        <f aca="false">$B$11*G10095+$C$11*H10095</f>
        <v>2.69999999999999</v>
      </c>
      <c r="J10095" s="0" t="n">
        <f aca="false">$B$12*G10095+$C$12*H10095</f>
        <v>6.34999999999998</v>
      </c>
      <c r="K10095" s="0" t="n">
        <f aca="false">-(G10095*I10095+H10095*J10095)/$A$12/2</f>
        <v>-11.7628571428571</v>
      </c>
      <c r="L10095" s="0" t="n">
        <f aca="false">EXP(K10095)</f>
        <v>7.78853994204378E-006</v>
      </c>
    </row>
    <row r="10096" customFormat="false" ht="12" hidden="false" customHeight="false" outlineLevel="0" collapsed="false">
      <c r="E10096" s="0" t="n">
        <f aca="false">E9995+0.1</f>
        <v>9.89999999999998</v>
      </c>
      <c r="F10096" s="0" t="n">
        <f aca="false">F9894</f>
        <v>9.49999999999998</v>
      </c>
      <c r="G10096" s="0" t="n">
        <f aca="false">E10096-$B$2</f>
        <v>4.89999999999998</v>
      </c>
      <c r="H10096" s="0" t="n">
        <f aca="false">F10096-$B$3</f>
        <v>4.49999999999998</v>
      </c>
      <c r="I10096" s="0" t="n">
        <f aca="false">$B$11*G10096+$C$11*H10096</f>
        <v>2.64999999999999</v>
      </c>
      <c r="J10096" s="0" t="n">
        <f aca="false">$B$12*G10096+$C$12*H10096</f>
        <v>6.54999999999997</v>
      </c>
      <c r="K10096" s="0" t="n">
        <f aca="false">-(G10096*I10096+H10096*J10096)/$A$12/2</f>
        <v>-12.1314285714285</v>
      </c>
      <c r="L10096" s="0" t="n">
        <f aca="false">EXP(K10096)</f>
        <v>5.38750286133397E-006</v>
      </c>
    </row>
    <row r="10097" customFormat="false" ht="12" hidden="false" customHeight="false" outlineLevel="0" collapsed="false">
      <c r="E10097" s="0" t="n">
        <f aca="false">E9996+0.1</f>
        <v>9.89999999999998</v>
      </c>
      <c r="F10097" s="0" t="n">
        <f aca="false">F9895</f>
        <v>9.59999999999998</v>
      </c>
      <c r="G10097" s="0" t="n">
        <f aca="false">E10097-$B$2</f>
        <v>4.89999999999998</v>
      </c>
      <c r="H10097" s="0" t="n">
        <f aca="false">F10097-$B$3</f>
        <v>4.59999999999998</v>
      </c>
      <c r="I10097" s="0" t="n">
        <f aca="false">$B$11*G10097+$C$11*H10097</f>
        <v>2.59999999999999</v>
      </c>
      <c r="J10097" s="0" t="n">
        <f aca="false">$B$12*G10097+$C$12*H10097</f>
        <v>6.74999999999997</v>
      </c>
      <c r="K10097" s="0" t="n">
        <f aca="false">-(G10097*I10097+H10097*J10097)/$A$12/2</f>
        <v>-12.5114285714285</v>
      </c>
      <c r="L10097" s="0" t="n">
        <f aca="false">EXP(K10097)</f>
        <v>3.68430529888746E-006</v>
      </c>
    </row>
    <row r="10098" customFormat="false" ht="12" hidden="false" customHeight="false" outlineLevel="0" collapsed="false">
      <c r="E10098" s="0" t="n">
        <f aca="false">E9997+0.1</f>
        <v>9.89999999999998</v>
      </c>
      <c r="F10098" s="0" t="n">
        <f aca="false">F9896</f>
        <v>9.69999999999998</v>
      </c>
      <c r="G10098" s="0" t="n">
        <f aca="false">E10098-$B$2</f>
        <v>4.89999999999998</v>
      </c>
      <c r="H10098" s="0" t="n">
        <f aca="false">F10098-$B$3</f>
        <v>4.69999999999998</v>
      </c>
      <c r="I10098" s="0" t="n">
        <f aca="false">$B$11*G10098+$C$11*H10098</f>
        <v>2.54999999999999</v>
      </c>
      <c r="J10098" s="0" t="n">
        <f aca="false">$B$12*G10098+$C$12*H10098</f>
        <v>6.94999999999997</v>
      </c>
      <c r="K10098" s="0" t="n">
        <f aca="false">-(G10098*I10098+H10098*J10098)/$A$12/2</f>
        <v>-12.902857142857</v>
      </c>
      <c r="L10098" s="0" t="n">
        <f aca="false">EXP(K10098)</f>
        <v>2.49092322564167E-006</v>
      </c>
    </row>
    <row r="10099" customFormat="false" ht="12" hidden="false" customHeight="false" outlineLevel="0" collapsed="false">
      <c r="E10099" s="0" t="n">
        <f aca="false">E9998+0.1</f>
        <v>9.89999999999998</v>
      </c>
      <c r="F10099" s="0" t="n">
        <f aca="false">F9897</f>
        <v>9.79999999999998</v>
      </c>
      <c r="G10099" s="0" t="n">
        <f aca="false">E10099-$B$2</f>
        <v>4.89999999999998</v>
      </c>
      <c r="H10099" s="0" t="n">
        <f aca="false">F10099-$B$3</f>
        <v>4.79999999999998</v>
      </c>
      <c r="I10099" s="0" t="n">
        <f aca="false">$B$11*G10099+$C$11*H10099</f>
        <v>2.49999999999999</v>
      </c>
      <c r="J10099" s="0" t="n">
        <f aca="false">$B$12*G10099+$C$12*H10099</f>
        <v>7.14999999999997</v>
      </c>
      <c r="K10099" s="0" t="n">
        <f aca="false">-(G10099*I10099+H10099*J10099)/$A$12/2</f>
        <v>-13.3057142857142</v>
      </c>
      <c r="L10099" s="0" t="n">
        <f aca="false">EXP(K10099)</f>
        <v>1.6649519634744E-006</v>
      </c>
    </row>
    <row r="10100" customFormat="false" ht="12" hidden="false" customHeight="false" outlineLevel="0" collapsed="false">
      <c r="E10100" s="0" t="n">
        <f aca="false">E9999+0.1</f>
        <v>9.89999999999998</v>
      </c>
      <c r="F10100" s="0" t="n">
        <f aca="false">F9898</f>
        <v>9.89999999999998</v>
      </c>
      <c r="G10100" s="0" t="n">
        <f aca="false">E10100-$B$2</f>
        <v>4.89999999999998</v>
      </c>
      <c r="H10100" s="0" t="n">
        <f aca="false">F10100-$B$3</f>
        <v>4.89999999999998</v>
      </c>
      <c r="I10100" s="0" t="n">
        <f aca="false">$B$11*G10100+$C$11*H10100</f>
        <v>2.44999999999999</v>
      </c>
      <c r="J10100" s="0" t="n">
        <f aca="false">$B$12*G10100+$C$12*H10100</f>
        <v>7.34999999999997</v>
      </c>
      <c r="K10100" s="0" t="n">
        <f aca="false">-(G10100*I10100+H10100*J10100)/$A$12/2</f>
        <v>-13.7199999999999</v>
      </c>
      <c r="L10100" s="0" t="n">
        <f aca="false">EXP(K10100)</f>
        <v>1.10022043806081E-006</v>
      </c>
    </row>
    <row r="10101" customFormat="false" ht="12" hidden="false" customHeight="false" outlineLevel="0" collapsed="false">
      <c r="E10101" s="0" t="n">
        <f aca="false">E10000+0.1</f>
        <v>9.89999999999998</v>
      </c>
      <c r="F10101" s="0" t="n">
        <f aca="false">F9899</f>
        <v>9.99999999999998</v>
      </c>
      <c r="G10101" s="0" t="n">
        <f aca="false">E10101-$B$2</f>
        <v>4.89999999999998</v>
      </c>
      <c r="H10101" s="0" t="n">
        <f aca="false">F10101-$B$3</f>
        <v>4.99999999999998</v>
      </c>
      <c r="I10101" s="0" t="n">
        <f aca="false">$B$11*G10101+$C$11*H10101</f>
        <v>2.39999999999999</v>
      </c>
      <c r="J10101" s="0" t="n">
        <f aca="false">$B$12*G10101+$C$12*H10101</f>
        <v>7.54999999999997</v>
      </c>
      <c r="K10101" s="0" t="n">
        <f aca="false">-(G10101*I10101+H10101*J10101)/$A$12/2</f>
        <v>-14.1457142857142</v>
      </c>
      <c r="L10101" s="0" t="n">
        <f aca="false">EXP(K10101)</f>
        <v>7.18777283635815E-007</v>
      </c>
    </row>
    <row r="10102" customFormat="false" ht="12" hidden="false" customHeight="false" outlineLevel="0" collapsed="false">
      <c r="E10102" s="0" t="n">
        <f aca="false">E10001+0.1</f>
        <v>9.99999999999998</v>
      </c>
      <c r="F10102" s="0" t="n">
        <f aca="false">F9900</f>
        <v>0</v>
      </c>
      <c r="G10102" s="0" t="n">
        <f aca="false">E10102-$B$2</f>
        <v>4.99999999999998</v>
      </c>
      <c r="H10102" s="0" t="n">
        <f aca="false">F10102-$B$3</f>
        <v>-5</v>
      </c>
      <c r="I10102" s="0" t="n">
        <f aca="false">$B$11*G10102+$C$11*H10102</f>
        <v>7.49999999999998</v>
      </c>
      <c r="J10102" s="0" t="n">
        <f aca="false">$B$12*G10102+$C$12*H10102</f>
        <v>-12.5</v>
      </c>
      <c r="K10102" s="0" t="n">
        <f aca="false">-(G10102*I10102+H10102*J10102)/$A$12/2</f>
        <v>-28.5714285714285</v>
      </c>
      <c r="L10102" s="0" t="n">
        <f aca="false">EXP(K10102)</f>
        <v>3.90468704320185E-013</v>
      </c>
    </row>
    <row r="10103" customFormat="false" ht="12" hidden="false" customHeight="false" outlineLevel="0" collapsed="false">
      <c r="E10103" s="0" t="n">
        <f aca="false">E10002+0.1</f>
        <v>9.99999999999998</v>
      </c>
      <c r="F10103" s="0" t="n">
        <f aca="false">F9901</f>
        <v>0.1</v>
      </c>
      <c r="G10103" s="0" t="n">
        <f aca="false">E10103-$B$2</f>
        <v>4.99999999999998</v>
      </c>
      <c r="H10103" s="0" t="n">
        <f aca="false">F10103-$B$3</f>
        <v>-4.9</v>
      </c>
      <c r="I10103" s="0" t="n">
        <f aca="false">$B$11*G10103+$C$11*H10103</f>
        <v>7.44999999999998</v>
      </c>
      <c r="J10103" s="0" t="n">
        <f aca="false">$B$12*G10103+$C$12*H10103</f>
        <v>-12.3</v>
      </c>
      <c r="K10103" s="0" t="n">
        <f aca="false">-(G10103*I10103+H10103*J10103)/$A$12/2</f>
        <v>-27.8628571428571</v>
      </c>
      <c r="L10103" s="0" t="n">
        <f aca="false">EXP(K10103)</f>
        <v>7.93076155778668E-013</v>
      </c>
    </row>
    <row r="10104" customFormat="false" ht="12" hidden="false" customHeight="false" outlineLevel="0" collapsed="false">
      <c r="E10104" s="0" t="n">
        <f aca="false">E10003+0.1</f>
        <v>9.99999999999998</v>
      </c>
      <c r="F10104" s="0" t="n">
        <f aca="false">F9902</f>
        <v>0.2</v>
      </c>
      <c r="G10104" s="0" t="n">
        <f aca="false">E10104-$B$2</f>
        <v>4.99999999999998</v>
      </c>
      <c r="H10104" s="0" t="n">
        <f aca="false">F10104-$B$3</f>
        <v>-4.8</v>
      </c>
      <c r="I10104" s="0" t="n">
        <f aca="false">$B$11*G10104+$C$11*H10104</f>
        <v>7.39999999999998</v>
      </c>
      <c r="J10104" s="0" t="n">
        <f aca="false">$B$12*G10104+$C$12*H10104</f>
        <v>-12.1</v>
      </c>
      <c r="K10104" s="0" t="n">
        <f aca="false">-(G10104*I10104+H10104*J10104)/$A$12/2</f>
        <v>-27.1657142857142</v>
      </c>
      <c r="L10104" s="0" t="n">
        <f aca="false">EXP(K10104)</f>
        <v>1.59250274188949E-012</v>
      </c>
    </row>
    <row r="10105" customFormat="false" ht="12" hidden="false" customHeight="false" outlineLevel="0" collapsed="false">
      <c r="E10105" s="0" t="n">
        <f aca="false">E10004+0.1</f>
        <v>9.99999999999998</v>
      </c>
      <c r="F10105" s="0" t="n">
        <f aca="false">F9903</f>
        <v>0.3</v>
      </c>
      <c r="G10105" s="0" t="n">
        <f aca="false">E10105-$B$2</f>
        <v>4.99999999999998</v>
      </c>
      <c r="H10105" s="0" t="n">
        <f aca="false">F10105-$B$3</f>
        <v>-4.7</v>
      </c>
      <c r="I10105" s="0" t="n">
        <f aca="false">$B$11*G10105+$C$11*H10105</f>
        <v>7.34999999999998</v>
      </c>
      <c r="J10105" s="0" t="n">
        <f aca="false">$B$12*G10105+$C$12*H10105</f>
        <v>-11.9</v>
      </c>
      <c r="K10105" s="0" t="n">
        <f aca="false">-(G10105*I10105+H10105*J10105)/$A$12/2</f>
        <v>-26.4799999999999</v>
      </c>
      <c r="L10105" s="0" t="n">
        <f aca="false">EXP(K10105)</f>
        <v>3.16141943782481E-012</v>
      </c>
    </row>
    <row r="10106" customFormat="false" ht="12" hidden="false" customHeight="false" outlineLevel="0" collapsed="false">
      <c r="E10106" s="0" t="n">
        <f aca="false">E10005+0.1</f>
        <v>9.99999999999998</v>
      </c>
      <c r="F10106" s="0" t="n">
        <f aca="false">F9904</f>
        <v>0.4</v>
      </c>
      <c r="G10106" s="0" t="n">
        <f aca="false">E10106-$B$2</f>
        <v>4.99999999999998</v>
      </c>
      <c r="H10106" s="0" t="n">
        <f aca="false">F10106-$B$3</f>
        <v>-4.6</v>
      </c>
      <c r="I10106" s="0" t="n">
        <f aca="false">$B$11*G10106+$C$11*H10106</f>
        <v>7.29999999999998</v>
      </c>
      <c r="J10106" s="0" t="n">
        <f aca="false">$B$12*G10106+$C$12*H10106</f>
        <v>-11.7</v>
      </c>
      <c r="K10106" s="0" t="n">
        <f aca="false">-(G10106*I10106+H10106*J10106)/$A$12/2</f>
        <v>-25.8057142857142</v>
      </c>
      <c r="L10106" s="0" t="n">
        <f aca="false">EXP(K10106)</f>
        <v>6.20469851604037E-012</v>
      </c>
    </row>
    <row r="10107" customFormat="false" ht="12" hidden="false" customHeight="false" outlineLevel="0" collapsed="false">
      <c r="E10107" s="0" t="n">
        <f aca="false">E10006+0.1</f>
        <v>9.99999999999998</v>
      </c>
      <c r="F10107" s="0" t="n">
        <f aca="false">F9905</f>
        <v>0.5</v>
      </c>
      <c r="G10107" s="0" t="n">
        <f aca="false">E10107-$B$2</f>
        <v>4.99999999999998</v>
      </c>
      <c r="H10107" s="0" t="n">
        <f aca="false">F10107-$B$3</f>
        <v>-4.5</v>
      </c>
      <c r="I10107" s="0" t="n">
        <f aca="false">$B$11*G10107+$C$11*H10107</f>
        <v>7.24999999999998</v>
      </c>
      <c r="J10107" s="0" t="n">
        <f aca="false">$B$12*G10107+$C$12*H10107</f>
        <v>-11.5</v>
      </c>
      <c r="K10107" s="0" t="n">
        <f aca="false">-(G10107*I10107+H10107*J10107)/$A$12/2</f>
        <v>-25.1428571428571</v>
      </c>
      <c r="L10107" s="0" t="n">
        <f aca="false">EXP(K10107)</f>
        <v>1.20391516095094E-011</v>
      </c>
    </row>
    <row r="10108" customFormat="false" ht="12" hidden="false" customHeight="false" outlineLevel="0" collapsed="false">
      <c r="E10108" s="0" t="n">
        <f aca="false">E10007+0.1</f>
        <v>9.99999999999998</v>
      </c>
      <c r="F10108" s="0" t="n">
        <f aca="false">F9906</f>
        <v>0.6</v>
      </c>
      <c r="G10108" s="0" t="n">
        <f aca="false">E10108-$B$2</f>
        <v>4.99999999999998</v>
      </c>
      <c r="H10108" s="0" t="n">
        <f aca="false">F10108-$B$3</f>
        <v>-4.4</v>
      </c>
      <c r="I10108" s="0" t="n">
        <f aca="false">$B$11*G10108+$C$11*H10108</f>
        <v>7.19999999999998</v>
      </c>
      <c r="J10108" s="0" t="n">
        <f aca="false">$B$12*G10108+$C$12*H10108</f>
        <v>-11.3</v>
      </c>
      <c r="K10108" s="0" t="n">
        <f aca="false">-(G10108*I10108+H10108*J10108)/$A$12/2</f>
        <v>-24.4914285714285</v>
      </c>
      <c r="L10108" s="0" t="n">
        <f aca="false">EXP(K10108)</f>
        <v>2.3094454978692E-011</v>
      </c>
    </row>
    <row r="10109" customFormat="false" ht="12" hidden="false" customHeight="false" outlineLevel="0" collapsed="false">
      <c r="E10109" s="0" t="n">
        <f aca="false">E10008+0.1</f>
        <v>9.99999999999998</v>
      </c>
      <c r="F10109" s="0" t="n">
        <f aca="false">F9907</f>
        <v>0.7</v>
      </c>
      <c r="G10109" s="0" t="n">
        <f aca="false">E10109-$B$2</f>
        <v>4.99999999999998</v>
      </c>
      <c r="H10109" s="0" t="n">
        <f aca="false">F10109-$B$3</f>
        <v>-4.3</v>
      </c>
      <c r="I10109" s="0" t="n">
        <f aca="false">$B$11*G10109+$C$11*H10109</f>
        <v>7.14999999999998</v>
      </c>
      <c r="J10109" s="0" t="n">
        <f aca="false">$B$12*G10109+$C$12*H10109</f>
        <v>-11.1</v>
      </c>
      <c r="K10109" s="0" t="n">
        <f aca="false">-(G10109*I10109+H10109*J10109)/$A$12/2</f>
        <v>-23.8514285714285</v>
      </c>
      <c r="L10109" s="0" t="n">
        <f aca="false">EXP(K10109)</f>
        <v>4.37981922850582E-011</v>
      </c>
    </row>
    <row r="10110" customFormat="false" ht="12" hidden="false" customHeight="false" outlineLevel="0" collapsed="false">
      <c r="E10110" s="0" t="n">
        <f aca="false">E10009+0.1</f>
        <v>9.99999999999998</v>
      </c>
      <c r="F10110" s="0" t="n">
        <f aca="false">F9908</f>
        <v>0.8</v>
      </c>
      <c r="G10110" s="0" t="n">
        <f aca="false">E10110-$B$2</f>
        <v>4.99999999999998</v>
      </c>
      <c r="H10110" s="0" t="n">
        <f aca="false">F10110-$B$3</f>
        <v>-4.2</v>
      </c>
      <c r="I10110" s="0" t="n">
        <f aca="false">$B$11*G10110+$C$11*H10110</f>
        <v>7.09999999999998</v>
      </c>
      <c r="J10110" s="0" t="n">
        <f aca="false">$B$12*G10110+$C$12*H10110</f>
        <v>-10.9</v>
      </c>
      <c r="K10110" s="0" t="n">
        <f aca="false">-(G10110*I10110+H10110*J10110)/$A$12/2</f>
        <v>-23.2228571428571</v>
      </c>
      <c r="L10110" s="0" t="n">
        <f aca="false">EXP(K10110)</f>
        <v>8.21185531339585E-011</v>
      </c>
    </row>
    <row r="10111" customFormat="false" ht="12" hidden="false" customHeight="false" outlineLevel="0" collapsed="false">
      <c r="E10111" s="0" t="n">
        <f aca="false">E10010+0.1</f>
        <v>9.99999999999998</v>
      </c>
      <c r="F10111" s="0" t="n">
        <f aca="false">F9909</f>
        <v>0.9</v>
      </c>
      <c r="G10111" s="0" t="n">
        <f aca="false">E10111-$B$2</f>
        <v>4.99999999999998</v>
      </c>
      <c r="H10111" s="0" t="n">
        <f aca="false">F10111-$B$3</f>
        <v>-4.1</v>
      </c>
      <c r="I10111" s="0" t="n">
        <f aca="false">$B$11*G10111+$C$11*H10111</f>
        <v>7.04999999999998</v>
      </c>
      <c r="J10111" s="0" t="n">
        <f aca="false">$B$12*G10111+$C$12*H10111</f>
        <v>-10.7</v>
      </c>
      <c r="K10111" s="0" t="n">
        <f aca="false">-(G10111*I10111+H10111*J10111)/$A$12/2</f>
        <v>-22.6057142857142</v>
      </c>
      <c r="L10111" s="0" t="n">
        <f aca="false">EXP(K10111)</f>
        <v>1.52216953708719E-010</v>
      </c>
    </row>
    <row r="10112" customFormat="false" ht="12" hidden="false" customHeight="false" outlineLevel="0" collapsed="false">
      <c r="E10112" s="0" t="n">
        <f aca="false">E10011+0.1</f>
        <v>9.99999999999998</v>
      </c>
      <c r="F10112" s="0" t="n">
        <f aca="false">F9910</f>
        <v>1</v>
      </c>
      <c r="G10112" s="0" t="n">
        <f aca="false">E10112-$B$2</f>
        <v>4.99999999999998</v>
      </c>
      <c r="H10112" s="0" t="n">
        <f aca="false">F10112-$B$3</f>
        <v>-4</v>
      </c>
      <c r="I10112" s="0" t="n">
        <f aca="false">$B$11*G10112+$C$11*H10112</f>
        <v>6.99999999999998</v>
      </c>
      <c r="J10112" s="0" t="n">
        <f aca="false">$B$12*G10112+$C$12*H10112</f>
        <v>-10.5</v>
      </c>
      <c r="K10112" s="0" t="n">
        <f aca="false">-(G10112*I10112+H10112*J10112)/$A$12/2</f>
        <v>-21.9999999999999</v>
      </c>
      <c r="L10112" s="0" t="n">
        <f aca="false">EXP(K10112)</f>
        <v>2.78946809286915E-010</v>
      </c>
    </row>
    <row r="10113" customFormat="false" ht="12" hidden="false" customHeight="false" outlineLevel="0" collapsed="false">
      <c r="E10113" s="0" t="n">
        <f aca="false">E10012+0.1</f>
        <v>9.99999999999998</v>
      </c>
      <c r="F10113" s="0" t="n">
        <f aca="false">F9911</f>
        <v>1.1</v>
      </c>
      <c r="G10113" s="0" t="n">
        <f aca="false">E10113-$B$2</f>
        <v>4.99999999999998</v>
      </c>
      <c r="H10113" s="0" t="n">
        <f aca="false">F10113-$B$3</f>
        <v>-3.9</v>
      </c>
      <c r="I10113" s="0" t="n">
        <f aca="false">$B$11*G10113+$C$11*H10113</f>
        <v>6.94999999999998</v>
      </c>
      <c r="J10113" s="0" t="n">
        <f aca="false">$B$12*G10113+$C$12*H10113</f>
        <v>-10.3</v>
      </c>
      <c r="K10113" s="0" t="n">
        <f aca="false">-(G10113*I10113+H10113*J10113)/$A$12/2</f>
        <v>-21.4057142857142</v>
      </c>
      <c r="L10113" s="0" t="n">
        <f aca="false">EXP(K10113)</f>
        <v>5.05378083935724E-010</v>
      </c>
    </row>
    <row r="10114" customFormat="false" ht="12" hidden="false" customHeight="false" outlineLevel="0" collapsed="false">
      <c r="E10114" s="0" t="n">
        <f aca="false">E10013+0.1</f>
        <v>9.99999999999998</v>
      </c>
      <c r="F10114" s="0" t="n">
        <f aca="false">F9912</f>
        <v>1.2</v>
      </c>
      <c r="G10114" s="0" t="n">
        <f aca="false">E10114-$B$2</f>
        <v>4.99999999999998</v>
      </c>
      <c r="H10114" s="0" t="n">
        <f aca="false">F10114-$B$3</f>
        <v>-3.8</v>
      </c>
      <c r="I10114" s="0" t="n">
        <f aca="false">$B$11*G10114+$C$11*H10114</f>
        <v>6.89999999999998</v>
      </c>
      <c r="J10114" s="0" t="n">
        <f aca="false">$B$12*G10114+$C$12*H10114</f>
        <v>-10.1</v>
      </c>
      <c r="K10114" s="0" t="n">
        <f aca="false">-(G10114*I10114+H10114*J10114)/$A$12/2</f>
        <v>-20.8228571428571</v>
      </c>
      <c r="L10114" s="0" t="n">
        <f aca="false">EXP(K10114)</f>
        <v>9.05207295318709E-010</v>
      </c>
    </row>
    <row r="10115" customFormat="false" ht="12" hidden="false" customHeight="false" outlineLevel="0" collapsed="false">
      <c r="E10115" s="0" t="n">
        <f aca="false">E10014+0.1</f>
        <v>9.99999999999998</v>
      </c>
      <c r="F10115" s="0" t="n">
        <f aca="false">F9913</f>
        <v>1.3</v>
      </c>
      <c r="G10115" s="0" t="n">
        <f aca="false">E10115-$B$2</f>
        <v>4.99999999999998</v>
      </c>
      <c r="H10115" s="0" t="n">
        <f aca="false">F10115-$B$3</f>
        <v>-3.7</v>
      </c>
      <c r="I10115" s="0" t="n">
        <f aca="false">$B$11*G10115+$C$11*H10115</f>
        <v>6.84999999999998</v>
      </c>
      <c r="J10115" s="0" t="n">
        <f aca="false">$B$12*G10115+$C$12*H10115</f>
        <v>-9.89999999999999</v>
      </c>
      <c r="K10115" s="0" t="n">
        <f aca="false">-(G10115*I10115+H10115*J10115)/$A$12/2</f>
        <v>-20.2514285714285</v>
      </c>
      <c r="L10115" s="0" t="n">
        <f aca="false">EXP(K10115)</f>
        <v>1.60293650945785E-009</v>
      </c>
    </row>
    <row r="10116" customFormat="false" ht="12" hidden="false" customHeight="false" outlineLevel="0" collapsed="false">
      <c r="E10116" s="0" t="n">
        <f aca="false">E10015+0.1</f>
        <v>9.99999999999998</v>
      </c>
      <c r="F10116" s="0" t="n">
        <f aca="false">F9914</f>
        <v>1.4</v>
      </c>
      <c r="G10116" s="0" t="n">
        <f aca="false">E10116-$B$2</f>
        <v>4.99999999999998</v>
      </c>
      <c r="H10116" s="0" t="n">
        <f aca="false">F10116-$B$3</f>
        <v>-3.6</v>
      </c>
      <c r="I10116" s="0" t="n">
        <f aca="false">$B$11*G10116+$C$11*H10116</f>
        <v>6.79999999999998</v>
      </c>
      <c r="J10116" s="0" t="n">
        <f aca="false">$B$12*G10116+$C$12*H10116</f>
        <v>-9.69999999999999</v>
      </c>
      <c r="K10116" s="0" t="n">
        <f aca="false">-(G10116*I10116+H10116*J10116)/$A$12/2</f>
        <v>-19.6914285714285</v>
      </c>
      <c r="L10116" s="0" t="n">
        <f aca="false">EXP(K10116)</f>
        <v>2.80621686682848E-009</v>
      </c>
    </row>
    <row r="10117" customFormat="false" ht="12" hidden="false" customHeight="false" outlineLevel="0" collapsed="false">
      <c r="E10117" s="0" t="n">
        <f aca="false">E10016+0.1</f>
        <v>9.99999999999998</v>
      </c>
      <c r="F10117" s="0" t="n">
        <f aca="false">F9915</f>
        <v>1.5</v>
      </c>
      <c r="G10117" s="0" t="n">
        <f aca="false">E10117-$B$2</f>
        <v>4.99999999999998</v>
      </c>
      <c r="H10117" s="0" t="n">
        <f aca="false">F10117-$B$3</f>
        <v>-3.5</v>
      </c>
      <c r="I10117" s="0" t="n">
        <f aca="false">$B$11*G10117+$C$11*H10117</f>
        <v>6.74999999999998</v>
      </c>
      <c r="J10117" s="0" t="n">
        <f aca="false">$B$12*G10117+$C$12*H10117</f>
        <v>-9.49999999999999</v>
      </c>
      <c r="K10117" s="0" t="n">
        <f aca="false">-(G10117*I10117+H10117*J10117)/$A$12/2</f>
        <v>-19.1428571428571</v>
      </c>
      <c r="L10117" s="0" t="n">
        <f aca="false">EXP(K10117)</f>
        <v>4.85694040850045E-009</v>
      </c>
    </row>
    <row r="10118" customFormat="false" ht="12" hidden="false" customHeight="false" outlineLevel="0" collapsed="false">
      <c r="E10118" s="0" t="n">
        <f aca="false">E10017+0.1</f>
        <v>9.99999999999998</v>
      </c>
      <c r="F10118" s="0" t="n">
        <f aca="false">F9916</f>
        <v>1.6</v>
      </c>
      <c r="G10118" s="0" t="n">
        <f aca="false">E10118-$B$2</f>
        <v>4.99999999999998</v>
      </c>
      <c r="H10118" s="0" t="n">
        <f aca="false">F10118-$B$3</f>
        <v>-3.4</v>
      </c>
      <c r="I10118" s="0" t="n">
        <f aca="false">$B$11*G10118+$C$11*H10118</f>
        <v>6.69999999999998</v>
      </c>
      <c r="J10118" s="0" t="n">
        <f aca="false">$B$12*G10118+$C$12*H10118</f>
        <v>-9.29999999999999</v>
      </c>
      <c r="K10118" s="0" t="n">
        <f aca="false">-(G10118*I10118+H10118*J10118)/$A$12/2</f>
        <v>-18.6057142857142</v>
      </c>
      <c r="L10118" s="0" t="n">
        <f aca="false">EXP(K10118)</f>
        <v>8.31076407617683E-009</v>
      </c>
    </row>
    <row r="10119" customFormat="false" ht="12" hidden="false" customHeight="false" outlineLevel="0" collapsed="false">
      <c r="E10119" s="0" t="n">
        <f aca="false">E10018+0.1</f>
        <v>9.99999999999998</v>
      </c>
      <c r="F10119" s="0" t="n">
        <f aca="false">F9917</f>
        <v>1.7</v>
      </c>
      <c r="G10119" s="0" t="n">
        <f aca="false">E10119-$B$2</f>
        <v>4.99999999999998</v>
      </c>
      <c r="H10119" s="0" t="n">
        <f aca="false">F10119-$B$3</f>
        <v>-3.3</v>
      </c>
      <c r="I10119" s="0" t="n">
        <f aca="false">$B$11*G10119+$C$11*H10119</f>
        <v>6.64999999999998</v>
      </c>
      <c r="J10119" s="0" t="n">
        <f aca="false">$B$12*G10119+$C$12*H10119</f>
        <v>-9.09999999999999</v>
      </c>
      <c r="K10119" s="0" t="n">
        <f aca="false">-(G10119*I10119+H10119*J10119)/$A$12/2</f>
        <v>-18.0799999999999</v>
      </c>
      <c r="L10119" s="0" t="n">
        <f aca="false">EXP(K10119)</f>
        <v>1.40590432574826E-008</v>
      </c>
    </row>
    <row r="10120" customFormat="false" ht="12" hidden="false" customHeight="false" outlineLevel="0" collapsed="false">
      <c r="E10120" s="0" t="n">
        <f aca="false">E10019+0.1</f>
        <v>9.99999999999998</v>
      </c>
      <c r="F10120" s="0" t="n">
        <f aca="false">F9918</f>
        <v>1.8</v>
      </c>
      <c r="G10120" s="0" t="n">
        <f aca="false">E10120-$B$2</f>
        <v>4.99999999999998</v>
      </c>
      <c r="H10120" s="0" t="n">
        <f aca="false">F10120-$B$3</f>
        <v>-3.2</v>
      </c>
      <c r="I10120" s="0" t="n">
        <f aca="false">$B$11*G10120+$C$11*H10120</f>
        <v>6.59999999999998</v>
      </c>
      <c r="J10120" s="0" t="n">
        <f aca="false">$B$12*G10120+$C$12*H10120</f>
        <v>-8.89999999999999</v>
      </c>
      <c r="K10120" s="0" t="n">
        <f aca="false">-(G10120*I10120+H10120*J10120)/$A$12/2</f>
        <v>-17.5657142857142</v>
      </c>
      <c r="L10120" s="0" t="n">
        <f aca="false">EXP(K10120)</f>
        <v>2.35129551265812E-008</v>
      </c>
    </row>
    <row r="10121" customFormat="false" ht="12" hidden="false" customHeight="false" outlineLevel="0" collapsed="false">
      <c r="E10121" s="0" t="n">
        <f aca="false">E10020+0.1</f>
        <v>9.99999999999998</v>
      </c>
      <c r="F10121" s="0" t="n">
        <f aca="false">F9919</f>
        <v>1.9</v>
      </c>
      <c r="G10121" s="0" t="n">
        <f aca="false">E10121-$B$2</f>
        <v>4.99999999999998</v>
      </c>
      <c r="H10121" s="0" t="n">
        <f aca="false">F10121-$B$3</f>
        <v>-3.1</v>
      </c>
      <c r="I10121" s="0" t="n">
        <f aca="false">$B$11*G10121+$C$11*H10121</f>
        <v>6.54999999999998</v>
      </c>
      <c r="J10121" s="0" t="n">
        <f aca="false">$B$12*G10121+$C$12*H10121</f>
        <v>-8.69999999999999</v>
      </c>
      <c r="K10121" s="0" t="n">
        <f aca="false">-(G10121*I10121+H10121*J10121)/$A$12/2</f>
        <v>-17.0628571428571</v>
      </c>
      <c r="L10121" s="0" t="n">
        <f aca="false">EXP(K10121)</f>
        <v>3.88772285184319E-008</v>
      </c>
    </row>
    <row r="10122" customFormat="false" ht="12" hidden="false" customHeight="false" outlineLevel="0" collapsed="false">
      <c r="E10122" s="0" t="n">
        <f aca="false">E10021+0.1</f>
        <v>9.99999999999998</v>
      </c>
      <c r="F10122" s="0" t="n">
        <f aca="false">F9920</f>
        <v>2</v>
      </c>
      <c r="G10122" s="0" t="n">
        <f aca="false">E10122-$B$2</f>
        <v>4.99999999999998</v>
      </c>
      <c r="H10122" s="0" t="n">
        <f aca="false">F10122-$B$3</f>
        <v>-3</v>
      </c>
      <c r="I10122" s="0" t="n">
        <f aca="false">$B$11*G10122+$C$11*H10122</f>
        <v>6.49999999999998</v>
      </c>
      <c r="J10122" s="0" t="n">
        <f aca="false">$B$12*G10122+$C$12*H10122</f>
        <v>-8.49999999999999</v>
      </c>
      <c r="K10122" s="0" t="n">
        <f aca="false">-(G10122*I10122+H10122*J10122)/$A$12/2</f>
        <v>-16.5714285714285</v>
      </c>
      <c r="L10122" s="0" t="n">
        <f aca="false">EXP(K10122)</f>
        <v>6.35506525272799E-008</v>
      </c>
    </row>
    <row r="10123" customFormat="false" ht="12" hidden="false" customHeight="false" outlineLevel="0" collapsed="false">
      <c r="E10123" s="0" t="n">
        <f aca="false">E10022+0.1</f>
        <v>9.99999999999998</v>
      </c>
      <c r="F10123" s="0" t="n">
        <f aca="false">F9921</f>
        <v>2.1</v>
      </c>
      <c r="G10123" s="0" t="n">
        <f aca="false">E10123-$B$2</f>
        <v>4.99999999999998</v>
      </c>
      <c r="H10123" s="0" t="n">
        <f aca="false">F10123-$B$3</f>
        <v>-2.9</v>
      </c>
      <c r="I10123" s="0" t="n">
        <f aca="false">$B$11*G10123+$C$11*H10123</f>
        <v>6.44999999999998</v>
      </c>
      <c r="J10123" s="0" t="n">
        <f aca="false">$B$12*G10123+$C$12*H10123</f>
        <v>-8.29999999999999</v>
      </c>
      <c r="K10123" s="0" t="n">
        <f aca="false">-(G10123*I10123+H10123*J10123)/$A$12/2</f>
        <v>-16.0914285714285</v>
      </c>
      <c r="L10123" s="0" t="n">
        <f aca="false">EXP(K10123)</f>
        <v>1.02702582791992E-007</v>
      </c>
    </row>
    <row r="10124" customFormat="false" ht="12" hidden="false" customHeight="false" outlineLevel="0" collapsed="false">
      <c r="E10124" s="0" t="n">
        <f aca="false">E10023+0.1</f>
        <v>9.99999999999998</v>
      </c>
      <c r="F10124" s="0" t="n">
        <f aca="false">F9922</f>
        <v>2.2</v>
      </c>
      <c r="G10124" s="0" t="n">
        <f aca="false">E10124-$B$2</f>
        <v>4.99999999999998</v>
      </c>
      <c r="H10124" s="0" t="n">
        <f aca="false">F10124-$B$3</f>
        <v>-2.8</v>
      </c>
      <c r="I10124" s="0" t="n">
        <f aca="false">$B$11*G10124+$C$11*H10124</f>
        <v>6.39999999999998</v>
      </c>
      <c r="J10124" s="0" t="n">
        <f aca="false">$B$12*G10124+$C$12*H10124</f>
        <v>-8.09999999999999</v>
      </c>
      <c r="K10124" s="0" t="n">
        <f aca="false">-(G10124*I10124+H10124*J10124)/$A$12/2</f>
        <v>-15.6228571428571</v>
      </c>
      <c r="L10124" s="0" t="n">
        <f aca="false">EXP(K10124)</f>
        <v>1.64088955784164E-007</v>
      </c>
    </row>
    <row r="10125" customFormat="false" ht="12" hidden="false" customHeight="false" outlineLevel="0" collapsed="false">
      <c r="E10125" s="0" t="n">
        <f aca="false">E10024+0.1</f>
        <v>9.99999999999998</v>
      </c>
      <c r="F10125" s="0" t="n">
        <f aca="false">F9923</f>
        <v>2.3</v>
      </c>
      <c r="G10125" s="0" t="n">
        <f aca="false">E10125-$B$2</f>
        <v>4.99999999999998</v>
      </c>
      <c r="H10125" s="0" t="n">
        <f aca="false">F10125-$B$3</f>
        <v>-2.7</v>
      </c>
      <c r="I10125" s="0" t="n">
        <f aca="false">$B$11*G10125+$C$11*H10125</f>
        <v>6.34999999999998</v>
      </c>
      <c r="J10125" s="0" t="n">
        <f aca="false">$B$12*G10125+$C$12*H10125</f>
        <v>-7.89999999999999</v>
      </c>
      <c r="K10125" s="0" t="n">
        <f aca="false">-(G10125*I10125+H10125*J10125)/$A$12/2</f>
        <v>-15.1657142857142</v>
      </c>
      <c r="L10125" s="0" t="n">
        <f aca="false">EXP(K10125)</f>
        <v>2.59187451590414E-007</v>
      </c>
    </row>
    <row r="10126" customFormat="false" ht="12" hidden="false" customHeight="false" outlineLevel="0" collapsed="false">
      <c r="E10126" s="0" t="n">
        <f aca="false">E10025+0.1</f>
        <v>9.99999999999998</v>
      </c>
      <c r="F10126" s="0" t="n">
        <f aca="false">F9924</f>
        <v>2.4</v>
      </c>
      <c r="G10126" s="0" t="n">
        <f aca="false">E10126-$B$2</f>
        <v>4.99999999999998</v>
      </c>
      <c r="H10126" s="0" t="n">
        <f aca="false">F10126-$B$3</f>
        <v>-2.6</v>
      </c>
      <c r="I10126" s="0" t="n">
        <f aca="false">$B$11*G10126+$C$11*H10126</f>
        <v>6.29999999999998</v>
      </c>
      <c r="J10126" s="0" t="n">
        <f aca="false">$B$12*G10126+$C$12*H10126</f>
        <v>-7.69999999999999</v>
      </c>
      <c r="K10126" s="0" t="n">
        <f aca="false">-(G10126*I10126+H10126*J10126)/$A$12/2</f>
        <v>-14.7199999999999</v>
      </c>
      <c r="L10126" s="0" t="n">
        <f aca="false">EXP(K10126)</f>
        <v>4.04748479919197E-007</v>
      </c>
    </row>
    <row r="10127" customFormat="false" ht="12" hidden="false" customHeight="false" outlineLevel="0" collapsed="false">
      <c r="E10127" s="0" t="n">
        <f aca="false">E10026+0.1</f>
        <v>9.99999999999998</v>
      </c>
      <c r="F10127" s="0" t="n">
        <f aca="false">F9925</f>
        <v>2.5</v>
      </c>
      <c r="G10127" s="0" t="n">
        <f aca="false">E10127-$B$2</f>
        <v>4.99999999999998</v>
      </c>
      <c r="H10127" s="0" t="n">
        <f aca="false">F10127-$B$3</f>
        <v>-2.5</v>
      </c>
      <c r="I10127" s="0" t="n">
        <f aca="false">$B$11*G10127+$C$11*H10127</f>
        <v>6.24999999999998</v>
      </c>
      <c r="J10127" s="0" t="n">
        <f aca="false">$B$12*G10127+$C$12*H10127</f>
        <v>-7.49999999999999</v>
      </c>
      <c r="K10127" s="0" t="n">
        <f aca="false">-(G10127*I10127+H10127*J10127)/$A$12/2</f>
        <v>-14.2857142857142</v>
      </c>
      <c r="L10127" s="0" t="n">
        <f aca="false">EXP(K10127)</f>
        <v>6.24874950946355E-007</v>
      </c>
    </row>
    <row r="10128" customFormat="false" ht="12" hidden="false" customHeight="false" outlineLevel="0" collapsed="false">
      <c r="E10128" s="0" t="n">
        <f aca="false">E10027+0.1</f>
        <v>9.99999999999998</v>
      </c>
      <c r="F10128" s="0" t="n">
        <f aca="false">F9926</f>
        <v>2.6</v>
      </c>
      <c r="G10128" s="0" t="n">
        <f aca="false">E10128-$B$2</f>
        <v>4.99999999999998</v>
      </c>
      <c r="H10128" s="0" t="n">
        <f aca="false">F10128-$B$3</f>
        <v>-2.4</v>
      </c>
      <c r="I10128" s="0" t="n">
        <f aca="false">$B$11*G10128+$C$11*H10128</f>
        <v>6.19999999999998</v>
      </c>
      <c r="J10128" s="0" t="n">
        <f aca="false">$B$12*G10128+$C$12*H10128</f>
        <v>-7.29999999999999</v>
      </c>
      <c r="K10128" s="0" t="n">
        <f aca="false">-(G10128*I10128+H10128*J10128)/$A$12/2</f>
        <v>-13.8628571428571</v>
      </c>
      <c r="L10128" s="0" t="n">
        <f aca="false">EXP(K10128)</f>
        <v>9.5375678260835E-007</v>
      </c>
    </row>
    <row r="10129" customFormat="false" ht="12" hidden="false" customHeight="false" outlineLevel="0" collapsed="false">
      <c r="E10129" s="0" t="n">
        <f aca="false">E10028+0.1</f>
        <v>9.99999999999998</v>
      </c>
      <c r="F10129" s="0" t="n">
        <f aca="false">F9927</f>
        <v>2.7</v>
      </c>
      <c r="G10129" s="0" t="n">
        <f aca="false">E10129-$B$2</f>
        <v>4.99999999999998</v>
      </c>
      <c r="H10129" s="0" t="n">
        <f aca="false">F10129-$B$3</f>
        <v>-2.3</v>
      </c>
      <c r="I10129" s="0" t="n">
        <f aca="false">$B$11*G10129+$C$11*H10129</f>
        <v>6.14999999999998</v>
      </c>
      <c r="J10129" s="0" t="n">
        <f aca="false">$B$12*G10129+$C$12*H10129</f>
        <v>-7.09999999999999</v>
      </c>
      <c r="K10129" s="0" t="n">
        <f aca="false">-(G10129*I10129+H10129*J10129)/$A$12/2</f>
        <v>-13.4514285714285</v>
      </c>
      <c r="L10129" s="0" t="n">
        <f aca="false">EXP(K10129)</f>
        <v>1.4391922037043E-006</v>
      </c>
    </row>
    <row r="10130" customFormat="false" ht="12" hidden="false" customHeight="false" outlineLevel="0" collapsed="false">
      <c r="E10130" s="0" t="n">
        <f aca="false">E10029+0.1</f>
        <v>9.99999999999998</v>
      </c>
      <c r="F10130" s="0" t="n">
        <f aca="false">F9928</f>
        <v>2.8</v>
      </c>
      <c r="G10130" s="0" t="n">
        <f aca="false">E10130-$B$2</f>
        <v>4.99999999999998</v>
      </c>
      <c r="H10130" s="0" t="n">
        <f aca="false">F10130-$B$3</f>
        <v>-2.2</v>
      </c>
      <c r="I10130" s="0" t="n">
        <f aca="false">$B$11*G10130+$C$11*H10130</f>
        <v>6.09999999999998</v>
      </c>
      <c r="J10130" s="0" t="n">
        <f aca="false">$B$12*G10130+$C$12*H10130</f>
        <v>-6.89999999999999</v>
      </c>
      <c r="K10130" s="0" t="n">
        <f aca="false">-(G10130*I10130+H10130*J10130)/$A$12/2</f>
        <v>-13.0514285714285</v>
      </c>
      <c r="L10130" s="0" t="n">
        <f aca="false">EXP(K10130)</f>
        <v>2.14702247413884E-006</v>
      </c>
    </row>
    <row r="10131" customFormat="false" ht="12" hidden="false" customHeight="false" outlineLevel="0" collapsed="false">
      <c r="E10131" s="0" t="n">
        <f aca="false">E10030+0.1</f>
        <v>9.99999999999998</v>
      </c>
      <c r="F10131" s="0" t="n">
        <f aca="false">F9929</f>
        <v>2.9</v>
      </c>
      <c r="G10131" s="0" t="n">
        <f aca="false">E10131-$B$2</f>
        <v>4.99999999999998</v>
      </c>
      <c r="H10131" s="0" t="n">
        <f aca="false">F10131-$B$3</f>
        <v>-2.1</v>
      </c>
      <c r="I10131" s="0" t="n">
        <f aca="false">$B$11*G10131+$C$11*H10131</f>
        <v>6.04999999999998</v>
      </c>
      <c r="J10131" s="0" t="n">
        <f aca="false">$B$12*G10131+$C$12*H10131</f>
        <v>-6.69999999999999</v>
      </c>
      <c r="K10131" s="0" t="n">
        <f aca="false">-(G10131*I10131+H10131*J10131)/$A$12/2</f>
        <v>-12.6628571428571</v>
      </c>
      <c r="L10131" s="0" t="n">
        <f aca="false">EXP(K10131)</f>
        <v>3.16658403411274E-006</v>
      </c>
    </row>
    <row r="10132" customFormat="false" ht="12" hidden="false" customHeight="false" outlineLevel="0" collapsed="false">
      <c r="E10132" s="0" t="n">
        <f aca="false">E10031+0.1</f>
        <v>9.99999999999998</v>
      </c>
      <c r="F10132" s="0" t="n">
        <f aca="false">F9930</f>
        <v>3</v>
      </c>
      <c r="G10132" s="0" t="n">
        <f aca="false">E10132-$B$2</f>
        <v>4.99999999999998</v>
      </c>
      <c r="H10132" s="0" t="n">
        <f aca="false">F10132-$B$3</f>
        <v>-2</v>
      </c>
      <c r="I10132" s="0" t="n">
        <f aca="false">$B$11*G10132+$C$11*H10132</f>
        <v>5.99999999999998</v>
      </c>
      <c r="J10132" s="0" t="n">
        <f aca="false">$B$12*G10132+$C$12*H10132</f>
        <v>-6.49999999999999</v>
      </c>
      <c r="K10132" s="0" t="n">
        <f aca="false">-(G10132*I10132+H10132*J10132)/$A$12/2</f>
        <v>-12.2857142857142</v>
      </c>
      <c r="L10132" s="0" t="n">
        <f aca="false">EXP(K10132)</f>
        <v>4.61723606735916E-006</v>
      </c>
    </row>
    <row r="10133" customFormat="false" ht="12" hidden="false" customHeight="false" outlineLevel="0" collapsed="false">
      <c r="E10133" s="0" t="n">
        <f aca="false">E10032+0.1</f>
        <v>9.99999999999998</v>
      </c>
      <c r="F10133" s="0" t="n">
        <f aca="false">F9931</f>
        <v>3.1</v>
      </c>
      <c r="G10133" s="0" t="n">
        <f aca="false">E10133-$B$2</f>
        <v>4.99999999999998</v>
      </c>
      <c r="H10133" s="0" t="n">
        <f aca="false">F10133-$B$3</f>
        <v>-1.9</v>
      </c>
      <c r="I10133" s="0" t="n">
        <f aca="false">$B$11*G10133+$C$11*H10133</f>
        <v>5.94999999999998</v>
      </c>
      <c r="J10133" s="0" t="n">
        <f aca="false">$B$12*G10133+$C$12*H10133</f>
        <v>-6.29999999999999</v>
      </c>
      <c r="K10133" s="0" t="n">
        <f aca="false">-(G10133*I10133+H10133*J10133)/$A$12/2</f>
        <v>-11.9199999999999</v>
      </c>
      <c r="L10133" s="0" t="n">
        <f aca="false">EXP(K10133)</f>
        <v>6.65594578340965E-006</v>
      </c>
    </row>
    <row r="10134" customFormat="false" ht="12" hidden="false" customHeight="false" outlineLevel="0" collapsed="false">
      <c r="E10134" s="0" t="n">
        <f aca="false">E10033+0.1</f>
        <v>9.99999999999998</v>
      </c>
      <c r="F10134" s="0" t="n">
        <f aca="false">F9932</f>
        <v>3.2</v>
      </c>
      <c r="G10134" s="0" t="n">
        <f aca="false">E10134-$B$2</f>
        <v>4.99999999999998</v>
      </c>
      <c r="H10134" s="0" t="n">
        <f aca="false">F10134-$B$3</f>
        <v>-1.8</v>
      </c>
      <c r="I10134" s="0" t="n">
        <f aca="false">$B$11*G10134+$C$11*H10134</f>
        <v>5.89999999999998</v>
      </c>
      <c r="J10134" s="0" t="n">
        <f aca="false">$B$12*G10134+$C$12*H10134</f>
        <v>-6.09999999999999</v>
      </c>
      <c r="K10134" s="0" t="n">
        <f aca="false">-(G10134*I10134+H10134*J10134)/$A$12/2</f>
        <v>-11.5657142857142</v>
      </c>
      <c r="L10134" s="0" t="n">
        <f aca="false">EXP(K10134)</f>
        <v>9.48580311816542E-006</v>
      </c>
    </row>
    <row r="10135" customFormat="false" ht="12" hidden="false" customHeight="false" outlineLevel="0" collapsed="false">
      <c r="E10135" s="0" t="n">
        <f aca="false">E10034+0.1</f>
        <v>9.99999999999998</v>
      </c>
      <c r="F10135" s="0" t="n">
        <f aca="false">F9933</f>
        <v>3.3</v>
      </c>
      <c r="G10135" s="0" t="n">
        <f aca="false">E10135-$B$2</f>
        <v>4.99999999999998</v>
      </c>
      <c r="H10135" s="0" t="n">
        <f aca="false">F10135-$B$3</f>
        <v>-1.7</v>
      </c>
      <c r="I10135" s="0" t="n">
        <f aca="false">$B$11*G10135+$C$11*H10135</f>
        <v>5.84999999999998</v>
      </c>
      <c r="J10135" s="0" t="n">
        <f aca="false">$B$12*G10135+$C$12*H10135</f>
        <v>-5.89999999999999</v>
      </c>
      <c r="K10135" s="0" t="n">
        <f aca="false">-(G10135*I10135+H10135*J10135)/$A$12/2</f>
        <v>-11.2228571428571</v>
      </c>
      <c r="L10135" s="0" t="n">
        <f aca="false">EXP(K10135)</f>
        <v>1.33651879869476E-005</v>
      </c>
    </row>
    <row r="10136" customFormat="false" ht="12" hidden="false" customHeight="false" outlineLevel="0" collapsed="false">
      <c r="E10136" s="0" t="n">
        <f aca="false">E10035+0.1</f>
        <v>9.99999999999998</v>
      </c>
      <c r="F10136" s="0" t="n">
        <f aca="false">F9934</f>
        <v>3.4</v>
      </c>
      <c r="G10136" s="0" t="n">
        <f aca="false">E10136-$B$2</f>
        <v>4.99999999999998</v>
      </c>
      <c r="H10136" s="0" t="n">
        <f aca="false">F10136-$B$3</f>
        <v>-1.6</v>
      </c>
      <c r="I10136" s="0" t="n">
        <f aca="false">$B$11*G10136+$C$11*H10136</f>
        <v>5.79999999999998</v>
      </c>
      <c r="J10136" s="0" t="n">
        <f aca="false">$B$12*G10136+$C$12*H10136</f>
        <v>-5.69999999999999</v>
      </c>
      <c r="K10136" s="0" t="n">
        <f aca="false">-(G10136*I10136+H10136*J10136)/$A$12/2</f>
        <v>-10.8914285714285</v>
      </c>
      <c r="L10136" s="0" t="n">
        <f aca="false">EXP(K10136)</f>
        <v>1.86171274290727E-005</v>
      </c>
    </row>
    <row r="10137" customFormat="false" ht="12" hidden="false" customHeight="false" outlineLevel="0" collapsed="false">
      <c r="E10137" s="0" t="n">
        <f aca="false">E10036+0.1</f>
        <v>9.99999999999998</v>
      </c>
      <c r="F10137" s="0" t="n">
        <f aca="false">F9935</f>
        <v>3.5</v>
      </c>
      <c r="G10137" s="0" t="n">
        <f aca="false">E10137-$B$2</f>
        <v>4.99999999999998</v>
      </c>
      <c r="H10137" s="0" t="n">
        <f aca="false">F10137-$B$3</f>
        <v>-1.5</v>
      </c>
      <c r="I10137" s="0" t="n">
        <f aca="false">$B$11*G10137+$C$11*H10137</f>
        <v>5.74999999999998</v>
      </c>
      <c r="J10137" s="0" t="n">
        <f aca="false">$B$12*G10137+$C$12*H10137</f>
        <v>-5.49999999999999</v>
      </c>
      <c r="K10137" s="0" t="n">
        <f aca="false">-(G10137*I10137+H10137*J10137)/$A$12/2</f>
        <v>-10.5714285714285</v>
      </c>
      <c r="L10137" s="0" t="n">
        <f aca="false">EXP(K10137)</f>
        <v>2.56381630747564E-005</v>
      </c>
    </row>
    <row r="10138" customFormat="false" ht="12" hidden="false" customHeight="false" outlineLevel="0" collapsed="false">
      <c r="E10138" s="0" t="n">
        <f aca="false">E10037+0.1</f>
        <v>9.99999999999998</v>
      </c>
      <c r="F10138" s="0" t="n">
        <f aca="false">F9936</f>
        <v>3.6</v>
      </c>
      <c r="G10138" s="0" t="n">
        <f aca="false">E10138-$B$2</f>
        <v>4.99999999999998</v>
      </c>
      <c r="H10138" s="0" t="n">
        <f aca="false">F10138-$B$3</f>
        <v>-1.4</v>
      </c>
      <c r="I10138" s="0" t="n">
        <f aca="false">$B$11*G10138+$C$11*H10138</f>
        <v>5.69999999999998</v>
      </c>
      <c r="J10138" s="0" t="n">
        <f aca="false">$B$12*G10138+$C$12*H10138</f>
        <v>-5.29999999999999</v>
      </c>
      <c r="K10138" s="0" t="n">
        <f aca="false">-(G10138*I10138+H10138*J10138)/$A$12/2</f>
        <v>-10.2628571428571</v>
      </c>
      <c r="L10138" s="0" t="n">
        <f aca="false">EXP(K10138)</f>
        <v>3.49058143321482E-005</v>
      </c>
    </row>
    <row r="10139" customFormat="false" ht="12" hidden="false" customHeight="false" outlineLevel="0" collapsed="false">
      <c r="E10139" s="0" t="n">
        <f aca="false">E10038+0.1</f>
        <v>9.99999999999998</v>
      </c>
      <c r="F10139" s="0" t="n">
        <f aca="false">F9937</f>
        <v>3.7</v>
      </c>
      <c r="G10139" s="0" t="n">
        <f aca="false">E10139-$B$2</f>
        <v>4.99999999999998</v>
      </c>
      <c r="H10139" s="0" t="n">
        <f aca="false">F10139-$B$3</f>
        <v>-1.3</v>
      </c>
      <c r="I10139" s="0" t="n">
        <f aca="false">$B$11*G10139+$C$11*H10139</f>
        <v>5.64999999999998</v>
      </c>
      <c r="J10139" s="0" t="n">
        <f aca="false">$B$12*G10139+$C$12*H10139</f>
        <v>-5.09999999999999</v>
      </c>
      <c r="K10139" s="0" t="n">
        <f aca="false">-(G10139*I10139+H10139*J10139)/$A$12/2</f>
        <v>-9.96571428571422</v>
      </c>
      <c r="L10139" s="0" t="n">
        <f aca="false">EXP(K10139)</f>
        <v>4.69834904157015E-005</v>
      </c>
    </row>
    <row r="10140" customFormat="false" ht="12" hidden="false" customHeight="false" outlineLevel="0" collapsed="false">
      <c r="E10140" s="0" t="n">
        <f aca="false">E10039+0.1</f>
        <v>9.99999999999998</v>
      </c>
      <c r="F10140" s="0" t="n">
        <f aca="false">F9938</f>
        <v>3.8</v>
      </c>
      <c r="G10140" s="0" t="n">
        <f aca="false">E10140-$B$2</f>
        <v>4.99999999999998</v>
      </c>
      <c r="H10140" s="0" t="n">
        <f aca="false">F10140-$B$3</f>
        <v>-1.2</v>
      </c>
      <c r="I10140" s="0" t="n">
        <f aca="false">$B$11*G10140+$C$11*H10140</f>
        <v>5.59999999999998</v>
      </c>
      <c r="J10140" s="0" t="n">
        <f aca="false">$B$12*G10140+$C$12*H10140</f>
        <v>-4.89999999999999</v>
      </c>
      <c r="K10140" s="0" t="n">
        <f aca="false">-(G10140*I10140+H10140*J10140)/$A$12/2</f>
        <v>-9.67999999999993</v>
      </c>
      <c r="L10140" s="0" t="n">
        <f aca="false">EXP(K10140)</f>
        <v>6.25215037748245E-005</v>
      </c>
    </row>
    <row r="10141" customFormat="false" ht="12" hidden="false" customHeight="false" outlineLevel="0" collapsed="false">
      <c r="E10141" s="0" t="n">
        <f aca="false">E10040+0.1</f>
        <v>9.99999999999998</v>
      </c>
      <c r="F10141" s="0" t="n">
        <f aca="false">F9939</f>
        <v>3.9</v>
      </c>
      <c r="G10141" s="0" t="n">
        <f aca="false">E10141-$B$2</f>
        <v>4.99999999999998</v>
      </c>
      <c r="H10141" s="0" t="n">
        <f aca="false">F10141-$B$3</f>
        <v>-1.1</v>
      </c>
      <c r="I10141" s="0" t="n">
        <f aca="false">$B$11*G10141+$C$11*H10141</f>
        <v>5.54999999999998</v>
      </c>
      <c r="J10141" s="0" t="n">
        <f aca="false">$B$12*G10141+$C$12*H10141</f>
        <v>-4.69999999999999</v>
      </c>
      <c r="K10141" s="0" t="n">
        <f aca="false">-(G10141*I10141+H10141*J10141)/$A$12/2</f>
        <v>-9.40571428571422</v>
      </c>
      <c r="L10141" s="0" t="n">
        <f aca="false">EXP(K10141)</f>
        <v>8.2252704638694E-005</v>
      </c>
    </row>
    <row r="10142" customFormat="false" ht="12" hidden="false" customHeight="false" outlineLevel="0" collapsed="false">
      <c r="E10142" s="0" t="n">
        <f aca="false">E10041+0.1</f>
        <v>9.99999999999998</v>
      </c>
      <c r="F10142" s="0" t="n">
        <f aca="false">F9940</f>
        <v>4</v>
      </c>
      <c r="G10142" s="0" t="n">
        <f aca="false">E10142-$B$2</f>
        <v>4.99999999999998</v>
      </c>
      <c r="H10142" s="0" t="n">
        <f aca="false">F10142-$B$3</f>
        <v>-0.999999999999998</v>
      </c>
      <c r="I10142" s="0" t="n">
        <f aca="false">$B$11*G10142+$C$11*H10142</f>
        <v>5.49999999999998</v>
      </c>
      <c r="J10142" s="0" t="n">
        <f aca="false">$B$12*G10142+$C$12*H10142</f>
        <v>-4.49999999999999</v>
      </c>
      <c r="K10142" s="0" t="n">
        <f aca="false">-(G10142*I10142+H10142*J10142)/$A$12/2</f>
        <v>-9.14285714285708</v>
      </c>
      <c r="L10142" s="0" t="n">
        <f aca="false">EXP(K10142)</f>
        <v>0.000106981231775249</v>
      </c>
    </row>
    <row r="10143" customFormat="false" ht="12" hidden="false" customHeight="false" outlineLevel="0" collapsed="false">
      <c r="E10143" s="0" t="n">
        <f aca="false">E10042+0.1</f>
        <v>9.99999999999998</v>
      </c>
      <c r="F10143" s="0" t="n">
        <f aca="false">F9941</f>
        <v>4.1</v>
      </c>
      <c r="G10143" s="0" t="n">
        <f aca="false">E10143-$B$2</f>
        <v>4.99999999999998</v>
      </c>
      <c r="H10143" s="0" t="n">
        <f aca="false">F10143-$B$3</f>
        <v>-0.899999999999999</v>
      </c>
      <c r="I10143" s="0" t="n">
        <f aca="false">$B$11*G10143+$C$11*H10143</f>
        <v>5.44999999999998</v>
      </c>
      <c r="J10143" s="0" t="n">
        <f aca="false">$B$12*G10143+$C$12*H10143</f>
        <v>-4.29999999999999</v>
      </c>
      <c r="K10143" s="0" t="n">
        <f aca="false">-(G10143*I10143+H10143*J10143)/$A$12/2</f>
        <v>-8.89142857142851</v>
      </c>
      <c r="L10143" s="0" t="n">
        <f aca="false">EXP(K10143)</f>
        <v>0.000137562998974357</v>
      </c>
    </row>
    <row r="10144" customFormat="false" ht="12" hidden="false" customHeight="false" outlineLevel="0" collapsed="false">
      <c r="E10144" s="0" t="n">
        <f aca="false">E10043+0.1</f>
        <v>9.99999999999998</v>
      </c>
      <c r="F10144" s="0" t="n">
        <f aca="false">F9942</f>
        <v>4.2</v>
      </c>
      <c r="G10144" s="0" t="n">
        <f aca="false">E10144-$B$2</f>
        <v>4.99999999999998</v>
      </c>
      <c r="H10144" s="0" t="n">
        <f aca="false">F10144-$B$3</f>
        <v>-0.799999999999999</v>
      </c>
      <c r="I10144" s="0" t="n">
        <f aca="false">$B$11*G10144+$C$11*H10144</f>
        <v>5.39999999999998</v>
      </c>
      <c r="J10144" s="0" t="n">
        <f aca="false">$B$12*G10144+$C$12*H10144</f>
        <v>-4.09999999999999</v>
      </c>
      <c r="K10144" s="0" t="n">
        <f aca="false">-(G10144*I10144+H10144*J10144)/$A$12/2</f>
        <v>-8.65142857142851</v>
      </c>
      <c r="L10144" s="0" t="n">
        <f aca="false">EXP(K10144)</f>
        <v>0.000174876845561816</v>
      </c>
    </row>
    <row r="10145" customFormat="false" ht="12" hidden="false" customHeight="false" outlineLevel="0" collapsed="false">
      <c r="E10145" s="0" t="n">
        <f aca="false">E10044+0.1</f>
        <v>9.99999999999998</v>
      </c>
      <c r="F10145" s="0" t="n">
        <f aca="false">F9943</f>
        <v>4.3</v>
      </c>
      <c r="G10145" s="0" t="n">
        <f aca="false">E10145-$B$2</f>
        <v>4.99999999999998</v>
      </c>
      <c r="H10145" s="0" t="n">
        <f aca="false">F10145-$B$3</f>
        <v>-0.699999999999999</v>
      </c>
      <c r="I10145" s="0" t="n">
        <f aca="false">$B$11*G10145+$C$11*H10145</f>
        <v>5.34999999999998</v>
      </c>
      <c r="J10145" s="0" t="n">
        <f aca="false">$B$12*G10145+$C$12*H10145</f>
        <v>-3.89999999999999</v>
      </c>
      <c r="K10145" s="0" t="n">
        <f aca="false">-(G10145*I10145+H10145*J10145)/$A$12/2</f>
        <v>-8.42285714285708</v>
      </c>
      <c r="L10145" s="0" t="n">
        <f aca="false">EXP(K10145)</f>
        <v>0.000219785795474662</v>
      </c>
    </row>
    <row r="10146" customFormat="false" ht="12" hidden="false" customHeight="false" outlineLevel="0" collapsed="false">
      <c r="E10146" s="0" t="n">
        <f aca="false">E10045+0.1</f>
        <v>9.99999999999998</v>
      </c>
      <c r="F10146" s="0" t="n">
        <f aca="false">F9944</f>
        <v>4.4</v>
      </c>
      <c r="G10146" s="0" t="n">
        <f aca="false">E10146-$B$2</f>
        <v>4.99999999999998</v>
      </c>
      <c r="H10146" s="0" t="n">
        <f aca="false">F10146-$B$3</f>
        <v>-0.6</v>
      </c>
      <c r="I10146" s="0" t="n">
        <f aca="false">$B$11*G10146+$C$11*H10146</f>
        <v>5.29999999999998</v>
      </c>
      <c r="J10146" s="0" t="n">
        <f aca="false">$B$12*G10146+$C$12*H10146</f>
        <v>-3.69999999999999</v>
      </c>
      <c r="K10146" s="0" t="n">
        <f aca="false">-(G10146*I10146+H10146*J10146)/$A$12/2</f>
        <v>-8.20571428571423</v>
      </c>
      <c r="L10146" s="0" t="n">
        <f aca="false">EXP(K10146)</f>
        <v>0.000273088596611776</v>
      </c>
    </row>
    <row r="10147" customFormat="false" ht="12" hidden="false" customHeight="false" outlineLevel="0" collapsed="false">
      <c r="E10147" s="0" t="n">
        <f aca="false">E10046+0.1</f>
        <v>9.99999999999998</v>
      </c>
      <c r="F10147" s="0" t="n">
        <f aca="false">F9945</f>
        <v>4.5</v>
      </c>
      <c r="G10147" s="0" t="n">
        <f aca="false">E10147-$B$2</f>
        <v>4.99999999999998</v>
      </c>
      <c r="H10147" s="0" t="n">
        <f aca="false">F10147-$B$3</f>
        <v>-0.5</v>
      </c>
      <c r="I10147" s="0" t="n">
        <f aca="false">$B$11*G10147+$C$11*H10147</f>
        <v>5.24999999999998</v>
      </c>
      <c r="J10147" s="0" t="n">
        <f aca="false">$B$12*G10147+$C$12*H10147</f>
        <v>-3.49999999999999</v>
      </c>
      <c r="K10147" s="0" t="n">
        <f aca="false">-(G10147*I10147+H10147*J10147)/$A$12/2</f>
        <v>-7.99999999999994</v>
      </c>
      <c r="L10147" s="0" t="n">
        <f aca="false">EXP(K10147)</f>
        <v>0.000335462627902531</v>
      </c>
    </row>
    <row r="10148" customFormat="false" ht="12" hidden="false" customHeight="false" outlineLevel="0" collapsed="false">
      <c r="E10148" s="0" t="n">
        <f aca="false">E10047+0.1</f>
        <v>9.99999999999998</v>
      </c>
      <c r="F10148" s="0" t="n">
        <f aca="false">F9946</f>
        <v>4.6</v>
      </c>
      <c r="G10148" s="0" t="n">
        <f aca="false">E10148-$B$2</f>
        <v>4.99999999999998</v>
      </c>
      <c r="H10148" s="0" t="n">
        <f aca="false">F10148-$B$3</f>
        <v>-0.4</v>
      </c>
      <c r="I10148" s="0" t="n">
        <f aca="false">$B$11*G10148+$C$11*H10148</f>
        <v>5.19999999999998</v>
      </c>
      <c r="J10148" s="0" t="n">
        <f aca="false">$B$12*G10148+$C$12*H10148</f>
        <v>-3.29999999999999</v>
      </c>
      <c r="K10148" s="0" t="n">
        <f aca="false">-(G10148*I10148+H10148*J10148)/$A$12/2</f>
        <v>-7.80571428571423</v>
      </c>
      <c r="L10148" s="0" t="n">
        <f aca="false">EXP(K10148)</f>
        <v>0.000407400313069641</v>
      </c>
    </row>
    <row r="10149" customFormat="false" ht="12" hidden="false" customHeight="false" outlineLevel="0" collapsed="false">
      <c r="E10149" s="0" t="n">
        <f aca="false">E10048+0.1</f>
        <v>9.99999999999998</v>
      </c>
      <c r="F10149" s="0" t="n">
        <f aca="false">F9947</f>
        <v>4.7</v>
      </c>
      <c r="G10149" s="0" t="n">
        <f aca="false">E10149-$B$2</f>
        <v>4.99999999999998</v>
      </c>
      <c r="H10149" s="0" t="n">
        <f aca="false">F10149-$B$3</f>
        <v>-0.300000000000001</v>
      </c>
      <c r="I10149" s="0" t="n">
        <f aca="false">$B$11*G10149+$C$11*H10149</f>
        <v>5.14999999999998</v>
      </c>
      <c r="J10149" s="0" t="n">
        <f aca="false">$B$12*G10149+$C$12*H10149</f>
        <v>-3.09999999999999</v>
      </c>
      <c r="K10149" s="0" t="n">
        <f aca="false">-(G10149*I10149+H10149*J10149)/$A$12/2</f>
        <v>-7.62285714285709</v>
      </c>
      <c r="L10149" s="0" t="n">
        <f aca="false">EXP(K10149)</f>
        <v>0.000489142283330133</v>
      </c>
    </row>
    <row r="10150" customFormat="false" ht="12" hidden="false" customHeight="false" outlineLevel="0" collapsed="false">
      <c r="E10150" s="0" t="n">
        <f aca="false">E10049+0.1</f>
        <v>9.99999999999998</v>
      </c>
      <c r="F10150" s="0" t="n">
        <f aca="false">F9948</f>
        <v>4.8</v>
      </c>
      <c r="G10150" s="0" t="n">
        <f aca="false">E10150-$B$2</f>
        <v>4.99999999999998</v>
      </c>
      <c r="H10150" s="0" t="n">
        <f aca="false">F10150-$B$3</f>
        <v>-0.200000000000001</v>
      </c>
      <c r="I10150" s="0" t="n">
        <f aca="false">$B$11*G10150+$C$11*H10150</f>
        <v>5.09999999999998</v>
      </c>
      <c r="J10150" s="0" t="n">
        <f aca="false">$B$12*G10150+$C$12*H10150</f>
        <v>-2.89999999999999</v>
      </c>
      <c r="K10150" s="0" t="n">
        <f aca="false">-(G10150*I10150+H10150*J10150)/$A$12/2</f>
        <v>-7.45142857142852</v>
      </c>
      <c r="L10150" s="0" t="n">
        <f aca="false">EXP(K10150)</f>
        <v>0.000580611574344566</v>
      </c>
    </row>
    <row r="10151" customFormat="false" ht="12" hidden="false" customHeight="false" outlineLevel="0" collapsed="false">
      <c r="E10151" s="0" t="n">
        <f aca="false">E10050+0.1</f>
        <v>9.99999999999998</v>
      </c>
      <c r="F10151" s="0" t="n">
        <f aca="false">F9949</f>
        <v>4.9</v>
      </c>
      <c r="G10151" s="0" t="n">
        <f aca="false">E10151-$B$2</f>
        <v>4.99999999999998</v>
      </c>
      <c r="H10151" s="0" t="n">
        <f aca="false">F10151-$B$3</f>
        <v>-0.100000000000001</v>
      </c>
      <c r="I10151" s="0" t="n">
        <f aca="false">$B$11*G10151+$C$11*H10151</f>
        <v>5.04999999999998</v>
      </c>
      <c r="J10151" s="0" t="n">
        <f aca="false">$B$12*G10151+$C$12*H10151</f>
        <v>-2.69999999999999</v>
      </c>
      <c r="K10151" s="0" t="n">
        <f aca="false">-(G10151*I10151+H10151*J10151)/$A$12/2</f>
        <v>-7.29142857142852</v>
      </c>
      <c r="L10151" s="0" t="n">
        <f aca="false">EXP(K10151)</f>
        <v>0.000681353994317017</v>
      </c>
    </row>
    <row r="10152" customFormat="false" ht="12" hidden="false" customHeight="false" outlineLevel="0" collapsed="false">
      <c r="E10152" s="0" t="n">
        <f aca="false">E10051+0.1</f>
        <v>9.99999999999998</v>
      </c>
      <c r="F10152" s="0" t="n">
        <f aca="false">F9950</f>
        <v>5</v>
      </c>
      <c r="G10152" s="0" t="n">
        <f aca="false">E10152-$B$2</f>
        <v>4.99999999999998</v>
      </c>
      <c r="H10152" s="0" t="n">
        <f aca="false">F10152-$B$3</f>
        <v>0</v>
      </c>
      <c r="I10152" s="0" t="n">
        <f aca="false">$B$11*G10152+$C$11*H10152</f>
        <v>4.99999999999998</v>
      </c>
      <c r="J10152" s="0" t="n">
        <f aca="false">$B$12*G10152+$C$12*H10152</f>
        <v>-2.49999999999999</v>
      </c>
      <c r="K10152" s="0" t="n">
        <f aca="false">-(G10152*I10152+H10152*J10152)/$A$12/2</f>
        <v>-7.14285714285709</v>
      </c>
      <c r="L10152" s="0" t="n">
        <f aca="false">EXP(K10152)</f>
        <v>0.00079049032312001</v>
      </c>
    </row>
    <row r="10153" customFormat="false" ht="12" hidden="false" customHeight="false" outlineLevel="0" collapsed="false">
      <c r="E10153" s="0" t="n">
        <f aca="false">E10052+0.1</f>
        <v>9.99999999999998</v>
      </c>
      <c r="F10153" s="0" t="n">
        <f aca="false">F9951</f>
        <v>5.1</v>
      </c>
      <c r="G10153" s="0" t="n">
        <f aca="false">E10153-$B$2</f>
        <v>4.99999999999998</v>
      </c>
      <c r="H10153" s="0" t="n">
        <f aca="false">F10153-$B$3</f>
        <v>0.0999999999999979</v>
      </c>
      <c r="I10153" s="0" t="n">
        <f aca="false">$B$11*G10153+$C$11*H10153</f>
        <v>4.94999999999998</v>
      </c>
      <c r="J10153" s="0" t="n">
        <f aca="false">$B$12*G10153+$C$12*H10153</f>
        <v>-2.29999999999999</v>
      </c>
      <c r="K10153" s="0" t="n">
        <f aca="false">-(G10153*I10153+H10153*J10153)/$A$12/2</f>
        <v>-7.00571428571423</v>
      </c>
      <c r="L10153" s="0" t="n">
        <f aca="false">EXP(K10153)</f>
        <v>0.000906686071017125</v>
      </c>
    </row>
    <row r="10154" customFormat="false" ht="12" hidden="false" customHeight="false" outlineLevel="0" collapsed="false">
      <c r="E10154" s="0" t="n">
        <f aca="false">E10053+0.1</f>
        <v>9.99999999999998</v>
      </c>
      <c r="F10154" s="0" t="n">
        <f aca="false">F9952</f>
        <v>5.2</v>
      </c>
      <c r="G10154" s="0" t="n">
        <f aca="false">E10154-$B$2</f>
        <v>4.99999999999998</v>
      </c>
      <c r="H10154" s="0" t="n">
        <f aca="false">F10154-$B$3</f>
        <v>0.199999999999998</v>
      </c>
      <c r="I10154" s="0" t="n">
        <f aca="false">$B$11*G10154+$C$11*H10154</f>
        <v>4.89999999999998</v>
      </c>
      <c r="J10154" s="0" t="n">
        <f aca="false">$B$12*G10154+$C$12*H10154</f>
        <v>-2.1</v>
      </c>
      <c r="K10154" s="0" t="n">
        <f aca="false">-(G10154*I10154+H10154*J10154)/$A$12/2</f>
        <v>-6.87999999999995</v>
      </c>
      <c r="L10154" s="0" t="n">
        <f aca="false">EXP(K10154)</f>
        <v>0.00102814404517478</v>
      </c>
    </row>
    <row r="10155" customFormat="false" ht="12" hidden="false" customHeight="false" outlineLevel="0" collapsed="false">
      <c r="E10155" s="0" t="n">
        <f aca="false">E10054+0.1</f>
        <v>9.99999999999998</v>
      </c>
      <c r="F10155" s="0" t="n">
        <f aca="false">F9953</f>
        <v>5.3</v>
      </c>
      <c r="G10155" s="0" t="n">
        <f aca="false">E10155-$B$2</f>
        <v>4.99999999999998</v>
      </c>
      <c r="H10155" s="0" t="n">
        <f aca="false">F10155-$B$3</f>
        <v>0.299999999999997</v>
      </c>
      <c r="I10155" s="0" t="n">
        <f aca="false">$B$11*G10155+$C$11*H10155</f>
        <v>4.84999999999998</v>
      </c>
      <c r="J10155" s="0" t="n">
        <f aca="false">$B$12*G10155+$C$12*H10155</f>
        <v>-1.9</v>
      </c>
      <c r="K10155" s="0" t="n">
        <f aca="false">-(G10155*I10155+H10155*J10155)/$A$12/2</f>
        <v>-6.76571428571423</v>
      </c>
      <c r="L10155" s="0" t="n">
        <f aca="false">EXP(K10155)</f>
        <v>0.00115262389738877</v>
      </c>
    </row>
    <row r="10156" customFormat="false" ht="12" hidden="false" customHeight="false" outlineLevel="0" collapsed="false">
      <c r="E10156" s="0" t="n">
        <f aca="false">E10055+0.1</f>
        <v>9.99999999999998</v>
      </c>
      <c r="F10156" s="0" t="n">
        <f aca="false">F9954</f>
        <v>5.4</v>
      </c>
      <c r="G10156" s="0" t="n">
        <f aca="false">E10156-$B$2</f>
        <v>4.99999999999998</v>
      </c>
      <c r="H10156" s="0" t="n">
        <f aca="false">F10156-$B$3</f>
        <v>0.399999999999997</v>
      </c>
      <c r="I10156" s="0" t="n">
        <f aca="false">$B$11*G10156+$C$11*H10156</f>
        <v>4.79999999999998</v>
      </c>
      <c r="J10156" s="0" t="n">
        <f aca="false">$B$12*G10156+$C$12*H10156</f>
        <v>-1.7</v>
      </c>
      <c r="K10156" s="0" t="n">
        <f aca="false">-(G10156*I10156+H10156*J10156)/$A$12/2</f>
        <v>-6.66285714285709</v>
      </c>
      <c r="L10156" s="0" t="n">
        <f aca="false">EXP(K10156)</f>
        <v>0.00127749117637543</v>
      </c>
    </row>
    <row r="10157" customFormat="false" ht="12" hidden="false" customHeight="false" outlineLevel="0" collapsed="false">
      <c r="E10157" s="0" t="n">
        <f aca="false">E10056+0.1</f>
        <v>9.99999999999998</v>
      </c>
      <c r="F10157" s="0" t="n">
        <f aca="false">F9955</f>
        <v>5.5</v>
      </c>
      <c r="G10157" s="0" t="n">
        <f aca="false">E10157-$B$2</f>
        <v>4.99999999999998</v>
      </c>
      <c r="H10157" s="0" t="n">
        <f aca="false">F10157-$B$3</f>
        <v>0.499999999999996</v>
      </c>
      <c r="I10157" s="0" t="n">
        <f aca="false">$B$11*G10157+$C$11*H10157</f>
        <v>4.74999999999998</v>
      </c>
      <c r="J10157" s="0" t="n">
        <f aca="false">$B$12*G10157+$C$12*H10157</f>
        <v>-1.5</v>
      </c>
      <c r="K10157" s="0" t="n">
        <f aca="false">-(G10157*I10157+H10157*J10157)/$A$12/2</f>
        <v>-6.57142857142852</v>
      </c>
      <c r="L10157" s="0" t="n">
        <f aca="false">EXP(K10157)</f>
        <v>0.00139979627412974</v>
      </c>
    </row>
    <row r="10158" customFormat="false" ht="12" hidden="false" customHeight="false" outlineLevel="0" collapsed="false">
      <c r="E10158" s="0" t="n">
        <f aca="false">E10057+0.1</f>
        <v>9.99999999999998</v>
      </c>
      <c r="F10158" s="0" t="n">
        <f aca="false">F9956</f>
        <v>5.6</v>
      </c>
      <c r="G10158" s="0" t="n">
        <f aca="false">E10158-$B$2</f>
        <v>4.99999999999998</v>
      </c>
      <c r="H10158" s="0" t="n">
        <f aca="false">F10158-$B$3</f>
        <v>0.599999999999996</v>
      </c>
      <c r="I10158" s="0" t="n">
        <f aca="false">$B$11*G10158+$C$11*H10158</f>
        <v>4.69999999999998</v>
      </c>
      <c r="J10158" s="0" t="n">
        <f aca="false">$B$12*G10158+$C$12*H10158</f>
        <v>-1.3</v>
      </c>
      <c r="K10158" s="0" t="n">
        <f aca="false">-(G10158*I10158+H10158*J10158)/$A$12/2</f>
        <v>-6.49142857142852</v>
      </c>
      <c r="L10158" s="0" t="n">
        <f aca="false">EXP(K10158)</f>
        <v>0.00151638120114434</v>
      </c>
    </row>
    <row r="10159" customFormat="false" ht="12" hidden="false" customHeight="false" outlineLevel="0" collapsed="false">
      <c r="E10159" s="0" t="n">
        <f aca="false">E10058+0.1</f>
        <v>9.99999999999998</v>
      </c>
      <c r="F10159" s="0" t="n">
        <f aca="false">F9957</f>
        <v>5.7</v>
      </c>
      <c r="G10159" s="0" t="n">
        <f aca="false">E10159-$B$2</f>
        <v>4.99999999999998</v>
      </c>
      <c r="H10159" s="0" t="n">
        <f aca="false">F10159-$B$3</f>
        <v>0.699999999999996</v>
      </c>
      <c r="I10159" s="0" t="n">
        <f aca="false">$B$11*G10159+$C$11*H10159</f>
        <v>4.64999999999998</v>
      </c>
      <c r="J10159" s="0" t="n">
        <f aca="false">$B$12*G10159+$C$12*H10159</f>
        <v>-1.1</v>
      </c>
      <c r="K10159" s="0" t="n">
        <f aca="false">-(G10159*I10159+H10159*J10159)/$A$12/2</f>
        <v>-6.42285714285709</v>
      </c>
      <c r="L10159" s="0" t="n">
        <f aca="false">EXP(K10159)</f>
        <v>0.00162400957251036</v>
      </c>
    </row>
    <row r="10160" customFormat="false" ht="12" hidden="false" customHeight="false" outlineLevel="0" collapsed="false">
      <c r="E10160" s="0" t="n">
        <f aca="false">E10059+0.1</f>
        <v>9.99999999999998</v>
      </c>
      <c r="F10160" s="0" t="n">
        <f aca="false">F9958</f>
        <v>5.8</v>
      </c>
      <c r="G10160" s="0" t="n">
        <f aca="false">E10160-$B$2</f>
        <v>4.99999999999998</v>
      </c>
      <c r="H10160" s="0" t="n">
        <f aca="false">F10160-$B$3</f>
        <v>0.799999999999995</v>
      </c>
      <c r="I10160" s="0" t="n">
        <f aca="false">$B$11*G10160+$C$11*H10160</f>
        <v>4.59999999999998</v>
      </c>
      <c r="J10160" s="0" t="n">
        <f aca="false">$B$12*G10160+$C$12*H10160</f>
        <v>-0.9</v>
      </c>
      <c r="K10160" s="0" t="n">
        <f aca="false">-(G10160*I10160+H10160*J10160)/$A$12/2</f>
        <v>-6.36571428571424</v>
      </c>
      <c r="L10160" s="0" t="n">
        <f aca="false">EXP(K10160)</f>
        <v>0.00171951279721611</v>
      </c>
    </row>
    <row r="10161" customFormat="false" ht="12" hidden="false" customHeight="false" outlineLevel="0" collapsed="false">
      <c r="E10161" s="0" t="n">
        <f aca="false">E10060+0.1</f>
        <v>9.99999999999998</v>
      </c>
      <c r="F10161" s="0" t="n">
        <f aca="false">F9959</f>
        <v>5.9</v>
      </c>
      <c r="G10161" s="0" t="n">
        <f aca="false">E10161-$B$2</f>
        <v>4.99999999999998</v>
      </c>
      <c r="H10161" s="0" t="n">
        <f aca="false">F10161-$B$3</f>
        <v>0.899999999999995</v>
      </c>
      <c r="I10161" s="0" t="n">
        <f aca="false">$B$11*G10161+$C$11*H10161</f>
        <v>4.54999999999998</v>
      </c>
      <c r="J10161" s="0" t="n">
        <f aca="false">$B$12*G10161+$C$12*H10161</f>
        <v>-0.7</v>
      </c>
      <c r="K10161" s="0" t="n">
        <f aca="false">-(G10161*I10161+H10161*J10161)/$A$12/2</f>
        <v>-6.31999999999995</v>
      </c>
      <c r="L10161" s="0" t="n">
        <f aca="false">EXP(K10161)</f>
        <v>0.00179994350623068</v>
      </c>
    </row>
    <row r="10162" customFormat="false" ht="12" hidden="false" customHeight="false" outlineLevel="0" collapsed="false">
      <c r="E10162" s="0" t="n">
        <f aca="false">E10061+0.1</f>
        <v>9.99999999999998</v>
      </c>
      <c r="F10162" s="0" t="n">
        <f aca="false">F9960</f>
        <v>6</v>
      </c>
      <c r="G10162" s="0" t="n">
        <f aca="false">E10162-$B$2</f>
        <v>4.99999999999998</v>
      </c>
      <c r="H10162" s="0" t="n">
        <f aca="false">F10162-$B$3</f>
        <v>0.999999999999995</v>
      </c>
      <c r="I10162" s="0" t="n">
        <f aca="false">$B$11*G10162+$C$11*H10162</f>
        <v>4.49999999999998</v>
      </c>
      <c r="J10162" s="0" t="n">
        <f aca="false">$B$12*G10162+$C$12*H10162</f>
        <v>-0.500000000000001</v>
      </c>
      <c r="K10162" s="0" t="n">
        <f aca="false">-(G10162*I10162+H10162*J10162)/$A$12/2</f>
        <v>-6.28571428571424</v>
      </c>
      <c r="L10162" s="0" t="n">
        <f aca="false">EXP(K10162)</f>
        <v>0.0018627259759258</v>
      </c>
    </row>
    <row r="10163" customFormat="false" ht="12" hidden="false" customHeight="false" outlineLevel="0" collapsed="false">
      <c r="E10163" s="0" t="n">
        <f aca="false">E10062+0.1</f>
        <v>9.99999999999998</v>
      </c>
      <c r="F10163" s="0" t="n">
        <f aca="false">F9961</f>
        <v>6.09999999999999</v>
      </c>
      <c r="G10163" s="0" t="n">
        <f aca="false">E10163-$B$2</f>
        <v>4.99999999999998</v>
      </c>
      <c r="H10163" s="0" t="n">
        <f aca="false">F10163-$B$3</f>
        <v>1.09999999999999</v>
      </c>
      <c r="I10163" s="0" t="n">
        <f aca="false">$B$11*G10163+$C$11*H10163</f>
        <v>4.44999999999998</v>
      </c>
      <c r="J10163" s="0" t="n">
        <f aca="false">$B$12*G10163+$C$12*H10163</f>
        <v>-0.300000000000002</v>
      </c>
      <c r="K10163" s="0" t="n">
        <f aca="false">-(G10163*I10163+H10163*J10163)/$A$12/2</f>
        <v>-6.26285714285709</v>
      </c>
      <c r="L10163" s="0" t="n">
        <f aca="false">EXP(K10163)</f>
        <v>0.00190579288793566</v>
      </c>
    </row>
    <row r="10164" customFormat="false" ht="12" hidden="false" customHeight="false" outlineLevel="0" collapsed="false">
      <c r="E10164" s="0" t="n">
        <f aca="false">E10063+0.1</f>
        <v>9.99999999999998</v>
      </c>
      <c r="F10164" s="0" t="n">
        <f aca="false">F9962</f>
        <v>6.19999999999999</v>
      </c>
      <c r="G10164" s="0" t="n">
        <f aca="false">E10164-$B$2</f>
        <v>4.99999999999998</v>
      </c>
      <c r="H10164" s="0" t="n">
        <f aca="false">F10164-$B$3</f>
        <v>1.19999999999999</v>
      </c>
      <c r="I10164" s="0" t="n">
        <f aca="false">$B$11*G10164+$C$11*H10164</f>
        <v>4.39999999999998</v>
      </c>
      <c r="J10164" s="0" t="n">
        <f aca="false">$B$12*G10164+$C$12*H10164</f>
        <v>-0.100000000000002</v>
      </c>
      <c r="K10164" s="0" t="n">
        <f aca="false">-(G10164*I10164+H10164*J10164)/$A$12/2</f>
        <v>-6.25142857142852</v>
      </c>
      <c r="L10164" s="0" t="n">
        <f aca="false">EXP(K10164)</f>
        <v>0.00192769831351809</v>
      </c>
    </row>
    <row r="10165" customFormat="false" ht="12" hidden="false" customHeight="false" outlineLevel="0" collapsed="false">
      <c r="E10165" s="0" t="n">
        <f aca="false">E10064+0.1</f>
        <v>9.99999999999998</v>
      </c>
      <c r="F10165" s="0" t="n">
        <f aca="false">F9963</f>
        <v>6.29999999999999</v>
      </c>
      <c r="G10165" s="0" t="n">
        <f aca="false">E10165-$B$2</f>
        <v>4.99999999999998</v>
      </c>
      <c r="H10165" s="0" t="n">
        <f aca="false">F10165-$B$3</f>
        <v>1.29999999999999</v>
      </c>
      <c r="I10165" s="0" t="n">
        <f aca="false">$B$11*G10165+$C$11*H10165</f>
        <v>4.34999999999998</v>
      </c>
      <c r="J10165" s="0" t="n">
        <f aca="false">$B$12*G10165+$C$12*H10165</f>
        <v>0.099999999999997</v>
      </c>
      <c r="K10165" s="0" t="n">
        <f aca="false">-(G10165*I10165+H10165*J10165)/$A$12/2</f>
        <v>-6.25142857142852</v>
      </c>
      <c r="L10165" s="0" t="n">
        <f aca="false">EXP(K10165)</f>
        <v>0.00192769831351809</v>
      </c>
    </row>
    <row r="10166" customFormat="false" ht="12" hidden="false" customHeight="false" outlineLevel="0" collapsed="false">
      <c r="E10166" s="0" t="n">
        <f aca="false">E10065+0.1</f>
        <v>9.99999999999998</v>
      </c>
      <c r="F10166" s="0" t="n">
        <f aca="false">F9964</f>
        <v>6.39999999999999</v>
      </c>
      <c r="G10166" s="0" t="n">
        <f aca="false">E10166-$B$2</f>
        <v>4.99999999999998</v>
      </c>
      <c r="H10166" s="0" t="n">
        <f aca="false">F10166-$B$3</f>
        <v>1.39999999999999</v>
      </c>
      <c r="I10166" s="0" t="n">
        <f aca="false">$B$11*G10166+$C$11*H10166</f>
        <v>4.29999999999998</v>
      </c>
      <c r="J10166" s="0" t="n">
        <f aca="false">$B$12*G10166+$C$12*H10166</f>
        <v>0.299999999999996</v>
      </c>
      <c r="K10166" s="0" t="n">
        <f aca="false">-(G10166*I10166+H10166*J10166)/$A$12/2</f>
        <v>-6.26285714285709</v>
      </c>
      <c r="L10166" s="0" t="n">
        <f aca="false">EXP(K10166)</f>
        <v>0.00190579288793567</v>
      </c>
    </row>
    <row r="10167" customFormat="false" ht="12" hidden="false" customHeight="false" outlineLevel="0" collapsed="false">
      <c r="E10167" s="0" t="n">
        <f aca="false">E10066+0.1</f>
        <v>9.99999999999998</v>
      </c>
      <c r="F10167" s="0" t="n">
        <f aca="false">F9965</f>
        <v>6.49999999999999</v>
      </c>
      <c r="G10167" s="0" t="n">
        <f aca="false">E10167-$B$2</f>
        <v>4.99999999999998</v>
      </c>
      <c r="H10167" s="0" t="n">
        <f aca="false">F10167-$B$3</f>
        <v>1.49999999999999</v>
      </c>
      <c r="I10167" s="0" t="n">
        <f aca="false">$B$11*G10167+$C$11*H10167</f>
        <v>4.24999999999998</v>
      </c>
      <c r="J10167" s="0" t="n">
        <f aca="false">$B$12*G10167+$C$12*H10167</f>
        <v>0.499999999999996</v>
      </c>
      <c r="K10167" s="0" t="n">
        <f aca="false">-(G10167*I10167+H10167*J10167)/$A$12/2</f>
        <v>-6.28571428571424</v>
      </c>
      <c r="L10167" s="0" t="n">
        <f aca="false">EXP(K10167)</f>
        <v>0.0018627259759258</v>
      </c>
    </row>
    <row r="10168" customFormat="false" ht="12" hidden="false" customHeight="false" outlineLevel="0" collapsed="false">
      <c r="E10168" s="0" t="n">
        <f aca="false">E10067+0.1</f>
        <v>9.99999999999998</v>
      </c>
      <c r="F10168" s="0" t="n">
        <f aca="false">F9966</f>
        <v>6.59999999999999</v>
      </c>
      <c r="G10168" s="0" t="n">
        <f aca="false">E10168-$B$2</f>
        <v>4.99999999999998</v>
      </c>
      <c r="H10168" s="0" t="n">
        <f aca="false">F10168-$B$3</f>
        <v>1.59999999999999</v>
      </c>
      <c r="I10168" s="0" t="n">
        <f aca="false">$B$11*G10168+$C$11*H10168</f>
        <v>4.19999999999998</v>
      </c>
      <c r="J10168" s="0" t="n">
        <f aca="false">$B$12*G10168+$C$12*H10168</f>
        <v>0.699999999999995</v>
      </c>
      <c r="K10168" s="0" t="n">
        <f aca="false">-(G10168*I10168+H10168*J10168)/$A$12/2</f>
        <v>-6.31999999999995</v>
      </c>
      <c r="L10168" s="0" t="n">
        <f aca="false">EXP(K10168)</f>
        <v>0.00179994350623068</v>
      </c>
    </row>
    <row r="10169" customFormat="false" ht="12" hidden="false" customHeight="false" outlineLevel="0" collapsed="false">
      <c r="E10169" s="0" t="n">
        <f aca="false">E10068+0.1</f>
        <v>9.99999999999998</v>
      </c>
      <c r="F10169" s="0" t="n">
        <f aca="false">F9967</f>
        <v>6.69999999999999</v>
      </c>
      <c r="G10169" s="0" t="n">
        <f aca="false">E10169-$B$2</f>
        <v>4.99999999999998</v>
      </c>
      <c r="H10169" s="0" t="n">
        <f aca="false">F10169-$B$3</f>
        <v>1.69999999999999</v>
      </c>
      <c r="I10169" s="0" t="n">
        <f aca="false">$B$11*G10169+$C$11*H10169</f>
        <v>4.14999999999998</v>
      </c>
      <c r="J10169" s="0" t="n">
        <f aca="false">$B$12*G10169+$C$12*H10169</f>
        <v>0.899999999999994</v>
      </c>
      <c r="K10169" s="0" t="n">
        <f aca="false">-(G10169*I10169+H10169*J10169)/$A$12/2</f>
        <v>-6.36571428571424</v>
      </c>
      <c r="L10169" s="0" t="n">
        <f aca="false">EXP(K10169)</f>
        <v>0.00171951279721611</v>
      </c>
    </row>
    <row r="10170" customFormat="false" ht="12" hidden="false" customHeight="false" outlineLevel="0" collapsed="false">
      <c r="E10170" s="0" t="n">
        <f aca="false">E10069+0.1</f>
        <v>9.99999999999998</v>
      </c>
      <c r="F10170" s="0" t="n">
        <f aca="false">F9968</f>
        <v>6.79999999999999</v>
      </c>
      <c r="G10170" s="0" t="n">
        <f aca="false">E10170-$B$2</f>
        <v>4.99999999999998</v>
      </c>
      <c r="H10170" s="0" t="n">
        <f aca="false">F10170-$B$3</f>
        <v>1.79999999999999</v>
      </c>
      <c r="I10170" s="0" t="n">
        <f aca="false">$B$11*G10170+$C$11*H10170</f>
        <v>4.09999999999998</v>
      </c>
      <c r="J10170" s="0" t="n">
        <f aca="false">$B$12*G10170+$C$12*H10170</f>
        <v>1.09999999999999</v>
      </c>
      <c r="K10170" s="0" t="n">
        <f aca="false">-(G10170*I10170+H10170*J10170)/$A$12/2</f>
        <v>-6.42285714285709</v>
      </c>
      <c r="L10170" s="0" t="n">
        <f aca="false">EXP(K10170)</f>
        <v>0.00162400957251036</v>
      </c>
    </row>
    <row r="10171" customFormat="false" ht="12" hidden="false" customHeight="false" outlineLevel="0" collapsed="false">
      <c r="E10171" s="0" t="n">
        <f aca="false">E10070+0.1</f>
        <v>9.99999999999998</v>
      </c>
      <c r="F10171" s="0" t="n">
        <f aca="false">F9969</f>
        <v>6.89999999999999</v>
      </c>
      <c r="G10171" s="0" t="n">
        <f aca="false">E10171-$B$2</f>
        <v>4.99999999999998</v>
      </c>
      <c r="H10171" s="0" t="n">
        <f aca="false">F10171-$B$3</f>
        <v>1.89999999999999</v>
      </c>
      <c r="I10171" s="0" t="n">
        <f aca="false">$B$11*G10171+$C$11*H10171</f>
        <v>4.04999999999999</v>
      </c>
      <c r="J10171" s="0" t="n">
        <f aca="false">$B$12*G10171+$C$12*H10171</f>
        <v>1.29999999999999</v>
      </c>
      <c r="K10171" s="0" t="n">
        <f aca="false">-(G10171*I10171+H10171*J10171)/$A$12/2</f>
        <v>-6.49142857142852</v>
      </c>
      <c r="L10171" s="0" t="n">
        <f aca="false">EXP(K10171)</f>
        <v>0.00151638120114434</v>
      </c>
    </row>
    <row r="10172" customFormat="false" ht="12" hidden="false" customHeight="false" outlineLevel="0" collapsed="false">
      <c r="E10172" s="0" t="n">
        <f aca="false">E10071+0.1</f>
        <v>9.99999999999998</v>
      </c>
      <c r="F10172" s="0" t="n">
        <f aca="false">F9970</f>
        <v>6.99999999999999</v>
      </c>
      <c r="G10172" s="0" t="n">
        <f aca="false">E10172-$B$2</f>
        <v>4.99999999999998</v>
      </c>
      <c r="H10172" s="0" t="n">
        <f aca="false">F10172-$B$3</f>
        <v>1.99999999999999</v>
      </c>
      <c r="I10172" s="0" t="n">
        <f aca="false">$B$11*G10172+$C$11*H10172</f>
        <v>3.99999999999999</v>
      </c>
      <c r="J10172" s="0" t="n">
        <f aca="false">$B$12*G10172+$C$12*H10172</f>
        <v>1.49999999999999</v>
      </c>
      <c r="K10172" s="0" t="n">
        <f aca="false">-(G10172*I10172+H10172*J10172)/$A$12/2</f>
        <v>-6.57142857142852</v>
      </c>
      <c r="L10172" s="0" t="n">
        <f aca="false">EXP(K10172)</f>
        <v>0.00139979627412974</v>
      </c>
    </row>
    <row r="10173" customFormat="false" ht="12" hidden="false" customHeight="false" outlineLevel="0" collapsed="false">
      <c r="E10173" s="0" t="n">
        <f aca="false">E10072+0.1</f>
        <v>9.99999999999998</v>
      </c>
      <c r="F10173" s="0" t="n">
        <f aca="false">F9971</f>
        <v>7.09999999999999</v>
      </c>
      <c r="G10173" s="0" t="n">
        <f aca="false">E10173-$B$2</f>
        <v>4.99999999999998</v>
      </c>
      <c r="H10173" s="0" t="n">
        <f aca="false">F10173-$B$3</f>
        <v>2.09999999999999</v>
      </c>
      <c r="I10173" s="0" t="n">
        <f aca="false">$B$11*G10173+$C$11*H10173</f>
        <v>3.94999999999999</v>
      </c>
      <c r="J10173" s="0" t="n">
        <f aca="false">$B$12*G10173+$C$12*H10173</f>
        <v>1.69999999999999</v>
      </c>
      <c r="K10173" s="0" t="n">
        <f aca="false">-(G10173*I10173+H10173*J10173)/$A$12/2</f>
        <v>-6.66285714285709</v>
      </c>
      <c r="L10173" s="0" t="n">
        <f aca="false">EXP(K10173)</f>
        <v>0.00127749117637544</v>
      </c>
    </row>
    <row r="10174" customFormat="false" ht="12" hidden="false" customHeight="false" outlineLevel="0" collapsed="false">
      <c r="E10174" s="0" t="n">
        <f aca="false">E10073+0.1</f>
        <v>9.99999999999998</v>
      </c>
      <c r="F10174" s="0" t="n">
        <f aca="false">F9972</f>
        <v>7.19999999999999</v>
      </c>
      <c r="G10174" s="0" t="n">
        <f aca="false">E10174-$B$2</f>
        <v>4.99999999999998</v>
      </c>
      <c r="H10174" s="0" t="n">
        <f aca="false">F10174-$B$3</f>
        <v>2.19999999999999</v>
      </c>
      <c r="I10174" s="0" t="n">
        <f aca="false">$B$11*G10174+$C$11*H10174</f>
        <v>3.89999999999999</v>
      </c>
      <c r="J10174" s="0" t="n">
        <f aca="false">$B$12*G10174+$C$12*H10174</f>
        <v>1.89999999999999</v>
      </c>
      <c r="K10174" s="0" t="n">
        <f aca="false">-(G10174*I10174+H10174*J10174)/$A$12/2</f>
        <v>-6.76571428571423</v>
      </c>
      <c r="L10174" s="0" t="n">
        <f aca="false">EXP(K10174)</f>
        <v>0.00115262389738878</v>
      </c>
    </row>
    <row r="10175" customFormat="false" ht="12" hidden="false" customHeight="false" outlineLevel="0" collapsed="false">
      <c r="E10175" s="0" t="n">
        <f aca="false">E10074+0.1</f>
        <v>9.99999999999998</v>
      </c>
      <c r="F10175" s="0" t="n">
        <f aca="false">F9973</f>
        <v>7.29999999999999</v>
      </c>
      <c r="G10175" s="0" t="n">
        <f aca="false">E10175-$B$2</f>
        <v>4.99999999999998</v>
      </c>
      <c r="H10175" s="0" t="n">
        <f aca="false">F10175-$B$3</f>
        <v>2.29999999999999</v>
      </c>
      <c r="I10175" s="0" t="n">
        <f aca="false">$B$11*G10175+$C$11*H10175</f>
        <v>3.84999999999999</v>
      </c>
      <c r="J10175" s="0" t="n">
        <f aca="false">$B$12*G10175+$C$12*H10175</f>
        <v>2.09999999999999</v>
      </c>
      <c r="K10175" s="0" t="n">
        <f aca="false">-(G10175*I10175+H10175*J10175)/$A$12/2</f>
        <v>-6.87999999999995</v>
      </c>
      <c r="L10175" s="0" t="n">
        <f aca="false">EXP(K10175)</f>
        <v>0.00102814404517479</v>
      </c>
    </row>
    <row r="10176" customFormat="false" ht="12" hidden="false" customHeight="false" outlineLevel="0" collapsed="false">
      <c r="E10176" s="0" t="n">
        <f aca="false">E10075+0.1</f>
        <v>9.99999999999998</v>
      </c>
      <c r="F10176" s="0" t="n">
        <f aca="false">F9974</f>
        <v>7.39999999999999</v>
      </c>
      <c r="G10176" s="0" t="n">
        <f aca="false">E10176-$B$2</f>
        <v>4.99999999999998</v>
      </c>
      <c r="H10176" s="0" t="n">
        <f aca="false">F10176-$B$3</f>
        <v>2.39999999999999</v>
      </c>
      <c r="I10176" s="0" t="n">
        <f aca="false">$B$11*G10176+$C$11*H10176</f>
        <v>3.79999999999999</v>
      </c>
      <c r="J10176" s="0" t="n">
        <f aca="false">$B$12*G10176+$C$12*H10176</f>
        <v>2.29999999999999</v>
      </c>
      <c r="K10176" s="0" t="n">
        <f aca="false">-(G10176*I10176+H10176*J10176)/$A$12/2</f>
        <v>-7.00571428571423</v>
      </c>
      <c r="L10176" s="0" t="n">
        <f aca="false">EXP(K10176)</f>
        <v>0.000906686071017129</v>
      </c>
    </row>
    <row r="10177" customFormat="false" ht="12" hidden="false" customHeight="false" outlineLevel="0" collapsed="false">
      <c r="E10177" s="0" t="n">
        <f aca="false">E10076+0.1</f>
        <v>9.99999999999998</v>
      </c>
      <c r="F10177" s="0" t="n">
        <f aca="false">F9975</f>
        <v>7.49999999999999</v>
      </c>
      <c r="G10177" s="0" t="n">
        <f aca="false">E10177-$B$2</f>
        <v>4.99999999999998</v>
      </c>
      <c r="H10177" s="0" t="n">
        <f aca="false">F10177-$B$3</f>
        <v>2.49999999999999</v>
      </c>
      <c r="I10177" s="0" t="n">
        <f aca="false">$B$11*G10177+$C$11*H10177</f>
        <v>3.74999999999999</v>
      </c>
      <c r="J10177" s="0" t="n">
        <f aca="false">$B$12*G10177+$C$12*H10177</f>
        <v>2.49999999999999</v>
      </c>
      <c r="K10177" s="0" t="n">
        <f aca="false">-(G10177*I10177+H10177*J10177)/$A$12/2</f>
        <v>-7.14285714285709</v>
      </c>
      <c r="L10177" s="0" t="n">
        <f aca="false">EXP(K10177)</f>
        <v>0.000790490323120011</v>
      </c>
    </row>
    <row r="10178" customFormat="false" ht="12" hidden="false" customHeight="false" outlineLevel="0" collapsed="false">
      <c r="E10178" s="0" t="n">
        <f aca="false">E10077+0.1</f>
        <v>9.99999999999998</v>
      </c>
      <c r="F10178" s="0" t="n">
        <f aca="false">F9976</f>
        <v>7.59999999999999</v>
      </c>
      <c r="G10178" s="0" t="n">
        <f aca="false">E10178-$B$2</f>
        <v>4.99999999999998</v>
      </c>
      <c r="H10178" s="0" t="n">
        <f aca="false">F10178-$B$3</f>
        <v>2.59999999999999</v>
      </c>
      <c r="I10178" s="0" t="n">
        <f aca="false">$B$11*G10178+$C$11*H10178</f>
        <v>3.69999999999999</v>
      </c>
      <c r="J10178" s="0" t="n">
        <f aca="false">$B$12*G10178+$C$12*H10178</f>
        <v>2.69999999999999</v>
      </c>
      <c r="K10178" s="0" t="n">
        <f aca="false">-(G10178*I10178+H10178*J10178)/$A$12/2</f>
        <v>-7.29142857142851</v>
      </c>
      <c r="L10178" s="0" t="n">
        <f aca="false">EXP(K10178)</f>
        <v>0.00068135399431702</v>
      </c>
    </row>
    <row r="10179" customFormat="false" ht="12" hidden="false" customHeight="false" outlineLevel="0" collapsed="false">
      <c r="E10179" s="0" t="n">
        <f aca="false">E10078+0.1</f>
        <v>9.99999999999998</v>
      </c>
      <c r="F10179" s="0" t="n">
        <f aca="false">F9977</f>
        <v>7.69999999999999</v>
      </c>
      <c r="G10179" s="0" t="n">
        <f aca="false">E10179-$B$2</f>
        <v>4.99999999999998</v>
      </c>
      <c r="H10179" s="0" t="n">
        <f aca="false">F10179-$B$3</f>
        <v>2.69999999999999</v>
      </c>
      <c r="I10179" s="0" t="n">
        <f aca="false">$B$11*G10179+$C$11*H10179</f>
        <v>3.64999999999999</v>
      </c>
      <c r="J10179" s="0" t="n">
        <f aca="false">$B$12*G10179+$C$12*H10179</f>
        <v>2.89999999999999</v>
      </c>
      <c r="K10179" s="0" t="n">
        <f aca="false">-(G10179*I10179+H10179*J10179)/$A$12/2</f>
        <v>-7.45142857142851</v>
      </c>
      <c r="L10179" s="0" t="n">
        <f aca="false">EXP(K10179)</f>
        <v>0.000580611574344569</v>
      </c>
    </row>
    <row r="10180" customFormat="false" ht="12" hidden="false" customHeight="false" outlineLevel="0" collapsed="false">
      <c r="E10180" s="0" t="n">
        <f aca="false">E10079+0.1</f>
        <v>9.99999999999998</v>
      </c>
      <c r="F10180" s="0" t="n">
        <f aca="false">F9978</f>
        <v>7.79999999999999</v>
      </c>
      <c r="G10180" s="0" t="n">
        <f aca="false">E10180-$B$2</f>
        <v>4.99999999999998</v>
      </c>
      <c r="H10180" s="0" t="n">
        <f aca="false">F10180-$B$3</f>
        <v>2.79999999999999</v>
      </c>
      <c r="I10180" s="0" t="n">
        <f aca="false">$B$11*G10180+$C$11*H10180</f>
        <v>3.59999999999999</v>
      </c>
      <c r="J10180" s="0" t="n">
        <f aca="false">$B$12*G10180+$C$12*H10180</f>
        <v>3.09999999999999</v>
      </c>
      <c r="K10180" s="0" t="n">
        <f aca="false">-(G10180*I10180+H10180*J10180)/$A$12/2</f>
        <v>-7.62285714285708</v>
      </c>
      <c r="L10180" s="0" t="n">
        <f aca="false">EXP(K10180)</f>
        <v>0.000489142283330135</v>
      </c>
    </row>
    <row r="10181" customFormat="false" ht="12" hidden="false" customHeight="false" outlineLevel="0" collapsed="false">
      <c r="E10181" s="0" t="n">
        <f aca="false">E10080+0.1</f>
        <v>9.99999999999998</v>
      </c>
      <c r="F10181" s="0" t="n">
        <f aca="false">F9979</f>
        <v>7.89999999999999</v>
      </c>
      <c r="G10181" s="0" t="n">
        <f aca="false">E10181-$B$2</f>
        <v>4.99999999999998</v>
      </c>
      <c r="H10181" s="0" t="n">
        <f aca="false">F10181-$B$3</f>
        <v>2.89999999999999</v>
      </c>
      <c r="I10181" s="0" t="n">
        <f aca="false">$B$11*G10181+$C$11*H10181</f>
        <v>3.54999999999999</v>
      </c>
      <c r="J10181" s="0" t="n">
        <f aca="false">$B$12*G10181+$C$12*H10181</f>
        <v>3.29999999999999</v>
      </c>
      <c r="K10181" s="0" t="n">
        <f aca="false">-(G10181*I10181+H10181*J10181)/$A$12/2</f>
        <v>-7.80571428571422</v>
      </c>
      <c r="L10181" s="0" t="n">
        <f aca="false">EXP(K10181)</f>
        <v>0.000407400313069643</v>
      </c>
    </row>
    <row r="10182" customFormat="false" ht="12" hidden="false" customHeight="false" outlineLevel="0" collapsed="false">
      <c r="E10182" s="0" t="n">
        <f aca="false">E10081+0.1</f>
        <v>9.99999999999998</v>
      </c>
      <c r="F10182" s="0" t="n">
        <f aca="false">F9980</f>
        <v>7.99999999999999</v>
      </c>
      <c r="G10182" s="0" t="n">
        <f aca="false">E10182-$B$2</f>
        <v>4.99999999999998</v>
      </c>
      <c r="H10182" s="0" t="n">
        <f aca="false">F10182-$B$3</f>
        <v>2.99999999999999</v>
      </c>
      <c r="I10182" s="0" t="n">
        <f aca="false">$B$11*G10182+$C$11*H10182</f>
        <v>3.49999999999999</v>
      </c>
      <c r="J10182" s="0" t="n">
        <f aca="false">$B$12*G10182+$C$12*H10182</f>
        <v>3.49999999999999</v>
      </c>
      <c r="K10182" s="0" t="n">
        <f aca="false">-(G10182*I10182+H10182*J10182)/$A$12/2</f>
        <v>-7.99999999999994</v>
      </c>
      <c r="L10182" s="0" t="n">
        <f aca="false">EXP(K10182)</f>
        <v>0.000335462627902533</v>
      </c>
    </row>
    <row r="10183" customFormat="false" ht="12" hidden="false" customHeight="false" outlineLevel="0" collapsed="false">
      <c r="E10183" s="0" t="n">
        <f aca="false">E10082+0.1</f>
        <v>9.99999999999998</v>
      </c>
      <c r="F10183" s="0" t="n">
        <f aca="false">F9981</f>
        <v>8.09999999999999</v>
      </c>
      <c r="G10183" s="0" t="n">
        <f aca="false">E10183-$B$2</f>
        <v>4.99999999999998</v>
      </c>
      <c r="H10183" s="0" t="n">
        <f aca="false">F10183-$B$3</f>
        <v>3.09999999999999</v>
      </c>
      <c r="I10183" s="0" t="n">
        <f aca="false">$B$11*G10183+$C$11*H10183</f>
        <v>3.44999999999999</v>
      </c>
      <c r="J10183" s="0" t="n">
        <f aca="false">$B$12*G10183+$C$12*H10183</f>
        <v>3.69999999999998</v>
      </c>
      <c r="K10183" s="0" t="n">
        <f aca="false">-(G10183*I10183+H10183*J10183)/$A$12/2</f>
        <v>-8.20571428571422</v>
      </c>
      <c r="L10183" s="0" t="n">
        <f aca="false">EXP(K10183)</f>
        <v>0.000273088596611778</v>
      </c>
    </row>
    <row r="10184" customFormat="false" ht="12" hidden="false" customHeight="false" outlineLevel="0" collapsed="false">
      <c r="E10184" s="0" t="n">
        <f aca="false">E10083+0.1</f>
        <v>9.99999999999998</v>
      </c>
      <c r="F10184" s="0" t="n">
        <f aca="false">F9982</f>
        <v>8.19999999999999</v>
      </c>
      <c r="G10184" s="0" t="n">
        <f aca="false">E10184-$B$2</f>
        <v>4.99999999999998</v>
      </c>
      <c r="H10184" s="0" t="n">
        <f aca="false">F10184-$B$3</f>
        <v>3.19999999999999</v>
      </c>
      <c r="I10184" s="0" t="n">
        <f aca="false">$B$11*G10184+$C$11*H10184</f>
        <v>3.39999999999999</v>
      </c>
      <c r="J10184" s="0" t="n">
        <f aca="false">$B$12*G10184+$C$12*H10184</f>
        <v>3.89999999999998</v>
      </c>
      <c r="K10184" s="0" t="n">
        <f aca="false">-(G10184*I10184+H10184*J10184)/$A$12/2</f>
        <v>-8.42285714285707</v>
      </c>
      <c r="L10184" s="0" t="n">
        <f aca="false">EXP(K10184)</f>
        <v>0.000219785795474664</v>
      </c>
    </row>
    <row r="10185" customFormat="false" ht="12" hidden="false" customHeight="false" outlineLevel="0" collapsed="false">
      <c r="E10185" s="0" t="n">
        <f aca="false">E10084+0.1</f>
        <v>9.99999999999998</v>
      </c>
      <c r="F10185" s="0" t="n">
        <f aca="false">F9983</f>
        <v>8.29999999999999</v>
      </c>
      <c r="G10185" s="0" t="n">
        <f aca="false">E10185-$B$2</f>
        <v>4.99999999999998</v>
      </c>
      <c r="H10185" s="0" t="n">
        <f aca="false">F10185-$B$3</f>
        <v>3.29999999999999</v>
      </c>
      <c r="I10185" s="0" t="n">
        <f aca="false">$B$11*G10185+$C$11*H10185</f>
        <v>3.34999999999999</v>
      </c>
      <c r="J10185" s="0" t="n">
        <f aca="false">$B$12*G10185+$C$12*H10185</f>
        <v>4.09999999999998</v>
      </c>
      <c r="K10185" s="0" t="n">
        <f aca="false">-(G10185*I10185+H10185*J10185)/$A$12/2</f>
        <v>-8.6514285714285</v>
      </c>
      <c r="L10185" s="0" t="n">
        <f aca="false">EXP(K10185)</f>
        <v>0.000174876845561817</v>
      </c>
    </row>
    <row r="10186" customFormat="false" ht="12" hidden="false" customHeight="false" outlineLevel="0" collapsed="false">
      <c r="E10186" s="0" t="n">
        <f aca="false">E10085+0.1</f>
        <v>9.99999999999998</v>
      </c>
      <c r="F10186" s="0" t="n">
        <f aca="false">F9984</f>
        <v>8.39999999999999</v>
      </c>
      <c r="G10186" s="0" t="n">
        <f aca="false">E10186-$B$2</f>
        <v>4.99999999999998</v>
      </c>
      <c r="H10186" s="0" t="n">
        <f aca="false">F10186-$B$3</f>
        <v>3.39999999999999</v>
      </c>
      <c r="I10186" s="0" t="n">
        <f aca="false">$B$11*G10186+$C$11*H10186</f>
        <v>3.29999999999999</v>
      </c>
      <c r="J10186" s="0" t="n">
        <f aca="false">$B$12*G10186+$C$12*H10186</f>
        <v>4.29999999999998</v>
      </c>
      <c r="K10186" s="0" t="n">
        <f aca="false">-(G10186*I10186+H10186*J10186)/$A$12/2</f>
        <v>-8.8914285714285</v>
      </c>
      <c r="L10186" s="0" t="n">
        <f aca="false">EXP(K10186)</f>
        <v>0.000137562998974358</v>
      </c>
    </row>
    <row r="10187" customFormat="false" ht="12" hidden="false" customHeight="false" outlineLevel="0" collapsed="false">
      <c r="E10187" s="0" t="n">
        <f aca="false">E10086+0.1</f>
        <v>9.99999999999998</v>
      </c>
      <c r="F10187" s="0" t="n">
        <f aca="false">F9985</f>
        <v>8.49999999999999</v>
      </c>
      <c r="G10187" s="0" t="n">
        <f aca="false">E10187-$B$2</f>
        <v>4.99999999999998</v>
      </c>
      <c r="H10187" s="0" t="n">
        <f aca="false">F10187-$B$3</f>
        <v>3.49999999999999</v>
      </c>
      <c r="I10187" s="0" t="n">
        <f aca="false">$B$11*G10187+$C$11*H10187</f>
        <v>3.24999999999999</v>
      </c>
      <c r="J10187" s="0" t="n">
        <f aca="false">$B$12*G10187+$C$12*H10187</f>
        <v>4.49999999999998</v>
      </c>
      <c r="K10187" s="0" t="n">
        <f aca="false">-(G10187*I10187+H10187*J10187)/$A$12/2</f>
        <v>-9.14285714285707</v>
      </c>
      <c r="L10187" s="0" t="n">
        <f aca="false">EXP(K10187)</f>
        <v>0.00010698123177525</v>
      </c>
    </row>
    <row r="10188" customFormat="false" ht="12" hidden="false" customHeight="false" outlineLevel="0" collapsed="false">
      <c r="E10188" s="0" t="n">
        <f aca="false">E10087+0.1</f>
        <v>9.99999999999998</v>
      </c>
      <c r="F10188" s="0" t="n">
        <f aca="false">F9986</f>
        <v>8.59999999999999</v>
      </c>
      <c r="G10188" s="0" t="n">
        <f aca="false">E10188-$B$2</f>
        <v>4.99999999999998</v>
      </c>
      <c r="H10188" s="0" t="n">
        <f aca="false">F10188-$B$3</f>
        <v>3.59999999999999</v>
      </c>
      <c r="I10188" s="0" t="n">
        <f aca="false">$B$11*G10188+$C$11*H10188</f>
        <v>3.19999999999999</v>
      </c>
      <c r="J10188" s="0" t="n">
        <f aca="false">$B$12*G10188+$C$12*H10188</f>
        <v>4.69999999999998</v>
      </c>
      <c r="K10188" s="0" t="n">
        <f aca="false">-(G10188*I10188+H10188*J10188)/$A$12/2</f>
        <v>-9.40571428571421</v>
      </c>
      <c r="L10188" s="0" t="n">
        <f aca="false">EXP(K10188)</f>
        <v>8.22527046386944E-005</v>
      </c>
    </row>
    <row r="10189" customFormat="false" ht="12" hidden="false" customHeight="false" outlineLevel="0" collapsed="false">
      <c r="E10189" s="0" t="n">
        <f aca="false">E10088+0.1</f>
        <v>9.99999999999998</v>
      </c>
      <c r="F10189" s="0" t="n">
        <f aca="false">F9987</f>
        <v>8.69999999999999</v>
      </c>
      <c r="G10189" s="0" t="n">
        <f aca="false">E10189-$B$2</f>
        <v>4.99999999999998</v>
      </c>
      <c r="H10189" s="0" t="n">
        <f aca="false">F10189-$B$3</f>
        <v>3.69999999999999</v>
      </c>
      <c r="I10189" s="0" t="n">
        <f aca="false">$B$11*G10189+$C$11*H10189</f>
        <v>3.14999999999999</v>
      </c>
      <c r="J10189" s="0" t="n">
        <f aca="false">$B$12*G10189+$C$12*H10189</f>
        <v>4.89999999999998</v>
      </c>
      <c r="K10189" s="0" t="n">
        <f aca="false">-(G10189*I10189+H10189*J10189)/$A$12/2</f>
        <v>-9.67999999999992</v>
      </c>
      <c r="L10189" s="0" t="n">
        <f aca="false">EXP(K10189)</f>
        <v>6.2521503774825E-005</v>
      </c>
    </row>
    <row r="10190" customFormat="false" ht="12" hidden="false" customHeight="false" outlineLevel="0" collapsed="false">
      <c r="E10190" s="0" t="n">
        <f aca="false">E10089+0.1</f>
        <v>9.99999999999998</v>
      </c>
      <c r="F10190" s="0" t="n">
        <f aca="false">F9988</f>
        <v>8.79999999999999</v>
      </c>
      <c r="G10190" s="0" t="n">
        <f aca="false">E10190-$B$2</f>
        <v>4.99999999999998</v>
      </c>
      <c r="H10190" s="0" t="n">
        <f aca="false">F10190-$B$3</f>
        <v>3.79999999999998</v>
      </c>
      <c r="I10190" s="0" t="n">
        <f aca="false">$B$11*G10190+$C$11*H10190</f>
        <v>3.09999999999999</v>
      </c>
      <c r="J10190" s="0" t="n">
        <f aca="false">$B$12*G10190+$C$12*H10190</f>
        <v>5.09999999999998</v>
      </c>
      <c r="K10190" s="0" t="n">
        <f aca="false">-(G10190*I10190+H10190*J10190)/$A$12/2</f>
        <v>-9.96571428571421</v>
      </c>
      <c r="L10190" s="0" t="n">
        <f aca="false">EXP(K10190)</f>
        <v>4.69834904157018E-005</v>
      </c>
    </row>
    <row r="10191" customFormat="false" ht="12" hidden="false" customHeight="false" outlineLevel="0" collapsed="false">
      <c r="E10191" s="0" t="n">
        <f aca="false">E10090+0.1</f>
        <v>9.99999999999998</v>
      </c>
      <c r="F10191" s="0" t="n">
        <f aca="false">F9989</f>
        <v>8.89999999999998</v>
      </c>
      <c r="G10191" s="0" t="n">
        <f aca="false">E10191-$B$2</f>
        <v>4.99999999999998</v>
      </c>
      <c r="H10191" s="0" t="n">
        <f aca="false">F10191-$B$3</f>
        <v>3.89999999999998</v>
      </c>
      <c r="I10191" s="0" t="n">
        <f aca="false">$B$11*G10191+$C$11*H10191</f>
        <v>3.04999999999999</v>
      </c>
      <c r="J10191" s="0" t="n">
        <f aca="false">$B$12*G10191+$C$12*H10191</f>
        <v>5.29999999999998</v>
      </c>
      <c r="K10191" s="0" t="n">
        <f aca="false">-(G10191*I10191+H10191*J10191)/$A$12/2</f>
        <v>-10.2628571428571</v>
      </c>
      <c r="L10191" s="0" t="n">
        <f aca="false">EXP(K10191)</f>
        <v>3.49058143321486E-005</v>
      </c>
    </row>
    <row r="10192" customFormat="false" ht="12" hidden="false" customHeight="false" outlineLevel="0" collapsed="false">
      <c r="E10192" s="0" t="n">
        <f aca="false">E10091+0.1</f>
        <v>9.99999999999998</v>
      </c>
      <c r="F10192" s="0" t="n">
        <f aca="false">F9990</f>
        <v>8.99999999999998</v>
      </c>
      <c r="G10192" s="0" t="n">
        <f aca="false">E10192-$B$2</f>
        <v>4.99999999999998</v>
      </c>
      <c r="H10192" s="0" t="n">
        <f aca="false">F10192-$B$3</f>
        <v>3.99999999999998</v>
      </c>
      <c r="I10192" s="0" t="n">
        <f aca="false">$B$11*G10192+$C$11*H10192</f>
        <v>2.99999999999999</v>
      </c>
      <c r="J10192" s="0" t="n">
        <f aca="false">$B$12*G10192+$C$12*H10192</f>
        <v>5.49999999999998</v>
      </c>
      <c r="K10192" s="0" t="n">
        <f aca="false">-(G10192*I10192+H10192*J10192)/$A$12/2</f>
        <v>-10.5714285714285</v>
      </c>
      <c r="L10192" s="0" t="n">
        <f aca="false">EXP(K10192)</f>
        <v>2.56381630747568E-005</v>
      </c>
    </row>
    <row r="10193" customFormat="false" ht="12" hidden="false" customHeight="false" outlineLevel="0" collapsed="false">
      <c r="E10193" s="0" t="n">
        <f aca="false">E10092+0.1</f>
        <v>9.99999999999998</v>
      </c>
      <c r="F10193" s="0" t="n">
        <f aca="false">F9991</f>
        <v>9.09999999999998</v>
      </c>
      <c r="G10193" s="0" t="n">
        <f aca="false">E10193-$B$2</f>
        <v>4.99999999999998</v>
      </c>
      <c r="H10193" s="0" t="n">
        <f aca="false">F10193-$B$3</f>
        <v>4.09999999999998</v>
      </c>
      <c r="I10193" s="0" t="n">
        <f aca="false">$B$11*G10193+$C$11*H10193</f>
        <v>2.94999999999999</v>
      </c>
      <c r="J10193" s="0" t="n">
        <f aca="false">$B$12*G10193+$C$12*H10193</f>
        <v>5.69999999999998</v>
      </c>
      <c r="K10193" s="0" t="n">
        <f aca="false">-(G10193*I10193+H10193*J10193)/$A$12/2</f>
        <v>-10.8914285714285</v>
      </c>
      <c r="L10193" s="0" t="n">
        <f aca="false">EXP(K10193)</f>
        <v>1.86171274290729E-005</v>
      </c>
    </row>
    <row r="10194" customFormat="false" ht="12" hidden="false" customHeight="false" outlineLevel="0" collapsed="false">
      <c r="E10194" s="0" t="n">
        <f aca="false">E10093+0.1</f>
        <v>9.99999999999998</v>
      </c>
      <c r="F10194" s="0" t="n">
        <f aca="false">F9992</f>
        <v>9.19999999999998</v>
      </c>
      <c r="G10194" s="0" t="n">
        <f aca="false">E10194-$B$2</f>
        <v>4.99999999999998</v>
      </c>
      <c r="H10194" s="0" t="n">
        <f aca="false">F10194-$B$3</f>
        <v>4.19999999999998</v>
      </c>
      <c r="I10194" s="0" t="n">
        <f aca="false">$B$11*G10194+$C$11*H10194</f>
        <v>2.89999999999999</v>
      </c>
      <c r="J10194" s="0" t="n">
        <f aca="false">$B$12*G10194+$C$12*H10194</f>
        <v>5.89999999999998</v>
      </c>
      <c r="K10194" s="0" t="n">
        <f aca="false">-(G10194*I10194+H10194*J10194)/$A$12/2</f>
        <v>-11.2228571428571</v>
      </c>
      <c r="L10194" s="0" t="n">
        <f aca="false">EXP(K10194)</f>
        <v>1.33651879869479E-005</v>
      </c>
    </row>
    <row r="10195" customFormat="false" ht="12" hidden="false" customHeight="false" outlineLevel="0" collapsed="false">
      <c r="E10195" s="0" t="n">
        <f aca="false">E10094+0.1</f>
        <v>9.99999999999998</v>
      </c>
      <c r="F10195" s="0" t="n">
        <f aca="false">F9993</f>
        <v>9.29999999999998</v>
      </c>
      <c r="G10195" s="0" t="n">
        <f aca="false">E10195-$B$2</f>
        <v>4.99999999999998</v>
      </c>
      <c r="H10195" s="0" t="n">
        <f aca="false">F10195-$B$3</f>
        <v>4.29999999999998</v>
      </c>
      <c r="I10195" s="0" t="n">
        <f aca="false">$B$11*G10195+$C$11*H10195</f>
        <v>2.84999999999999</v>
      </c>
      <c r="J10195" s="0" t="n">
        <f aca="false">$B$12*G10195+$C$12*H10195</f>
        <v>6.09999999999998</v>
      </c>
      <c r="K10195" s="0" t="n">
        <f aca="false">-(G10195*I10195+H10195*J10195)/$A$12/2</f>
        <v>-11.5657142857142</v>
      </c>
      <c r="L10195" s="0" t="n">
        <f aca="false">EXP(K10195)</f>
        <v>9.4858031181656E-006</v>
      </c>
    </row>
    <row r="10196" customFormat="false" ht="12" hidden="false" customHeight="false" outlineLevel="0" collapsed="false">
      <c r="E10196" s="0" t="n">
        <f aca="false">E10095+0.1</f>
        <v>9.99999999999998</v>
      </c>
      <c r="F10196" s="0" t="n">
        <f aca="false">F9994</f>
        <v>9.39999999999998</v>
      </c>
      <c r="G10196" s="0" t="n">
        <f aca="false">E10196-$B$2</f>
        <v>4.99999999999998</v>
      </c>
      <c r="H10196" s="0" t="n">
        <f aca="false">F10196-$B$3</f>
        <v>4.39999999999998</v>
      </c>
      <c r="I10196" s="0" t="n">
        <f aca="false">$B$11*G10196+$C$11*H10196</f>
        <v>2.79999999999999</v>
      </c>
      <c r="J10196" s="0" t="n">
        <f aca="false">$B$12*G10196+$C$12*H10196</f>
        <v>6.29999999999998</v>
      </c>
      <c r="K10196" s="0" t="n">
        <f aca="false">-(G10196*I10196+H10196*J10196)/$A$12/2</f>
        <v>-11.9199999999999</v>
      </c>
      <c r="L10196" s="0" t="n">
        <f aca="false">EXP(K10196)</f>
        <v>6.6559457834098E-006</v>
      </c>
    </row>
    <row r="10197" customFormat="false" ht="12" hidden="false" customHeight="false" outlineLevel="0" collapsed="false">
      <c r="E10197" s="0" t="n">
        <f aca="false">E10096+0.1</f>
        <v>9.99999999999998</v>
      </c>
      <c r="F10197" s="0" t="n">
        <f aca="false">F9995</f>
        <v>9.49999999999998</v>
      </c>
      <c r="G10197" s="0" t="n">
        <f aca="false">E10197-$B$2</f>
        <v>4.99999999999998</v>
      </c>
      <c r="H10197" s="0" t="n">
        <f aca="false">F10197-$B$3</f>
        <v>4.49999999999998</v>
      </c>
      <c r="I10197" s="0" t="n">
        <f aca="false">$B$11*G10197+$C$11*H10197</f>
        <v>2.74999999999999</v>
      </c>
      <c r="J10197" s="0" t="n">
        <f aca="false">$B$12*G10197+$C$12*H10197</f>
        <v>6.49999999999997</v>
      </c>
      <c r="K10197" s="0" t="n">
        <f aca="false">-(G10197*I10197+H10197*J10197)/$A$12/2</f>
        <v>-12.2857142857142</v>
      </c>
      <c r="L10197" s="0" t="n">
        <f aca="false">EXP(K10197)</f>
        <v>4.61723606735926E-006</v>
      </c>
    </row>
    <row r="10198" customFormat="false" ht="12" hidden="false" customHeight="false" outlineLevel="0" collapsed="false">
      <c r="E10198" s="0" t="n">
        <f aca="false">E10097+0.1</f>
        <v>9.99999999999998</v>
      </c>
      <c r="F10198" s="0" t="n">
        <f aca="false">F9996</f>
        <v>9.59999999999998</v>
      </c>
      <c r="G10198" s="0" t="n">
        <f aca="false">E10198-$B$2</f>
        <v>4.99999999999998</v>
      </c>
      <c r="H10198" s="0" t="n">
        <f aca="false">F10198-$B$3</f>
        <v>4.59999999999998</v>
      </c>
      <c r="I10198" s="0" t="n">
        <f aca="false">$B$11*G10198+$C$11*H10198</f>
        <v>2.69999999999999</v>
      </c>
      <c r="J10198" s="0" t="n">
        <f aca="false">$B$12*G10198+$C$12*H10198</f>
        <v>6.69999999999997</v>
      </c>
      <c r="K10198" s="0" t="n">
        <f aca="false">-(G10198*I10198+H10198*J10198)/$A$12/2</f>
        <v>-12.662857142857</v>
      </c>
      <c r="L10198" s="0" t="n">
        <f aca="false">EXP(K10198)</f>
        <v>3.16658403411282E-006</v>
      </c>
    </row>
    <row r="10199" customFormat="false" ht="12" hidden="false" customHeight="false" outlineLevel="0" collapsed="false">
      <c r="E10199" s="0" t="n">
        <f aca="false">E10098+0.1</f>
        <v>9.99999999999998</v>
      </c>
      <c r="F10199" s="0" t="n">
        <f aca="false">F9997</f>
        <v>9.69999999999998</v>
      </c>
      <c r="G10199" s="0" t="n">
        <f aca="false">E10199-$B$2</f>
        <v>4.99999999999998</v>
      </c>
      <c r="H10199" s="0" t="n">
        <f aca="false">F10199-$B$3</f>
        <v>4.69999999999998</v>
      </c>
      <c r="I10199" s="0" t="n">
        <f aca="false">$B$11*G10199+$C$11*H10199</f>
        <v>2.64999999999999</v>
      </c>
      <c r="J10199" s="0" t="n">
        <f aca="false">$B$12*G10199+$C$12*H10199</f>
        <v>6.89999999999997</v>
      </c>
      <c r="K10199" s="0" t="n">
        <f aca="false">-(G10199*I10199+H10199*J10199)/$A$12/2</f>
        <v>-13.0514285714285</v>
      </c>
      <c r="L10199" s="0" t="n">
        <f aca="false">EXP(K10199)</f>
        <v>2.14702247413891E-006</v>
      </c>
    </row>
    <row r="10200" customFormat="false" ht="12" hidden="false" customHeight="false" outlineLevel="0" collapsed="false">
      <c r="E10200" s="0" t="n">
        <f aca="false">E10099+0.1</f>
        <v>9.99999999999998</v>
      </c>
      <c r="F10200" s="0" t="n">
        <f aca="false">F9998</f>
        <v>9.79999999999998</v>
      </c>
      <c r="G10200" s="0" t="n">
        <f aca="false">E10200-$B$2</f>
        <v>4.99999999999998</v>
      </c>
      <c r="H10200" s="0" t="n">
        <f aca="false">F10200-$B$3</f>
        <v>4.79999999999998</v>
      </c>
      <c r="I10200" s="0" t="n">
        <f aca="false">$B$11*G10200+$C$11*H10200</f>
        <v>2.59999999999999</v>
      </c>
      <c r="J10200" s="0" t="n">
        <f aca="false">$B$12*G10200+$C$12*H10200</f>
        <v>7.09999999999997</v>
      </c>
      <c r="K10200" s="0" t="n">
        <f aca="false">-(G10200*I10200+H10200*J10200)/$A$12/2</f>
        <v>-13.4514285714285</v>
      </c>
      <c r="L10200" s="0" t="n">
        <f aca="false">EXP(K10200)</f>
        <v>1.43919220370435E-006</v>
      </c>
    </row>
    <row r="10201" customFormat="false" ht="12" hidden="false" customHeight="false" outlineLevel="0" collapsed="false">
      <c r="E10201" s="0" t="n">
        <f aca="false">E10100+0.1</f>
        <v>9.99999999999998</v>
      </c>
      <c r="F10201" s="0" t="n">
        <f aca="false">F9999</f>
        <v>9.89999999999998</v>
      </c>
      <c r="G10201" s="0" t="n">
        <f aca="false">E10201-$B$2</f>
        <v>4.99999999999998</v>
      </c>
      <c r="H10201" s="0" t="n">
        <f aca="false">F10201-$B$3</f>
        <v>4.89999999999998</v>
      </c>
      <c r="I10201" s="0" t="n">
        <f aca="false">$B$11*G10201+$C$11*H10201</f>
        <v>2.54999999999999</v>
      </c>
      <c r="J10201" s="0" t="n">
        <f aca="false">$B$12*G10201+$C$12*H10201</f>
        <v>7.29999999999997</v>
      </c>
      <c r="K10201" s="0" t="n">
        <f aca="false">-(G10201*I10201+H10201*J10201)/$A$12/2</f>
        <v>-13.862857142857</v>
      </c>
      <c r="L10201" s="0" t="n">
        <f aca="false">EXP(K10201)</f>
        <v>9.53756782608382E-007</v>
      </c>
    </row>
    <row r="10202" customFormat="false" ht="12" hidden="false" customHeight="false" outlineLevel="0" collapsed="false">
      <c r="E10202" s="0" t="n">
        <f aca="false">E10101+0.1</f>
        <v>9.99999999999998</v>
      </c>
      <c r="F10202" s="0" t="n">
        <f aca="false">F10000</f>
        <v>9.99999999999998</v>
      </c>
      <c r="G10202" s="0" t="n">
        <f aca="false">E10202-$B$2</f>
        <v>4.99999999999998</v>
      </c>
      <c r="H10202" s="0" t="n">
        <f aca="false">F10202-$B$3</f>
        <v>4.99999999999998</v>
      </c>
      <c r="I10202" s="0" t="n">
        <f aca="false">$B$11*G10202+$C$11*H10202</f>
        <v>2.49999999999999</v>
      </c>
      <c r="J10202" s="0" t="n">
        <f aca="false">$B$12*G10202+$C$12*H10202</f>
        <v>7.49999999999997</v>
      </c>
      <c r="K10202" s="0" t="n">
        <f aca="false">-(G10202*I10202+H10202*J10202)/$A$12/2</f>
        <v>-14.2857142857142</v>
      </c>
      <c r="L10202" s="0" t="n">
        <f aca="false">EXP(K10202)</f>
        <v>6.24874950946379E-007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2025-02-21T08:45:20Z</dcterms:created>
  <dc:creator/>
  <dc:description/>
  <dc:language>ja-JP</dc:language>
  <cp:lastModifiedBy/>
  <dcterms:modified xsi:type="dcterms:W3CDTF">2025-03-11T15:02:52Z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